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ntrol-Labs\ControlLab\Lab5\"/>
    </mc:Choice>
  </mc:AlternateContent>
  <xr:revisionPtr revIDLastSave="0" documentId="13_ncr:1_{1FF66C8A-6646-46DC-9862-866D326C1DCB}" xr6:coauthVersionLast="46" xr6:coauthVersionMax="46" xr10:uidLastSave="{00000000-0000-0000-0000-000000000000}"/>
  <bookViews>
    <workbookView xWindow="-120" yWindow="-120" windowWidth="38640" windowHeight="21390" xr2:uid="{2385325A-50A4-431C-A66D-5DFCEA9456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<sst xmlns="http://schemas.openxmlformats.org/spreadsheetml/2006/main" count="5" uniqueCount="5">
  <si>
    <t>freq</t>
  </si>
  <si>
    <t>Vin</t>
  </si>
  <si>
    <t>Vout</t>
  </si>
  <si>
    <t>t delay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</si>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</sst>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F3AFF-CB9F-449B-822A-7920B8917811}">
  <dimension ref="A1:M30"/>
  <sheetViews>
    <sheetView tabSelected="1" workbookViewId="0">
      <selection activeCell="M16" sqref="M1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5">
      <c r="A2">
        <v>0.5</v>
      </c>
      <c r="B2">
        <v>3.85</v>
      </c>
      <c r="C2">
        <v>2.84</v>
      </c>
      <c r="D2">
        <v>120</v>
      </c>
      <c r="E2">
        <f>-A2*D2*10^-3*360</f>
        <v>-21.599999999999998</v>
      </c>
      <c r="K2">
        <v>0.5</v>
      </c>
      <c r="L2">
        <f>C2/B2</f>
        <v>0.73766233766233757</v>
      </c>
      <c r="M2">
        <f t="shared" ref="M2:M30" si="0">E2</f>
        <v>-21.599999999999998</v>
      </c>
    </row>
    <row r="3" spans="1:13" x14ac:dyDescent="0.25">
      <c r="A3">
        <v>1</v>
      </c>
      <c r="B3">
        <v>3.82</v>
      </c>
      <c r="C3">
        <v>2.3199999999999998</v>
      </c>
      <c r="D3">
        <v>64</v>
      </c>
      <c r="E3">
        <f t="shared" ref="E3:E30" si="1">-A3*D3*10^-3*360</f>
        <v>-23.04</v>
      </c>
      <c r="K3">
        <v>1</v>
      </c>
      <c r="L3">
        <f t="shared" ref="L3:L30" si="2">C3/B3</f>
        <v>0.60732984293193715</v>
      </c>
      <c r="M3">
        <f t="shared" si="0"/>
        <v>-23.04</v>
      </c>
    </row>
    <row r="4" spans="1:13" x14ac:dyDescent="0.25">
      <c r="A4">
        <v>2</v>
      </c>
      <c r="B4">
        <v>3.85</v>
      </c>
      <c r="C4">
        <v>2.12</v>
      </c>
      <c r="D4">
        <v>24</v>
      </c>
      <c r="E4">
        <f t="shared" si="1"/>
        <v>-17.28</v>
      </c>
      <c r="K4">
        <v>2</v>
      </c>
      <c r="L4">
        <f t="shared" si="2"/>
        <v>0.55064935064935061</v>
      </c>
      <c r="M4">
        <f t="shared" si="0"/>
        <v>-17.28</v>
      </c>
    </row>
    <row r="5" spans="1:13" x14ac:dyDescent="0.25">
      <c r="A5">
        <v>3</v>
      </c>
      <c r="B5">
        <v>3.82</v>
      </c>
      <c r="C5">
        <v>2</v>
      </c>
      <c r="D5">
        <v>24</v>
      </c>
      <c r="E5">
        <f t="shared" si="1"/>
        <v>-25.92</v>
      </c>
      <c r="K5">
        <v>3</v>
      </c>
      <c r="L5">
        <f t="shared" si="2"/>
        <v>0.52356020942408377</v>
      </c>
      <c r="M5">
        <f t="shared" si="0"/>
        <v>-25.92</v>
      </c>
    </row>
    <row r="6" spans="1:13" x14ac:dyDescent="0.25">
      <c r="A6">
        <v>4</v>
      </c>
      <c r="B6">
        <v>3.85</v>
      </c>
      <c r="C6">
        <v>1.82</v>
      </c>
      <c r="D6">
        <v>14</v>
      </c>
      <c r="E6">
        <f t="shared" si="1"/>
        <v>-20.16</v>
      </c>
      <c r="K6">
        <v>4</v>
      </c>
      <c r="L6">
        <f t="shared" si="2"/>
        <v>0.47272727272727272</v>
      </c>
      <c r="M6">
        <f t="shared" si="0"/>
        <v>-20.16</v>
      </c>
    </row>
    <row r="7" spans="1:13" x14ac:dyDescent="0.25">
      <c r="A7">
        <v>5</v>
      </c>
      <c r="B7">
        <v>3.82</v>
      </c>
      <c r="C7">
        <v>1.9</v>
      </c>
      <c r="D7">
        <v>14</v>
      </c>
      <c r="E7">
        <f t="shared" si="1"/>
        <v>-25.200000000000003</v>
      </c>
      <c r="K7">
        <v>5</v>
      </c>
      <c r="L7">
        <f t="shared" si="2"/>
        <v>0.49738219895287961</v>
      </c>
      <c r="M7">
        <f t="shared" si="0"/>
        <v>-25.200000000000003</v>
      </c>
    </row>
    <row r="8" spans="1:13" x14ac:dyDescent="0.25">
      <c r="A8">
        <v>6</v>
      </c>
      <c r="B8">
        <v>3.82</v>
      </c>
      <c r="C8">
        <v>1.74</v>
      </c>
      <c r="D8">
        <v>14</v>
      </c>
      <c r="E8">
        <f t="shared" si="1"/>
        <v>-30.240000000000002</v>
      </c>
      <c r="K8">
        <v>6</v>
      </c>
      <c r="L8">
        <f t="shared" si="2"/>
        <v>0.45549738219895292</v>
      </c>
      <c r="M8">
        <f t="shared" si="0"/>
        <v>-30.240000000000002</v>
      </c>
    </row>
    <row r="9" spans="1:13" x14ac:dyDescent="0.25">
      <c r="A9">
        <v>7</v>
      </c>
      <c r="B9">
        <v>3.82</v>
      </c>
      <c r="C9">
        <v>1.82</v>
      </c>
      <c r="D9">
        <v>14</v>
      </c>
      <c r="E9">
        <f t="shared" si="1"/>
        <v>-35.28</v>
      </c>
      <c r="K9">
        <v>7</v>
      </c>
      <c r="L9">
        <f t="shared" si="2"/>
        <v>0.47643979057591629</v>
      </c>
      <c r="M9">
        <f t="shared" si="0"/>
        <v>-35.28</v>
      </c>
    </row>
    <row r="10" spans="1:13" x14ac:dyDescent="0.25">
      <c r="A10">
        <v>8</v>
      </c>
      <c r="B10">
        <v>3.82</v>
      </c>
      <c r="C10">
        <v>1.78</v>
      </c>
      <c r="D10">
        <v>14</v>
      </c>
      <c r="E10">
        <f t="shared" si="1"/>
        <v>-40.32</v>
      </c>
      <c r="K10">
        <v>8</v>
      </c>
      <c r="L10">
        <f t="shared" si="2"/>
        <v>0.4659685863874346</v>
      </c>
      <c r="M10">
        <f t="shared" si="0"/>
        <v>-40.32</v>
      </c>
    </row>
    <row r="11" spans="1:13" x14ac:dyDescent="0.25">
      <c r="A11">
        <v>9</v>
      </c>
      <c r="B11">
        <v>3.82</v>
      </c>
      <c r="C11">
        <v>1.76</v>
      </c>
      <c r="D11">
        <v>10</v>
      </c>
      <c r="E11">
        <f t="shared" si="1"/>
        <v>-32.4</v>
      </c>
      <c r="K11">
        <v>9</v>
      </c>
      <c r="L11">
        <f t="shared" si="2"/>
        <v>0.46073298429319376</v>
      </c>
      <c r="M11">
        <f t="shared" si="0"/>
        <v>-32.4</v>
      </c>
    </row>
    <row r="12" spans="1:13" x14ac:dyDescent="0.25">
      <c r="A12">
        <v>10</v>
      </c>
      <c r="B12">
        <v>3.82</v>
      </c>
      <c r="C12">
        <v>1.8</v>
      </c>
      <c r="D12">
        <v>10.4</v>
      </c>
      <c r="E12">
        <f t="shared" si="1"/>
        <v>-37.440000000000005</v>
      </c>
      <c r="K12">
        <v>10</v>
      </c>
      <c r="L12">
        <f t="shared" si="2"/>
        <v>0.47120418848167545</v>
      </c>
      <c r="M12">
        <f t="shared" si="0"/>
        <v>-37.440000000000005</v>
      </c>
    </row>
    <row r="13" spans="1:13" x14ac:dyDescent="0.25">
      <c r="A13">
        <v>12</v>
      </c>
      <c r="B13">
        <v>3.82</v>
      </c>
      <c r="C13">
        <v>1.62</v>
      </c>
      <c r="D13">
        <v>10.4</v>
      </c>
      <c r="E13">
        <f t="shared" si="1"/>
        <v>-44.928000000000004</v>
      </c>
      <c r="K13">
        <v>12</v>
      </c>
      <c r="L13">
        <f t="shared" si="2"/>
        <v>0.42408376963350791</v>
      </c>
      <c r="M13">
        <f t="shared" si="0"/>
        <v>-44.928000000000004</v>
      </c>
    </row>
    <row r="14" spans="1:13" x14ac:dyDescent="0.25">
      <c r="A14">
        <v>14</v>
      </c>
      <c r="B14">
        <v>3.82</v>
      </c>
      <c r="C14">
        <v>1.68</v>
      </c>
      <c r="D14">
        <v>8</v>
      </c>
      <c r="E14">
        <f t="shared" si="1"/>
        <v>-40.32</v>
      </c>
      <c r="K14">
        <v>14</v>
      </c>
      <c r="L14">
        <f t="shared" si="2"/>
        <v>0.43979057591623039</v>
      </c>
      <c r="M14">
        <f t="shared" si="0"/>
        <v>-40.32</v>
      </c>
    </row>
    <row r="15" spans="1:13" x14ac:dyDescent="0.25">
      <c r="A15">
        <v>16</v>
      </c>
      <c r="B15">
        <v>3.82</v>
      </c>
      <c r="C15">
        <v>1.76</v>
      </c>
      <c r="D15">
        <v>8.8000000000000007</v>
      </c>
      <c r="E15">
        <f t="shared" si="1"/>
        <v>-50.688000000000002</v>
      </c>
      <c r="K15">
        <v>16</v>
      </c>
      <c r="L15">
        <f t="shared" si="2"/>
        <v>0.46073298429319376</v>
      </c>
      <c r="M15">
        <f t="shared" si="0"/>
        <v>-50.688000000000002</v>
      </c>
    </row>
    <row r="16" spans="1:13" x14ac:dyDescent="0.25">
      <c r="A16">
        <v>18</v>
      </c>
      <c r="B16">
        <v>3.82</v>
      </c>
      <c r="C16">
        <v>1.66</v>
      </c>
      <c r="D16">
        <v>9.6</v>
      </c>
      <c r="E16">
        <f t="shared" si="1"/>
        <v>-62.207999999999991</v>
      </c>
      <c r="K16">
        <v>18</v>
      </c>
      <c r="L16">
        <f t="shared" si="2"/>
        <v>0.43455497382198954</v>
      </c>
      <c r="M16">
        <f t="shared" si="0"/>
        <v>-62.207999999999991</v>
      </c>
    </row>
    <row r="17" spans="1:13" x14ac:dyDescent="0.25">
      <c r="A17">
        <v>20</v>
      </c>
      <c r="B17">
        <v>3.82</v>
      </c>
      <c r="C17">
        <v>1.6</v>
      </c>
      <c r="D17">
        <v>8</v>
      </c>
      <c r="E17">
        <f t="shared" si="1"/>
        <v>-57.6</v>
      </c>
      <c r="K17">
        <v>20</v>
      </c>
      <c r="L17">
        <f t="shared" si="2"/>
        <v>0.41884816753926707</v>
      </c>
      <c r="M17">
        <f t="shared" si="0"/>
        <v>-57.6</v>
      </c>
    </row>
    <row r="18" spans="1:13" x14ac:dyDescent="0.25">
      <c r="A18">
        <v>24</v>
      </c>
      <c r="B18">
        <v>3.82</v>
      </c>
      <c r="C18">
        <v>1.66</v>
      </c>
      <c r="D18">
        <v>8</v>
      </c>
      <c r="E18">
        <f t="shared" si="1"/>
        <v>-69.12</v>
      </c>
      <c r="K18">
        <v>24</v>
      </c>
      <c r="L18">
        <f t="shared" si="2"/>
        <v>0.43455497382198954</v>
      </c>
      <c r="M18">
        <f t="shared" si="0"/>
        <v>-69.12</v>
      </c>
    </row>
    <row r="19" spans="1:13" x14ac:dyDescent="0.25">
      <c r="A19">
        <v>28</v>
      </c>
      <c r="B19">
        <v>3.82</v>
      </c>
      <c r="C19">
        <v>1.4</v>
      </c>
      <c r="D19">
        <v>8</v>
      </c>
      <c r="E19">
        <f t="shared" si="1"/>
        <v>-80.64</v>
      </c>
      <c r="K19">
        <v>28</v>
      </c>
      <c r="L19">
        <f t="shared" si="2"/>
        <v>0.36649214659685864</v>
      </c>
      <c r="M19">
        <f t="shared" si="0"/>
        <v>-80.64</v>
      </c>
    </row>
    <row r="20" spans="1:13" x14ac:dyDescent="0.25">
      <c r="A20">
        <v>30</v>
      </c>
      <c r="B20">
        <v>3.82</v>
      </c>
      <c r="C20">
        <v>1.54</v>
      </c>
      <c r="D20">
        <v>6.8</v>
      </c>
      <c r="E20">
        <f t="shared" si="1"/>
        <v>-73.440000000000012</v>
      </c>
      <c r="K20">
        <v>30</v>
      </c>
      <c r="L20">
        <f t="shared" si="2"/>
        <v>0.40314136125654454</v>
      </c>
      <c r="M20">
        <f t="shared" si="0"/>
        <v>-73.440000000000012</v>
      </c>
    </row>
    <row r="21" spans="1:13" x14ac:dyDescent="0.25">
      <c r="A21">
        <v>35</v>
      </c>
      <c r="B21">
        <v>3.82</v>
      </c>
      <c r="C21">
        <v>1.48</v>
      </c>
      <c r="D21">
        <v>6.8</v>
      </c>
      <c r="E21">
        <f t="shared" si="1"/>
        <v>-85.68</v>
      </c>
      <c r="K21">
        <v>35</v>
      </c>
      <c r="L21">
        <f t="shared" si="2"/>
        <v>0.38743455497382201</v>
      </c>
      <c r="M21">
        <f t="shared" si="0"/>
        <v>-85.68</v>
      </c>
    </row>
    <row r="22" spans="1:13" x14ac:dyDescent="0.25">
      <c r="A22">
        <v>40</v>
      </c>
      <c r="B22">
        <v>3.82</v>
      </c>
      <c r="C22">
        <v>1.38</v>
      </c>
      <c r="D22">
        <v>6.8</v>
      </c>
      <c r="E22">
        <f t="shared" si="1"/>
        <v>-97.92</v>
      </c>
      <c r="K22">
        <v>40</v>
      </c>
      <c r="L22">
        <f t="shared" si="2"/>
        <v>0.36125654450261779</v>
      </c>
      <c r="M22">
        <f t="shared" si="0"/>
        <v>-97.92</v>
      </c>
    </row>
    <row r="23" spans="1:13" x14ac:dyDescent="0.25">
      <c r="A23">
        <v>45</v>
      </c>
      <c r="B23">
        <v>3.82</v>
      </c>
      <c r="C23">
        <v>1.42</v>
      </c>
      <c r="D23">
        <v>6.8</v>
      </c>
      <c r="E23">
        <f t="shared" si="1"/>
        <v>-110.16</v>
      </c>
      <c r="K23">
        <v>45</v>
      </c>
      <c r="L23">
        <f t="shared" si="2"/>
        <v>0.37172774869109948</v>
      </c>
      <c r="M23">
        <f t="shared" si="0"/>
        <v>-110.16</v>
      </c>
    </row>
    <row r="24" spans="1:13" x14ac:dyDescent="0.25">
      <c r="A24">
        <v>50</v>
      </c>
      <c r="B24">
        <v>3.82</v>
      </c>
      <c r="C24">
        <v>1.32</v>
      </c>
      <c r="D24">
        <v>6.8</v>
      </c>
      <c r="E24">
        <f t="shared" si="1"/>
        <v>-122.4</v>
      </c>
      <c r="K24">
        <v>50</v>
      </c>
      <c r="L24">
        <f t="shared" si="2"/>
        <v>0.34554973821989532</v>
      </c>
      <c r="M24">
        <f t="shared" si="0"/>
        <v>-122.4</v>
      </c>
    </row>
    <row r="25" spans="1:13" x14ac:dyDescent="0.25">
      <c r="A25">
        <v>60</v>
      </c>
      <c r="B25">
        <v>3.82</v>
      </c>
      <c r="C25">
        <v>1.3</v>
      </c>
      <c r="D25">
        <v>6.4</v>
      </c>
      <c r="E25">
        <f t="shared" si="1"/>
        <v>-138.24</v>
      </c>
      <c r="K25">
        <v>60</v>
      </c>
      <c r="L25">
        <f t="shared" si="2"/>
        <v>0.34031413612565448</v>
      </c>
      <c r="M25">
        <f t="shared" si="0"/>
        <v>-138.24</v>
      </c>
    </row>
    <row r="26" spans="1:13" x14ac:dyDescent="0.25">
      <c r="A26">
        <v>70</v>
      </c>
      <c r="B26">
        <v>3.82</v>
      </c>
      <c r="C26">
        <v>1.02</v>
      </c>
      <c r="D26">
        <v>5.8</v>
      </c>
      <c r="E26">
        <f t="shared" si="1"/>
        <v>-146.16</v>
      </c>
      <c r="K26">
        <v>70</v>
      </c>
      <c r="L26">
        <f t="shared" si="2"/>
        <v>0.26701570680628273</v>
      </c>
      <c r="M26">
        <f t="shared" si="0"/>
        <v>-146.16</v>
      </c>
    </row>
    <row r="27" spans="1:13" x14ac:dyDescent="0.25">
      <c r="A27">
        <v>80</v>
      </c>
      <c r="B27">
        <v>3.82</v>
      </c>
      <c r="C27">
        <v>0.88</v>
      </c>
      <c r="D27">
        <v>5.8</v>
      </c>
      <c r="E27">
        <f t="shared" si="1"/>
        <v>-167.04000000000002</v>
      </c>
      <c r="K27">
        <v>80</v>
      </c>
      <c r="L27">
        <f t="shared" si="2"/>
        <v>0.23036649214659688</v>
      </c>
      <c r="M27">
        <f t="shared" si="0"/>
        <v>-167.04000000000002</v>
      </c>
    </row>
    <row r="28" spans="1:13" x14ac:dyDescent="0.25">
      <c r="A28">
        <v>90</v>
      </c>
      <c r="B28">
        <v>3.85</v>
      </c>
      <c r="C28">
        <v>0.85</v>
      </c>
      <c r="D28">
        <v>5.8</v>
      </c>
      <c r="E28">
        <f t="shared" si="1"/>
        <v>-187.92000000000002</v>
      </c>
      <c r="K28">
        <v>90</v>
      </c>
      <c r="L28">
        <f t="shared" si="2"/>
        <v>0.22077922077922077</v>
      </c>
      <c r="M28">
        <f t="shared" si="0"/>
        <v>-187.92000000000002</v>
      </c>
    </row>
    <row r="29" spans="1:13" x14ac:dyDescent="0.25">
      <c r="A29">
        <v>100</v>
      </c>
      <c r="B29">
        <v>3.85</v>
      </c>
      <c r="C29">
        <v>0.77600000000000002</v>
      </c>
      <c r="D29">
        <v>5.6</v>
      </c>
      <c r="E29">
        <f t="shared" si="1"/>
        <v>-201.60000000000002</v>
      </c>
      <c r="K29">
        <v>100</v>
      </c>
      <c r="L29">
        <f t="shared" si="2"/>
        <v>0.20155844155844155</v>
      </c>
      <c r="M29">
        <f t="shared" si="0"/>
        <v>-201.60000000000002</v>
      </c>
    </row>
    <row r="30" spans="1:13" x14ac:dyDescent="0.25">
      <c r="A30">
        <v>110</v>
      </c>
      <c r="B30">
        <v>3.87</v>
      </c>
      <c r="C30">
        <v>0.69</v>
      </c>
      <c r="D30">
        <v>5.4</v>
      </c>
      <c r="E30">
        <f t="shared" si="1"/>
        <v>-213.84</v>
      </c>
      <c r="K30">
        <v>110</v>
      </c>
      <c r="L30">
        <f t="shared" si="2"/>
        <v>0.17829457364341084</v>
      </c>
      <c r="M30">
        <f t="shared" si="0"/>
        <v>-213.84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Chung</dc:creator>
  <cp:lastModifiedBy>Jake Chung</cp:lastModifiedBy>
  <dcterms:created xsi:type="dcterms:W3CDTF">2021-05-11T20:16:32Z</dcterms:created>
  <dcterms:modified xsi:type="dcterms:W3CDTF">2021-05-11T21:47:20Z</dcterms:modified>
</cp:coreProperties>
</file>