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7\"/>
    </mc:Choice>
  </mc:AlternateContent>
  <xr:revisionPtr revIDLastSave="0" documentId="13_ncr:1_{731D6F24-B5D7-463B-A14D-D824784ADD02}" xr6:coauthVersionLast="47" xr6:coauthVersionMax="47" xr10:uidLastSave="{00000000-0000-0000-0000-000000000000}"/>
  <bookViews>
    <workbookView xWindow="-120" yWindow="-120" windowWidth="38640" windowHeight="21390" xr2:uid="{B61B9897-2765-45DD-87BA-10FB21122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E10" i="1"/>
  <c r="E8" i="1"/>
  <c r="E12" i="1"/>
  <c r="E11" i="1"/>
  <c r="E7" i="1"/>
  <c r="E3" i="1"/>
  <c r="E4" i="1"/>
  <c r="E5" i="1"/>
  <c r="E6" i="1"/>
  <c r="E9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<sst xmlns="http://schemas.openxmlformats.org/spreadsheetml/2006/main" count="6" uniqueCount="6">
  <si>
    <t>freq</t>
  </si>
  <si>
    <t>Vin</t>
  </si>
  <si>
    <t>Vout</t>
  </si>
  <si>
    <t>Phase angle</t>
  </si>
  <si>
    <t>t_delay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</si>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</sst>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4030-3F18-40F4-BB37-FFE2B581E61A}">
  <dimension ref="A1:L19"/>
  <sheetViews>
    <sheetView tabSelected="1" workbookViewId="0">
      <selection activeCell="O9" sqref="O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J1" t="s">
        <v>5</v>
      </c>
    </row>
    <row r="2" spans="1:12" x14ac:dyDescent="0.25">
      <c r="A2">
        <v>0.5</v>
      </c>
      <c r="B2">
        <v>2.46</v>
      </c>
      <c r="C2">
        <v>2.08</v>
      </c>
      <c r="D2">
        <v>160</v>
      </c>
      <c r="E2">
        <f>-D2*10^-3*A2*360</f>
        <v>-28.8</v>
      </c>
      <c r="J2">
        <f>A2</f>
        <v>0.5</v>
      </c>
      <c r="K2">
        <f>C2/B2</f>
        <v>0.84552845528455289</v>
      </c>
      <c r="L2">
        <v>-28.8</v>
      </c>
    </row>
    <row r="3" spans="1:12" x14ac:dyDescent="0.25">
      <c r="A3">
        <v>1</v>
      </c>
      <c r="B3">
        <v>2.48</v>
      </c>
      <c r="C3">
        <v>2.08</v>
      </c>
      <c r="D3">
        <v>80</v>
      </c>
      <c r="E3">
        <f t="shared" ref="E3:E8" si="0">-D3*10^-3*A3*360</f>
        <v>-28.8</v>
      </c>
      <c r="J3">
        <f t="shared" ref="J3:J19" si="1">A3</f>
        <v>1</v>
      </c>
      <c r="K3">
        <f t="shared" ref="K3:K19" si="2">C3/B3</f>
        <v>0.83870967741935487</v>
      </c>
      <c r="L3">
        <v>-28.8</v>
      </c>
    </row>
    <row r="4" spans="1:12" x14ac:dyDescent="0.25">
      <c r="A4">
        <v>1.5</v>
      </c>
      <c r="B4">
        <v>2.46</v>
      </c>
      <c r="C4">
        <v>2.16</v>
      </c>
      <c r="D4">
        <v>64</v>
      </c>
      <c r="E4">
        <f t="shared" si="0"/>
        <v>-34.56</v>
      </c>
      <c r="J4">
        <f t="shared" si="1"/>
        <v>1.5</v>
      </c>
      <c r="K4">
        <f t="shared" si="2"/>
        <v>0.87804878048780499</v>
      </c>
      <c r="L4">
        <v>-34.56</v>
      </c>
    </row>
    <row r="5" spans="1:12" x14ac:dyDescent="0.25">
      <c r="A5">
        <v>2</v>
      </c>
      <c r="B5">
        <v>2.46</v>
      </c>
      <c r="C5">
        <v>2.3199999999999998</v>
      </c>
      <c r="D5">
        <v>56</v>
      </c>
      <c r="E5">
        <f t="shared" si="0"/>
        <v>-40.32</v>
      </c>
      <c r="J5">
        <f t="shared" si="1"/>
        <v>2</v>
      </c>
      <c r="K5">
        <f t="shared" si="2"/>
        <v>0.94308943089430886</v>
      </c>
      <c r="L5">
        <v>-40.32</v>
      </c>
    </row>
    <row r="6" spans="1:12" x14ac:dyDescent="0.25">
      <c r="A6">
        <v>3</v>
      </c>
      <c r="B6">
        <v>2.46</v>
      </c>
      <c r="C6">
        <v>2.64</v>
      </c>
      <c r="D6">
        <v>40</v>
      </c>
      <c r="E6">
        <f t="shared" si="0"/>
        <v>-43.199999999999996</v>
      </c>
      <c r="J6">
        <f t="shared" si="1"/>
        <v>3</v>
      </c>
      <c r="K6">
        <f t="shared" si="2"/>
        <v>1.0731707317073171</v>
      </c>
      <c r="L6">
        <v>-43.199999999999996</v>
      </c>
    </row>
    <row r="7" spans="1:12" x14ac:dyDescent="0.25">
      <c r="A7">
        <v>3.5</v>
      </c>
      <c r="B7">
        <v>1.9</v>
      </c>
      <c r="C7">
        <v>2.08</v>
      </c>
      <c r="D7">
        <v>48</v>
      </c>
      <c r="E7">
        <f t="shared" si="0"/>
        <v>-60.480000000000004</v>
      </c>
      <c r="J7">
        <f t="shared" si="1"/>
        <v>3.5</v>
      </c>
      <c r="K7">
        <f t="shared" si="2"/>
        <v>1.0947368421052632</v>
      </c>
      <c r="L7">
        <v>-60.480000000000004</v>
      </c>
    </row>
    <row r="8" spans="1:12" x14ac:dyDescent="0.25">
      <c r="A8">
        <v>3.8</v>
      </c>
      <c r="B8">
        <v>1.9</v>
      </c>
      <c r="C8">
        <v>2.2000000000000002</v>
      </c>
      <c r="D8">
        <v>48</v>
      </c>
      <c r="E8">
        <f t="shared" si="0"/>
        <v>-65.664000000000001</v>
      </c>
      <c r="J8">
        <f t="shared" si="1"/>
        <v>3.8</v>
      </c>
      <c r="K8">
        <f t="shared" si="2"/>
        <v>1.1578947368421053</v>
      </c>
      <c r="L8">
        <v>-65.664000000000001</v>
      </c>
    </row>
    <row r="9" spans="1:12" x14ac:dyDescent="0.25">
      <c r="A9">
        <v>4</v>
      </c>
      <c r="B9">
        <v>2.46</v>
      </c>
      <c r="C9">
        <v>3</v>
      </c>
      <c r="D9">
        <v>48</v>
      </c>
      <c r="E9">
        <f>-D9*10^-3*A9*360</f>
        <v>-69.12</v>
      </c>
      <c r="J9">
        <f t="shared" si="1"/>
        <v>4</v>
      </c>
      <c r="K9">
        <f t="shared" si="2"/>
        <v>1.2195121951219512</v>
      </c>
      <c r="L9">
        <v>-69.12</v>
      </c>
    </row>
    <row r="10" spans="1:12" x14ac:dyDescent="0.25">
      <c r="A10">
        <v>4.2</v>
      </c>
      <c r="B10">
        <v>1.9</v>
      </c>
      <c r="C10">
        <v>2.2400000000000002</v>
      </c>
      <c r="D10">
        <v>44</v>
      </c>
      <c r="E10">
        <f>-D10*10^-3*A10*360</f>
        <v>-66.527999999999992</v>
      </c>
      <c r="J10">
        <f t="shared" si="1"/>
        <v>4.2</v>
      </c>
      <c r="K10">
        <f t="shared" si="2"/>
        <v>1.1789473684210527</v>
      </c>
      <c r="L10">
        <v>-66.527999999999992</v>
      </c>
    </row>
    <row r="11" spans="1:12" x14ac:dyDescent="0.25">
      <c r="A11">
        <v>4.5</v>
      </c>
      <c r="B11">
        <v>1.9</v>
      </c>
      <c r="C11">
        <v>2.2000000000000002</v>
      </c>
      <c r="D11">
        <v>44</v>
      </c>
      <c r="E11">
        <f>-D11*10^-3*A11*360</f>
        <v>-71.279999999999987</v>
      </c>
      <c r="J11">
        <f t="shared" si="1"/>
        <v>4.5</v>
      </c>
      <c r="K11">
        <f t="shared" si="2"/>
        <v>1.1578947368421053</v>
      </c>
      <c r="L11">
        <v>-71.279999999999987</v>
      </c>
    </row>
    <row r="12" spans="1:12" x14ac:dyDescent="0.25">
      <c r="A12">
        <v>5</v>
      </c>
      <c r="B12">
        <v>1.9</v>
      </c>
      <c r="C12">
        <v>2</v>
      </c>
      <c r="D12">
        <v>48</v>
      </c>
      <c r="E12">
        <f>-D12*10^-3*A12*360</f>
        <v>-86.399999999999991</v>
      </c>
      <c r="J12">
        <f t="shared" si="1"/>
        <v>5</v>
      </c>
      <c r="K12">
        <f t="shared" si="2"/>
        <v>1.0526315789473684</v>
      </c>
      <c r="L12">
        <v>-86.399999999999991</v>
      </c>
    </row>
    <row r="13" spans="1:12" x14ac:dyDescent="0.25">
      <c r="A13">
        <v>6</v>
      </c>
      <c r="B13">
        <v>1.9</v>
      </c>
      <c r="C13">
        <v>1.84</v>
      </c>
      <c r="D13">
        <v>52</v>
      </c>
      <c r="E13">
        <f>-D13*10^-3*A13*360</f>
        <v>-112.32000000000002</v>
      </c>
      <c r="J13">
        <f t="shared" si="1"/>
        <v>6</v>
      </c>
      <c r="K13">
        <f t="shared" si="2"/>
        <v>0.96842105263157907</v>
      </c>
      <c r="L13">
        <v>-112.32000000000002</v>
      </c>
    </row>
    <row r="14" spans="1:12" x14ac:dyDescent="0.25">
      <c r="A14">
        <v>8</v>
      </c>
      <c r="B14">
        <v>1.9</v>
      </c>
      <c r="C14">
        <v>1</v>
      </c>
      <c r="D14">
        <v>52</v>
      </c>
      <c r="E14">
        <f>-D14*10^-3*A14*360</f>
        <v>-149.76000000000002</v>
      </c>
      <c r="J14">
        <f t="shared" si="1"/>
        <v>8</v>
      </c>
      <c r="K14">
        <f t="shared" si="2"/>
        <v>0.52631578947368418</v>
      </c>
      <c r="L14">
        <v>-149.76000000000002</v>
      </c>
    </row>
    <row r="15" spans="1:12" x14ac:dyDescent="0.25">
      <c r="A15">
        <v>10</v>
      </c>
      <c r="B15">
        <v>1.9</v>
      </c>
      <c r="C15">
        <v>0.54400000000000004</v>
      </c>
      <c r="D15">
        <v>46</v>
      </c>
      <c r="E15">
        <f>-D15*10^-3*A15*360</f>
        <v>-165.6</v>
      </c>
      <c r="J15">
        <f t="shared" si="1"/>
        <v>10</v>
      </c>
      <c r="K15">
        <f t="shared" si="2"/>
        <v>0.28631578947368425</v>
      </c>
      <c r="L15">
        <v>-165.6</v>
      </c>
    </row>
    <row r="16" spans="1:12" x14ac:dyDescent="0.25">
      <c r="A16">
        <v>12</v>
      </c>
      <c r="B16">
        <v>1.9</v>
      </c>
      <c r="C16">
        <v>0.312</v>
      </c>
      <c r="D16">
        <v>42</v>
      </c>
      <c r="E16">
        <f>-D16*10^-3*A16*360</f>
        <v>-181.44</v>
      </c>
      <c r="J16">
        <f t="shared" si="1"/>
        <v>12</v>
      </c>
      <c r="K16">
        <f t="shared" si="2"/>
        <v>0.16421052631578947</v>
      </c>
      <c r="L16">
        <v>-181.44</v>
      </c>
    </row>
    <row r="17" spans="1:12" x14ac:dyDescent="0.25">
      <c r="A17">
        <v>13</v>
      </c>
      <c r="B17">
        <v>1.9</v>
      </c>
      <c r="C17">
        <v>0.24</v>
      </c>
      <c r="D17">
        <v>40</v>
      </c>
      <c r="E17">
        <f>-D17*10^-3*A17*360</f>
        <v>-187.20000000000002</v>
      </c>
      <c r="J17">
        <f t="shared" si="1"/>
        <v>13</v>
      </c>
      <c r="K17">
        <f t="shared" si="2"/>
        <v>0.12631578947368421</v>
      </c>
      <c r="L17">
        <v>-187.20000000000002</v>
      </c>
    </row>
    <row r="18" spans="1:12" x14ac:dyDescent="0.25">
      <c r="A18">
        <v>15</v>
      </c>
      <c r="B18">
        <v>1.9</v>
      </c>
      <c r="C18">
        <v>0.158</v>
      </c>
      <c r="D18">
        <v>38</v>
      </c>
      <c r="E18">
        <f>-D18*10^-3*A18*360</f>
        <v>-205.2</v>
      </c>
      <c r="J18">
        <f t="shared" si="1"/>
        <v>15</v>
      </c>
      <c r="K18">
        <f t="shared" si="2"/>
        <v>8.3157894736842111E-2</v>
      </c>
      <c r="L18">
        <v>-205.2</v>
      </c>
    </row>
    <row r="19" spans="1:12" x14ac:dyDescent="0.25">
      <c r="A19">
        <v>18</v>
      </c>
      <c r="B19">
        <v>1.9</v>
      </c>
      <c r="C19">
        <v>9.4E-2</v>
      </c>
      <c r="D19">
        <v>32</v>
      </c>
      <c r="E19">
        <f>-D19*10^-3*A19*360</f>
        <v>-207.36</v>
      </c>
      <c r="J19">
        <f t="shared" si="1"/>
        <v>18</v>
      </c>
      <c r="K19">
        <f t="shared" si="2"/>
        <v>4.9473684210526316E-2</v>
      </c>
      <c r="L19">
        <v>-207.36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2021-05-31T20:26:48Z</dcterms:created>
  <dcterms:modified xsi:type="dcterms:W3CDTF">2021-05-31T20:47:17Z</dcterms:modified>
</cp:coreProperties>
</file>