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scotese/Desktop/"/>
    </mc:Choice>
  </mc:AlternateContent>
  <xr:revisionPtr revIDLastSave="0" documentId="13_ncr:1_{269EF7FB-1EDC-564C-B168-4CF8FBAB3105}" xr6:coauthVersionLast="45" xr6:coauthVersionMax="45" xr10:uidLastSave="{00000000-0000-0000-0000-000000000000}"/>
  <bookViews>
    <workbookView xWindow="980" yWindow="520" windowWidth="40960" windowHeight="20740" tabRatio="500" xr2:uid="{00000000-000D-0000-FFFF-FFFF00000000}"/>
  </bookViews>
  <sheets>
    <sheet name="IceVolume_Temp_adj_by1my_v4.csv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J123" i="1" l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139" i="1"/>
  <c r="J3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D51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<sst xmlns="http://schemas.openxmlformats.org/spreadsheetml/2006/main" count="21" uniqueCount="17">
  <si>
    <t>million years</t>
  </si>
  <si>
    <t>% total</t>
  </si>
  <si>
    <t>% of ice on</t>
  </si>
  <si>
    <t>Global Ice</t>
  </si>
  <si>
    <t>age</t>
  </si>
  <si>
    <t>global area</t>
  </si>
  <si>
    <t>continent</t>
  </si>
  <si>
    <t>18.5-GAT</t>
  </si>
  <si>
    <t>Conditional &gt;0</t>
  </si>
  <si>
    <t xml:space="preserve"> </t>
    <phoneticPr fontId="1" type="noConversion"/>
  </si>
  <si>
    <t>Global Ice Area</t>
    <phoneticPr fontId="1" type="noConversion"/>
  </si>
  <si>
    <t>Continental</t>
    <phoneticPr fontId="1" type="noConversion"/>
  </si>
  <si>
    <t>Ice Area</t>
    <phoneticPr fontId="1" type="noConversion"/>
  </si>
  <si>
    <t>Predicted by GAT</t>
    <phoneticPr fontId="1" type="noConversion"/>
  </si>
  <si>
    <t>Revised GAT</t>
  </si>
  <si>
    <t xml:space="preserve"> </t>
  </si>
  <si>
    <t>Final GAT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</si>
</sst>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0"/>
      <name val="Verdana"/>
    </font>
    <font>
      <sz val="8"/>
      <name val="Verdana"/>
      <family val="2"/>
    </font>
    <font>
      <sz val="10"/>
      <name val="Verdana"/>
      <family val="2"/>
    </font>
    <font>
      <sz val="14"/>
      <name val="Verdana"/>
      <family val="2"/>
    </font>
    <font>
      <sz val="10"/>
      <color rgb="FF1F497D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DCE6F1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164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3" borderId="0" xfId="0" applyFill="1"/>
    <xf numFmtId="164" fontId="0" fillId="3" borderId="0" xfId="0" applyNumberFormat="1" applyFill="1"/>
    <xf numFmtId="2" fontId="2" fillId="0" borderId="0" xfId="0" applyNumberFormat="1" applyFont="1"/>
    <xf numFmtId="2" fontId="3" fillId="0" borderId="0" xfId="0" applyNumberFormat="1" applyFont="1"/>
    <xf numFmtId="0" fontId="2" fillId="0" borderId="0" xfId="0" applyFont="1"/>
    <xf numFmtId="0" fontId="4" fillId="4" borderId="0" xfId="0" applyFont="1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99584753398403E-2"/>
          <c:y val="2.7257240204429298E-2"/>
          <c:w val="0.74438731539154601"/>
          <c:h val="0.96252129471891001"/>
        </c:manualLayout>
      </c:layout>
      <c:scatterChart>
        <c:scatterStyle val="smoothMarker"/>
        <c:varyColors val="0"/>
        <c:ser>
          <c:idx val="1"/>
          <c:order val="0"/>
          <c:tx>
            <c:strRef>
              <c:f>IceVolume_Temp_adj_by1my_v4.csv!$B$1:$B$2</c:f>
              <c:strCache>
                <c:ptCount val="2"/>
                <c:pt idx="0">
                  <c:v> </c:v>
                </c:pt>
                <c:pt idx="1">
                  <c:v>Global Ice Area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yVal>
            <c:numRef>
              <c:f>IceVolume_Temp_adj_by1my_v4.csv!$B$3:$B$543</c:f>
              <c:numCache>
                <c:formatCode>General</c:formatCode>
                <c:ptCount val="541"/>
                <c:pt idx="0">
                  <c:v>70.099999999999994</c:v>
                </c:pt>
                <c:pt idx="1">
                  <c:v>113.28</c:v>
                </c:pt>
                <c:pt idx="2">
                  <c:v>93.09</c:v>
                </c:pt>
                <c:pt idx="3">
                  <c:v>72.900000000000006</c:v>
                </c:pt>
                <c:pt idx="4">
                  <c:v>52.71</c:v>
                </c:pt>
                <c:pt idx="5">
                  <c:v>32.51</c:v>
                </c:pt>
                <c:pt idx="6">
                  <c:v>30.38</c:v>
                </c:pt>
                <c:pt idx="7">
                  <c:v>28.24</c:v>
                </c:pt>
                <c:pt idx="8">
                  <c:v>26.11</c:v>
                </c:pt>
                <c:pt idx="9">
                  <c:v>23.98</c:v>
                </c:pt>
                <c:pt idx="10">
                  <c:v>21.84</c:v>
                </c:pt>
                <c:pt idx="11">
                  <c:v>21.95</c:v>
                </c:pt>
                <c:pt idx="12">
                  <c:v>22.05</c:v>
                </c:pt>
                <c:pt idx="13">
                  <c:v>22.15</c:v>
                </c:pt>
                <c:pt idx="14">
                  <c:v>22.25</c:v>
                </c:pt>
                <c:pt idx="15">
                  <c:v>22.35</c:v>
                </c:pt>
                <c:pt idx="16">
                  <c:v>22.35</c:v>
                </c:pt>
                <c:pt idx="17">
                  <c:v>22.35</c:v>
                </c:pt>
                <c:pt idx="18">
                  <c:v>22.35</c:v>
                </c:pt>
                <c:pt idx="19">
                  <c:v>22.35</c:v>
                </c:pt>
                <c:pt idx="20">
                  <c:v>22.35</c:v>
                </c:pt>
                <c:pt idx="21">
                  <c:v>22.35</c:v>
                </c:pt>
                <c:pt idx="22">
                  <c:v>22.35</c:v>
                </c:pt>
                <c:pt idx="23">
                  <c:v>22.35</c:v>
                </c:pt>
                <c:pt idx="24">
                  <c:v>22.35</c:v>
                </c:pt>
                <c:pt idx="25">
                  <c:v>22.35</c:v>
                </c:pt>
                <c:pt idx="26">
                  <c:v>22.35</c:v>
                </c:pt>
                <c:pt idx="27">
                  <c:v>22.35</c:v>
                </c:pt>
                <c:pt idx="28">
                  <c:v>22.35</c:v>
                </c:pt>
                <c:pt idx="29">
                  <c:v>22.35</c:v>
                </c:pt>
                <c:pt idx="30">
                  <c:v>22.35</c:v>
                </c:pt>
                <c:pt idx="31">
                  <c:v>19.86</c:v>
                </c:pt>
                <c:pt idx="32">
                  <c:v>17.37</c:v>
                </c:pt>
                <c:pt idx="33">
                  <c:v>14.88</c:v>
                </c:pt>
                <c:pt idx="34">
                  <c:v>12.4</c:v>
                </c:pt>
                <c:pt idx="35">
                  <c:v>9.91</c:v>
                </c:pt>
                <c:pt idx="36">
                  <c:v>9.1999999999999993</c:v>
                </c:pt>
                <c:pt idx="37">
                  <c:v>8.5</c:v>
                </c:pt>
                <c:pt idx="38">
                  <c:v>7.8</c:v>
                </c:pt>
                <c:pt idx="39">
                  <c:v>7.1</c:v>
                </c:pt>
                <c:pt idx="40">
                  <c:v>6.4</c:v>
                </c:pt>
                <c:pt idx="41">
                  <c:v>5.81</c:v>
                </c:pt>
                <c:pt idx="42">
                  <c:v>5.22</c:v>
                </c:pt>
                <c:pt idx="43">
                  <c:v>4.63</c:v>
                </c:pt>
                <c:pt idx="44">
                  <c:v>4.04</c:v>
                </c:pt>
                <c:pt idx="45">
                  <c:v>3.45</c:v>
                </c:pt>
                <c:pt idx="46">
                  <c:v>3.44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1.17</c:v>
                </c:pt>
                <c:pt idx="256">
                  <c:v>1.1200000000000001</c:v>
                </c:pt>
                <c:pt idx="257">
                  <c:v>1.07</c:v>
                </c:pt>
                <c:pt idx="258">
                  <c:v>1.02</c:v>
                </c:pt>
                <c:pt idx="259">
                  <c:v>0.97</c:v>
                </c:pt>
                <c:pt idx="260">
                  <c:v>0.91</c:v>
                </c:pt>
                <c:pt idx="261">
                  <c:v>0.96</c:v>
                </c:pt>
                <c:pt idx="262">
                  <c:v>1</c:v>
                </c:pt>
                <c:pt idx="263">
                  <c:v>1.04</c:v>
                </c:pt>
                <c:pt idx="264">
                  <c:v>1.08</c:v>
                </c:pt>
                <c:pt idx="265">
                  <c:v>1.1200000000000001</c:v>
                </c:pt>
                <c:pt idx="266">
                  <c:v>1.21</c:v>
                </c:pt>
                <c:pt idx="267">
                  <c:v>1.3</c:v>
                </c:pt>
                <c:pt idx="268">
                  <c:v>1.39</c:v>
                </c:pt>
                <c:pt idx="269">
                  <c:v>1.48</c:v>
                </c:pt>
                <c:pt idx="270">
                  <c:v>1.57</c:v>
                </c:pt>
                <c:pt idx="271">
                  <c:v>1.66</c:v>
                </c:pt>
                <c:pt idx="272">
                  <c:v>1.74</c:v>
                </c:pt>
                <c:pt idx="273">
                  <c:v>1.82</c:v>
                </c:pt>
                <c:pt idx="274">
                  <c:v>1.9</c:v>
                </c:pt>
                <c:pt idx="275">
                  <c:v>1.98</c:v>
                </c:pt>
                <c:pt idx="276">
                  <c:v>2.21</c:v>
                </c:pt>
                <c:pt idx="277">
                  <c:v>2.4500000000000002</c:v>
                </c:pt>
                <c:pt idx="278">
                  <c:v>2.68</c:v>
                </c:pt>
                <c:pt idx="279">
                  <c:v>2.92</c:v>
                </c:pt>
                <c:pt idx="280">
                  <c:v>3.15</c:v>
                </c:pt>
                <c:pt idx="281">
                  <c:v>3.04</c:v>
                </c:pt>
                <c:pt idx="282">
                  <c:v>2.93</c:v>
                </c:pt>
                <c:pt idx="283">
                  <c:v>2.81</c:v>
                </c:pt>
                <c:pt idx="284">
                  <c:v>2.7</c:v>
                </c:pt>
                <c:pt idx="285">
                  <c:v>2.59</c:v>
                </c:pt>
                <c:pt idx="286">
                  <c:v>9.7899999999999991</c:v>
                </c:pt>
                <c:pt idx="287">
                  <c:v>17</c:v>
                </c:pt>
                <c:pt idx="288">
                  <c:v>24.2</c:v>
                </c:pt>
                <c:pt idx="289">
                  <c:v>31.4</c:v>
                </c:pt>
                <c:pt idx="290">
                  <c:v>38.61</c:v>
                </c:pt>
                <c:pt idx="291">
                  <c:v>42.37</c:v>
                </c:pt>
                <c:pt idx="292">
                  <c:v>46.13</c:v>
                </c:pt>
                <c:pt idx="293">
                  <c:v>49.89</c:v>
                </c:pt>
                <c:pt idx="294">
                  <c:v>53.64</c:v>
                </c:pt>
                <c:pt idx="295">
                  <c:v>57.4</c:v>
                </c:pt>
                <c:pt idx="296">
                  <c:v>58.22</c:v>
                </c:pt>
                <c:pt idx="297">
                  <c:v>59.03</c:v>
                </c:pt>
                <c:pt idx="298">
                  <c:v>59.84</c:v>
                </c:pt>
                <c:pt idx="299">
                  <c:v>60.66</c:v>
                </c:pt>
                <c:pt idx="300">
                  <c:v>61.47</c:v>
                </c:pt>
                <c:pt idx="301">
                  <c:v>58.12</c:v>
                </c:pt>
                <c:pt idx="302">
                  <c:v>54.76</c:v>
                </c:pt>
                <c:pt idx="303">
                  <c:v>51.41</c:v>
                </c:pt>
                <c:pt idx="304">
                  <c:v>48.06</c:v>
                </c:pt>
                <c:pt idx="305">
                  <c:v>44.7</c:v>
                </c:pt>
                <c:pt idx="306">
                  <c:v>43.59</c:v>
                </c:pt>
                <c:pt idx="307">
                  <c:v>42.47</c:v>
                </c:pt>
                <c:pt idx="308">
                  <c:v>41.35</c:v>
                </c:pt>
                <c:pt idx="309">
                  <c:v>40.229999999999997</c:v>
                </c:pt>
                <c:pt idx="310">
                  <c:v>39.119999999999997</c:v>
                </c:pt>
                <c:pt idx="311">
                  <c:v>39.119999999999997</c:v>
                </c:pt>
                <c:pt idx="312">
                  <c:v>39.119999999999997</c:v>
                </c:pt>
                <c:pt idx="313">
                  <c:v>39.119999999999997</c:v>
                </c:pt>
                <c:pt idx="314">
                  <c:v>39.119999999999997</c:v>
                </c:pt>
                <c:pt idx="315">
                  <c:v>39.119999999999997</c:v>
                </c:pt>
                <c:pt idx="316">
                  <c:v>39.22</c:v>
                </c:pt>
                <c:pt idx="317">
                  <c:v>39.32</c:v>
                </c:pt>
                <c:pt idx="318">
                  <c:v>39.42</c:v>
                </c:pt>
                <c:pt idx="319">
                  <c:v>39.520000000000003</c:v>
                </c:pt>
                <c:pt idx="320">
                  <c:v>39.619999999999997</c:v>
                </c:pt>
                <c:pt idx="321">
                  <c:v>32.82</c:v>
                </c:pt>
                <c:pt idx="322">
                  <c:v>26.01</c:v>
                </c:pt>
                <c:pt idx="323">
                  <c:v>19.2</c:v>
                </c:pt>
                <c:pt idx="324">
                  <c:v>12.4</c:v>
                </c:pt>
                <c:pt idx="325">
                  <c:v>5.59</c:v>
                </c:pt>
                <c:pt idx="326">
                  <c:v>5.0199999999999996</c:v>
                </c:pt>
                <c:pt idx="327">
                  <c:v>4.45</c:v>
                </c:pt>
                <c:pt idx="328">
                  <c:v>3.88</c:v>
                </c:pt>
                <c:pt idx="329">
                  <c:v>3.31</c:v>
                </c:pt>
                <c:pt idx="330">
                  <c:v>2.74</c:v>
                </c:pt>
                <c:pt idx="331">
                  <c:v>3.74</c:v>
                </c:pt>
                <c:pt idx="332">
                  <c:v>4.7300000000000004</c:v>
                </c:pt>
                <c:pt idx="333">
                  <c:v>5.73</c:v>
                </c:pt>
                <c:pt idx="334">
                  <c:v>6.73</c:v>
                </c:pt>
                <c:pt idx="335">
                  <c:v>7.72</c:v>
                </c:pt>
                <c:pt idx="336">
                  <c:v>7.21</c:v>
                </c:pt>
                <c:pt idx="337">
                  <c:v>6.71</c:v>
                </c:pt>
                <c:pt idx="338">
                  <c:v>6.2</c:v>
                </c:pt>
                <c:pt idx="339">
                  <c:v>5.69</c:v>
                </c:pt>
                <c:pt idx="340">
                  <c:v>5.18</c:v>
                </c:pt>
                <c:pt idx="341">
                  <c:v>5.95</c:v>
                </c:pt>
                <c:pt idx="342">
                  <c:v>6.73</c:v>
                </c:pt>
                <c:pt idx="343">
                  <c:v>7.5</c:v>
                </c:pt>
                <c:pt idx="344">
                  <c:v>8.27</c:v>
                </c:pt>
                <c:pt idx="345">
                  <c:v>9.0399999999999991</c:v>
                </c:pt>
                <c:pt idx="346">
                  <c:v>8.91</c:v>
                </c:pt>
                <c:pt idx="347">
                  <c:v>8.7799999999999994</c:v>
                </c:pt>
                <c:pt idx="348">
                  <c:v>8.65</c:v>
                </c:pt>
                <c:pt idx="349">
                  <c:v>8.51</c:v>
                </c:pt>
                <c:pt idx="350">
                  <c:v>8.3800000000000008</c:v>
                </c:pt>
                <c:pt idx="351">
                  <c:v>8.2200000000000006</c:v>
                </c:pt>
                <c:pt idx="352">
                  <c:v>8.06</c:v>
                </c:pt>
                <c:pt idx="353">
                  <c:v>7.89</c:v>
                </c:pt>
                <c:pt idx="354">
                  <c:v>7.73</c:v>
                </c:pt>
                <c:pt idx="355">
                  <c:v>7.57</c:v>
                </c:pt>
                <c:pt idx="356">
                  <c:v>8.6</c:v>
                </c:pt>
                <c:pt idx="357">
                  <c:v>9.6199999999999992</c:v>
                </c:pt>
                <c:pt idx="358">
                  <c:v>10.65</c:v>
                </c:pt>
                <c:pt idx="359">
                  <c:v>11.67</c:v>
                </c:pt>
                <c:pt idx="360">
                  <c:v>12.7</c:v>
                </c:pt>
                <c:pt idx="361">
                  <c:v>12.07</c:v>
                </c:pt>
                <c:pt idx="362">
                  <c:v>11.44</c:v>
                </c:pt>
                <c:pt idx="363">
                  <c:v>10.81</c:v>
                </c:pt>
                <c:pt idx="364">
                  <c:v>10.18</c:v>
                </c:pt>
                <c:pt idx="365">
                  <c:v>9.5500000000000007</c:v>
                </c:pt>
                <c:pt idx="366">
                  <c:v>7.76</c:v>
                </c:pt>
                <c:pt idx="367">
                  <c:v>5.97</c:v>
                </c:pt>
                <c:pt idx="368">
                  <c:v>4.1900000000000004</c:v>
                </c:pt>
                <c:pt idx="369">
                  <c:v>2.4</c:v>
                </c:pt>
                <c:pt idx="370">
                  <c:v>0.61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2.29</c:v>
                </c:pt>
                <c:pt idx="436">
                  <c:v>2.62</c:v>
                </c:pt>
                <c:pt idx="437">
                  <c:v>2.96</c:v>
                </c:pt>
                <c:pt idx="438">
                  <c:v>3.29</c:v>
                </c:pt>
                <c:pt idx="439">
                  <c:v>3.63</c:v>
                </c:pt>
                <c:pt idx="440">
                  <c:v>3.96</c:v>
                </c:pt>
                <c:pt idx="441">
                  <c:v>15.77</c:v>
                </c:pt>
                <c:pt idx="442">
                  <c:v>27.57</c:v>
                </c:pt>
                <c:pt idx="443">
                  <c:v>39.380000000000003</c:v>
                </c:pt>
                <c:pt idx="444">
                  <c:v>51.19</c:v>
                </c:pt>
                <c:pt idx="445">
                  <c:v>62.99</c:v>
                </c:pt>
                <c:pt idx="446">
                  <c:v>62.08</c:v>
                </c:pt>
                <c:pt idx="447">
                  <c:v>61.16</c:v>
                </c:pt>
                <c:pt idx="448">
                  <c:v>60.25</c:v>
                </c:pt>
                <c:pt idx="449">
                  <c:v>59.33</c:v>
                </c:pt>
                <c:pt idx="450">
                  <c:v>58.42</c:v>
                </c:pt>
                <c:pt idx="451">
                  <c:v>47.35</c:v>
                </c:pt>
                <c:pt idx="452">
                  <c:v>36.270000000000003</c:v>
                </c:pt>
                <c:pt idx="453">
                  <c:v>25.2</c:v>
                </c:pt>
                <c:pt idx="454">
                  <c:v>14.12</c:v>
                </c:pt>
                <c:pt idx="455">
                  <c:v>3.05</c:v>
                </c:pt>
                <c:pt idx="456">
                  <c:v>2.74</c:v>
                </c:pt>
                <c:pt idx="457">
                  <c:v>2.44</c:v>
                </c:pt>
                <c:pt idx="458">
                  <c:v>2.13</c:v>
                </c:pt>
                <c:pt idx="459">
                  <c:v>1.83</c:v>
                </c:pt>
                <c:pt idx="460">
                  <c:v>1.52</c:v>
                </c:pt>
                <c:pt idx="461">
                  <c:v>1.32</c:v>
                </c:pt>
                <c:pt idx="462">
                  <c:v>1.1200000000000001</c:v>
                </c:pt>
                <c:pt idx="463">
                  <c:v>0.91</c:v>
                </c:pt>
                <c:pt idx="464">
                  <c:v>0.71</c:v>
                </c:pt>
                <c:pt idx="465">
                  <c:v>0.51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C8-B245-8596-CD2C7F3F7A73}"/>
            </c:ext>
          </c:extLst>
        </c:ser>
        <c:ser>
          <c:idx val="2"/>
          <c:order val="1"/>
          <c:tx>
            <c:strRef>
              <c:f>IceVolume_Temp_adj_by1my_v4.csv!$E$1:$E$2</c:f>
              <c:strCache>
                <c:ptCount val="2"/>
                <c:pt idx="0">
                  <c:v>Continental</c:v>
                </c:pt>
                <c:pt idx="1">
                  <c:v>Ice Area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ysDot"/>
            </a:ln>
          </c:spPr>
          <c:marker>
            <c:symbol val="none"/>
          </c:marker>
          <c:yVal>
            <c:numRef>
              <c:f>IceVolume_Temp_adj_by1my_v4.csv!$E$3:$E$543</c:f>
              <c:numCache>
                <c:formatCode>General</c:formatCode>
                <c:ptCount val="541"/>
                <c:pt idx="0">
                  <c:v>48.61</c:v>
                </c:pt>
                <c:pt idx="1">
                  <c:v>55.31</c:v>
                </c:pt>
                <c:pt idx="2">
                  <c:v>46.34</c:v>
                </c:pt>
                <c:pt idx="3">
                  <c:v>37.380000000000003</c:v>
                </c:pt>
                <c:pt idx="4">
                  <c:v>28.42</c:v>
                </c:pt>
                <c:pt idx="5">
                  <c:v>19.45</c:v>
                </c:pt>
                <c:pt idx="6">
                  <c:v>17.170000000000002</c:v>
                </c:pt>
                <c:pt idx="7">
                  <c:v>14.89</c:v>
                </c:pt>
                <c:pt idx="8">
                  <c:v>12.6</c:v>
                </c:pt>
                <c:pt idx="9">
                  <c:v>10.32</c:v>
                </c:pt>
                <c:pt idx="10">
                  <c:v>8.0399999999999991</c:v>
                </c:pt>
                <c:pt idx="11">
                  <c:v>8.52</c:v>
                </c:pt>
                <c:pt idx="12">
                  <c:v>9</c:v>
                </c:pt>
                <c:pt idx="13">
                  <c:v>9.49</c:v>
                </c:pt>
                <c:pt idx="14">
                  <c:v>9.9700000000000006</c:v>
                </c:pt>
                <c:pt idx="15">
                  <c:v>10.45</c:v>
                </c:pt>
                <c:pt idx="16">
                  <c:v>10.63</c:v>
                </c:pt>
                <c:pt idx="17">
                  <c:v>10.81</c:v>
                </c:pt>
                <c:pt idx="18">
                  <c:v>10.98</c:v>
                </c:pt>
                <c:pt idx="19">
                  <c:v>11.16</c:v>
                </c:pt>
                <c:pt idx="20">
                  <c:v>11.34</c:v>
                </c:pt>
                <c:pt idx="21">
                  <c:v>11.16</c:v>
                </c:pt>
                <c:pt idx="22">
                  <c:v>10.98</c:v>
                </c:pt>
                <c:pt idx="23">
                  <c:v>10.81</c:v>
                </c:pt>
                <c:pt idx="24">
                  <c:v>10.63</c:v>
                </c:pt>
                <c:pt idx="25">
                  <c:v>10.45</c:v>
                </c:pt>
                <c:pt idx="26">
                  <c:v>9.9600000000000009</c:v>
                </c:pt>
                <c:pt idx="27">
                  <c:v>9.48</c:v>
                </c:pt>
                <c:pt idx="28">
                  <c:v>8.99</c:v>
                </c:pt>
                <c:pt idx="29">
                  <c:v>8.51</c:v>
                </c:pt>
                <c:pt idx="30">
                  <c:v>8.02</c:v>
                </c:pt>
                <c:pt idx="31">
                  <c:v>7.68</c:v>
                </c:pt>
                <c:pt idx="32">
                  <c:v>7.33</c:v>
                </c:pt>
                <c:pt idx="33">
                  <c:v>6.99</c:v>
                </c:pt>
                <c:pt idx="34">
                  <c:v>6.64</c:v>
                </c:pt>
                <c:pt idx="35">
                  <c:v>6.3</c:v>
                </c:pt>
                <c:pt idx="36">
                  <c:v>5.96</c:v>
                </c:pt>
                <c:pt idx="37">
                  <c:v>5.62</c:v>
                </c:pt>
                <c:pt idx="38">
                  <c:v>5.28</c:v>
                </c:pt>
                <c:pt idx="39">
                  <c:v>4.9400000000000004</c:v>
                </c:pt>
                <c:pt idx="40">
                  <c:v>4.5999999999999996</c:v>
                </c:pt>
                <c:pt idx="41">
                  <c:v>4.1900000000000004</c:v>
                </c:pt>
                <c:pt idx="42">
                  <c:v>3.79</c:v>
                </c:pt>
                <c:pt idx="43">
                  <c:v>3.38</c:v>
                </c:pt>
                <c:pt idx="44">
                  <c:v>2.98</c:v>
                </c:pt>
                <c:pt idx="45">
                  <c:v>2.57</c:v>
                </c:pt>
                <c:pt idx="46">
                  <c:v>2.06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1.38</c:v>
                </c:pt>
                <c:pt idx="256">
                  <c:v>1.32</c:v>
                </c:pt>
                <c:pt idx="257">
                  <c:v>1.27</c:v>
                </c:pt>
                <c:pt idx="258">
                  <c:v>1.21</c:v>
                </c:pt>
                <c:pt idx="259">
                  <c:v>1.1599999999999999</c:v>
                </c:pt>
                <c:pt idx="260">
                  <c:v>1.1000000000000001</c:v>
                </c:pt>
                <c:pt idx="261">
                  <c:v>1.1499999999999999</c:v>
                </c:pt>
                <c:pt idx="262">
                  <c:v>1.19</c:v>
                </c:pt>
                <c:pt idx="263">
                  <c:v>1.24</c:v>
                </c:pt>
                <c:pt idx="264">
                  <c:v>1.28</c:v>
                </c:pt>
                <c:pt idx="265">
                  <c:v>1.33</c:v>
                </c:pt>
                <c:pt idx="266">
                  <c:v>1.38</c:v>
                </c:pt>
                <c:pt idx="267">
                  <c:v>1.43</c:v>
                </c:pt>
                <c:pt idx="268">
                  <c:v>1.49</c:v>
                </c:pt>
                <c:pt idx="269">
                  <c:v>1.54</c:v>
                </c:pt>
                <c:pt idx="270">
                  <c:v>1.59</c:v>
                </c:pt>
                <c:pt idx="271">
                  <c:v>1.68</c:v>
                </c:pt>
                <c:pt idx="272">
                  <c:v>1.76</c:v>
                </c:pt>
                <c:pt idx="273">
                  <c:v>1.85</c:v>
                </c:pt>
                <c:pt idx="274">
                  <c:v>1.93</c:v>
                </c:pt>
                <c:pt idx="275">
                  <c:v>2.02</c:v>
                </c:pt>
                <c:pt idx="276">
                  <c:v>2.25</c:v>
                </c:pt>
                <c:pt idx="277">
                  <c:v>2.48</c:v>
                </c:pt>
                <c:pt idx="278">
                  <c:v>2.71</c:v>
                </c:pt>
                <c:pt idx="279">
                  <c:v>2.94</c:v>
                </c:pt>
                <c:pt idx="280">
                  <c:v>3.17</c:v>
                </c:pt>
                <c:pt idx="281">
                  <c:v>3.09</c:v>
                </c:pt>
                <c:pt idx="282">
                  <c:v>3.01</c:v>
                </c:pt>
                <c:pt idx="283">
                  <c:v>2.92</c:v>
                </c:pt>
                <c:pt idx="284">
                  <c:v>2.84</c:v>
                </c:pt>
                <c:pt idx="285">
                  <c:v>2.76</c:v>
                </c:pt>
                <c:pt idx="286">
                  <c:v>7.53</c:v>
                </c:pt>
                <c:pt idx="287">
                  <c:v>12.31</c:v>
                </c:pt>
                <c:pt idx="288">
                  <c:v>17.079999999999998</c:v>
                </c:pt>
                <c:pt idx="289">
                  <c:v>21.86</c:v>
                </c:pt>
                <c:pt idx="290">
                  <c:v>26.63</c:v>
                </c:pt>
                <c:pt idx="291">
                  <c:v>29.75</c:v>
                </c:pt>
                <c:pt idx="292">
                  <c:v>32.86</c:v>
                </c:pt>
                <c:pt idx="293">
                  <c:v>35.979999999999997</c:v>
                </c:pt>
                <c:pt idx="294">
                  <c:v>39.090000000000003</c:v>
                </c:pt>
                <c:pt idx="295">
                  <c:v>42.21</c:v>
                </c:pt>
                <c:pt idx="296">
                  <c:v>42.12</c:v>
                </c:pt>
                <c:pt idx="297">
                  <c:v>42.02</c:v>
                </c:pt>
                <c:pt idx="298">
                  <c:v>41.93</c:v>
                </c:pt>
                <c:pt idx="299">
                  <c:v>41.83</c:v>
                </c:pt>
                <c:pt idx="300">
                  <c:v>41.74</c:v>
                </c:pt>
                <c:pt idx="301">
                  <c:v>39.82</c:v>
                </c:pt>
                <c:pt idx="302">
                  <c:v>37.9</c:v>
                </c:pt>
                <c:pt idx="303">
                  <c:v>35.979999999999997</c:v>
                </c:pt>
                <c:pt idx="304">
                  <c:v>34.06</c:v>
                </c:pt>
                <c:pt idx="305">
                  <c:v>32.14</c:v>
                </c:pt>
                <c:pt idx="306">
                  <c:v>31.54</c:v>
                </c:pt>
                <c:pt idx="307">
                  <c:v>30.94</c:v>
                </c:pt>
                <c:pt idx="308">
                  <c:v>30.33</c:v>
                </c:pt>
                <c:pt idx="309">
                  <c:v>29.73</c:v>
                </c:pt>
                <c:pt idx="310">
                  <c:v>29.13</c:v>
                </c:pt>
                <c:pt idx="311">
                  <c:v>29.24</c:v>
                </c:pt>
                <c:pt idx="312">
                  <c:v>29.35</c:v>
                </c:pt>
                <c:pt idx="313">
                  <c:v>29.46</c:v>
                </c:pt>
                <c:pt idx="314">
                  <c:v>29.57</c:v>
                </c:pt>
                <c:pt idx="315">
                  <c:v>29.68</c:v>
                </c:pt>
                <c:pt idx="316">
                  <c:v>30.13</c:v>
                </c:pt>
                <c:pt idx="317">
                  <c:v>30.58</c:v>
                </c:pt>
                <c:pt idx="318">
                  <c:v>31.02</c:v>
                </c:pt>
                <c:pt idx="319">
                  <c:v>31.47</c:v>
                </c:pt>
                <c:pt idx="320">
                  <c:v>31.92</c:v>
                </c:pt>
                <c:pt idx="321">
                  <c:v>26.47</c:v>
                </c:pt>
                <c:pt idx="322">
                  <c:v>21.03</c:v>
                </c:pt>
                <c:pt idx="323">
                  <c:v>15.58</c:v>
                </c:pt>
                <c:pt idx="324">
                  <c:v>10.14</c:v>
                </c:pt>
                <c:pt idx="325">
                  <c:v>4.6900000000000004</c:v>
                </c:pt>
                <c:pt idx="326">
                  <c:v>4.29</c:v>
                </c:pt>
                <c:pt idx="327">
                  <c:v>3.89</c:v>
                </c:pt>
                <c:pt idx="328">
                  <c:v>3.5</c:v>
                </c:pt>
                <c:pt idx="329">
                  <c:v>3.1</c:v>
                </c:pt>
                <c:pt idx="330">
                  <c:v>2.7</c:v>
                </c:pt>
                <c:pt idx="331">
                  <c:v>3.24</c:v>
                </c:pt>
                <c:pt idx="332">
                  <c:v>3.79</c:v>
                </c:pt>
                <c:pt idx="333">
                  <c:v>4.33</c:v>
                </c:pt>
                <c:pt idx="334">
                  <c:v>4.88</c:v>
                </c:pt>
                <c:pt idx="335">
                  <c:v>5.42</c:v>
                </c:pt>
                <c:pt idx="336">
                  <c:v>4.95</c:v>
                </c:pt>
                <c:pt idx="337">
                  <c:v>4.47</c:v>
                </c:pt>
                <c:pt idx="338">
                  <c:v>4</c:v>
                </c:pt>
                <c:pt idx="339">
                  <c:v>3.52</c:v>
                </c:pt>
                <c:pt idx="340">
                  <c:v>3.05</c:v>
                </c:pt>
                <c:pt idx="341">
                  <c:v>3.45</c:v>
                </c:pt>
                <c:pt idx="342">
                  <c:v>3.85</c:v>
                </c:pt>
                <c:pt idx="343">
                  <c:v>4.26</c:v>
                </c:pt>
                <c:pt idx="344">
                  <c:v>4.66</c:v>
                </c:pt>
                <c:pt idx="345">
                  <c:v>5.0599999999999996</c:v>
                </c:pt>
                <c:pt idx="346">
                  <c:v>4.91</c:v>
                </c:pt>
                <c:pt idx="347">
                  <c:v>4.76</c:v>
                </c:pt>
                <c:pt idx="348">
                  <c:v>4.62</c:v>
                </c:pt>
                <c:pt idx="349">
                  <c:v>4.47</c:v>
                </c:pt>
                <c:pt idx="350">
                  <c:v>4.32</c:v>
                </c:pt>
                <c:pt idx="351">
                  <c:v>4.3899999999999997</c:v>
                </c:pt>
                <c:pt idx="352">
                  <c:v>4.47</c:v>
                </c:pt>
                <c:pt idx="353">
                  <c:v>4.54</c:v>
                </c:pt>
                <c:pt idx="354">
                  <c:v>4.62</c:v>
                </c:pt>
                <c:pt idx="355">
                  <c:v>4.6900000000000004</c:v>
                </c:pt>
                <c:pt idx="356">
                  <c:v>5.4</c:v>
                </c:pt>
                <c:pt idx="357">
                  <c:v>6.1</c:v>
                </c:pt>
                <c:pt idx="358">
                  <c:v>6.81</c:v>
                </c:pt>
                <c:pt idx="359">
                  <c:v>7.51</c:v>
                </c:pt>
                <c:pt idx="360">
                  <c:v>8.2200000000000006</c:v>
                </c:pt>
                <c:pt idx="361">
                  <c:v>7.88</c:v>
                </c:pt>
                <c:pt idx="362">
                  <c:v>7.53</c:v>
                </c:pt>
                <c:pt idx="363">
                  <c:v>7.19</c:v>
                </c:pt>
                <c:pt idx="364">
                  <c:v>6.84</c:v>
                </c:pt>
                <c:pt idx="365">
                  <c:v>6.5</c:v>
                </c:pt>
                <c:pt idx="366">
                  <c:v>5.33</c:v>
                </c:pt>
                <c:pt idx="367">
                  <c:v>4.1500000000000004</c:v>
                </c:pt>
                <c:pt idx="368">
                  <c:v>2.98</c:v>
                </c:pt>
                <c:pt idx="369">
                  <c:v>1.8</c:v>
                </c:pt>
                <c:pt idx="370">
                  <c:v>0.63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2.23</c:v>
                </c:pt>
                <c:pt idx="436">
                  <c:v>2.6</c:v>
                </c:pt>
                <c:pt idx="437">
                  <c:v>2.97</c:v>
                </c:pt>
                <c:pt idx="438">
                  <c:v>3.33</c:v>
                </c:pt>
                <c:pt idx="439">
                  <c:v>3.7</c:v>
                </c:pt>
                <c:pt idx="440">
                  <c:v>4.07</c:v>
                </c:pt>
                <c:pt idx="441">
                  <c:v>11.79</c:v>
                </c:pt>
                <c:pt idx="442">
                  <c:v>19.510000000000002</c:v>
                </c:pt>
                <c:pt idx="443">
                  <c:v>27.23</c:v>
                </c:pt>
                <c:pt idx="444">
                  <c:v>34.950000000000003</c:v>
                </c:pt>
                <c:pt idx="445">
                  <c:v>42.67</c:v>
                </c:pt>
                <c:pt idx="446">
                  <c:v>43.14</c:v>
                </c:pt>
                <c:pt idx="447">
                  <c:v>43.61</c:v>
                </c:pt>
                <c:pt idx="448">
                  <c:v>44.07</c:v>
                </c:pt>
                <c:pt idx="449">
                  <c:v>44.54</c:v>
                </c:pt>
                <c:pt idx="450">
                  <c:v>45.01</c:v>
                </c:pt>
                <c:pt idx="451">
                  <c:v>36.58</c:v>
                </c:pt>
                <c:pt idx="452">
                  <c:v>28.15</c:v>
                </c:pt>
                <c:pt idx="453">
                  <c:v>19.71</c:v>
                </c:pt>
                <c:pt idx="454">
                  <c:v>11.28</c:v>
                </c:pt>
                <c:pt idx="455">
                  <c:v>2.85</c:v>
                </c:pt>
                <c:pt idx="456">
                  <c:v>2.59</c:v>
                </c:pt>
                <c:pt idx="457">
                  <c:v>2.33</c:v>
                </c:pt>
                <c:pt idx="458">
                  <c:v>2.08</c:v>
                </c:pt>
                <c:pt idx="459">
                  <c:v>1.82</c:v>
                </c:pt>
                <c:pt idx="460">
                  <c:v>1.56</c:v>
                </c:pt>
                <c:pt idx="461">
                  <c:v>1.38</c:v>
                </c:pt>
                <c:pt idx="462">
                  <c:v>1.19</c:v>
                </c:pt>
                <c:pt idx="463">
                  <c:v>1.01</c:v>
                </c:pt>
                <c:pt idx="464">
                  <c:v>0.82</c:v>
                </c:pt>
                <c:pt idx="465">
                  <c:v>0.64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C8-B245-8596-CD2C7F3F7A73}"/>
            </c:ext>
          </c:extLst>
        </c:ser>
        <c:ser>
          <c:idx val="3"/>
          <c:order val="2"/>
          <c:tx>
            <c:strRef>
              <c:f>IceVolume_Temp_adj_by1my_v4.csv!$J$1:$J$2</c:f>
              <c:strCache>
                <c:ptCount val="2"/>
                <c:pt idx="0">
                  <c:v>Global Ice</c:v>
                </c:pt>
                <c:pt idx="1">
                  <c:v>Predicted by GAT</c:v>
                </c:pt>
              </c:strCache>
            </c:strRef>
          </c:tx>
          <c:spPr>
            <a:ln w="38100">
              <a:solidFill>
                <a:schemeClr val="bg1">
                  <a:lumMod val="50000"/>
                  <a:alpha val="50000"/>
                </a:schemeClr>
              </a:solidFill>
              <a:prstDash val="solid"/>
            </a:ln>
          </c:spPr>
          <c:marker>
            <c:symbol val="none"/>
          </c:marker>
          <c:yVal>
            <c:numRef>
              <c:f>IceVolume_Temp_adj_by1my_v4.csv!$J$3:$J$543</c:f>
              <c:numCache>
                <c:formatCode>0.00</c:formatCode>
                <c:ptCount val="541"/>
                <c:pt idx="0">
                  <c:v>65</c:v>
                </c:pt>
                <c:pt idx="1">
                  <c:v>71.730593999999996</c:v>
                </c:pt>
                <c:pt idx="2">
                  <c:v>70.017756899999995</c:v>
                </c:pt>
                <c:pt idx="3">
                  <c:v>62.288232500000007</c:v>
                </c:pt>
                <c:pt idx="4">
                  <c:v>48.4066999</c:v>
                </c:pt>
                <c:pt idx="5">
                  <c:v>60.863922599999995</c:v>
                </c:pt>
                <c:pt idx="6">
                  <c:v>60.267790699999992</c:v>
                </c:pt>
                <c:pt idx="7">
                  <c:v>44.227089399999997</c:v>
                </c:pt>
                <c:pt idx="8">
                  <c:v>41.15511140000001</c:v>
                </c:pt>
                <c:pt idx="9">
                  <c:v>44.165003999999982</c:v>
                </c:pt>
                <c:pt idx="10">
                  <c:v>42.228343300000013</c:v>
                </c:pt>
                <c:pt idx="11">
                  <c:v>40.170428999999977</c:v>
                </c:pt>
                <c:pt idx="12">
                  <c:v>38.162858499999999</c:v>
                </c:pt>
                <c:pt idx="13">
                  <c:v>36.11983570000001</c:v>
                </c:pt>
                <c:pt idx="14">
                  <c:v>31.399848999999985</c:v>
                </c:pt>
                <c:pt idx="15">
                  <c:v>13.406042000000017</c:v>
                </c:pt>
                <c:pt idx="16">
                  <c:v>17.836560299999988</c:v>
                </c:pt>
                <c:pt idx="17">
                  <c:v>24.036005500000019</c:v>
                </c:pt>
                <c:pt idx="18">
                  <c:v>27.766836500000018</c:v>
                </c:pt>
                <c:pt idx="19">
                  <c:v>27.034025199999988</c:v>
                </c:pt>
                <c:pt idx="20">
                  <c:v>28.251481700000021</c:v>
                </c:pt>
                <c:pt idx="21">
                  <c:v>27.871769900000015</c:v>
                </c:pt>
                <c:pt idx="22">
                  <c:v>8.2345054999999903</c:v>
                </c:pt>
                <c:pt idx="23">
                  <c:v>31.642258699999989</c:v>
                </c:pt>
                <c:pt idx="24">
                  <c:v>11.959624300000019</c:v>
                </c:pt>
                <c:pt idx="25">
                  <c:v>6.9693402999999776</c:v>
                </c:pt>
                <c:pt idx="26">
                  <c:v>11.584678300000007</c:v>
                </c:pt>
                <c:pt idx="27">
                  <c:v>18.661774299999987</c:v>
                </c:pt>
                <c:pt idx="28">
                  <c:v>39.527265700000008</c:v>
                </c:pt>
                <c:pt idx="29">
                  <c:v>27.969878300000016</c:v>
                </c:pt>
                <c:pt idx="30">
                  <c:v>20.343421800000002</c:v>
                </c:pt>
                <c:pt idx="31">
                  <c:v>33.825262899999984</c:v>
                </c:pt>
                <c:pt idx="32">
                  <c:v>20.849726300000022</c:v>
                </c:pt>
                <c:pt idx="33">
                  <c:v>29.105378900000002</c:v>
                </c:pt>
                <c:pt idx="34">
                  <c:v>9.4195491000000082</c:v>
                </c:pt>
                <c:pt idx="35">
                  <c:v>2.5894075999999835</c:v>
                </c:pt>
                <c:pt idx="36">
                  <c:v>8.6722909000000037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49.068589700000004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0.2706353999999962</c:v>
                </c:pt>
                <c:pt idx="114">
                  <c:v>0.58895820000000043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1.4968080000000015</c:v>
                </c:pt>
                <c:pt idx="136">
                  <c:v>5.1338429999999988</c:v>
                </c:pt>
                <c:pt idx="137">
                  <c:v>6.0733763999999937</c:v>
                </c:pt>
                <c:pt idx="138">
                  <c:v>4.500649199999998</c:v>
                </c:pt>
                <c:pt idx="139">
                  <c:v>1.2798462000000086</c:v>
                </c:pt>
                <c:pt idx="140">
                  <c:v>1.553779800000008</c:v>
                </c:pt>
                <c:pt idx="141">
                  <c:v>3.9164358000000021</c:v>
                </c:pt>
                <c:pt idx="142">
                  <c:v>6.8259180000000015</c:v>
                </c:pt>
                <c:pt idx="143">
                  <c:v>5.1141636000000048</c:v>
                </c:pt>
                <c:pt idx="144">
                  <c:v>4.9966914000000031</c:v>
                </c:pt>
                <c:pt idx="145">
                  <c:v>7.5333839999999981</c:v>
                </c:pt>
                <c:pt idx="146">
                  <c:v>2.0428853999999959</c:v>
                </c:pt>
                <c:pt idx="147">
                  <c:v>1.0236330000000038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0.99715919999999159</c:v>
                </c:pt>
                <c:pt idx="162">
                  <c:v>0.58782000000000068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0.42909300000000172</c:v>
                </c:pt>
                <c:pt idx="255">
                  <c:v>2.2655081999999993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0.98000340000000818</c:v>
                </c:pt>
                <c:pt idx="261">
                  <c:v>5.5240914000000103</c:v>
                </c:pt>
                <c:pt idx="262">
                  <c:v>9.9651390000000077</c:v>
                </c:pt>
                <c:pt idx="263">
                  <c:v>13.105020599999996</c:v>
                </c:pt>
                <c:pt idx="264">
                  <c:v>14.800217999999994</c:v>
                </c:pt>
                <c:pt idx="265">
                  <c:v>14.677663200000005</c:v>
                </c:pt>
                <c:pt idx="266">
                  <c:v>14.283118200000004</c:v>
                </c:pt>
                <c:pt idx="267">
                  <c:v>13.799119200000007</c:v>
                </c:pt>
                <c:pt idx="268">
                  <c:v>13.310221199999994</c:v>
                </c:pt>
                <c:pt idx="269">
                  <c:v>13.361920200000007</c:v>
                </c:pt>
                <c:pt idx="270">
                  <c:v>15.131605200000003</c:v>
                </c:pt>
                <c:pt idx="271">
                  <c:v>18.474649800000009</c:v>
                </c:pt>
                <c:pt idx="272">
                  <c:v>20.828244599999991</c:v>
                </c:pt>
                <c:pt idx="273">
                  <c:v>22.696896599999999</c:v>
                </c:pt>
                <c:pt idx="274">
                  <c:v>24.299500800000001</c:v>
                </c:pt>
                <c:pt idx="275">
                  <c:v>25.981978799999997</c:v>
                </c:pt>
                <c:pt idx="276">
                  <c:v>27.465886799999996</c:v>
                </c:pt>
                <c:pt idx="277">
                  <c:v>29.101158600000002</c:v>
                </c:pt>
                <c:pt idx="278">
                  <c:v>30.956385600000001</c:v>
                </c:pt>
                <c:pt idx="279">
                  <c:v>32.242098599999991</c:v>
                </c:pt>
                <c:pt idx="280">
                  <c:v>33.766083000000002</c:v>
                </c:pt>
                <c:pt idx="281">
                  <c:v>35.316569399999999</c:v>
                </c:pt>
                <c:pt idx="282">
                  <c:v>34.3560534</c:v>
                </c:pt>
                <c:pt idx="283">
                  <c:v>31.181289599999996</c:v>
                </c:pt>
                <c:pt idx="284">
                  <c:v>28.535414400000001</c:v>
                </c:pt>
                <c:pt idx="285">
                  <c:v>26.893940999999998</c:v>
                </c:pt>
                <c:pt idx="286">
                  <c:v>26.513358000000004</c:v>
                </c:pt>
                <c:pt idx="287">
                  <c:v>27.121514999999999</c:v>
                </c:pt>
                <c:pt idx="288">
                  <c:v>29.086692000000003</c:v>
                </c:pt>
                <c:pt idx="289">
                  <c:v>31.234571400000004</c:v>
                </c:pt>
                <c:pt idx="290">
                  <c:v>33.6577512</c:v>
                </c:pt>
                <c:pt idx="291">
                  <c:v>36.352072799999995</c:v>
                </c:pt>
                <c:pt idx="292">
                  <c:v>39.369966599999998</c:v>
                </c:pt>
                <c:pt idx="293">
                  <c:v>42.763197600000005</c:v>
                </c:pt>
                <c:pt idx="294">
                  <c:v>46.286125800000001</c:v>
                </c:pt>
                <c:pt idx="295">
                  <c:v>46.798827000000003</c:v>
                </c:pt>
                <c:pt idx="296">
                  <c:v>42.139027200000001</c:v>
                </c:pt>
                <c:pt idx="297">
                  <c:v>38.542642799999996</c:v>
                </c:pt>
                <c:pt idx="298">
                  <c:v>37.880366999999993</c:v>
                </c:pt>
                <c:pt idx="299">
                  <c:v>38.804584800000001</c:v>
                </c:pt>
                <c:pt idx="300">
                  <c:v>41.5064694</c:v>
                </c:pt>
                <c:pt idx="301">
                  <c:v>41.396039399999992</c:v>
                </c:pt>
                <c:pt idx="302">
                  <c:v>40.256213399999993</c:v>
                </c:pt>
                <c:pt idx="303">
                  <c:v>38.597240400000004</c:v>
                </c:pt>
                <c:pt idx="304">
                  <c:v>37.207638000000003</c:v>
                </c:pt>
                <c:pt idx="305">
                  <c:v>36.075761999999997</c:v>
                </c:pt>
                <c:pt idx="306">
                  <c:v>35.306771400000002</c:v>
                </c:pt>
                <c:pt idx="307">
                  <c:v>34.931574000000005</c:v>
                </c:pt>
                <c:pt idx="308">
                  <c:v>34.835752800000009</c:v>
                </c:pt>
                <c:pt idx="309">
                  <c:v>34.844978999999995</c:v>
                </c:pt>
                <c:pt idx="310">
                  <c:v>35.067146399999999</c:v>
                </c:pt>
                <c:pt idx="311">
                  <c:v>35.451979199999997</c:v>
                </c:pt>
                <c:pt idx="312">
                  <c:v>36.230614799999998</c:v>
                </c:pt>
                <c:pt idx="313">
                  <c:v>37.319053799999999</c:v>
                </c:pt>
                <c:pt idx="314">
                  <c:v>38.628447000000008</c:v>
                </c:pt>
                <c:pt idx="315">
                  <c:v>41.340815400000004</c:v>
                </c:pt>
                <c:pt idx="316">
                  <c:v>43.620255</c:v>
                </c:pt>
                <c:pt idx="317">
                  <c:v>45.620434800000005</c:v>
                </c:pt>
                <c:pt idx="318">
                  <c:v>46.643292599999995</c:v>
                </c:pt>
                <c:pt idx="319">
                  <c:v>46.145478599999997</c:v>
                </c:pt>
                <c:pt idx="320">
                  <c:v>43.602947400000005</c:v>
                </c:pt>
                <c:pt idx="321">
                  <c:v>39.528953399999999</c:v>
                </c:pt>
                <c:pt idx="322">
                  <c:v>33.926843399999996</c:v>
                </c:pt>
                <c:pt idx="323">
                  <c:v>27.776107200000002</c:v>
                </c:pt>
                <c:pt idx="324">
                  <c:v>22.411632000000001</c:v>
                </c:pt>
                <c:pt idx="325">
                  <c:v>17.434285199999991</c:v>
                </c:pt>
                <c:pt idx="326">
                  <c:v>13.68184080000001</c:v>
                </c:pt>
                <c:pt idx="327">
                  <c:v>10.536994200000002</c:v>
                </c:pt>
                <c:pt idx="328">
                  <c:v>7.9172460000000058</c:v>
                </c:pt>
                <c:pt idx="329">
                  <c:v>5.8304231999999985</c:v>
                </c:pt>
                <c:pt idx="330">
                  <c:v>4.5635831999999965</c:v>
                </c:pt>
                <c:pt idx="331">
                  <c:v>3.9231612000000027</c:v>
                </c:pt>
                <c:pt idx="332">
                  <c:v>3.8531022000000021</c:v>
                </c:pt>
                <c:pt idx="333">
                  <c:v>4.1299602000000064</c:v>
                </c:pt>
                <c:pt idx="334">
                  <c:v>4.2104544000000033</c:v>
                </c:pt>
                <c:pt idx="335">
                  <c:v>4.1636315999999951</c:v>
                </c:pt>
                <c:pt idx="336">
                  <c:v>4.0149587999999952</c:v>
                </c:pt>
                <c:pt idx="337">
                  <c:v>3.6894053999999912</c:v>
                </c:pt>
                <c:pt idx="338">
                  <c:v>3.3438227999999981</c:v>
                </c:pt>
                <c:pt idx="339">
                  <c:v>3.1618727999999905</c:v>
                </c:pt>
                <c:pt idx="340">
                  <c:v>3.4216584000000054</c:v>
                </c:pt>
                <c:pt idx="341">
                  <c:v>4.6114865999999921</c:v>
                </c:pt>
                <c:pt idx="342">
                  <c:v>4.7826335999999898</c:v>
                </c:pt>
                <c:pt idx="343">
                  <c:v>2.1545255999999924</c:v>
                </c:pt>
                <c:pt idx="344">
                  <c:v>2.0359038000000069</c:v>
                </c:pt>
                <c:pt idx="345">
                  <c:v>1.8659867999999946</c:v>
                </c:pt>
                <c:pt idx="346">
                  <c:v>1.5528000000000048</c:v>
                </c:pt>
                <c:pt idx="347">
                  <c:v>1.1750357999999963</c:v>
                </c:pt>
                <c:pt idx="348">
                  <c:v>0.15377880000000488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2.3613636000000042</c:v>
                </c:pt>
                <c:pt idx="380">
                  <c:v>4.8647225999999932</c:v>
                </c:pt>
                <c:pt idx="381">
                  <c:v>2.0435531999999981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4.8660599999998055E-2</c:v>
                </c:pt>
                <c:pt idx="388">
                  <c:v>4.5330786000000103</c:v>
                </c:pt>
                <c:pt idx="389">
                  <c:v>3.9213480000000018</c:v>
                </c:pt>
                <c:pt idx="390">
                  <c:v>0.17845140000000725</c:v>
                </c:pt>
                <c:pt idx="391">
                  <c:v>0</c:v>
                </c:pt>
                <c:pt idx="392">
                  <c:v>1.5542165999999966</c:v>
                </c:pt>
                <c:pt idx="393">
                  <c:v>5.8268951999999956</c:v>
                </c:pt>
                <c:pt idx="394">
                  <c:v>8.2705758000000031</c:v>
                </c:pt>
                <c:pt idx="395">
                  <c:v>9.9715307999999894</c:v>
                </c:pt>
                <c:pt idx="396">
                  <c:v>11.720183399999996</c:v>
                </c:pt>
                <c:pt idx="397">
                  <c:v>14.39992139999999</c:v>
                </c:pt>
                <c:pt idx="398">
                  <c:v>17.170730999999996</c:v>
                </c:pt>
                <c:pt idx="399">
                  <c:v>16.429356599999991</c:v>
                </c:pt>
                <c:pt idx="400">
                  <c:v>10.301324400000006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4.6155527999999961</c:v>
                </c:pt>
                <c:pt idx="407">
                  <c:v>11.785001399999992</c:v>
                </c:pt>
                <c:pt idx="408">
                  <c:v>12.932668800000009</c:v>
                </c:pt>
                <c:pt idx="409">
                  <c:v>7.1912814000000012</c:v>
                </c:pt>
                <c:pt idx="410">
                  <c:v>1.7000358000000091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2.0873195999999936</c:v>
                </c:pt>
                <c:pt idx="421">
                  <c:v>7.2732653999999926</c:v>
                </c:pt>
                <c:pt idx="422">
                  <c:v>9.0490446000000091</c:v>
                </c:pt>
                <c:pt idx="423">
                  <c:v>10.090003199999998</c:v>
                </c:pt>
                <c:pt idx="424">
                  <c:v>10.26823259999999</c:v>
                </c:pt>
                <c:pt idx="425">
                  <c:v>10.836868200000005</c:v>
                </c:pt>
                <c:pt idx="426">
                  <c:v>11.780421599999997</c:v>
                </c:pt>
                <c:pt idx="427">
                  <c:v>13.673160599999996</c:v>
                </c:pt>
                <c:pt idx="428">
                  <c:v>16.193978999999999</c:v>
                </c:pt>
                <c:pt idx="429">
                  <c:v>19.03863119999999</c:v>
                </c:pt>
                <c:pt idx="430">
                  <c:v>18.77858220000001</c:v>
                </c:pt>
                <c:pt idx="431">
                  <c:v>16.614813000000005</c:v>
                </c:pt>
                <c:pt idx="432">
                  <c:v>11.461809600000002</c:v>
                </c:pt>
                <c:pt idx="433">
                  <c:v>8.5947419999999966</c:v>
                </c:pt>
                <c:pt idx="434">
                  <c:v>6.064976999999999</c:v>
                </c:pt>
                <c:pt idx="435">
                  <c:v>4.6947312000000068</c:v>
                </c:pt>
                <c:pt idx="436">
                  <c:v>4.7198453999999899</c:v>
                </c:pt>
                <c:pt idx="437">
                  <c:v>5.7533993999999922</c:v>
                </c:pt>
                <c:pt idx="438">
                  <c:v>8.324627999999997</c:v>
                </c:pt>
                <c:pt idx="439">
                  <c:v>14.039122800000001</c:v>
                </c:pt>
                <c:pt idx="440">
                  <c:v>21.789968400000003</c:v>
                </c:pt>
                <c:pt idx="441">
                  <c:v>31.107611400000003</c:v>
                </c:pt>
                <c:pt idx="442">
                  <c:v>43.381890600000006</c:v>
                </c:pt>
                <c:pt idx="443">
                  <c:v>54.562868399999999</c:v>
                </c:pt>
                <c:pt idx="444">
                  <c:v>61.034078160000007</c:v>
                </c:pt>
                <c:pt idx="445">
                  <c:v>61.436668260000005</c:v>
                </c:pt>
                <c:pt idx="446">
                  <c:v>57.331945739999995</c:v>
                </c:pt>
                <c:pt idx="447">
                  <c:v>48.283969200000001</c:v>
                </c:pt>
                <c:pt idx="448">
                  <c:v>37.237169399999999</c:v>
                </c:pt>
                <c:pt idx="449">
                  <c:v>30.181884000000004</c:v>
                </c:pt>
                <c:pt idx="450">
                  <c:v>26.207259600000004</c:v>
                </c:pt>
                <c:pt idx="451">
                  <c:v>24.358177800000004</c:v>
                </c:pt>
                <c:pt idx="452">
                  <c:v>24.380517000000001</c:v>
                </c:pt>
                <c:pt idx="453">
                  <c:v>25.763153999999997</c:v>
                </c:pt>
                <c:pt idx="454">
                  <c:v>24.9878544</c:v>
                </c:pt>
                <c:pt idx="455">
                  <c:v>23.455807199999999</c:v>
                </c:pt>
                <c:pt idx="456">
                  <c:v>21.589759200000003</c:v>
                </c:pt>
                <c:pt idx="457">
                  <c:v>19.431148199999996</c:v>
                </c:pt>
                <c:pt idx="458">
                  <c:v>16.594159200000007</c:v>
                </c:pt>
                <c:pt idx="459">
                  <c:v>13.699592999999993</c:v>
                </c:pt>
                <c:pt idx="460">
                  <c:v>10.897348199999996</c:v>
                </c:pt>
                <c:pt idx="461">
                  <c:v>8.1180785999999898</c:v>
                </c:pt>
                <c:pt idx="462">
                  <c:v>5.4831743999999958</c:v>
                </c:pt>
                <c:pt idx="463">
                  <c:v>4.9674107999999961</c:v>
                </c:pt>
                <c:pt idx="464">
                  <c:v>4.9685628000000079</c:v>
                </c:pt>
                <c:pt idx="465">
                  <c:v>6.2819975999999969</c:v>
                </c:pt>
                <c:pt idx="466">
                  <c:v>8.794210200000002</c:v>
                </c:pt>
                <c:pt idx="467">
                  <c:v>8.626715400000009</c:v>
                </c:pt>
                <c:pt idx="468">
                  <c:v>7.6013963999999987</c:v>
                </c:pt>
                <c:pt idx="469">
                  <c:v>6.5174465999999924</c:v>
                </c:pt>
                <c:pt idx="470">
                  <c:v>5.3926871999999904</c:v>
                </c:pt>
                <c:pt idx="471">
                  <c:v>4.0335930000000104</c:v>
                </c:pt>
                <c:pt idx="472">
                  <c:v>0.93995699999999971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C8-B245-8596-CD2C7F3F7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546376"/>
        <c:axId val="542549480"/>
      </c:scatterChart>
      <c:valAx>
        <c:axId val="542546376"/>
        <c:scaling>
          <c:orientation val="maxMin"/>
          <c:max val="540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42549480"/>
        <c:crosses val="autoZero"/>
        <c:crossBetween val="midCat"/>
        <c:majorUnit val="20"/>
      </c:valAx>
      <c:valAx>
        <c:axId val="542549480"/>
        <c:scaling>
          <c:orientation val="minMax"/>
          <c:max val="70"/>
          <c:min val="0"/>
        </c:scaling>
        <c:delete val="0"/>
        <c:axPos val="r"/>
        <c:majorGridlines>
          <c:spPr>
            <a:ln w="9525">
              <a:solidFill>
                <a:schemeClr val="bg1">
                  <a:lumMod val="85000"/>
                </a:schemeClr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42546376"/>
        <c:crosses val="autoZero"/>
        <c:crossBetween val="midCat"/>
        <c:majorUnit val="1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114300</xdr:colOff>
      <xdr:row>1</xdr:row>
      <xdr:rowOff>50800</xdr:rowOff>
    </xdr:from>
    <xdr:to>
      <xdr:col>28</xdr:col>
      <xdr:colOff>190500</xdr:colOff>
      <xdr:row>56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published="0"/>
  <dimension ref="A1:K543"/>
  <sheetViews>
    <sheetView tabSelected="1" workbookViewId="0">
      <selection activeCell="J71" sqref="J71:J123"/>
    </sheetView>
  </sheetViews>
  <sheetFormatPr baseColWidth="10" defaultRowHeight="13" x14ac:dyDescent="0.15"/>
  <cols>
    <col min="2" max="2" width="17.33203125" style="1" customWidth="1"/>
    <col min="3" max="4" width="10.83203125" style="4"/>
    <col min="5" max="5" width="10.6640625" style="1"/>
    <col min="6" max="6" width="12.83203125" style="5" customWidth="1"/>
    <col min="7" max="7" width="10.83203125" style="5"/>
    <col min="9" max="9" width="14.83203125" style="3" customWidth="1"/>
    <col min="10" max="10" width="17" style="4" customWidth="1"/>
  </cols>
  <sheetData>
    <row r="1" spans="1:11" x14ac:dyDescent="0.15">
      <c r="A1" t="s">
        <v>0</v>
      </c>
      <c r="B1" s="1" t="s">
        <v>9</v>
      </c>
      <c r="C1" s="4" t="s">
        <v>1</v>
      </c>
      <c r="D1" s="4" t="s">
        <v>2</v>
      </c>
      <c r="E1" s="1" t="s">
        <v>11</v>
      </c>
      <c r="J1" s="4" t="s">
        <v>3</v>
      </c>
    </row>
    <row r="2" spans="1:11" x14ac:dyDescent="0.15">
      <c r="A2" t="s">
        <v>4</v>
      </c>
      <c r="B2" s="1" t="s">
        <v>10</v>
      </c>
      <c r="C2" s="4" t="s">
        <v>5</v>
      </c>
      <c r="D2" s="4" t="s">
        <v>6</v>
      </c>
      <c r="E2" s="1" t="s">
        <v>12</v>
      </c>
      <c r="F2" s="6" t="s">
        <v>14</v>
      </c>
      <c r="G2" s="10" t="s">
        <v>16</v>
      </c>
      <c r="H2" t="s">
        <v>7</v>
      </c>
      <c r="I2" s="3" t="s">
        <v>8</v>
      </c>
      <c r="J2" s="4" t="s">
        <v>13</v>
      </c>
    </row>
    <row r="3" spans="1:11" x14ac:dyDescent="0.15">
      <c r="A3">
        <v>0</v>
      </c>
      <c r="B3" s="1">
        <v>70.099999999999994</v>
      </c>
      <c r="C3" s="4">
        <f>B3/510.1</f>
        <v>0.13742403450303861</v>
      </c>
      <c r="D3" s="4">
        <f>E3/B3</f>
        <v>0.69343794579172613</v>
      </c>
      <c r="E3" s="1">
        <v>48.61</v>
      </c>
      <c r="F3" s="6">
        <v>14.34</v>
      </c>
      <c r="G3" s="10">
        <v>14.5</v>
      </c>
      <c r="H3" s="2">
        <f>19.5-G3</f>
        <v>5</v>
      </c>
      <c r="I3" s="3">
        <f>IF(H3&gt;0,H3,0)</f>
        <v>5</v>
      </c>
      <c r="J3" s="4">
        <f>I3*13</f>
        <v>65</v>
      </c>
      <c r="K3" s="9" t="s">
        <v>15</v>
      </c>
    </row>
    <row r="4" spans="1:11" x14ac:dyDescent="0.15">
      <c r="A4">
        <v>1</v>
      </c>
      <c r="B4" s="1">
        <v>113.28</v>
      </c>
      <c r="C4" s="4">
        <f>B4/510.1</f>
        <v>0.22207410311703588</v>
      </c>
      <c r="D4" s="4">
        <f t="shared" ref="D4:D49" si="0">E4/B4</f>
        <v>0.48825918079096048</v>
      </c>
      <c r="E4" s="1">
        <v>55.31</v>
      </c>
      <c r="F4" s="6">
        <v>13.757224000000003</v>
      </c>
      <c r="G4" s="10">
        <v>13.982262</v>
      </c>
      <c r="H4" s="3">
        <f t="shared" ref="H4:H67" si="1">19.5-G4</f>
        <v>5.5177379999999996</v>
      </c>
      <c r="I4" s="3">
        <f t="shared" ref="I4:I67" si="2">IF(H4&gt;0,H4,0)</f>
        <v>5.5177379999999996</v>
      </c>
      <c r="J4" s="4">
        <f t="shared" ref="J4:J67" si="3">I4*13</f>
        <v>71.730593999999996</v>
      </c>
      <c r="K4" s="9" t="s">
        <v>15</v>
      </c>
    </row>
    <row r="5" spans="1:11" x14ac:dyDescent="0.15">
      <c r="A5">
        <v>2</v>
      </c>
      <c r="B5" s="1">
        <v>93.09</v>
      </c>
      <c r="C5" s="4">
        <f>B5/510.1</f>
        <v>0.18249362870025485</v>
      </c>
      <c r="D5" s="4">
        <f t="shared" si="0"/>
        <v>0.49779783005693418</v>
      </c>
      <c r="E5" s="1">
        <v>46.34</v>
      </c>
      <c r="F5" s="6">
        <v>13.979586000000005</v>
      </c>
      <c r="G5" s="10">
        <v>14.114018700000001</v>
      </c>
      <c r="H5" s="3">
        <f t="shared" si="1"/>
        <v>5.3859812999999992</v>
      </c>
      <c r="I5" s="3">
        <f t="shared" si="2"/>
        <v>5.3859812999999992</v>
      </c>
      <c r="J5" s="4">
        <f t="shared" si="3"/>
        <v>70.017756899999995</v>
      </c>
      <c r="K5" s="9" t="s">
        <v>15</v>
      </c>
    </row>
    <row r="6" spans="1:11" x14ac:dyDescent="0.15">
      <c r="A6">
        <v>3</v>
      </c>
      <c r="B6" s="1">
        <v>72.900000000000006</v>
      </c>
      <c r="C6" s="4">
        <f t="shared" ref="C6:C69" si="4">B6/510.1</f>
        <v>0.14291315428347384</v>
      </c>
      <c r="D6" s="4">
        <f t="shared" si="0"/>
        <v>0.51275720164609051</v>
      </c>
      <c r="E6" s="1">
        <v>37.380000000000003</v>
      </c>
      <c r="F6" s="6">
        <v>14.988845727272734</v>
      </c>
      <c r="G6" s="10">
        <v>14.7085975</v>
      </c>
      <c r="H6" s="3">
        <f t="shared" si="1"/>
        <v>4.7914025000000002</v>
      </c>
      <c r="I6" s="3">
        <f t="shared" si="2"/>
        <v>4.7914025000000002</v>
      </c>
      <c r="J6" s="4">
        <f t="shared" si="3"/>
        <v>62.288232500000007</v>
      </c>
      <c r="K6" s="9" t="s">
        <v>15</v>
      </c>
    </row>
    <row r="7" spans="1:11" x14ac:dyDescent="0.15">
      <c r="A7">
        <v>4</v>
      </c>
      <c r="B7" s="1">
        <v>52.71</v>
      </c>
      <c r="C7" s="4">
        <f t="shared" si="4"/>
        <v>0.1033326798666928</v>
      </c>
      <c r="D7" s="4">
        <f t="shared" si="0"/>
        <v>0.53917662682602929</v>
      </c>
      <c r="E7" s="1">
        <v>28.42</v>
      </c>
      <c r="F7" s="6">
        <v>15.735265281818188</v>
      </c>
      <c r="G7" s="10">
        <v>15.7764077</v>
      </c>
      <c r="H7" s="3">
        <f t="shared" si="1"/>
        <v>3.7235923</v>
      </c>
      <c r="I7" s="3">
        <f t="shared" si="2"/>
        <v>3.7235923</v>
      </c>
      <c r="J7" s="4">
        <f t="shared" si="3"/>
        <v>48.4066999</v>
      </c>
      <c r="K7" s="9" t="s">
        <v>15</v>
      </c>
    </row>
    <row r="8" spans="1:11" x14ac:dyDescent="0.15">
      <c r="A8">
        <v>5</v>
      </c>
      <c r="B8" s="1">
        <v>32.51</v>
      </c>
      <c r="C8" s="4">
        <f t="shared" si="4"/>
        <v>6.3732601450695939E-2</v>
      </c>
      <c r="D8" s="4">
        <f t="shared" si="0"/>
        <v>0.59827745309135649</v>
      </c>
      <c r="E8" s="1">
        <v>19.45</v>
      </c>
      <c r="F8" s="6">
        <v>14.970781454545456</v>
      </c>
      <c r="G8" s="10">
        <v>14.8181598</v>
      </c>
      <c r="H8" s="3">
        <f t="shared" si="1"/>
        <v>4.6818401999999999</v>
      </c>
      <c r="I8" s="3">
        <f t="shared" si="2"/>
        <v>4.6818401999999999</v>
      </c>
      <c r="J8" s="4">
        <f t="shared" si="3"/>
        <v>60.863922599999995</v>
      </c>
    </row>
    <row r="9" spans="1:11" x14ac:dyDescent="0.15">
      <c r="A9">
        <v>6</v>
      </c>
      <c r="B9" s="1">
        <v>30.38</v>
      </c>
      <c r="C9" s="4">
        <f t="shared" si="4"/>
        <v>5.955694961772201E-2</v>
      </c>
      <c r="D9" s="4">
        <f t="shared" si="0"/>
        <v>0.56517445687952605</v>
      </c>
      <c r="E9" s="1">
        <v>17.170000000000002</v>
      </c>
      <c r="F9" s="6">
        <v>14.910314090909091</v>
      </c>
      <c r="G9" s="10">
        <v>14.864016100000001</v>
      </c>
      <c r="H9" s="3">
        <f t="shared" si="1"/>
        <v>4.6359838999999994</v>
      </c>
      <c r="I9" s="3">
        <f t="shared" si="2"/>
        <v>4.6359838999999994</v>
      </c>
      <c r="J9" s="4">
        <f t="shared" si="3"/>
        <v>60.267790699999992</v>
      </c>
    </row>
    <row r="10" spans="1:11" x14ac:dyDescent="0.15">
      <c r="A10">
        <v>7</v>
      </c>
      <c r="B10" s="1">
        <v>28.24</v>
      </c>
      <c r="C10" s="4">
        <f t="shared" si="4"/>
        <v>5.536169378553224E-2</v>
      </c>
      <c r="D10" s="4">
        <f t="shared" si="0"/>
        <v>0.52726628895184136</v>
      </c>
      <c r="E10" s="1">
        <v>14.89</v>
      </c>
      <c r="F10" s="6">
        <v>16.629437836363639</v>
      </c>
      <c r="G10" s="10">
        <v>16.0979162</v>
      </c>
      <c r="H10" s="3">
        <f t="shared" si="1"/>
        <v>3.4020837999999998</v>
      </c>
      <c r="I10" s="3">
        <f t="shared" si="2"/>
        <v>3.4020837999999998</v>
      </c>
      <c r="J10" s="4">
        <f t="shared" si="3"/>
        <v>44.227089399999997</v>
      </c>
    </row>
    <row r="11" spans="1:11" x14ac:dyDescent="0.15">
      <c r="A11">
        <v>8</v>
      </c>
      <c r="B11" s="1">
        <v>26.11</v>
      </c>
      <c r="C11" s="4">
        <f t="shared" si="4"/>
        <v>5.1186041952558319E-2</v>
      </c>
      <c r="D11" s="4">
        <f t="shared" si="0"/>
        <v>0.48257372654155495</v>
      </c>
      <c r="E11" s="1">
        <v>12.6</v>
      </c>
      <c r="F11" s="6">
        <v>16.79087190909091</v>
      </c>
      <c r="G11" s="10">
        <v>16.334222199999999</v>
      </c>
      <c r="H11" s="3">
        <f t="shared" si="1"/>
        <v>3.1657778000000008</v>
      </c>
      <c r="I11" s="3">
        <f t="shared" si="2"/>
        <v>3.1657778000000008</v>
      </c>
      <c r="J11" s="4">
        <f t="shared" si="3"/>
        <v>41.15511140000001</v>
      </c>
    </row>
    <row r="12" spans="1:11" x14ac:dyDescent="0.15">
      <c r="A12">
        <v>9</v>
      </c>
      <c r="B12" s="1">
        <v>23.98</v>
      </c>
      <c r="C12" s="4">
        <f t="shared" si="4"/>
        <v>4.7010390119584397E-2</v>
      </c>
      <c r="D12" s="4">
        <f t="shared" si="0"/>
        <v>0.43035863219349457</v>
      </c>
      <c r="E12" s="1">
        <v>10.32</v>
      </c>
      <c r="F12" s="6">
        <v>16.254674454545459</v>
      </c>
      <c r="G12" s="10">
        <v>16.102692000000001</v>
      </c>
      <c r="H12" s="3">
        <f t="shared" si="1"/>
        <v>3.3973079999999989</v>
      </c>
      <c r="I12" s="3">
        <f t="shared" si="2"/>
        <v>3.3973079999999989</v>
      </c>
      <c r="J12" s="4">
        <f t="shared" si="3"/>
        <v>44.165003999999982</v>
      </c>
    </row>
    <row r="13" spans="1:11" x14ac:dyDescent="0.15">
      <c r="A13">
        <v>10</v>
      </c>
      <c r="B13" s="1">
        <v>21.84</v>
      </c>
      <c r="C13" s="4">
        <f t="shared" si="4"/>
        <v>4.2815134287394627E-2</v>
      </c>
      <c r="D13" s="4">
        <f t="shared" si="0"/>
        <v>0.3681318681318681</v>
      </c>
      <c r="E13" s="1">
        <v>8.0399999999999991</v>
      </c>
      <c r="F13" s="6">
        <v>16.294568181818182</v>
      </c>
      <c r="G13" s="10">
        <v>16.251665899999999</v>
      </c>
      <c r="H13" s="3">
        <f t="shared" si="1"/>
        <v>3.248334100000001</v>
      </c>
      <c r="I13" s="3">
        <f t="shared" si="2"/>
        <v>3.248334100000001</v>
      </c>
      <c r="J13" s="4">
        <f t="shared" si="3"/>
        <v>42.228343300000013</v>
      </c>
    </row>
    <row r="14" spans="1:11" x14ac:dyDescent="0.15">
      <c r="A14">
        <v>11</v>
      </c>
      <c r="B14" s="1">
        <v>21.95</v>
      </c>
      <c r="C14" s="4">
        <f t="shared" si="4"/>
        <v>4.3030778278768868E-2</v>
      </c>
      <c r="D14" s="4">
        <f t="shared" si="0"/>
        <v>0.38815489749430521</v>
      </c>
      <c r="E14" s="1">
        <v>8.52</v>
      </c>
      <c r="F14" s="6">
        <v>16.347079545454545</v>
      </c>
      <c r="G14" s="10">
        <v>16.409967000000002</v>
      </c>
      <c r="H14" s="3">
        <f t="shared" si="1"/>
        <v>3.0900329999999983</v>
      </c>
      <c r="I14" s="3">
        <f t="shared" si="2"/>
        <v>3.0900329999999983</v>
      </c>
      <c r="J14" s="4">
        <f t="shared" si="3"/>
        <v>40.170428999999977</v>
      </c>
    </row>
    <row r="15" spans="1:11" x14ac:dyDescent="0.15">
      <c r="A15">
        <v>12</v>
      </c>
      <c r="B15" s="1">
        <v>22.05</v>
      </c>
      <c r="C15" s="4">
        <f t="shared" si="4"/>
        <v>4.3226818270927267E-2</v>
      </c>
      <c r="D15" s="4">
        <f t="shared" si="0"/>
        <v>0.40816326530612246</v>
      </c>
      <c r="E15" s="1">
        <v>9</v>
      </c>
      <c r="F15" s="6">
        <v>16.394848</v>
      </c>
      <c r="G15" s="10">
        <v>16.5643955</v>
      </c>
      <c r="H15" s="3">
        <f t="shared" si="1"/>
        <v>2.9356045000000002</v>
      </c>
      <c r="I15" s="3">
        <f t="shared" si="2"/>
        <v>2.9356045000000002</v>
      </c>
      <c r="J15" s="4">
        <f t="shared" si="3"/>
        <v>38.162858499999999</v>
      </c>
    </row>
    <row r="16" spans="1:11" x14ac:dyDescent="0.15">
      <c r="A16">
        <v>13</v>
      </c>
      <c r="B16" s="1">
        <v>22.15</v>
      </c>
      <c r="C16" s="4">
        <f t="shared" si="4"/>
        <v>4.3422858263085666E-2</v>
      </c>
      <c r="D16" s="4">
        <f t="shared" si="0"/>
        <v>0.4284424379232506</v>
      </c>
      <c r="E16" s="1">
        <v>9.49</v>
      </c>
      <c r="F16" s="6">
        <v>16.449605000000002</v>
      </c>
      <c r="G16" s="10">
        <v>16.721551099999999</v>
      </c>
      <c r="H16" s="3">
        <f t="shared" si="1"/>
        <v>2.7784489000000008</v>
      </c>
      <c r="I16" s="3">
        <f t="shared" si="2"/>
        <v>2.7784489000000008</v>
      </c>
      <c r="J16" s="4">
        <f t="shared" si="3"/>
        <v>36.11983570000001</v>
      </c>
    </row>
    <row r="17" spans="1:10" x14ac:dyDescent="0.15">
      <c r="A17">
        <v>14</v>
      </c>
      <c r="B17" s="1">
        <v>22.25</v>
      </c>
      <c r="C17" s="4">
        <f t="shared" si="4"/>
        <v>4.3618898255244065E-2</v>
      </c>
      <c r="D17" s="4">
        <f t="shared" si="0"/>
        <v>0.44808988764044949</v>
      </c>
      <c r="E17" s="1">
        <v>9.9700000000000006</v>
      </c>
      <c r="F17" s="6">
        <v>16.821464090909092</v>
      </c>
      <c r="G17" s="10">
        <v>17.084627000000001</v>
      </c>
      <c r="H17" s="3">
        <f t="shared" si="1"/>
        <v>2.4153729999999989</v>
      </c>
      <c r="I17" s="3">
        <f t="shared" si="2"/>
        <v>2.4153729999999989</v>
      </c>
      <c r="J17" s="4">
        <f t="shared" si="3"/>
        <v>31.399848999999985</v>
      </c>
    </row>
    <row r="18" spans="1:10" x14ac:dyDescent="0.15">
      <c r="A18">
        <v>15</v>
      </c>
      <c r="B18" s="1">
        <v>22.35</v>
      </c>
      <c r="C18" s="4">
        <f t="shared" si="4"/>
        <v>4.3814938247402471E-2</v>
      </c>
      <c r="D18" s="4">
        <f t="shared" si="0"/>
        <v>0.46756152125279637</v>
      </c>
      <c r="E18" s="1">
        <v>10.45</v>
      </c>
      <c r="F18" s="6">
        <v>19.140209363636366</v>
      </c>
      <c r="G18" s="10">
        <v>18.468765999999999</v>
      </c>
      <c r="H18" s="3">
        <f t="shared" si="1"/>
        <v>1.0312340000000013</v>
      </c>
      <c r="I18" s="3">
        <f t="shared" si="2"/>
        <v>1.0312340000000013</v>
      </c>
      <c r="J18" s="4">
        <f t="shared" si="3"/>
        <v>13.406042000000017</v>
      </c>
    </row>
    <row r="19" spans="1:10" x14ac:dyDescent="0.15">
      <c r="A19">
        <v>16</v>
      </c>
      <c r="B19" s="1">
        <v>22.35</v>
      </c>
      <c r="C19" s="4">
        <f t="shared" si="4"/>
        <v>4.3814938247402471E-2</v>
      </c>
      <c r="D19" s="4">
        <f t="shared" si="0"/>
        <v>0.47561521252796424</v>
      </c>
      <c r="E19" s="1">
        <v>10.63</v>
      </c>
      <c r="F19" s="6">
        <v>18.460046909090909</v>
      </c>
      <c r="G19" s="10">
        <v>18.127956900000001</v>
      </c>
      <c r="H19" s="3">
        <f t="shared" si="1"/>
        <v>1.3720430999999991</v>
      </c>
      <c r="I19" s="3">
        <f t="shared" si="2"/>
        <v>1.3720430999999991</v>
      </c>
      <c r="J19" s="4">
        <f t="shared" si="3"/>
        <v>17.836560299999988</v>
      </c>
    </row>
    <row r="20" spans="1:10" x14ac:dyDescent="0.15">
      <c r="A20">
        <v>17</v>
      </c>
      <c r="B20" s="1">
        <v>22.35</v>
      </c>
      <c r="C20" s="4">
        <f t="shared" si="4"/>
        <v>4.3814938247402471E-2</v>
      </c>
      <c r="D20" s="4">
        <f t="shared" si="0"/>
        <v>0.48366890380313199</v>
      </c>
      <c r="E20" s="1">
        <v>10.81</v>
      </c>
      <c r="F20" s="6">
        <v>17.184934818181819</v>
      </c>
      <c r="G20" s="10">
        <v>17.651076499999999</v>
      </c>
      <c r="H20" s="3">
        <f t="shared" si="1"/>
        <v>1.8489235000000015</v>
      </c>
      <c r="I20" s="3">
        <f t="shared" si="2"/>
        <v>1.8489235000000015</v>
      </c>
      <c r="J20" s="4">
        <f t="shared" si="3"/>
        <v>24.036005500000019</v>
      </c>
    </row>
    <row r="21" spans="1:10" x14ac:dyDescent="0.15">
      <c r="A21">
        <v>18</v>
      </c>
      <c r="B21" s="1">
        <v>22.35</v>
      </c>
      <c r="C21" s="4">
        <f t="shared" si="4"/>
        <v>4.3814938247402471E-2</v>
      </c>
      <c r="D21" s="4">
        <f t="shared" si="0"/>
        <v>0.49127516778523489</v>
      </c>
      <c r="E21" s="1">
        <v>10.98</v>
      </c>
      <c r="F21" s="6">
        <v>16.603076181818182</v>
      </c>
      <c r="G21" s="10">
        <v>17.364089499999999</v>
      </c>
      <c r="H21" s="3">
        <f t="shared" si="1"/>
        <v>2.1359105000000014</v>
      </c>
      <c r="I21" s="3">
        <f t="shared" si="2"/>
        <v>2.1359105000000014</v>
      </c>
      <c r="J21" s="4">
        <f t="shared" si="3"/>
        <v>27.766836500000018</v>
      </c>
    </row>
    <row r="22" spans="1:10" x14ac:dyDescent="0.15">
      <c r="A22">
        <v>19</v>
      </c>
      <c r="B22" s="1">
        <v>22.35</v>
      </c>
      <c r="C22" s="4">
        <f t="shared" si="4"/>
        <v>4.3814938247402471E-2</v>
      </c>
      <c r="D22" s="4">
        <f t="shared" si="0"/>
        <v>0.49932885906040264</v>
      </c>
      <c r="E22" s="1">
        <v>11.16</v>
      </c>
      <c r="F22" s="6">
        <v>16.552942181818178</v>
      </c>
      <c r="G22" s="10">
        <v>17.420459600000001</v>
      </c>
      <c r="H22" s="3">
        <f t="shared" si="1"/>
        <v>2.0795403999999991</v>
      </c>
      <c r="I22" s="3">
        <f t="shared" si="2"/>
        <v>2.0795403999999991</v>
      </c>
      <c r="J22" s="4">
        <f t="shared" si="3"/>
        <v>27.034025199999988</v>
      </c>
    </row>
    <row r="23" spans="1:10" x14ac:dyDescent="0.15">
      <c r="A23">
        <v>20</v>
      </c>
      <c r="B23" s="1">
        <v>22.35</v>
      </c>
      <c r="C23" s="4">
        <f t="shared" si="4"/>
        <v>4.3814938247402471E-2</v>
      </c>
      <c r="D23" s="4">
        <f t="shared" si="0"/>
        <v>0.50738255033557045</v>
      </c>
      <c r="E23" s="1">
        <v>11.34</v>
      </c>
      <c r="F23" s="6">
        <v>16.295828999999998</v>
      </c>
      <c r="G23" s="10">
        <v>17.326809099999998</v>
      </c>
      <c r="H23" s="3">
        <f t="shared" si="1"/>
        <v>2.1731909000000016</v>
      </c>
      <c r="I23" s="3">
        <f t="shared" si="2"/>
        <v>2.1731909000000016</v>
      </c>
      <c r="J23" s="4">
        <f t="shared" si="3"/>
        <v>28.251481700000021</v>
      </c>
    </row>
    <row r="24" spans="1:10" x14ac:dyDescent="0.15">
      <c r="A24">
        <v>21</v>
      </c>
      <c r="B24" s="1">
        <v>22.35</v>
      </c>
      <c r="C24" s="4">
        <f t="shared" si="4"/>
        <v>4.3814938247402471E-2</v>
      </c>
      <c r="D24" s="4">
        <f t="shared" si="0"/>
        <v>0.49932885906040264</v>
      </c>
      <c r="E24" s="1">
        <v>11.16</v>
      </c>
      <c r="F24" s="6">
        <v>16.240020818181815</v>
      </c>
      <c r="G24" s="10">
        <v>17.356017699999999</v>
      </c>
      <c r="H24" s="3">
        <f t="shared" si="1"/>
        <v>2.1439823000000011</v>
      </c>
      <c r="I24" s="3">
        <f t="shared" si="2"/>
        <v>2.1439823000000011</v>
      </c>
      <c r="J24" s="4">
        <f t="shared" si="3"/>
        <v>27.871769900000015</v>
      </c>
    </row>
    <row r="25" spans="1:10" x14ac:dyDescent="0.15">
      <c r="A25">
        <v>22</v>
      </c>
      <c r="B25" s="1">
        <v>22.35</v>
      </c>
      <c r="C25" s="4">
        <f t="shared" si="4"/>
        <v>4.3814938247402471E-2</v>
      </c>
      <c r="D25" s="4">
        <f t="shared" si="0"/>
        <v>0.49127516778523489</v>
      </c>
      <c r="E25" s="1">
        <v>10.98</v>
      </c>
      <c r="F25" s="6">
        <v>18.452371818181817</v>
      </c>
      <c r="G25" s="10">
        <v>18.866576500000001</v>
      </c>
      <c r="H25" s="3">
        <f t="shared" si="1"/>
        <v>0.63342349999999925</v>
      </c>
      <c r="I25" s="3">
        <f t="shared" si="2"/>
        <v>0.63342349999999925</v>
      </c>
      <c r="J25" s="4">
        <f t="shared" si="3"/>
        <v>8.2345054999999903</v>
      </c>
    </row>
    <row r="26" spans="1:10" x14ac:dyDescent="0.15">
      <c r="A26">
        <v>23</v>
      </c>
      <c r="B26" s="1">
        <v>22.35</v>
      </c>
      <c r="C26" s="4">
        <f t="shared" si="4"/>
        <v>4.3814938247402471E-2</v>
      </c>
      <c r="D26" s="4">
        <f t="shared" si="0"/>
        <v>0.48366890380313199</v>
      </c>
      <c r="E26" s="1">
        <v>10.81</v>
      </c>
      <c r="F26" s="6">
        <v>15.675992181818181</v>
      </c>
      <c r="G26" s="10">
        <v>17.065980100000001</v>
      </c>
      <c r="H26" s="3">
        <f t="shared" si="1"/>
        <v>2.4340198999999991</v>
      </c>
      <c r="I26" s="3">
        <f t="shared" si="2"/>
        <v>2.4340198999999991</v>
      </c>
      <c r="J26" s="4">
        <f t="shared" si="3"/>
        <v>31.642258699999989</v>
      </c>
    </row>
    <row r="27" spans="1:10" x14ac:dyDescent="0.15">
      <c r="A27">
        <v>24</v>
      </c>
      <c r="B27" s="1">
        <v>22.35</v>
      </c>
      <c r="C27" s="4">
        <f t="shared" si="4"/>
        <v>4.3814938247402471E-2</v>
      </c>
      <c r="D27" s="4">
        <f t="shared" si="0"/>
        <v>0.47561521252796424</v>
      </c>
      <c r="E27" s="1">
        <v>10.63</v>
      </c>
      <c r="F27" s="6">
        <v>17.848651363636364</v>
      </c>
      <c r="G27" s="10">
        <v>18.580028899999999</v>
      </c>
      <c r="H27" s="3">
        <f t="shared" si="1"/>
        <v>0.91997110000000148</v>
      </c>
      <c r="I27" s="3">
        <f t="shared" si="2"/>
        <v>0.91997110000000148</v>
      </c>
      <c r="J27" s="4">
        <f t="shared" si="3"/>
        <v>11.959624300000019</v>
      </c>
    </row>
    <row r="28" spans="1:10" ht="18" x14ac:dyDescent="0.2">
      <c r="A28">
        <v>25</v>
      </c>
      <c r="B28" s="1">
        <v>22.35</v>
      </c>
      <c r="C28" s="4">
        <f t="shared" si="4"/>
        <v>4.3814938247402471E-2</v>
      </c>
      <c r="D28" s="8">
        <f t="shared" si="0"/>
        <v>0.46756152125279637</v>
      </c>
      <c r="E28" s="1">
        <v>10.45</v>
      </c>
      <c r="F28" s="6">
        <v>18.262830727272725</v>
      </c>
      <c r="G28" s="10">
        <v>18.963896900000002</v>
      </c>
      <c r="H28" s="3">
        <f t="shared" si="1"/>
        <v>0.53610309999999828</v>
      </c>
      <c r="I28" s="3">
        <f t="shared" si="2"/>
        <v>0.53610309999999828</v>
      </c>
      <c r="J28" s="4">
        <f t="shared" si="3"/>
        <v>6.9693402999999776</v>
      </c>
    </row>
    <row r="29" spans="1:10" x14ac:dyDescent="0.15">
      <c r="A29">
        <v>26</v>
      </c>
      <c r="B29" s="1">
        <v>22.35</v>
      </c>
      <c r="C29" s="4">
        <f t="shared" si="4"/>
        <v>4.3814938247402471E-2</v>
      </c>
      <c r="D29" s="4">
        <f t="shared" si="0"/>
        <v>0.44563758389261748</v>
      </c>
      <c r="E29" s="1">
        <v>9.9600000000000009</v>
      </c>
      <c r="F29" s="6">
        <v>17.511811636363635</v>
      </c>
      <c r="G29" s="10">
        <v>18.608870899999999</v>
      </c>
      <c r="H29" s="3">
        <f t="shared" si="1"/>
        <v>0.89112910000000056</v>
      </c>
      <c r="I29" s="3">
        <f t="shared" si="2"/>
        <v>0.89112910000000056</v>
      </c>
      <c r="J29" s="4">
        <f t="shared" si="3"/>
        <v>11.584678300000007</v>
      </c>
    </row>
    <row r="30" spans="1:10" x14ac:dyDescent="0.15">
      <c r="A30">
        <v>27</v>
      </c>
      <c r="B30" s="1">
        <v>22.35</v>
      </c>
      <c r="C30" s="4">
        <f t="shared" si="4"/>
        <v>4.3814938247402471E-2</v>
      </c>
      <c r="D30" s="4">
        <f t="shared" si="0"/>
        <v>0.42416107382550333</v>
      </c>
      <c r="E30" s="1">
        <v>9.48</v>
      </c>
      <c r="F30" s="6">
        <v>16.418622454545453</v>
      </c>
      <c r="G30" s="10">
        <v>18.064478900000001</v>
      </c>
      <c r="H30" s="3">
        <f t="shared" si="1"/>
        <v>1.435521099999999</v>
      </c>
      <c r="I30" s="3">
        <f t="shared" si="2"/>
        <v>1.435521099999999</v>
      </c>
      <c r="J30" s="4">
        <f t="shared" si="3"/>
        <v>18.661774299999987</v>
      </c>
    </row>
    <row r="31" spans="1:10" x14ac:dyDescent="0.15">
      <c r="A31">
        <v>28</v>
      </c>
      <c r="B31" s="1">
        <v>22.35</v>
      </c>
      <c r="C31" s="4">
        <f t="shared" si="4"/>
        <v>4.3814938247402471E-2</v>
      </c>
      <c r="D31" s="4">
        <f t="shared" si="0"/>
        <v>0.40223713646532439</v>
      </c>
      <c r="E31" s="1">
        <v>8.99</v>
      </c>
      <c r="F31" s="6">
        <v>13.689270545454546</v>
      </c>
      <c r="G31" s="10">
        <v>16.459441099999999</v>
      </c>
      <c r="H31" s="3">
        <f t="shared" si="1"/>
        <v>3.0405589000000006</v>
      </c>
      <c r="I31" s="3">
        <f t="shared" si="2"/>
        <v>3.0405589000000006</v>
      </c>
      <c r="J31" s="4">
        <f t="shared" si="3"/>
        <v>39.527265700000008</v>
      </c>
    </row>
    <row r="32" spans="1:10" x14ac:dyDescent="0.15">
      <c r="A32">
        <v>29</v>
      </c>
      <c r="B32" s="1">
        <v>22.35</v>
      </c>
      <c r="C32" s="4">
        <f t="shared" si="4"/>
        <v>4.3814938247402471E-2</v>
      </c>
      <c r="D32" s="4">
        <f t="shared" si="0"/>
        <v>0.38076062639821023</v>
      </c>
      <c r="E32" s="1">
        <v>8.51</v>
      </c>
      <c r="F32" s="6">
        <v>16.490417818181822</v>
      </c>
      <c r="G32" s="10">
        <v>17.348470899999999</v>
      </c>
      <c r="H32" s="3">
        <f t="shared" si="1"/>
        <v>2.1515291000000012</v>
      </c>
      <c r="I32" s="3">
        <f t="shared" si="2"/>
        <v>2.1515291000000012</v>
      </c>
      <c r="J32" s="4">
        <f t="shared" si="3"/>
        <v>27.969878300000016</v>
      </c>
    </row>
    <row r="33" spans="1:10" x14ac:dyDescent="0.15">
      <c r="A33">
        <v>30</v>
      </c>
      <c r="B33" s="1">
        <v>22.35</v>
      </c>
      <c r="C33" s="4">
        <f t="shared" si="4"/>
        <v>4.3814938247402471E-2</v>
      </c>
      <c r="D33" s="4">
        <f t="shared" si="0"/>
        <v>0.35883668903803129</v>
      </c>
      <c r="E33" s="1">
        <v>8.02</v>
      </c>
      <c r="F33" s="6">
        <v>17.173155090909091</v>
      </c>
      <c r="G33" s="10">
        <v>17.9351214</v>
      </c>
      <c r="H33" s="3">
        <f t="shared" si="1"/>
        <v>1.5648786000000001</v>
      </c>
      <c r="I33" s="3">
        <f t="shared" si="2"/>
        <v>1.5648786000000001</v>
      </c>
      <c r="J33" s="4">
        <f t="shared" si="3"/>
        <v>20.343421800000002</v>
      </c>
    </row>
    <row r="34" spans="1:10" x14ac:dyDescent="0.15">
      <c r="A34">
        <v>31</v>
      </c>
      <c r="B34" s="1">
        <v>19.86</v>
      </c>
      <c r="C34" s="4">
        <f t="shared" si="4"/>
        <v>3.89335424426583E-2</v>
      </c>
      <c r="D34" s="4">
        <f t="shared" si="0"/>
        <v>0.38670694864048338</v>
      </c>
      <c r="E34" s="1">
        <v>7.68</v>
      </c>
      <c r="F34" s="6">
        <v>15.441160181818184</v>
      </c>
      <c r="G34" s="10">
        <v>16.898056700000001</v>
      </c>
      <c r="H34" s="3">
        <f t="shared" si="1"/>
        <v>2.6019432999999985</v>
      </c>
      <c r="I34" s="3">
        <f t="shared" si="2"/>
        <v>2.6019432999999985</v>
      </c>
      <c r="J34" s="4">
        <f t="shared" si="3"/>
        <v>33.825262899999984</v>
      </c>
    </row>
    <row r="35" spans="1:10" x14ac:dyDescent="0.15">
      <c r="A35">
        <v>32</v>
      </c>
      <c r="B35" s="1">
        <v>17.37</v>
      </c>
      <c r="C35" s="4">
        <f t="shared" si="4"/>
        <v>3.4052146637914137E-2</v>
      </c>
      <c r="D35" s="4">
        <f t="shared" si="0"/>
        <v>0.42199194012665514</v>
      </c>
      <c r="E35" s="1">
        <v>7.33</v>
      </c>
      <c r="F35" s="6">
        <v>15.127321909090902</v>
      </c>
      <c r="G35" s="10">
        <v>17.896174899999998</v>
      </c>
      <c r="H35" s="3">
        <f t="shared" si="1"/>
        <v>1.6038251000000017</v>
      </c>
      <c r="I35" s="3">
        <f t="shared" si="2"/>
        <v>1.6038251000000017</v>
      </c>
      <c r="J35" s="4">
        <f t="shared" si="3"/>
        <v>20.849726300000022</v>
      </c>
    </row>
    <row r="36" spans="1:10" x14ac:dyDescent="0.15">
      <c r="A36">
        <v>33</v>
      </c>
      <c r="B36" s="1">
        <v>14.88</v>
      </c>
      <c r="C36" s="4">
        <f t="shared" si="4"/>
        <v>2.9170750833169966E-2</v>
      </c>
      <c r="D36" s="4">
        <f t="shared" si="0"/>
        <v>0.469758064516129</v>
      </c>
      <c r="E36" s="1">
        <v>6.99</v>
      </c>
      <c r="F36" s="6">
        <v>14.073424125874116</v>
      </c>
      <c r="G36" s="10">
        <v>17.2611247</v>
      </c>
      <c r="H36" s="3">
        <f t="shared" si="1"/>
        <v>2.2388753000000001</v>
      </c>
      <c r="I36" s="3">
        <f t="shared" si="2"/>
        <v>2.2388753000000001</v>
      </c>
      <c r="J36" s="4">
        <f t="shared" si="3"/>
        <v>29.105378900000002</v>
      </c>
    </row>
    <row r="37" spans="1:10" x14ac:dyDescent="0.15">
      <c r="A37">
        <v>34</v>
      </c>
      <c r="B37" s="1">
        <v>12.4</v>
      </c>
      <c r="C37" s="4">
        <f t="shared" si="4"/>
        <v>2.4308959027641637E-2</v>
      </c>
      <c r="D37" s="4">
        <f t="shared" si="0"/>
        <v>0.53548387096774186</v>
      </c>
      <c r="E37" s="1">
        <v>6.64</v>
      </c>
      <c r="F37" s="6">
        <v>16.26752786013985</v>
      </c>
      <c r="G37" s="10">
        <v>18.775419299999999</v>
      </c>
      <c r="H37" s="3">
        <f t="shared" si="1"/>
        <v>0.72458070000000063</v>
      </c>
      <c r="I37" s="3">
        <f t="shared" si="2"/>
        <v>0.72458070000000063</v>
      </c>
      <c r="J37" s="4">
        <f t="shared" si="3"/>
        <v>9.4195491000000082</v>
      </c>
    </row>
    <row r="38" spans="1:10" x14ac:dyDescent="0.15">
      <c r="A38">
        <v>35</v>
      </c>
      <c r="B38" s="1">
        <v>9.91</v>
      </c>
      <c r="C38" s="4">
        <f t="shared" si="4"/>
        <v>1.942756322289747E-2</v>
      </c>
      <c r="D38" s="4">
        <f t="shared" si="0"/>
        <v>0.63572149344096873</v>
      </c>
      <c r="E38" s="1">
        <v>6.3</v>
      </c>
      <c r="F38" s="6">
        <v>16.961772027972017</v>
      </c>
      <c r="G38" s="10">
        <v>19.300814800000001</v>
      </c>
      <c r="H38" s="3">
        <f t="shared" si="1"/>
        <v>0.19918519999999873</v>
      </c>
      <c r="I38" s="3">
        <f t="shared" si="2"/>
        <v>0.19918519999999873</v>
      </c>
      <c r="J38" s="4">
        <f t="shared" si="3"/>
        <v>2.5894075999999835</v>
      </c>
    </row>
    <row r="39" spans="1:10" x14ac:dyDescent="0.15">
      <c r="A39">
        <v>36</v>
      </c>
      <c r="B39" s="1">
        <v>9.1999999999999993</v>
      </c>
      <c r="C39" s="4">
        <f t="shared" si="4"/>
        <v>1.8035679278572827E-2</v>
      </c>
      <c r="D39" s="4">
        <f t="shared" si="0"/>
        <v>0.64782608695652177</v>
      </c>
      <c r="E39" s="1">
        <v>5.96</v>
      </c>
      <c r="F39" s="6">
        <v>15.650630272727264</v>
      </c>
      <c r="G39" s="10">
        <v>18.8329007</v>
      </c>
      <c r="H39" s="3">
        <f t="shared" si="1"/>
        <v>0.66709930000000028</v>
      </c>
      <c r="I39" s="3">
        <f t="shared" si="2"/>
        <v>0.66709930000000028</v>
      </c>
      <c r="J39" s="4">
        <f t="shared" si="3"/>
        <v>8.6722909000000037</v>
      </c>
    </row>
    <row r="40" spans="1:10" x14ac:dyDescent="0.15">
      <c r="A40">
        <v>37</v>
      </c>
      <c r="B40" s="1">
        <v>8.5</v>
      </c>
      <c r="C40" s="4">
        <f t="shared" si="4"/>
        <v>1.6663399333464026E-2</v>
      </c>
      <c r="D40" s="4">
        <f t="shared" si="0"/>
        <v>0.66117647058823525</v>
      </c>
      <c r="E40" s="1">
        <v>5.62</v>
      </c>
      <c r="F40" s="6">
        <v>14.231848062937059</v>
      </c>
      <c r="G40" s="10">
        <v>19.6450903</v>
      </c>
      <c r="H40" s="3">
        <f t="shared" si="1"/>
        <v>-0.14509029999999967</v>
      </c>
      <c r="I40" s="3">
        <f t="shared" si="2"/>
        <v>0</v>
      </c>
      <c r="J40" s="4">
        <f t="shared" si="3"/>
        <v>0</v>
      </c>
    </row>
    <row r="41" spans="1:10" x14ac:dyDescent="0.15">
      <c r="A41">
        <v>38</v>
      </c>
      <c r="B41" s="1">
        <v>7.8</v>
      </c>
      <c r="C41" s="4">
        <f t="shared" si="4"/>
        <v>1.5291119388355224E-2</v>
      </c>
      <c r="D41" s="4">
        <f t="shared" si="0"/>
        <v>0.67692307692307696</v>
      </c>
      <c r="E41" s="1">
        <v>5.28</v>
      </c>
      <c r="F41" s="6">
        <v>17.856646790209783</v>
      </c>
      <c r="G41" s="10">
        <v>20.166597800000002</v>
      </c>
      <c r="H41" s="3">
        <f t="shared" si="1"/>
        <v>-0.66659780000000168</v>
      </c>
      <c r="I41" s="3">
        <f t="shared" si="2"/>
        <v>0</v>
      </c>
      <c r="J41" s="4">
        <f t="shared" si="3"/>
        <v>0</v>
      </c>
    </row>
    <row r="42" spans="1:10" x14ac:dyDescent="0.15">
      <c r="A42">
        <v>39</v>
      </c>
      <c r="B42" s="1">
        <v>7.1</v>
      </c>
      <c r="C42" s="4">
        <f t="shared" si="4"/>
        <v>1.3918839443246421E-2</v>
      </c>
      <c r="D42" s="4">
        <f t="shared" si="0"/>
        <v>0.69577464788732402</v>
      </c>
      <c r="E42" s="1">
        <v>4.9400000000000004</v>
      </c>
      <c r="F42" s="6">
        <v>18.69568516783216</v>
      </c>
      <c r="G42" s="10">
        <v>20.804243100000001</v>
      </c>
      <c r="H42" s="3">
        <f t="shared" si="1"/>
        <v>-1.3042431000000008</v>
      </c>
      <c r="I42" s="3">
        <f t="shared" si="2"/>
        <v>0</v>
      </c>
      <c r="J42" s="4">
        <f t="shared" si="3"/>
        <v>0</v>
      </c>
    </row>
    <row r="43" spans="1:10" x14ac:dyDescent="0.15">
      <c r="A43">
        <v>40</v>
      </c>
      <c r="B43" s="1">
        <v>6.4</v>
      </c>
      <c r="C43" s="4">
        <f t="shared" si="4"/>
        <v>1.254655949813762E-2</v>
      </c>
      <c r="D43" s="4">
        <f t="shared" si="0"/>
        <v>0.71874999999999989</v>
      </c>
      <c r="E43" s="1">
        <v>4.5999999999999996</v>
      </c>
      <c r="F43" s="6">
        <v>19.542509594405587</v>
      </c>
      <c r="G43" s="10">
        <v>21.426648400000001</v>
      </c>
      <c r="H43" s="3">
        <f t="shared" si="1"/>
        <v>-1.9266484000000013</v>
      </c>
      <c r="I43" s="3">
        <f t="shared" si="2"/>
        <v>0</v>
      </c>
      <c r="J43" s="4">
        <f t="shared" si="3"/>
        <v>0</v>
      </c>
    </row>
    <row r="44" spans="1:10" x14ac:dyDescent="0.15">
      <c r="A44">
        <v>41</v>
      </c>
      <c r="B44" s="1">
        <v>5.81</v>
      </c>
      <c r="C44" s="4">
        <f t="shared" si="4"/>
        <v>1.1389923544403057E-2</v>
      </c>
      <c r="D44" s="4">
        <f t="shared" si="0"/>
        <v>0.72117039586919118</v>
      </c>
      <c r="E44" s="1">
        <v>4.1900000000000004</v>
      </c>
      <c r="F44" s="6">
        <v>18.899468041958038</v>
      </c>
      <c r="G44" s="10">
        <v>21.0447375</v>
      </c>
      <c r="H44" s="3">
        <f t="shared" si="1"/>
        <v>-1.5447375000000001</v>
      </c>
      <c r="I44" s="3">
        <f t="shared" si="2"/>
        <v>0</v>
      </c>
      <c r="J44" s="4">
        <f t="shared" si="3"/>
        <v>0</v>
      </c>
    </row>
    <row r="45" spans="1:10" x14ac:dyDescent="0.15">
      <c r="A45">
        <v>42</v>
      </c>
      <c r="B45" s="1">
        <v>5.22</v>
      </c>
      <c r="C45" s="4">
        <f t="shared" si="4"/>
        <v>1.0233287590668496E-2</v>
      </c>
      <c r="D45" s="4">
        <f t="shared" si="0"/>
        <v>0.72605363984674332</v>
      </c>
      <c r="E45" s="1">
        <v>3.79</v>
      </c>
      <c r="F45" s="6">
        <v>21.950418447552444</v>
      </c>
      <c r="G45" s="10">
        <v>23.086352399999999</v>
      </c>
      <c r="H45" s="3">
        <f t="shared" si="1"/>
        <v>-3.5863523999999991</v>
      </c>
      <c r="I45" s="3">
        <f t="shared" si="2"/>
        <v>0</v>
      </c>
      <c r="J45" s="4">
        <f t="shared" si="3"/>
        <v>0</v>
      </c>
    </row>
    <row r="46" spans="1:10" x14ac:dyDescent="0.15">
      <c r="A46">
        <v>43</v>
      </c>
      <c r="B46" s="1">
        <v>4.63</v>
      </c>
      <c r="C46" s="4">
        <f t="shared" si="4"/>
        <v>9.0766516369339342E-3</v>
      </c>
      <c r="D46" s="4">
        <f t="shared" si="0"/>
        <v>0.73002159827213819</v>
      </c>
      <c r="E46" s="1">
        <v>3.38</v>
      </c>
      <c r="F46" s="6">
        <v>20.804611398601391</v>
      </c>
      <c r="G46" s="10">
        <v>22.350540500000001</v>
      </c>
      <c r="H46" s="3">
        <f t="shared" si="1"/>
        <v>-2.850540500000001</v>
      </c>
      <c r="I46" s="3">
        <f t="shared" si="2"/>
        <v>0</v>
      </c>
      <c r="J46" s="4">
        <f t="shared" si="3"/>
        <v>0</v>
      </c>
    </row>
    <row r="47" spans="1:10" x14ac:dyDescent="0.15">
      <c r="A47">
        <v>44</v>
      </c>
      <c r="B47" s="1">
        <v>4.04</v>
      </c>
      <c r="C47" s="4">
        <f t="shared" si="4"/>
        <v>7.9200156831993728E-3</v>
      </c>
      <c r="D47" s="4">
        <f t="shared" si="0"/>
        <v>0.73762376237623761</v>
      </c>
      <c r="E47" s="1">
        <v>2.98</v>
      </c>
      <c r="F47" s="6">
        <v>20.56663623076923</v>
      </c>
      <c r="G47" s="10">
        <v>22.217433100000001</v>
      </c>
      <c r="H47" s="3">
        <f t="shared" si="1"/>
        <v>-2.7174331000000009</v>
      </c>
      <c r="I47" s="3">
        <f t="shared" si="2"/>
        <v>0</v>
      </c>
      <c r="J47" s="4">
        <f t="shared" si="3"/>
        <v>0</v>
      </c>
    </row>
    <row r="48" spans="1:10" x14ac:dyDescent="0.15">
      <c r="A48">
        <v>45</v>
      </c>
      <c r="B48" s="1">
        <v>3.45</v>
      </c>
      <c r="C48" s="4">
        <f t="shared" si="4"/>
        <v>6.7633797294648105E-3</v>
      </c>
      <c r="D48" s="4">
        <f t="shared" si="0"/>
        <v>0.74492753623188401</v>
      </c>
      <c r="E48" s="1">
        <v>2.57</v>
      </c>
      <c r="F48" s="6">
        <v>20.562365517482512</v>
      </c>
      <c r="G48" s="10">
        <v>22.242457099999999</v>
      </c>
      <c r="H48" s="3">
        <f t="shared" si="1"/>
        <v>-2.7424570999999993</v>
      </c>
      <c r="I48" s="3">
        <f t="shared" si="2"/>
        <v>0</v>
      </c>
      <c r="J48" s="4">
        <f t="shared" si="3"/>
        <v>0</v>
      </c>
    </row>
    <row r="49" spans="1:10" x14ac:dyDescent="0.15">
      <c r="A49">
        <v>46</v>
      </c>
      <c r="B49" s="1">
        <v>3.44</v>
      </c>
      <c r="C49" s="4">
        <f t="shared" si="4"/>
        <v>6.7437757302489703E-3</v>
      </c>
      <c r="D49" s="4">
        <f t="shared" si="0"/>
        <v>0.59883720930232565</v>
      </c>
      <c r="E49" s="1">
        <v>2.06</v>
      </c>
      <c r="F49" s="6">
        <v>21.563112048951041</v>
      </c>
      <c r="G49" s="10">
        <v>22.936394499999999</v>
      </c>
      <c r="H49" s="3">
        <f t="shared" si="1"/>
        <v>-3.4363944999999987</v>
      </c>
      <c r="I49" s="3">
        <f t="shared" si="2"/>
        <v>0</v>
      </c>
      <c r="J49" s="4">
        <f t="shared" si="3"/>
        <v>0</v>
      </c>
    </row>
    <row r="50" spans="1:10" x14ac:dyDescent="0.15">
      <c r="A50">
        <v>47</v>
      </c>
      <c r="B50" s="1">
        <v>0</v>
      </c>
      <c r="C50" s="4">
        <f t="shared" si="4"/>
        <v>0</v>
      </c>
      <c r="D50" s="4">
        <v>0</v>
      </c>
      <c r="E50" s="1">
        <v>0</v>
      </c>
      <c r="F50" s="6">
        <v>22.478808265734262</v>
      </c>
      <c r="G50" s="10">
        <v>23.578851100000001</v>
      </c>
      <c r="H50" s="3">
        <f t="shared" si="1"/>
        <v>-4.0788511000000014</v>
      </c>
      <c r="I50" s="3">
        <f t="shared" si="2"/>
        <v>0</v>
      </c>
      <c r="J50" s="4">
        <f t="shared" si="3"/>
        <v>0</v>
      </c>
    </row>
    <row r="51" spans="1:10" x14ac:dyDescent="0.15">
      <c r="A51">
        <v>48</v>
      </c>
      <c r="B51" s="1">
        <v>0</v>
      </c>
      <c r="C51" s="4">
        <f t="shared" si="4"/>
        <v>0</v>
      </c>
      <c r="D51" s="4">
        <f>B50</f>
        <v>0</v>
      </c>
      <c r="E51" s="1">
        <v>0</v>
      </c>
      <c r="F51" s="6">
        <v>23.375884440559442</v>
      </c>
      <c r="G51" s="10">
        <v>24.212700600000002</v>
      </c>
      <c r="H51" s="3">
        <f t="shared" si="1"/>
        <v>-4.7127006000000016</v>
      </c>
      <c r="I51" s="3">
        <f t="shared" si="2"/>
        <v>0</v>
      </c>
      <c r="J51" s="4">
        <f t="shared" si="3"/>
        <v>0</v>
      </c>
    </row>
    <row r="52" spans="1:10" x14ac:dyDescent="0.15">
      <c r="A52">
        <v>49</v>
      </c>
      <c r="B52" s="1">
        <v>0</v>
      </c>
      <c r="C52" s="4">
        <f t="shared" si="4"/>
        <v>0</v>
      </c>
      <c r="D52" s="4">
        <f t="shared" ref="D52:D115" si="5">B51</f>
        <v>0</v>
      </c>
      <c r="E52" s="1">
        <v>0</v>
      </c>
      <c r="F52" s="6">
        <v>24.217097118881117</v>
      </c>
      <c r="G52" s="10">
        <v>24.803123200000002</v>
      </c>
      <c r="H52" s="3">
        <f t="shared" si="1"/>
        <v>-5.3031232000000017</v>
      </c>
      <c r="I52" s="3">
        <f t="shared" si="2"/>
        <v>0</v>
      </c>
      <c r="J52" s="4">
        <f t="shared" si="3"/>
        <v>0</v>
      </c>
    </row>
    <row r="53" spans="1:10" x14ac:dyDescent="0.15">
      <c r="A53">
        <v>50</v>
      </c>
      <c r="B53" s="1">
        <v>0</v>
      </c>
      <c r="C53" s="4">
        <f t="shared" si="4"/>
        <v>0</v>
      </c>
      <c r="D53" s="4">
        <f t="shared" si="5"/>
        <v>0</v>
      </c>
      <c r="E53" s="1">
        <v>0</v>
      </c>
      <c r="F53" s="6">
        <v>25.18825899300699</v>
      </c>
      <c r="G53" s="10">
        <v>25.140929400000001</v>
      </c>
      <c r="H53" s="3">
        <f t="shared" si="1"/>
        <v>-5.640929400000001</v>
      </c>
      <c r="I53" s="3">
        <f t="shared" si="2"/>
        <v>0</v>
      </c>
      <c r="J53" s="4">
        <f t="shared" si="3"/>
        <v>0</v>
      </c>
    </row>
    <row r="54" spans="1:10" x14ac:dyDescent="0.15">
      <c r="A54">
        <v>51</v>
      </c>
      <c r="B54" s="1">
        <v>0</v>
      </c>
      <c r="C54" s="4">
        <f t="shared" si="4"/>
        <v>0</v>
      </c>
      <c r="D54" s="4">
        <f t="shared" si="5"/>
        <v>0</v>
      </c>
      <c r="E54" s="1">
        <v>0</v>
      </c>
      <c r="F54" s="6">
        <v>25.408756699300696</v>
      </c>
      <c r="G54" s="10">
        <v>25.509903699999999</v>
      </c>
      <c r="H54" s="3">
        <f t="shared" si="1"/>
        <v>-6.0099036999999988</v>
      </c>
      <c r="I54" s="3">
        <f t="shared" si="2"/>
        <v>0</v>
      </c>
      <c r="J54" s="4">
        <f t="shared" si="3"/>
        <v>0</v>
      </c>
    </row>
    <row r="55" spans="1:10" x14ac:dyDescent="0.15">
      <c r="A55">
        <v>52</v>
      </c>
      <c r="B55" s="1">
        <v>0</v>
      </c>
      <c r="C55" s="4">
        <f t="shared" si="4"/>
        <v>0</v>
      </c>
      <c r="D55" s="4">
        <f t="shared" si="5"/>
        <v>0</v>
      </c>
      <c r="E55" s="1">
        <v>0</v>
      </c>
      <c r="F55" s="6">
        <v>26.267448776223777</v>
      </c>
      <c r="G55" s="10">
        <v>25.180459599999999</v>
      </c>
      <c r="H55" s="3">
        <f t="shared" si="1"/>
        <v>-5.6804595999999989</v>
      </c>
      <c r="I55" s="3">
        <f t="shared" si="2"/>
        <v>0</v>
      </c>
      <c r="J55" s="4">
        <f t="shared" si="3"/>
        <v>0</v>
      </c>
    </row>
    <row r="56" spans="1:10" x14ac:dyDescent="0.15">
      <c r="A56">
        <v>53</v>
      </c>
      <c r="B56" s="1">
        <v>0</v>
      </c>
      <c r="C56" s="4">
        <f t="shared" si="4"/>
        <v>0</v>
      </c>
      <c r="D56" s="4">
        <f t="shared" si="5"/>
        <v>0</v>
      </c>
      <c r="E56" s="1">
        <v>0</v>
      </c>
      <c r="F56" s="6">
        <v>25.40157204195804</v>
      </c>
      <c r="G56" s="10">
        <v>25.025148000000002</v>
      </c>
      <c r="H56" s="3">
        <f t="shared" si="1"/>
        <v>-5.5251480000000015</v>
      </c>
      <c r="I56" s="3">
        <f t="shared" si="2"/>
        <v>0</v>
      </c>
      <c r="J56" s="4">
        <f t="shared" si="3"/>
        <v>0</v>
      </c>
    </row>
    <row r="57" spans="1:10" x14ac:dyDescent="0.15">
      <c r="A57">
        <v>54</v>
      </c>
      <c r="B57" s="1">
        <v>0</v>
      </c>
      <c r="C57" s="4">
        <f t="shared" si="4"/>
        <v>0</v>
      </c>
      <c r="D57" s="4">
        <f t="shared" si="5"/>
        <v>0</v>
      </c>
      <c r="E57" s="1">
        <v>0</v>
      </c>
      <c r="F57" s="6">
        <v>25.345547307692311</v>
      </c>
      <c r="G57" s="10">
        <v>24.278990799999999</v>
      </c>
      <c r="H57" s="3">
        <f t="shared" si="1"/>
        <v>-4.778990799999999</v>
      </c>
      <c r="I57" s="3">
        <f t="shared" si="2"/>
        <v>0</v>
      </c>
      <c r="J57" s="4">
        <f t="shared" si="3"/>
        <v>0</v>
      </c>
    </row>
    <row r="58" spans="1:10" x14ac:dyDescent="0.15">
      <c r="A58">
        <v>55</v>
      </c>
      <c r="B58" s="1">
        <v>0</v>
      </c>
      <c r="C58" s="4">
        <f t="shared" si="4"/>
        <v>0</v>
      </c>
      <c r="D58" s="4">
        <f t="shared" si="5"/>
        <v>0</v>
      </c>
      <c r="E58" s="1">
        <v>0</v>
      </c>
      <c r="F58" s="6">
        <v>24.935284363636363</v>
      </c>
      <c r="G58" s="10">
        <v>24.3539958</v>
      </c>
      <c r="H58" s="3">
        <f t="shared" si="1"/>
        <v>-4.8539957999999999</v>
      </c>
      <c r="I58" s="3">
        <f t="shared" si="2"/>
        <v>0</v>
      </c>
      <c r="J58" s="4">
        <f t="shared" si="3"/>
        <v>0</v>
      </c>
    </row>
    <row r="59" spans="1:10" x14ac:dyDescent="0.15">
      <c r="A59">
        <v>56</v>
      </c>
      <c r="B59" s="1">
        <v>0</v>
      </c>
      <c r="C59" s="4">
        <f t="shared" si="4"/>
        <v>0</v>
      </c>
      <c r="D59" s="4">
        <f t="shared" si="5"/>
        <v>0</v>
      </c>
      <c r="E59" s="1">
        <v>0</v>
      </c>
      <c r="F59" s="6">
        <v>26.220838300699302</v>
      </c>
      <c r="G59" s="10">
        <v>25.217426</v>
      </c>
      <c r="H59" s="3">
        <f t="shared" si="1"/>
        <v>-5.7174259999999997</v>
      </c>
      <c r="I59" s="3">
        <f t="shared" si="2"/>
        <v>0</v>
      </c>
      <c r="J59" s="4">
        <f t="shared" si="3"/>
        <v>0</v>
      </c>
    </row>
    <row r="60" spans="1:10" x14ac:dyDescent="0.15">
      <c r="A60">
        <v>57</v>
      </c>
      <c r="B60" s="1">
        <v>0</v>
      </c>
      <c r="C60" s="4">
        <f t="shared" si="4"/>
        <v>0</v>
      </c>
      <c r="D60" s="4">
        <f t="shared" si="5"/>
        <v>0</v>
      </c>
      <c r="E60" s="1">
        <v>0</v>
      </c>
      <c r="F60" s="6">
        <v>21.134697083916087</v>
      </c>
      <c r="G60" s="10">
        <v>22.935300600000001</v>
      </c>
      <c r="H60" s="3">
        <f t="shared" si="1"/>
        <v>-3.4353006000000015</v>
      </c>
      <c r="I60" s="3">
        <f t="shared" si="2"/>
        <v>0</v>
      </c>
      <c r="J60" s="4">
        <f t="shared" si="3"/>
        <v>0</v>
      </c>
    </row>
    <row r="61" spans="1:10" x14ac:dyDescent="0.15">
      <c r="A61">
        <v>58</v>
      </c>
      <c r="B61" s="1">
        <v>0</v>
      </c>
      <c r="C61" s="4">
        <f t="shared" si="4"/>
        <v>0</v>
      </c>
      <c r="D61" s="4">
        <f t="shared" si="5"/>
        <v>0</v>
      </c>
      <c r="E61" s="1">
        <v>0</v>
      </c>
      <c r="F61" s="6">
        <v>20.20471474825175</v>
      </c>
      <c r="G61" s="10">
        <v>22.3293043</v>
      </c>
      <c r="H61" s="3">
        <f t="shared" si="1"/>
        <v>-2.8293043000000004</v>
      </c>
      <c r="I61" s="3">
        <f t="shared" si="2"/>
        <v>0</v>
      </c>
      <c r="J61" s="4">
        <f t="shared" si="3"/>
        <v>0</v>
      </c>
    </row>
    <row r="62" spans="1:10" x14ac:dyDescent="0.15">
      <c r="A62">
        <v>59</v>
      </c>
      <c r="B62" s="1">
        <v>0</v>
      </c>
      <c r="C62" s="4">
        <f t="shared" si="4"/>
        <v>0</v>
      </c>
      <c r="D62" s="4">
        <f t="shared" si="5"/>
        <v>0</v>
      </c>
      <c r="E62" s="1">
        <v>0</v>
      </c>
      <c r="F62" s="6">
        <v>20.009168769230772</v>
      </c>
      <c r="G62" s="10">
        <v>22.2784589</v>
      </c>
      <c r="H62" s="3">
        <f t="shared" si="1"/>
        <v>-2.7784589000000004</v>
      </c>
      <c r="I62" s="3">
        <f t="shared" si="2"/>
        <v>0</v>
      </c>
      <c r="J62" s="4">
        <f t="shared" si="3"/>
        <v>0</v>
      </c>
    </row>
    <row r="63" spans="1:10" x14ac:dyDescent="0.15">
      <c r="A63">
        <v>60</v>
      </c>
      <c r="B63" s="1">
        <v>0</v>
      </c>
      <c r="C63" s="4">
        <f t="shared" si="4"/>
        <v>0</v>
      </c>
      <c r="D63" s="4">
        <f t="shared" si="5"/>
        <v>0</v>
      </c>
      <c r="E63" s="1">
        <v>0</v>
      </c>
      <c r="F63" s="6">
        <v>20.47454855944056</v>
      </c>
      <c r="G63" s="10">
        <v>22.580029700000001</v>
      </c>
      <c r="H63" s="3">
        <f t="shared" si="1"/>
        <v>-3.0800297000000008</v>
      </c>
      <c r="I63" s="3">
        <f t="shared" si="2"/>
        <v>0</v>
      </c>
      <c r="J63" s="4">
        <f t="shared" si="3"/>
        <v>0</v>
      </c>
    </row>
    <row r="64" spans="1:10" x14ac:dyDescent="0.15">
      <c r="A64">
        <v>61</v>
      </c>
      <c r="B64" s="1">
        <v>0</v>
      </c>
      <c r="C64" s="4">
        <f t="shared" si="4"/>
        <v>0</v>
      </c>
      <c r="D64" s="4">
        <f t="shared" si="5"/>
        <v>0</v>
      </c>
      <c r="E64" s="1">
        <v>0</v>
      </c>
      <c r="F64" s="6">
        <v>20.816712608391608</v>
      </c>
      <c r="G64" s="10">
        <v>22.733973299999999</v>
      </c>
      <c r="H64" s="3">
        <f t="shared" si="1"/>
        <v>-3.2339732999999988</v>
      </c>
      <c r="I64" s="3">
        <f t="shared" si="2"/>
        <v>0</v>
      </c>
      <c r="J64" s="4">
        <f t="shared" si="3"/>
        <v>0</v>
      </c>
    </row>
    <row r="65" spans="1:10" x14ac:dyDescent="0.15">
      <c r="A65">
        <v>62</v>
      </c>
      <c r="B65" s="1">
        <v>0</v>
      </c>
      <c r="C65" s="4">
        <f t="shared" si="4"/>
        <v>0</v>
      </c>
      <c r="D65" s="4">
        <f t="shared" si="5"/>
        <v>0</v>
      </c>
      <c r="E65" s="1">
        <v>0</v>
      </c>
      <c r="F65" s="6">
        <v>20.484540440559439</v>
      </c>
      <c r="G65" s="10">
        <v>22.4946169</v>
      </c>
      <c r="H65" s="3">
        <f t="shared" si="1"/>
        <v>-2.9946169000000005</v>
      </c>
      <c r="I65" s="3">
        <f t="shared" si="2"/>
        <v>0</v>
      </c>
      <c r="J65" s="4">
        <f t="shared" si="3"/>
        <v>0</v>
      </c>
    </row>
    <row r="66" spans="1:10" x14ac:dyDescent="0.15">
      <c r="A66">
        <v>63</v>
      </c>
      <c r="B66" s="1">
        <v>0</v>
      </c>
      <c r="C66" s="4">
        <f t="shared" si="4"/>
        <v>0</v>
      </c>
      <c r="D66" s="4">
        <f t="shared" si="5"/>
        <v>0</v>
      </c>
      <c r="E66" s="1">
        <v>0</v>
      </c>
      <c r="F66" s="6">
        <v>19.419630839160838</v>
      </c>
      <c r="G66" s="10">
        <v>21.860098399999998</v>
      </c>
      <c r="H66" s="3">
        <f t="shared" si="1"/>
        <v>-2.3600983999999983</v>
      </c>
      <c r="I66" s="3">
        <f t="shared" si="2"/>
        <v>0</v>
      </c>
      <c r="J66" s="4">
        <f t="shared" si="3"/>
        <v>0</v>
      </c>
    </row>
    <row r="67" spans="1:10" x14ac:dyDescent="0.15">
      <c r="A67">
        <v>64</v>
      </c>
      <c r="B67" s="1">
        <v>0</v>
      </c>
      <c r="C67" s="4">
        <f t="shared" si="4"/>
        <v>0</v>
      </c>
      <c r="D67" s="4">
        <f t="shared" si="5"/>
        <v>0</v>
      </c>
      <c r="E67" s="1">
        <v>0</v>
      </c>
      <c r="F67" s="6">
        <v>19.857765755244749</v>
      </c>
      <c r="G67" s="10">
        <v>22.075185099999999</v>
      </c>
      <c r="H67" s="3">
        <f t="shared" si="1"/>
        <v>-2.5751850999999988</v>
      </c>
      <c r="I67" s="3">
        <f t="shared" si="2"/>
        <v>0</v>
      </c>
      <c r="J67" s="4">
        <f t="shared" si="3"/>
        <v>0</v>
      </c>
    </row>
    <row r="68" spans="1:10" x14ac:dyDescent="0.15">
      <c r="A68">
        <v>65</v>
      </c>
      <c r="B68" s="1">
        <v>0</v>
      </c>
      <c r="C68" s="4">
        <f t="shared" si="4"/>
        <v>0</v>
      </c>
      <c r="D68" s="4">
        <f t="shared" si="5"/>
        <v>0</v>
      </c>
      <c r="E68" s="1">
        <v>0</v>
      </c>
      <c r="F68" s="6">
        <v>22.808127034965036</v>
      </c>
      <c r="G68" s="10">
        <v>24.147003099999999</v>
      </c>
      <c r="H68" s="3">
        <f t="shared" ref="H68:H131" si="6">19.5-G68</f>
        <v>-4.6470030999999992</v>
      </c>
      <c r="I68" s="3">
        <f t="shared" ref="I68:I131" si="7">IF(H68&gt;0,H68,0)</f>
        <v>0</v>
      </c>
      <c r="J68" s="4">
        <f t="shared" ref="J68:J123" si="8">I68*13</f>
        <v>0</v>
      </c>
    </row>
    <row r="69" spans="1:10" x14ac:dyDescent="0.15">
      <c r="A69">
        <v>66</v>
      </c>
      <c r="B69" s="1">
        <v>0</v>
      </c>
      <c r="C69" s="4">
        <f t="shared" si="4"/>
        <v>0</v>
      </c>
      <c r="D69" s="4">
        <f t="shared" si="5"/>
        <v>0</v>
      </c>
      <c r="E69" s="1">
        <v>0</v>
      </c>
      <c r="F69" s="6">
        <v>9.2736015524475555</v>
      </c>
      <c r="G69" s="10">
        <v>15.7254931</v>
      </c>
      <c r="H69" s="3">
        <f t="shared" si="6"/>
        <v>3.7745069000000004</v>
      </c>
      <c r="I69" s="3">
        <f t="shared" si="7"/>
        <v>3.7745069000000004</v>
      </c>
      <c r="J69" s="4">
        <f>I69*13</f>
        <v>49.068589700000004</v>
      </c>
    </row>
    <row r="70" spans="1:10" x14ac:dyDescent="0.15">
      <c r="A70">
        <v>67</v>
      </c>
      <c r="B70" s="1">
        <v>0</v>
      </c>
      <c r="C70" s="4">
        <f t="shared" ref="C70:C133" si="9">B70/510.1</f>
        <v>0</v>
      </c>
      <c r="D70" s="4">
        <f t="shared" si="5"/>
        <v>0</v>
      </c>
      <c r="E70" s="1">
        <v>0</v>
      </c>
      <c r="F70" s="6">
        <v>16.838983811188811</v>
      </c>
      <c r="G70" s="10">
        <v>20.983643199999999</v>
      </c>
      <c r="H70" s="3">
        <f t="shared" si="6"/>
        <v>-1.4836431999999995</v>
      </c>
      <c r="I70" s="3">
        <f t="shared" si="7"/>
        <v>0</v>
      </c>
      <c r="J70" s="4">
        <f>I70*6</f>
        <v>0</v>
      </c>
    </row>
    <row r="71" spans="1:10" x14ac:dyDescent="0.15">
      <c r="A71">
        <v>68</v>
      </c>
      <c r="B71" s="1">
        <v>0</v>
      </c>
      <c r="C71" s="4">
        <f t="shared" si="9"/>
        <v>0</v>
      </c>
      <c r="D71" s="4">
        <f t="shared" si="5"/>
        <v>0</v>
      </c>
      <c r="E71" s="1">
        <v>0</v>
      </c>
      <c r="F71" s="6">
        <v>17.855893811188814</v>
      </c>
      <c r="G71" s="10">
        <v>21.089828499999999</v>
      </c>
      <c r="H71" s="3">
        <f t="shared" si="6"/>
        <v>-1.5898284999999994</v>
      </c>
      <c r="I71" s="3">
        <f t="shared" si="7"/>
        <v>0</v>
      </c>
      <c r="J71" s="4">
        <f t="shared" ref="J71:J123" si="10">I71*6</f>
        <v>0</v>
      </c>
    </row>
    <row r="72" spans="1:10" x14ac:dyDescent="0.15">
      <c r="A72">
        <v>69</v>
      </c>
      <c r="B72" s="1">
        <v>0</v>
      </c>
      <c r="C72" s="4">
        <f t="shared" si="9"/>
        <v>0</v>
      </c>
      <c r="D72" s="4">
        <f t="shared" si="5"/>
        <v>0</v>
      </c>
      <c r="E72" s="1">
        <v>0</v>
      </c>
      <c r="F72" s="6">
        <v>16.989079636363638</v>
      </c>
      <c r="G72" s="10">
        <v>21.091215500000001</v>
      </c>
      <c r="H72" s="3">
        <f t="shared" si="6"/>
        <v>-1.5912155000000006</v>
      </c>
      <c r="I72" s="3">
        <f t="shared" si="7"/>
        <v>0</v>
      </c>
      <c r="J72" s="4">
        <f t="shared" si="10"/>
        <v>0</v>
      </c>
    </row>
    <row r="73" spans="1:10" x14ac:dyDescent="0.15">
      <c r="A73">
        <v>70</v>
      </c>
      <c r="B73" s="1">
        <v>0</v>
      </c>
      <c r="C73" s="4">
        <f t="shared" si="9"/>
        <v>0</v>
      </c>
      <c r="D73" s="4">
        <f t="shared" si="5"/>
        <v>0</v>
      </c>
      <c r="E73" s="1">
        <v>0</v>
      </c>
      <c r="F73" s="6">
        <v>16.441122461538466</v>
      </c>
      <c r="G73" s="10">
        <v>21.105640099999999</v>
      </c>
      <c r="H73" s="3">
        <f t="shared" si="6"/>
        <v>-1.6056400999999987</v>
      </c>
      <c r="I73" s="3">
        <f t="shared" si="7"/>
        <v>0</v>
      </c>
      <c r="J73" s="4">
        <f t="shared" si="10"/>
        <v>0</v>
      </c>
    </row>
    <row r="74" spans="1:10" x14ac:dyDescent="0.15">
      <c r="A74">
        <v>71</v>
      </c>
      <c r="B74" s="1">
        <v>0</v>
      </c>
      <c r="C74" s="4">
        <f t="shared" si="9"/>
        <v>0</v>
      </c>
      <c r="D74" s="4">
        <f t="shared" si="5"/>
        <v>0</v>
      </c>
      <c r="E74" s="1">
        <v>0</v>
      </c>
      <c r="F74" s="6">
        <v>16.253667986013991</v>
      </c>
      <c r="G74" s="10">
        <v>21.1241545</v>
      </c>
      <c r="H74" s="3">
        <f t="shared" si="6"/>
        <v>-1.6241544999999995</v>
      </c>
      <c r="I74" s="3">
        <f t="shared" si="7"/>
        <v>0</v>
      </c>
      <c r="J74" s="4">
        <f t="shared" si="10"/>
        <v>0</v>
      </c>
    </row>
    <row r="75" spans="1:10" x14ac:dyDescent="0.15">
      <c r="A75">
        <v>72</v>
      </c>
      <c r="B75" s="1">
        <v>0</v>
      </c>
      <c r="C75" s="4">
        <f t="shared" si="9"/>
        <v>0</v>
      </c>
      <c r="D75" s="4">
        <f t="shared" si="5"/>
        <v>0</v>
      </c>
      <c r="E75" s="1">
        <v>0</v>
      </c>
      <c r="F75" s="6">
        <v>16.294284951048954</v>
      </c>
      <c r="G75" s="10">
        <v>21.139941</v>
      </c>
      <c r="H75" s="3">
        <f t="shared" si="6"/>
        <v>-1.6399410000000003</v>
      </c>
      <c r="I75" s="3">
        <f t="shared" si="7"/>
        <v>0</v>
      </c>
      <c r="J75" s="4">
        <f t="shared" si="10"/>
        <v>0</v>
      </c>
    </row>
    <row r="76" spans="1:10" x14ac:dyDescent="0.15">
      <c r="A76">
        <v>73</v>
      </c>
      <c r="B76" s="1">
        <v>0</v>
      </c>
      <c r="C76" s="4">
        <f t="shared" si="9"/>
        <v>0</v>
      </c>
      <c r="D76" s="4">
        <f t="shared" si="5"/>
        <v>0</v>
      </c>
      <c r="E76" s="1">
        <v>0</v>
      </c>
      <c r="F76" s="6">
        <v>16.471641517482528</v>
      </c>
      <c r="G76" s="10">
        <v>21.153000899999999</v>
      </c>
      <c r="H76" s="3">
        <f t="shared" si="6"/>
        <v>-1.6530008999999986</v>
      </c>
      <c r="I76" s="3">
        <f t="shared" si="7"/>
        <v>0</v>
      </c>
      <c r="J76" s="4">
        <f t="shared" si="10"/>
        <v>0</v>
      </c>
    </row>
    <row r="77" spans="1:10" x14ac:dyDescent="0.15">
      <c r="A77">
        <v>74</v>
      </c>
      <c r="B77" s="1">
        <v>0</v>
      </c>
      <c r="C77" s="4">
        <f t="shared" si="9"/>
        <v>0</v>
      </c>
      <c r="D77" s="4">
        <f t="shared" si="5"/>
        <v>0</v>
      </c>
      <c r="E77" s="1">
        <v>0</v>
      </c>
      <c r="F77" s="6">
        <v>16.819687937062938</v>
      </c>
      <c r="G77" s="10">
        <v>21.2070908</v>
      </c>
      <c r="H77" s="3">
        <f t="shared" si="6"/>
        <v>-1.7070907999999996</v>
      </c>
      <c r="I77" s="3">
        <f t="shared" si="7"/>
        <v>0</v>
      </c>
      <c r="J77" s="4">
        <f t="shared" si="10"/>
        <v>0</v>
      </c>
    </row>
    <row r="78" spans="1:10" x14ac:dyDescent="0.15">
      <c r="A78">
        <v>75</v>
      </c>
      <c r="B78" s="1">
        <v>0</v>
      </c>
      <c r="C78" s="4">
        <f t="shared" si="9"/>
        <v>0</v>
      </c>
      <c r="D78" s="4">
        <f t="shared" si="5"/>
        <v>0</v>
      </c>
      <c r="E78" s="1">
        <v>0</v>
      </c>
      <c r="F78" s="6">
        <v>16.984723965034966</v>
      </c>
      <c r="G78" s="10">
        <v>21.280253800000001</v>
      </c>
      <c r="H78" s="3">
        <f t="shared" si="6"/>
        <v>-1.7802538000000006</v>
      </c>
      <c r="I78" s="3">
        <f t="shared" si="7"/>
        <v>0</v>
      </c>
      <c r="J78" s="4">
        <f t="shared" si="10"/>
        <v>0</v>
      </c>
    </row>
    <row r="79" spans="1:10" x14ac:dyDescent="0.15">
      <c r="A79">
        <v>76</v>
      </c>
      <c r="B79" s="1">
        <v>0</v>
      </c>
      <c r="C79" s="4">
        <f t="shared" si="9"/>
        <v>0</v>
      </c>
      <c r="D79" s="4">
        <f t="shared" si="5"/>
        <v>0</v>
      </c>
      <c r="E79" s="1">
        <v>0</v>
      </c>
      <c r="F79" s="6">
        <v>17.354706713286713</v>
      </c>
      <c r="G79" s="10">
        <v>21.388888300000001</v>
      </c>
      <c r="H79" s="3">
        <f t="shared" si="6"/>
        <v>-1.8888883000000014</v>
      </c>
      <c r="I79" s="3">
        <f t="shared" si="7"/>
        <v>0</v>
      </c>
      <c r="J79" s="4">
        <f t="shared" si="10"/>
        <v>0</v>
      </c>
    </row>
    <row r="80" spans="1:10" x14ac:dyDescent="0.15">
      <c r="A80">
        <v>77</v>
      </c>
      <c r="B80" s="1">
        <v>0</v>
      </c>
      <c r="C80" s="4">
        <f t="shared" si="9"/>
        <v>0</v>
      </c>
      <c r="D80" s="4">
        <f t="shared" si="5"/>
        <v>0</v>
      </c>
      <c r="E80" s="1">
        <v>0</v>
      </c>
      <c r="F80" s="6">
        <v>17.865091979020978</v>
      </c>
      <c r="G80" s="10">
        <v>21.522058099999999</v>
      </c>
      <c r="H80" s="3">
        <f t="shared" si="6"/>
        <v>-2.0220580999999989</v>
      </c>
      <c r="I80" s="3">
        <f t="shared" si="7"/>
        <v>0</v>
      </c>
      <c r="J80" s="4">
        <f t="shared" si="10"/>
        <v>0</v>
      </c>
    </row>
    <row r="81" spans="1:10" x14ac:dyDescent="0.15">
      <c r="A81">
        <v>78</v>
      </c>
      <c r="B81" s="1">
        <v>0</v>
      </c>
      <c r="C81" s="4">
        <f t="shared" si="9"/>
        <v>0</v>
      </c>
      <c r="D81" s="4">
        <f t="shared" si="5"/>
        <v>0</v>
      </c>
      <c r="E81" s="1">
        <v>0</v>
      </c>
      <c r="F81" s="6">
        <v>17.963656447552445</v>
      </c>
      <c r="G81" s="10">
        <v>21.6634095</v>
      </c>
      <c r="H81" s="3">
        <f t="shared" si="6"/>
        <v>-2.1634095000000002</v>
      </c>
      <c r="I81" s="3">
        <f t="shared" si="7"/>
        <v>0</v>
      </c>
      <c r="J81" s="4">
        <f t="shared" si="10"/>
        <v>0</v>
      </c>
    </row>
    <row r="82" spans="1:10" x14ac:dyDescent="0.15">
      <c r="A82">
        <v>79</v>
      </c>
      <c r="B82" s="1">
        <v>0</v>
      </c>
      <c r="C82" s="4">
        <f t="shared" si="9"/>
        <v>0</v>
      </c>
      <c r="D82" s="4">
        <f t="shared" si="5"/>
        <v>0</v>
      </c>
      <c r="E82" s="1">
        <v>0</v>
      </c>
      <c r="F82" s="6">
        <v>18.173344629370625</v>
      </c>
      <c r="G82" s="10">
        <v>21.854256199999998</v>
      </c>
      <c r="H82" s="3">
        <f t="shared" si="6"/>
        <v>-2.3542561999999982</v>
      </c>
      <c r="I82" s="3">
        <f t="shared" si="7"/>
        <v>0</v>
      </c>
      <c r="J82" s="4">
        <f t="shared" si="10"/>
        <v>0</v>
      </c>
    </row>
    <row r="83" spans="1:10" x14ac:dyDescent="0.15">
      <c r="A83">
        <v>80</v>
      </c>
      <c r="B83" s="1">
        <v>0</v>
      </c>
      <c r="C83" s="4">
        <f t="shared" si="9"/>
        <v>0</v>
      </c>
      <c r="D83" s="4">
        <f t="shared" si="5"/>
        <v>0</v>
      </c>
      <c r="E83" s="1">
        <v>0</v>
      </c>
      <c r="F83" s="6">
        <v>18.331303734265735</v>
      </c>
      <c r="G83" s="10">
        <v>22.041626000000001</v>
      </c>
      <c r="H83" s="3">
        <f t="shared" si="6"/>
        <v>-2.5416260000000008</v>
      </c>
      <c r="I83" s="3">
        <f t="shared" si="7"/>
        <v>0</v>
      </c>
      <c r="J83" s="4">
        <f t="shared" si="10"/>
        <v>0</v>
      </c>
    </row>
    <row r="84" spans="1:10" x14ac:dyDescent="0.15">
      <c r="A84">
        <v>81</v>
      </c>
      <c r="B84" s="1">
        <v>0</v>
      </c>
      <c r="C84" s="4">
        <f t="shared" si="9"/>
        <v>0</v>
      </c>
      <c r="D84" s="4">
        <f t="shared" si="5"/>
        <v>0</v>
      </c>
      <c r="E84" s="1">
        <v>0</v>
      </c>
      <c r="F84" s="6">
        <v>19.778154503496506</v>
      </c>
      <c r="G84" s="10">
        <v>22.3624233</v>
      </c>
      <c r="H84" s="3">
        <f t="shared" si="6"/>
        <v>-2.8624232999999997</v>
      </c>
      <c r="I84" s="3">
        <f t="shared" si="7"/>
        <v>0</v>
      </c>
      <c r="J84" s="4">
        <f t="shared" si="10"/>
        <v>0</v>
      </c>
    </row>
    <row r="85" spans="1:10" x14ac:dyDescent="0.15">
      <c r="A85">
        <v>82</v>
      </c>
      <c r="B85" s="1">
        <v>0</v>
      </c>
      <c r="C85" s="4">
        <f t="shared" si="9"/>
        <v>0</v>
      </c>
      <c r="D85" s="4">
        <f t="shared" si="5"/>
        <v>0</v>
      </c>
      <c r="E85" s="1">
        <v>0</v>
      </c>
      <c r="F85" s="6">
        <v>21.1505376013986</v>
      </c>
      <c r="G85" s="10">
        <v>22.944174799999999</v>
      </c>
      <c r="H85" s="3">
        <f t="shared" si="6"/>
        <v>-3.444174799999999</v>
      </c>
      <c r="I85" s="3">
        <f t="shared" si="7"/>
        <v>0</v>
      </c>
      <c r="J85" s="4">
        <f t="shared" si="10"/>
        <v>0</v>
      </c>
    </row>
    <row r="86" spans="1:10" x14ac:dyDescent="0.15">
      <c r="A86">
        <v>83</v>
      </c>
      <c r="B86" s="1">
        <v>0</v>
      </c>
      <c r="C86" s="4">
        <f t="shared" si="9"/>
        <v>0</v>
      </c>
      <c r="D86" s="4">
        <f t="shared" si="5"/>
        <v>0</v>
      </c>
      <c r="E86" s="1">
        <v>0</v>
      </c>
      <c r="F86" s="6">
        <v>22.16033631468531</v>
      </c>
      <c r="G86" s="10">
        <v>23.665659600000001</v>
      </c>
      <c r="H86" s="3">
        <f t="shared" si="6"/>
        <v>-4.1656596000000015</v>
      </c>
      <c r="I86" s="3">
        <f t="shared" si="7"/>
        <v>0</v>
      </c>
      <c r="J86" s="4">
        <f t="shared" si="10"/>
        <v>0</v>
      </c>
    </row>
    <row r="87" spans="1:10" x14ac:dyDescent="0.15">
      <c r="A87">
        <v>84</v>
      </c>
      <c r="B87" s="1">
        <v>0</v>
      </c>
      <c r="C87" s="4">
        <f t="shared" si="9"/>
        <v>0</v>
      </c>
      <c r="D87" s="4">
        <f t="shared" si="5"/>
        <v>0</v>
      </c>
      <c r="E87" s="1">
        <v>0</v>
      </c>
      <c r="F87" s="6">
        <v>23.294467468531469</v>
      </c>
      <c r="G87" s="10">
        <v>24.425687</v>
      </c>
      <c r="H87" s="3">
        <f t="shared" si="6"/>
        <v>-4.9256869999999999</v>
      </c>
      <c r="I87" s="3">
        <f t="shared" si="7"/>
        <v>0</v>
      </c>
      <c r="J87" s="4">
        <f t="shared" si="10"/>
        <v>0</v>
      </c>
    </row>
    <row r="88" spans="1:10" x14ac:dyDescent="0.15">
      <c r="A88">
        <v>85</v>
      </c>
      <c r="B88" s="1">
        <v>0</v>
      </c>
      <c r="C88" s="4">
        <f t="shared" si="9"/>
        <v>0</v>
      </c>
      <c r="D88" s="4">
        <f t="shared" si="5"/>
        <v>0</v>
      </c>
      <c r="E88" s="1">
        <v>0</v>
      </c>
      <c r="F88" s="6">
        <v>24.484706734265728</v>
      </c>
      <c r="G88" s="10">
        <v>25.1689337</v>
      </c>
      <c r="H88" s="3">
        <f t="shared" si="6"/>
        <v>-5.6689337000000002</v>
      </c>
      <c r="I88" s="3">
        <f t="shared" si="7"/>
        <v>0</v>
      </c>
      <c r="J88" s="4">
        <f t="shared" si="10"/>
        <v>0</v>
      </c>
    </row>
    <row r="89" spans="1:10" x14ac:dyDescent="0.15">
      <c r="A89">
        <v>86</v>
      </c>
      <c r="B89" s="1">
        <v>0</v>
      </c>
      <c r="C89" s="4">
        <f t="shared" si="9"/>
        <v>0</v>
      </c>
      <c r="D89" s="4">
        <f t="shared" si="5"/>
        <v>0</v>
      </c>
      <c r="E89" s="1">
        <v>0</v>
      </c>
      <c r="F89" s="6">
        <v>25.70853811188811</v>
      </c>
      <c r="G89" s="10">
        <v>25.983253699999999</v>
      </c>
      <c r="H89" s="3">
        <f t="shared" si="6"/>
        <v>-6.4832536999999988</v>
      </c>
      <c r="I89" s="3">
        <f t="shared" si="7"/>
        <v>0</v>
      </c>
      <c r="J89" s="4">
        <f t="shared" si="10"/>
        <v>0</v>
      </c>
    </row>
    <row r="90" spans="1:10" x14ac:dyDescent="0.15">
      <c r="A90">
        <v>87</v>
      </c>
      <c r="B90" s="1">
        <v>0</v>
      </c>
      <c r="C90" s="4">
        <f t="shared" si="9"/>
        <v>0</v>
      </c>
      <c r="D90" s="4">
        <f t="shared" si="5"/>
        <v>0</v>
      </c>
      <c r="E90" s="1">
        <v>0</v>
      </c>
      <c r="F90" s="6">
        <v>26.738621951048955</v>
      </c>
      <c r="G90" s="10">
        <v>26.663744600000001</v>
      </c>
      <c r="H90" s="3">
        <f t="shared" si="6"/>
        <v>-7.1637446000000011</v>
      </c>
      <c r="I90" s="3">
        <f t="shared" si="7"/>
        <v>0</v>
      </c>
      <c r="J90" s="4">
        <f t="shared" si="10"/>
        <v>0</v>
      </c>
    </row>
    <row r="91" spans="1:10" x14ac:dyDescent="0.15">
      <c r="A91">
        <v>88</v>
      </c>
      <c r="B91" s="1">
        <v>0</v>
      </c>
      <c r="C91" s="4">
        <f t="shared" si="9"/>
        <v>0</v>
      </c>
      <c r="D91" s="4">
        <f t="shared" si="5"/>
        <v>0</v>
      </c>
      <c r="E91" s="1">
        <v>0</v>
      </c>
      <c r="F91" s="6">
        <v>27.369083881118886</v>
      </c>
      <c r="G91" s="10">
        <v>26.964387599999998</v>
      </c>
      <c r="H91" s="3">
        <f t="shared" si="6"/>
        <v>-7.4643875999999985</v>
      </c>
      <c r="I91" s="3">
        <f t="shared" si="7"/>
        <v>0</v>
      </c>
      <c r="J91" s="4">
        <f t="shared" si="10"/>
        <v>0</v>
      </c>
    </row>
    <row r="92" spans="1:10" x14ac:dyDescent="0.15">
      <c r="A92">
        <v>89</v>
      </c>
      <c r="B92" s="1">
        <v>0</v>
      </c>
      <c r="C92" s="4">
        <f t="shared" si="9"/>
        <v>0</v>
      </c>
      <c r="D92" s="4">
        <f t="shared" si="5"/>
        <v>0</v>
      </c>
      <c r="E92" s="1">
        <v>0</v>
      </c>
      <c r="F92" s="6">
        <v>27.631724482517487</v>
      </c>
      <c r="G92" s="10">
        <v>27.171668799999999</v>
      </c>
      <c r="H92" s="3">
        <f t="shared" si="6"/>
        <v>-7.6716687999999991</v>
      </c>
      <c r="I92" s="3">
        <f t="shared" si="7"/>
        <v>0</v>
      </c>
      <c r="J92" s="4">
        <f t="shared" si="10"/>
        <v>0</v>
      </c>
    </row>
    <row r="93" spans="1:10" x14ac:dyDescent="0.15">
      <c r="A93">
        <v>90</v>
      </c>
      <c r="B93" s="1">
        <v>0</v>
      </c>
      <c r="C93" s="4">
        <f t="shared" si="9"/>
        <v>0</v>
      </c>
      <c r="D93" s="4">
        <f t="shared" si="5"/>
        <v>0</v>
      </c>
      <c r="E93" s="1">
        <v>0</v>
      </c>
      <c r="F93" s="6">
        <v>28.021852293706292</v>
      </c>
      <c r="G93" s="10">
        <v>27.375668399999999</v>
      </c>
      <c r="H93" s="3">
        <f t="shared" si="6"/>
        <v>-7.8756683999999986</v>
      </c>
      <c r="I93" s="3">
        <f t="shared" si="7"/>
        <v>0</v>
      </c>
      <c r="J93" s="4">
        <f t="shared" si="10"/>
        <v>0</v>
      </c>
    </row>
    <row r="94" spans="1:10" x14ac:dyDescent="0.15">
      <c r="A94">
        <v>91</v>
      </c>
      <c r="B94" s="1">
        <v>0</v>
      </c>
      <c r="C94" s="4">
        <f t="shared" si="9"/>
        <v>0</v>
      </c>
      <c r="D94" s="4">
        <f t="shared" si="5"/>
        <v>0</v>
      </c>
      <c r="E94" s="1">
        <v>0</v>
      </c>
      <c r="F94" s="6">
        <v>29.748703853146854</v>
      </c>
      <c r="G94" s="10">
        <v>27.690258700000001</v>
      </c>
      <c r="H94" s="3">
        <f t="shared" si="6"/>
        <v>-8.1902587000000011</v>
      </c>
      <c r="I94" s="3">
        <f t="shared" si="7"/>
        <v>0</v>
      </c>
      <c r="J94" s="4">
        <f t="shared" si="10"/>
        <v>0</v>
      </c>
    </row>
    <row r="95" spans="1:10" x14ac:dyDescent="0.15">
      <c r="A95">
        <v>92</v>
      </c>
      <c r="B95" s="1">
        <v>0</v>
      </c>
      <c r="C95" s="4">
        <f t="shared" si="9"/>
        <v>0</v>
      </c>
      <c r="D95" s="4">
        <f t="shared" si="5"/>
        <v>0</v>
      </c>
      <c r="E95" s="1">
        <v>0</v>
      </c>
      <c r="F95" s="6">
        <v>30.348879069930074</v>
      </c>
      <c r="G95" s="10">
        <v>28.0683422</v>
      </c>
      <c r="H95" s="3">
        <f t="shared" si="6"/>
        <v>-8.5683422</v>
      </c>
      <c r="I95" s="3">
        <f t="shared" si="7"/>
        <v>0</v>
      </c>
      <c r="J95" s="4">
        <f t="shared" si="10"/>
        <v>0</v>
      </c>
    </row>
    <row r="96" spans="1:10" x14ac:dyDescent="0.15">
      <c r="A96">
        <v>93</v>
      </c>
      <c r="B96" s="1">
        <v>0</v>
      </c>
      <c r="C96" s="4">
        <f t="shared" si="9"/>
        <v>0</v>
      </c>
      <c r="D96" s="4">
        <f t="shared" si="5"/>
        <v>0</v>
      </c>
      <c r="E96" s="1">
        <v>0</v>
      </c>
      <c r="F96" s="6">
        <v>30.863923118881129</v>
      </c>
      <c r="G96" s="10">
        <v>28.189364699999999</v>
      </c>
      <c r="H96" s="3">
        <f t="shared" si="6"/>
        <v>-8.6893646999999987</v>
      </c>
      <c r="I96" s="3">
        <f t="shared" si="7"/>
        <v>0</v>
      </c>
      <c r="J96" s="4">
        <f t="shared" si="10"/>
        <v>0</v>
      </c>
    </row>
    <row r="97" spans="1:10" x14ac:dyDescent="0.15">
      <c r="A97">
        <v>94</v>
      </c>
      <c r="B97" s="1">
        <v>0</v>
      </c>
      <c r="C97" s="4">
        <f t="shared" si="9"/>
        <v>0</v>
      </c>
      <c r="D97" s="4">
        <f t="shared" si="5"/>
        <v>0</v>
      </c>
      <c r="E97" s="1">
        <v>0</v>
      </c>
      <c r="F97" s="6">
        <v>28.452533328671336</v>
      </c>
      <c r="G97" s="10">
        <v>27.455076800000001</v>
      </c>
      <c r="H97" s="3">
        <f t="shared" si="6"/>
        <v>-7.9550768000000005</v>
      </c>
      <c r="I97" s="3">
        <f t="shared" si="7"/>
        <v>0</v>
      </c>
      <c r="J97" s="4">
        <f t="shared" si="10"/>
        <v>0</v>
      </c>
    </row>
    <row r="98" spans="1:10" x14ac:dyDescent="0.15">
      <c r="A98">
        <v>95</v>
      </c>
      <c r="B98" s="1">
        <v>0</v>
      </c>
      <c r="C98" s="4">
        <f t="shared" si="9"/>
        <v>0</v>
      </c>
      <c r="D98" s="4">
        <f t="shared" si="5"/>
        <v>0</v>
      </c>
      <c r="E98" s="1">
        <v>0</v>
      </c>
      <c r="F98" s="6">
        <v>27.187866671328671</v>
      </c>
      <c r="G98" s="10">
        <v>26.629350500000001</v>
      </c>
      <c r="H98" s="3">
        <f t="shared" si="6"/>
        <v>-7.129350500000001</v>
      </c>
      <c r="I98" s="3">
        <f t="shared" si="7"/>
        <v>0</v>
      </c>
      <c r="J98" s="4">
        <f t="shared" si="10"/>
        <v>0</v>
      </c>
    </row>
    <row r="99" spans="1:10" x14ac:dyDescent="0.15">
      <c r="A99">
        <v>96</v>
      </c>
      <c r="B99" s="1">
        <v>0</v>
      </c>
      <c r="C99" s="4">
        <f t="shared" si="9"/>
        <v>0</v>
      </c>
      <c r="D99" s="4">
        <f t="shared" si="5"/>
        <v>0</v>
      </c>
      <c r="E99" s="1">
        <v>0</v>
      </c>
      <c r="F99" s="6">
        <v>26.294040419580423</v>
      </c>
      <c r="G99" s="10">
        <v>26.003218100000002</v>
      </c>
      <c r="H99" s="3">
        <f t="shared" si="6"/>
        <v>-6.5032181000000016</v>
      </c>
      <c r="I99" s="3">
        <f t="shared" si="7"/>
        <v>0</v>
      </c>
      <c r="J99" s="4">
        <f t="shared" si="10"/>
        <v>0</v>
      </c>
    </row>
    <row r="100" spans="1:10" x14ac:dyDescent="0.15">
      <c r="A100">
        <v>97</v>
      </c>
      <c r="B100" s="1">
        <v>0</v>
      </c>
      <c r="C100" s="4">
        <f t="shared" si="9"/>
        <v>0</v>
      </c>
      <c r="D100" s="4">
        <f t="shared" si="5"/>
        <v>0</v>
      </c>
      <c r="E100" s="1">
        <v>0</v>
      </c>
      <c r="F100" s="6">
        <v>25.291784629370639</v>
      </c>
      <c r="G100" s="10">
        <v>25.3162357</v>
      </c>
      <c r="H100" s="3">
        <f t="shared" si="6"/>
        <v>-5.8162357</v>
      </c>
      <c r="I100" s="3">
        <f t="shared" si="7"/>
        <v>0</v>
      </c>
      <c r="J100" s="4">
        <f t="shared" si="10"/>
        <v>0</v>
      </c>
    </row>
    <row r="101" spans="1:10" x14ac:dyDescent="0.15">
      <c r="A101">
        <v>98</v>
      </c>
      <c r="B101" s="1">
        <v>0</v>
      </c>
      <c r="C101" s="4">
        <f t="shared" si="9"/>
        <v>0</v>
      </c>
      <c r="D101" s="4">
        <f t="shared" si="5"/>
        <v>0</v>
      </c>
      <c r="E101" s="1">
        <v>0</v>
      </c>
      <c r="F101" s="6">
        <v>24.411384454545459</v>
      </c>
      <c r="G101" s="10">
        <v>24.656873600000001</v>
      </c>
      <c r="H101" s="3">
        <f t="shared" si="6"/>
        <v>-5.1568736000000008</v>
      </c>
      <c r="I101" s="3">
        <f t="shared" si="7"/>
        <v>0</v>
      </c>
      <c r="J101" s="4">
        <f t="shared" si="10"/>
        <v>0</v>
      </c>
    </row>
    <row r="102" spans="1:10" x14ac:dyDescent="0.15">
      <c r="A102">
        <v>99</v>
      </c>
      <c r="B102" s="1">
        <v>0</v>
      </c>
      <c r="C102" s="4">
        <f t="shared" si="9"/>
        <v>0</v>
      </c>
      <c r="D102" s="4">
        <f t="shared" si="5"/>
        <v>0</v>
      </c>
      <c r="E102" s="1">
        <v>0</v>
      </c>
      <c r="F102" s="6">
        <v>25.437290440559444</v>
      </c>
      <c r="G102" s="10">
        <v>23.959223399999999</v>
      </c>
      <c r="H102" s="3">
        <f t="shared" si="6"/>
        <v>-4.4592233999999991</v>
      </c>
      <c r="I102" s="3">
        <f t="shared" si="7"/>
        <v>0</v>
      </c>
      <c r="J102" s="4">
        <f t="shared" si="10"/>
        <v>0</v>
      </c>
    </row>
    <row r="103" spans="1:10" x14ac:dyDescent="0.15">
      <c r="A103">
        <v>100</v>
      </c>
      <c r="B103" s="1">
        <v>0</v>
      </c>
      <c r="C103" s="4">
        <f t="shared" si="9"/>
        <v>0</v>
      </c>
      <c r="D103" s="4">
        <f t="shared" si="5"/>
        <v>0</v>
      </c>
      <c r="E103" s="1">
        <v>0</v>
      </c>
      <c r="F103" s="6">
        <v>24.471072720279722</v>
      </c>
      <c r="G103" s="10">
        <v>23.3122623</v>
      </c>
      <c r="H103" s="3">
        <f t="shared" si="6"/>
        <v>-3.8122623000000004</v>
      </c>
      <c r="I103" s="3">
        <f t="shared" si="7"/>
        <v>0</v>
      </c>
      <c r="J103" s="4">
        <f t="shared" si="10"/>
        <v>0</v>
      </c>
    </row>
    <row r="104" spans="1:10" x14ac:dyDescent="0.15">
      <c r="A104">
        <v>101</v>
      </c>
      <c r="B104" s="1">
        <v>0</v>
      </c>
      <c r="C104" s="4">
        <f t="shared" si="9"/>
        <v>0</v>
      </c>
      <c r="D104" s="4">
        <f t="shared" si="5"/>
        <v>0</v>
      </c>
      <c r="E104" s="1">
        <v>0</v>
      </c>
      <c r="F104" s="6">
        <v>21.221564867132869</v>
      </c>
      <c r="G104" s="10">
        <v>22.788295300000001</v>
      </c>
      <c r="H104" s="3">
        <f t="shared" si="6"/>
        <v>-3.2882953000000015</v>
      </c>
      <c r="I104" s="3">
        <f t="shared" si="7"/>
        <v>0</v>
      </c>
      <c r="J104" s="4">
        <f t="shared" si="10"/>
        <v>0</v>
      </c>
    </row>
    <row r="105" spans="1:10" x14ac:dyDescent="0.15">
      <c r="A105">
        <v>102</v>
      </c>
      <c r="B105" s="1">
        <v>0</v>
      </c>
      <c r="C105" s="4">
        <f t="shared" si="9"/>
        <v>0</v>
      </c>
      <c r="D105" s="4">
        <f t="shared" si="5"/>
        <v>0</v>
      </c>
      <c r="E105" s="1">
        <v>0</v>
      </c>
      <c r="F105" s="6">
        <v>20.563435244755251</v>
      </c>
      <c r="G105" s="10">
        <v>22.3363321</v>
      </c>
      <c r="H105" s="3">
        <f t="shared" si="6"/>
        <v>-2.8363320999999999</v>
      </c>
      <c r="I105" s="3">
        <f t="shared" si="7"/>
        <v>0</v>
      </c>
      <c r="J105" s="4">
        <f t="shared" si="10"/>
        <v>0</v>
      </c>
    </row>
    <row r="106" spans="1:10" x14ac:dyDescent="0.15">
      <c r="A106">
        <v>103</v>
      </c>
      <c r="B106" s="1">
        <v>0</v>
      </c>
      <c r="C106" s="4">
        <f t="shared" si="9"/>
        <v>0</v>
      </c>
      <c r="D106" s="4">
        <f t="shared" si="5"/>
        <v>0</v>
      </c>
      <c r="E106" s="1">
        <v>0</v>
      </c>
      <c r="F106" s="6">
        <v>20.257843727272725</v>
      </c>
      <c r="G106" s="10">
        <v>21.893880200000002</v>
      </c>
      <c r="H106" s="3">
        <f t="shared" si="6"/>
        <v>-2.3938802000000017</v>
      </c>
      <c r="I106" s="3">
        <f t="shared" si="7"/>
        <v>0</v>
      </c>
      <c r="J106" s="4">
        <f t="shared" si="10"/>
        <v>0</v>
      </c>
    </row>
    <row r="107" spans="1:10" x14ac:dyDescent="0.15">
      <c r="A107">
        <v>104</v>
      </c>
      <c r="B107" s="1">
        <v>0</v>
      </c>
      <c r="C107" s="4">
        <f t="shared" si="9"/>
        <v>0</v>
      </c>
      <c r="D107" s="4">
        <f t="shared" si="5"/>
        <v>0</v>
      </c>
      <c r="E107" s="1">
        <v>0</v>
      </c>
      <c r="F107" s="6">
        <v>19.667433783216779</v>
      </c>
      <c r="G107" s="10">
        <v>21.512447099999999</v>
      </c>
      <c r="H107" s="3">
        <f t="shared" si="6"/>
        <v>-2.0124470999999993</v>
      </c>
      <c r="I107" s="3">
        <f t="shared" si="7"/>
        <v>0</v>
      </c>
      <c r="J107" s="4">
        <f t="shared" si="10"/>
        <v>0</v>
      </c>
    </row>
    <row r="108" spans="1:10" x14ac:dyDescent="0.15">
      <c r="A108">
        <v>105</v>
      </c>
      <c r="B108" s="1">
        <v>0</v>
      </c>
      <c r="C108" s="4">
        <f t="shared" si="9"/>
        <v>0</v>
      </c>
      <c r="D108" s="4">
        <f t="shared" si="5"/>
        <v>0</v>
      </c>
      <c r="E108" s="1">
        <v>0</v>
      </c>
      <c r="F108" s="6">
        <v>18.712629930069923</v>
      </c>
      <c r="G108" s="10">
        <v>21.270652200000001</v>
      </c>
      <c r="H108" s="3">
        <f t="shared" si="6"/>
        <v>-1.7706522000000007</v>
      </c>
      <c r="I108" s="3">
        <f t="shared" si="7"/>
        <v>0</v>
      </c>
      <c r="J108" s="4">
        <f t="shared" si="10"/>
        <v>0</v>
      </c>
    </row>
    <row r="109" spans="1:10" x14ac:dyDescent="0.15">
      <c r="A109">
        <v>106</v>
      </c>
      <c r="B109" s="1">
        <v>0</v>
      </c>
      <c r="C109" s="4">
        <f t="shared" si="9"/>
        <v>0</v>
      </c>
      <c r="D109" s="4">
        <f t="shared" si="5"/>
        <v>0</v>
      </c>
      <c r="E109" s="1">
        <v>0</v>
      </c>
      <c r="F109" s="6">
        <v>17.91241314685314</v>
      </c>
      <c r="G109" s="10">
        <v>21.058897600000002</v>
      </c>
      <c r="H109" s="3">
        <f t="shared" si="6"/>
        <v>-1.5588976000000017</v>
      </c>
      <c r="I109" s="3">
        <f t="shared" si="7"/>
        <v>0</v>
      </c>
      <c r="J109" s="4">
        <f t="shared" si="10"/>
        <v>0</v>
      </c>
    </row>
    <row r="110" spans="1:10" x14ac:dyDescent="0.15">
      <c r="A110">
        <v>107</v>
      </c>
      <c r="B110" s="1">
        <v>0</v>
      </c>
      <c r="C110" s="4">
        <f t="shared" si="9"/>
        <v>0</v>
      </c>
      <c r="D110" s="4">
        <f t="shared" si="5"/>
        <v>0</v>
      </c>
      <c r="E110" s="1">
        <v>0</v>
      </c>
      <c r="F110" s="6">
        <v>17.240165832167825</v>
      </c>
      <c r="G110" s="10">
        <v>20.882168400000001</v>
      </c>
      <c r="H110" s="3">
        <f t="shared" si="6"/>
        <v>-1.3821684000000012</v>
      </c>
      <c r="I110" s="3">
        <f t="shared" si="7"/>
        <v>0</v>
      </c>
      <c r="J110" s="4">
        <f t="shared" si="10"/>
        <v>0</v>
      </c>
    </row>
    <row r="111" spans="1:10" x14ac:dyDescent="0.15">
      <c r="A111">
        <v>108</v>
      </c>
      <c r="B111" s="1">
        <v>0</v>
      </c>
      <c r="C111" s="4">
        <f t="shared" si="9"/>
        <v>0</v>
      </c>
      <c r="D111" s="4">
        <f t="shared" si="5"/>
        <v>0</v>
      </c>
      <c r="E111" s="1">
        <v>0</v>
      </c>
      <c r="F111" s="6">
        <v>16.693995391608379</v>
      </c>
      <c r="G111" s="10">
        <v>20.8051338</v>
      </c>
      <c r="H111" s="3">
        <f t="shared" si="6"/>
        <v>-1.3051338000000001</v>
      </c>
      <c r="I111" s="3">
        <f t="shared" si="7"/>
        <v>0</v>
      </c>
      <c r="J111" s="4">
        <f t="shared" si="10"/>
        <v>0</v>
      </c>
    </row>
    <row r="112" spans="1:10" x14ac:dyDescent="0.15">
      <c r="A112">
        <v>109</v>
      </c>
      <c r="B112" s="1">
        <v>0</v>
      </c>
      <c r="C112" s="4">
        <f t="shared" si="9"/>
        <v>0</v>
      </c>
      <c r="D112" s="4">
        <f t="shared" si="5"/>
        <v>0</v>
      </c>
      <c r="E112" s="1">
        <v>0</v>
      </c>
      <c r="F112" s="6">
        <v>16.200373832167823</v>
      </c>
      <c r="G112" s="10">
        <v>20.898240600000001</v>
      </c>
      <c r="H112" s="3">
        <f t="shared" si="6"/>
        <v>-1.3982406000000012</v>
      </c>
      <c r="I112" s="3">
        <f t="shared" si="7"/>
        <v>0</v>
      </c>
      <c r="J112" s="4">
        <f t="shared" si="10"/>
        <v>0</v>
      </c>
    </row>
    <row r="113" spans="1:10" x14ac:dyDescent="0.15">
      <c r="A113">
        <v>110</v>
      </c>
      <c r="B113" s="1">
        <v>0</v>
      </c>
      <c r="C113" s="4">
        <f t="shared" si="9"/>
        <v>0</v>
      </c>
      <c r="D113" s="4">
        <f t="shared" si="5"/>
        <v>0</v>
      </c>
      <c r="E113" s="1">
        <v>0</v>
      </c>
      <c r="F113" s="6">
        <v>15.806515454545444</v>
      </c>
      <c r="G113" s="10">
        <v>21.062253800000001</v>
      </c>
      <c r="H113" s="3">
        <f t="shared" si="6"/>
        <v>-1.5622538000000006</v>
      </c>
      <c r="I113" s="3">
        <f t="shared" si="7"/>
        <v>0</v>
      </c>
      <c r="J113" s="4">
        <f t="shared" si="10"/>
        <v>0</v>
      </c>
    </row>
    <row r="114" spans="1:10" x14ac:dyDescent="0.15">
      <c r="A114">
        <v>111</v>
      </c>
      <c r="B114" s="1">
        <v>0</v>
      </c>
      <c r="C114" s="4">
        <f t="shared" si="9"/>
        <v>0</v>
      </c>
      <c r="D114" s="4">
        <f t="shared" si="5"/>
        <v>0</v>
      </c>
      <c r="E114" s="1">
        <v>0</v>
      </c>
      <c r="F114" s="6">
        <v>15.484256818181809</v>
      </c>
      <c r="G114" s="10">
        <v>20.949757900000002</v>
      </c>
      <c r="H114" s="3">
        <f t="shared" si="6"/>
        <v>-1.4497579000000016</v>
      </c>
      <c r="I114" s="3">
        <f t="shared" si="7"/>
        <v>0</v>
      </c>
      <c r="J114" s="4">
        <f t="shared" si="10"/>
        <v>0</v>
      </c>
    </row>
    <row r="115" spans="1:10" x14ac:dyDescent="0.15">
      <c r="A115">
        <v>112</v>
      </c>
      <c r="B115" s="1">
        <v>0</v>
      </c>
      <c r="C115" s="4">
        <f t="shared" si="9"/>
        <v>0</v>
      </c>
      <c r="D115" s="4">
        <f t="shared" si="5"/>
        <v>0</v>
      </c>
      <c r="E115" s="1">
        <v>0</v>
      </c>
      <c r="F115" s="6">
        <v>15.858070853146845</v>
      </c>
      <c r="G115" s="10">
        <v>20.0997463</v>
      </c>
      <c r="H115" s="3">
        <f t="shared" si="6"/>
        <v>-0.59974629999999962</v>
      </c>
      <c r="I115" s="3">
        <f t="shared" si="7"/>
        <v>0</v>
      </c>
      <c r="J115" s="4">
        <f t="shared" si="10"/>
        <v>0</v>
      </c>
    </row>
    <row r="116" spans="1:10" x14ac:dyDescent="0.15">
      <c r="A116">
        <v>113</v>
      </c>
      <c r="B116" s="1">
        <v>0</v>
      </c>
      <c r="C116" s="4">
        <f t="shared" si="9"/>
        <v>0</v>
      </c>
      <c r="D116" s="4">
        <f t="shared" ref="D116:D179" si="11">B115</f>
        <v>0</v>
      </c>
      <c r="E116" s="1">
        <v>0</v>
      </c>
      <c r="F116" s="6">
        <v>16.56562266433566</v>
      </c>
      <c r="G116" s="10">
        <v>19.454894100000001</v>
      </c>
      <c r="H116" s="3">
        <f t="shared" si="6"/>
        <v>4.5105899999999366E-2</v>
      </c>
      <c r="I116" s="3">
        <f t="shared" si="7"/>
        <v>4.5105899999999366E-2</v>
      </c>
      <c r="J116" s="4">
        <f t="shared" si="10"/>
        <v>0.2706353999999962</v>
      </c>
    </row>
    <row r="117" spans="1:10" x14ac:dyDescent="0.15">
      <c r="A117">
        <v>114</v>
      </c>
      <c r="B117" s="1">
        <v>0</v>
      </c>
      <c r="C117" s="4">
        <f t="shared" si="9"/>
        <v>0</v>
      </c>
      <c r="D117" s="4">
        <f t="shared" si="11"/>
        <v>0</v>
      </c>
      <c r="E117" s="1">
        <v>0</v>
      </c>
      <c r="F117" s="6">
        <v>17.343784748251743</v>
      </c>
      <c r="G117" s="10">
        <v>19.4018403</v>
      </c>
      <c r="H117" s="3">
        <f t="shared" si="6"/>
        <v>9.8159700000000072E-2</v>
      </c>
      <c r="I117" s="3">
        <f t="shared" si="7"/>
        <v>9.8159700000000072E-2</v>
      </c>
      <c r="J117" s="4">
        <f t="shared" si="10"/>
        <v>0.58895820000000043</v>
      </c>
    </row>
    <row r="118" spans="1:10" x14ac:dyDescent="0.15">
      <c r="A118">
        <v>115</v>
      </c>
      <c r="B118" s="1">
        <v>0</v>
      </c>
      <c r="C118" s="4">
        <f t="shared" si="9"/>
        <v>0</v>
      </c>
      <c r="D118" s="4">
        <f t="shared" si="11"/>
        <v>0</v>
      </c>
      <c r="E118" s="1">
        <v>0</v>
      </c>
      <c r="F118" s="6">
        <v>17.90460913286713</v>
      </c>
      <c r="G118" s="10">
        <v>19.955023000000001</v>
      </c>
      <c r="H118" s="3">
        <f t="shared" si="6"/>
        <v>-0.45502300000000062</v>
      </c>
      <c r="I118" s="3">
        <f t="shared" si="7"/>
        <v>0</v>
      </c>
      <c r="J118" s="4">
        <f t="shared" si="10"/>
        <v>0</v>
      </c>
    </row>
    <row r="119" spans="1:10" x14ac:dyDescent="0.15">
      <c r="A119">
        <v>116</v>
      </c>
      <c r="B119" s="1">
        <v>0</v>
      </c>
      <c r="C119" s="4">
        <f t="shared" si="9"/>
        <v>0</v>
      </c>
      <c r="D119" s="4">
        <f t="shared" si="11"/>
        <v>0</v>
      </c>
      <c r="E119" s="1">
        <v>0</v>
      </c>
      <c r="F119" s="6">
        <v>19.600418748251748</v>
      </c>
      <c r="G119" s="10">
        <v>20.597192799999998</v>
      </c>
      <c r="H119" s="3">
        <f t="shared" si="6"/>
        <v>-1.0971927999999984</v>
      </c>
      <c r="I119" s="3">
        <f t="shared" si="7"/>
        <v>0</v>
      </c>
      <c r="J119" s="4">
        <f t="shared" si="10"/>
        <v>0</v>
      </c>
    </row>
    <row r="120" spans="1:10" x14ac:dyDescent="0.15">
      <c r="A120">
        <v>117</v>
      </c>
      <c r="B120" s="1">
        <v>0</v>
      </c>
      <c r="C120" s="4">
        <f t="shared" si="9"/>
        <v>0</v>
      </c>
      <c r="D120" s="4">
        <f t="shared" si="11"/>
        <v>0</v>
      </c>
      <c r="E120" s="1">
        <v>0</v>
      </c>
      <c r="F120" s="6">
        <v>20.405353958041953</v>
      </c>
      <c r="G120" s="10">
        <v>22.235598199999998</v>
      </c>
      <c r="H120" s="3">
        <f t="shared" si="6"/>
        <v>-2.7355981999999983</v>
      </c>
      <c r="I120" s="3">
        <f t="shared" si="7"/>
        <v>0</v>
      </c>
      <c r="J120" s="4">
        <f t="shared" si="10"/>
        <v>0</v>
      </c>
    </row>
    <row r="121" spans="1:10" x14ac:dyDescent="0.15">
      <c r="A121">
        <v>118</v>
      </c>
      <c r="B121" s="1">
        <v>0</v>
      </c>
      <c r="C121" s="4">
        <f t="shared" si="9"/>
        <v>0</v>
      </c>
      <c r="D121" s="4">
        <f t="shared" si="11"/>
        <v>0</v>
      </c>
      <c r="E121" s="1">
        <v>0</v>
      </c>
      <c r="F121" s="6">
        <v>23.349398419580421</v>
      </c>
      <c r="G121" s="10">
        <v>22.964513</v>
      </c>
      <c r="H121" s="3">
        <f t="shared" si="6"/>
        <v>-3.4645130000000002</v>
      </c>
      <c r="I121" s="3">
        <f t="shared" si="7"/>
        <v>0</v>
      </c>
      <c r="J121" s="4">
        <f t="shared" si="10"/>
        <v>0</v>
      </c>
    </row>
    <row r="122" spans="1:10" x14ac:dyDescent="0.15">
      <c r="A122">
        <v>119</v>
      </c>
      <c r="B122" s="1">
        <v>0</v>
      </c>
      <c r="C122" s="4">
        <f t="shared" si="9"/>
        <v>0</v>
      </c>
      <c r="D122" s="4">
        <f t="shared" si="11"/>
        <v>0</v>
      </c>
      <c r="E122" s="1">
        <v>0</v>
      </c>
      <c r="F122" s="6">
        <v>26.13894342657343</v>
      </c>
      <c r="G122" s="10">
        <v>23.590376800000001</v>
      </c>
      <c r="H122" s="3">
        <f t="shared" si="6"/>
        <v>-4.0903768000000014</v>
      </c>
      <c r="I122" s="3">
        <f t="shared" si="7"/>
        <v>0</v>
      </c>
      <c r="J122" s="4">
        <f t="shared" si="10"/>
        <v>0</v>
      </c>
    </row>
    <row r="123" spans="1:10" x14ac:dyDescent="0.15">
      <c r="A123">
        <v>120</v>
      </c>
      <c r="B123" s="1">
        <v>0</v>
      </c>
      <c r="C123" s="4">
        <f t="shared" si="9"/>
        <v>0</v>
      </c>
      <c r="D123" s="4">
        <f t="shared" si="11"/>
        <v>0</v>
      </c>
      <c r="E123" s="1">
        <v>0</v>
      </c>
      <c r="F123" s="6">
        <v>25.025190342657346</v>
      </c>
      <c r="G123" s="10">
        <v>23.9205218</v>
      </c>
      <c r="H123" s="3">
        <f t="shared" si="6"/>
        <v>-4.4205217999999995</v>
      </c>
      <c r="I123" s="3">
        <f t="shared" si="7"/>
        <v>0</v>
      </c>
      <c r="J123" s="4">
        <f t="shared" si="10"/>
        <v>0</v>
      </c>
    </row>
    <row r="124" spans="1:10" x14ac:dyDescent="0.15">
      <c r="A124">
        <v>121</v>
      </c>
      <c r="B124" s="1">
        <v>0</v>
      </c>
      <c r="C124" s="4">
        <f t="shared" si="9"/>
        <v>0</v>
      </c>
      <c r="D124" s="4">
        <f t="shared" si="11"/>
        <v>0</v>
      </c>
      <c r="E124" s="1">
        <v>0</v>
      </c>
      <c r="F124" s="6">
        <v>24.895349265734271</v>
      </c>
      <c r="G124" s="10">
        <v>23.835167800000001</v>
      </c>
      <c r="H124" s="3">
        <f t="shared" si="6"/>
        <v>-4.3351678000000007</v>
      </c>
      <c r="I124" s="3">
        <f t="shared" si="7"/>
        <v>0</v>
      </c>
      <c r="J124" s="4">
        <f t="shared" ref="J124:J187" si="12">I124*6</f>
        <v>0</v>
      </c>
    </row>
    <row r="125" spans="1:10" x14ac:dyDescent="0.15">
      <c r="A125">
        <v>122</v>
      </c>
      <c r="B125" s="1">
        <v>0</v>
      </c>
      <c r="C125" s="4">
        <f t="shared" si="9"/>
        <v>0</v>
      </c>
      <c r="D125" s="4">
        <f t="shared" si="11"/>
        <v>0</v>
      </c>
      <c r="E125" s="1">
        <v>0</v>
      </c>
      <c r="F125" s="6">
        <v>18.874417370629377</v>
      </c>
      <c r="G125" s="10">
        <v>23.365230700000001</v>
      </c>
      <c r="H125" s="3">
        <f t="shared" si="6"/>
        <v>-3.8652307000000015</v>
      </c>
      <c r="I125" s="3">
        <f t="shared" si="7"/>
        <v>0</v>
      </c>
      <c r="J125" s="4">
        <f t="shared" si="12"/>
        <v>0</v>
      </c>
    </row>
    <row r="126" spans="1:10" x14ac:dyDescent="0.15">
      <c r="A126">
        <v>123</v>
      </c>
      <c r="B126" s="1">
        <v>0</v>
      </c>
      <c r="C126" s="4">
        <f t="shared" si="9"/>
        <v>0</v>
      </c>
      <c r="D126" s="4">
        <f t="shared" si="11"/>
        <v>0</v>
      </c>
      <c r="E126" s="1">
        <v>0</v>
      </c>
      <c r="F126" s="6">
        <v>18.976986055944064</v>
      </c>
      <c r="G126" s="10">
        <v>22.818956700000001</v>
      </c>
      <c r="H126" s="3">
        <f t="shared" si="6"/>
        <v>-3.3189567000000011</v>
      </c>
      <c r="I126" s="3">
        <f t="shared" si="7"/>
        <v>0</v>
      </c>
      <c r="J126" s="4">
        <f t="shared" si="12"/>
        <v>0</v>
      </c>
    </row>
    <row r="127" spans="1:10" x14ac:dyDescent="0.15">
      <c r="A127">
        <v>124</v>
      </c>
      <c r="B127" s="1">
        <v>0</v>
      </c>
      <c r="C127" s="4">
        <f t="shared" si="9"/>
        <v>0</v>
      </c>
      <c r="D127" s="4">
        <f t="shared" si="11"/>
        <v>0</v>
      </c>
      <c r="E127" s="1">
        <v>0</v>
      </c>
      <c r="F127" s="6">
        <v>19.324487398601406</v>
      </c>
      <c r="G127" s="10">
        <v>22.1818843</v>
      </c>
      <c r="H127" s="3">
        <f t="shared" si="6"/>
        <v>-2.6818843000000001</v>
      </c>
      <c r="I127" s="3">
        <f t="shared" si="7"/>
        <v>0</v>
      </c>
      <c r="J127" s="4">
        <f t="shared" si="12"/>
        <v>0</v>
      </c>
    </row>
    <row r="128" spans="1:10" x14ac:dyDescent="0.15">
      <c r="A128">
        <v>125</v>
      </c>
      <c r="B128" s="1">
        <v>0</v>
      </c>
      <c r="C128" s="4">
        <f t="shared" si="9"/>
        <v>0</v>
      </c>
      <c r="D128" s="4">
        <f t="shared" si="11"/>
        <v>0</v>
      </c>
      <c r="E128" s="1">
        <v>0</v>
      </c>
      <c r="F128" s="6">
        <v>19.301481986013989</v>
      </c>
      <c r="G128" s="10">
        <v>21.468295300000001</v>
      </c>
      <c r="H128" s="3">
        <f t="shared" si="6"/>
        <v>-1.9682953000000012</v>
      </c>
      <c r="I128" s="3">
        <f t="shared" si="7"/>
        <v>0</v>
      </c>
      <c r="J128" s="4">
        <f t="shared" si="12"/>
        <v>0</v>
      </c>
    </row>
    <row r="129" spans="1:10" x14ac:dyDescent="0.15">
      <c r="A129">
        <v>126</v>
      </c>
      <c r="B129" s="1">
        <v>0</v>
      </c>
      <c r="C129" s="4">
        <f t="shared" si="9"/>
        <v>0</v>
      </c>
      <c r="D129" s="4">
        <f t="shared" si="11"/>
        <v>0</v>
      </c>
      <c r="E129" s="1">
        <v>0</v>
      </c>
      <c r="F129" s="6">
        <v>18.21392392307693</v>
      </c>
      <c r="G129" s="10">
        <v>20.700737499999999</v>
      </c>
      <c r="H129" s="3">
        <f t="shared" si="6"/>
        <v>-1.2007374999999989</v>
      </c>
      <c r="I129" s="3">
        <f t="shared" si="7"/>
        <v>0</v>
      </c>
      <c r="J129" s="4">
        <f t="shared" si="12"/>
        <v>0</v>
      </c>
    </row>
    <row r="130" spans="1:10" x14ac:dyDescent="0.15">
      <c r="A130">
        <v>127</v>
      </c>
      <c r="B130" s="1">
        <v>0</v>
      </c>
      <c r="C130" s="4">
        <f t="shared" si="9"/>
        <v>0</v>
      </c>
      <c r="D130" s="4">
        <f t="shared" si="11"/>
        <v>0</v>
      </c>
      <c r="E130" s="1">
        <v>0</v>
      </c>
      <c r="F130" s="6">
        <v>18.140978622377631</v>
      </c>
      <c r="G130" s="10">
        <v>20.156652999999999</v>
      </c>
      <c r="H130" s="3">
        <f t="shared" si="6"/>
        <v>-0.6566529999999986</v>
      </c>
      <c r="I130" s="3">
        <f t="shared" si="7"/>
        <v>0</v>
      </c>
      <c r="J130" s="4">
        <f t="shared" si="12"/>
        <v>0</v>
      </c>
    </row>
    <row r="131" spans="1:10" x14ac:dyDescent="0.15">
      <c r="A131">
        <v>128</v>
      </c>
      <c r="B131" s="1">
        <v>0</v>
      </c>
      <c r="C131" s="4">
        <f t="shared" si="9"/>
        <v>0</v>
      </c>
      <c r="D131" s="4">
        <f t="shared" si="11"/>
        <v>0</v>
      </c>
      <c r="E131" s="1">
        <v>0</v>
      </c>
      <c r="F131" s="6">
        <v>17.761933167832172</v>
      </c>
      <c r="G131" s="10">
        <v>19.6153789</v>
      </c>
      <c r="H131" s="3">
        <f t="shared" si="6"/>
        <v>-0.11537889999999962</v>
      </c>
      <c r="I131" s="3">
        <f t="shared" si="7"/>
        <v>0</v>
      </c>
      <c r="J131" s="4">
        <f t="shared" si="12"/>
        <v>0</v>
      </c>
    </row>
    <row r="132" spans="1:10" x14ac:dyDescent="0.15">
      <c r="A132">
        <v>129</v>
      </c>
      <c r="B132" s="1">
        <v>0</v>
      </c>
      <c r="C132" s="4">
        <f t="shared" si="9"/>
        <v>0</v>
      </c>
      <c r="D132" s="4">
        <f t="shared" si="11"/>
        <v>0</v>
      </c>
      <c r="E132" s="1">
        <v>0</v>
      </c>
      <c r="F132" s="6">
        <v>21.400848699300699</v>
      </c>
      <c r="G132" s="10">
        <v>19.9608819</v>
      </c>
      <c r="H132" s="3">
        <f t="shared" ref="H132:H195" si="13">19.5-G132</f>
        <v>-0.4608819000000004</v>
      </c>
      <c r="I132" s="3">
        <f t="shared" ref="I132:I195" si="14">IF(H132&gt;0,H132,0)</f>
        <v>0</v>
      </c>
      <c r="J132" s="4">
        <f t="shared" si="12"/>
        <v>0</v>
      </c>
    </row>
    <row r="133" spans="1:10" x14ac:dyDescent="0.15">
      <c r="A133">
        <v>130</v>
      </c>
      <c r="B133" s="1">
        <v>0</v>
      </c>
      <c r="C133" s="4">
        <f t="shared" si="9"/>
        <v>0</v>
      </c>
      <c r="D133" s="4">
        <f t="shared" si="11"/>
        <v>0</v>
      </c>
      <c r="E133" s="1">
        <v>0</v>
      </c>
      <c r="F133" s="6">
        <v>22.92770384615385</v>
      </c>
      <c r="G133" s="10">
        <v>20.8567401</v>
      </c>
      <c r="H133" s="3">
        <f t="shared" si="13"/>
        <v>-1.3567400999999997</v>
      </c>
      <c r="I133" s="3">
        <f t="shared" si="14"/>
        <v>0</v>
      </c>
      <c r="J133" s="4">
        <f t="shared" si="12"/>
        <v>0</v>
      </c>
    </row>
    <row r="134" spans="1:10" x14ac:dyDescent="0.15">
      <c r="A134">
        <v>131</v>
      </c>
      <c r="B134" s="1">
        <v>0</v>
      </c>
      <c r="C134" s="4">
        <f t="shared" ref="C134:C197" si="15">B134/510.1</f>
        <v>0</v>
      </c>
      <c r="D134" s="4">
        <f t="shared" si="11"/>
        <v>0</v>
      </c>
      <c r="E134" s="1">
        <v>0</v>
      </c>
      <c r="F134" s="6">
        <v>22.854057069930079</v>
      </c>
      <c r="G134" s="10">
        <v>21.898265200000001</v>
      </c>
      <c r="H134" s="3">
        <f t="shared" si="13"/>
        <v>-2.3982652000000009</v>
      </c>
      <c r="I134" s="3">
        <f t="shared" si="14"/>
        <v>0</v>
      </c>
      <c r="J134" s="4">
        <f t="shared" si="12"/>
        <v>0</v>
      </c>
    </row>
    <row r="135" spans="1:10" x14ac:dyDescent="0.15">
      <c r="A135">
        <v>132</v>
      </c>
      <c r="B135" s="1">
        <v>0</v>
      </c>
      <c r="C135" s="4">
        <f t="shared" si="15"/>
        <v>0</v>
      </c>
      <c r="D135" s="4">
        <f t="shared" si="11"/>
        <v>0</v>
      </c>
      <c r="E135" s="1">
        <v>0</v>
      </c>
      <c r="F135" s="6">
        <v>20.153708846153851</v>
      </c>
      <c r="G135" s="10">
        <v>21.836052200000001</v>
      </c>
      <c r="H135" s="3">
        <f t="shared" si="13"/>
        <v>-2.336052200000001</v>
      </c>
      <c r="I135" s="3">
        <f t="shared" si="14"/>
        <v>0</v>
      </c>
      <c r="J135" s="4">
        <f t="shared" si="12"/>
        <v>0</v>
      </c>
    </row>
    <row r="136" spans="1:10" x14ac:dyDescent="0.15">
      <c r="A136">
        <v>133</v>
      </c>
      <c r="B136" s="1">
        <v>0</v>
      </c>
      <c r="C136" s="4">
        <f t="shared" si="15"/>
        <v>0</v>
      </c>
      <c r="D136" s="4">
        <f t="shared" si="11"/>
        <v>0</v>
      </c>
      <c r="E136" s="1">
        <v>0</v>
      </c>
      <c r="F136" s="6">
        <v>19.304412000000003</v>
      </c>
      <c r="G136" s="10">
        <v>20.779927300000001</v>
      </c>
      <c r="H136" s="3">
        <f t="shared" si="13"/>
        <v>-1.2799273000000007</v>
      </c>
      <c r="I136" s="3">
        <f t="shared" si="14"/>
        <v>0</v>
      </c>
      <c r="J136" s="4">
        <f t="shared" si="12"/>
        <v>0</v>
      </c>
    </row>
    <row r="137" spans="1:10" x14ac:dyDescent="0.15">
      <c r="A137">
        <v>134</v>
      </c>
      <c r="B137" s="1">
        <v>0</v>
      </c>
      <c r="C137" s="4">
        <f t="shared" si="15"/>
        <v>0</v>
      </c>
      <c r="D137" s="4">
        <f t="shared" si="11"/>
        <v>0</v>
      </c>
      <c r="E137" s="1">
        <v>0</v>
      </c>
      <c r="F137" s="6">
        <v>18.096595916083924</v>
      </c>
      <c r="G137" s="10">
        <v>19.9268289</v>
      </c>
      <c r="H137" s="3">
        <f t="shared" si="13"/>
        <v>-0.42682890000000029</v>
      </c>
      <c r="I137" s="3">
        <f t="shared" si="14"/>
        <v>0</v>
      </c>
      <c r="J137" s="4">
        <f t="shared" si="12"/>
        <v>0</v>
      </c>
    </row>
    <row r="138" spans="1:10" x14ac:dyDescent="0.15">
      <c r="A138">
        <v>135</v>
      </c>
      <c r="B138" s="1">
        <v>0</v>
      </c>
      <c r="C138" s="4">
        <f t="shared" si="15"/>
        <v>0</v>
      </c>
      <c r="D138" s="4">
        <f t="shared" si="11"/>
        <v>0</v>
      </c>
      <c r="E138" s="1">
        <v>0</v>
      </c>
      <c r="F138" s="6">
        <v>17.011491160839167</v>
      </c>
      <c r="G138" s="10">
        <v>19.250532</v>
      </c>
      <c r="H138" s="3">
        <f t="shared" si="13"/>
        <v>0.24946800000000025</v>
      </c>
      <c r="I138" s="3">
        <f t="shared" si="14"/>
        <v>0.24946800000000025</v>
      </c>
      <c r="J138" s="4">
        <f t="shared" si="12"/>
        <v>1.4968080000000015</v>
      </c>
    </row>
    <row r="139" spans="1:10" x14ac:dyDescent="0.15">
      <c r="A139">
        <v>136</v>
      </c>
      <c r="B139" s="1">
        <v>0</v>
      </c>
      <c r="C139" s="4">
        <f t="shared" si="15"/>
        <v>0</v>
      </c>
      <c r="D139" s="4">
        <f t="shared" si="11"/>
        <v>0</v>
      </c>
      <c r="E139" s="1">
        <v>0</v>
      </c>
      <c r="F139" s="6">
        <v>15.960544846153855</v>
      </c>
      <c r="G139" s="10">
        <v>18.6443595</v>
      </c>
      <c r="H139" s="3">
        <f t="shared" si="13"/>
        <v>0.8556404999999998</v>
      </c>
      <c r="I139" s="3">
        <f t="shared" si="14"/>
        <v>0.8556404999999998</v>
      </c>
      <c r="J139" s="4">
        <f>I139*6</f>
        <v>5.1338429999999988</v>
      </c>
    </row>
    <row r="140" spans="1:10" x14ac:dyDescent="0.15">
      <c r="A140">
        <v>137</v>
      </c>
      <c r="B140" s="1">
        <v>0</v>
      </c>
      <c r="C140" s="4">
        <f t="shared" si="15"/>
        <v>0</v>
      </c>
      <c r="D140" s="4">
        <f t="shared" si="11"/>
        <v>0</v>
      </c>
      <c r="E140" s="1">
        <v>0</v>
      </c>
      <c r="F140" s="6">
        <v>15.53763464335665</v>
      </c>
      <c r="G140" s="10">
        <v>18.487770600000001</v>
      </c>
      <c r="H140" s="3">
        <f t="shared" si="13"/>
        <v>1.0122293999999989</v>
      </c>
      <c r="I140" s="3">
        <f t="shared" si="14"/>
        <v>1.0122293999999989</v>
      </c>
      <c r="J140" s="4">
        <f t="shared" si="12"/>
        <v>6.0733763999999937</v>
      </c>
    </row>
    <row r="141" spans="1:10" x14ac:dyDescent="0.15">
      <c r="A141">
        <v>138</v>
      </c>
      <c r="B141" s="1">
        <v>0</v>
      </c>
      <c r="C141" s="4">
        <f t="shared" si="15"/>
        <v>0</v>
      </c>
      <c r="D141" s="4">
        <f t="shared" si="11"/>
        <v>0</v>
      </c>
      <c r="E141" s="1">
        <v>0</v>
      </c>
      <c r="F141" s="6">
        <v>15.886295153846161</v>
      </c>
      <c r="G141" s="10">
        <v>18.7498918</v>
      </c>
      <c r="H141" s="3">
        <f t="shared" si="13"/>
        <v>0.75010819999999967</v>
      </c>
      <c r="I141" s="3">
        <f t="shared" si="14"/>
        <v>0.75010819999999967</v>
      </c>
      <c r="J141" s="4">
        <f t="shared" si="12"/>
        <v>4.500649199999998</v>
      </c>
    </row>
    <row r="142" spans="1:10" x14ac:dyDescent="0.15">
      <c r="A142">
        <v>139</v>
      </c>
      <c r="B142" s="1">
        <v>0</v>
      </c>
      <c r="C142" s="4">
        <f t="shared" si="15"/>
        <v>0</v>
      </c>
      <c r="D142" s="4">
        <f t="shared" si="11"/>
        <v>0</v>
      </c>
      <c r="E142" s="1">
        <v>0</v>
      </c>
      <c r="F142" s="6">
        <v>16.826376335664342</v>
      </c>
      <c r="G142" s="10">
        <v>19.286692299999999</v>
      </c>
      <c r="H142" s="3">
        <f t="shared" si="13"/>
        <v>0.21330770000000143</v>
      </c>
      <c r="I142" s="3">
        <f t="shared" si="14"/>
        <v>0.21330770000000143</v>
      </c>
      <c r="J142" s="4">
        <f t="shared" si="12"/>
        <v>1.2798462000000086</v>
      </c>
    </row>
    <row r="143" spans="1:10" x14ac:dyDescent="0.15">
      <c r="A143">
        <v>140</v>
      </c>
      <c r="B143" s="1">
        <v>0</v>
      </c>
      <c r="C143" s="4">
        <f t="shared" si="15"/>
        <v>0</v>
      </c>
      <c r="D143" s="4">
        <f t="shared" si="11"/>
        <v>0</v>
      </c>
      <c r="E143" s="1">
        <v>0</v>
      </c>
      <c r="F143" s="6">
        <v>16.878729195804198</v>
      </c>
      <c r="G143" s="10">
        <v>19.241036699999999</v>
      </c>
      <c r="H143" s="3">
        <f t="shared" si="13"/>
        <v>0.25896330000000134</v>
      </c>
      <c r="I143" s="3">
        <f t="shared" si="14"/>
        <v>0.25896330000000134</v>
      </c>
      <c r="J143" s="4">
        <f t="shared" si="12"/>
        <v>1.553779800000008</v>
      </c>
    </row>
    <row r="144" spans="1:10" x14ac:dyDescent="0.15">
      <c r="A144">
        <v>141</v>
      </c>
      <c r="B144" s="1">
        <v>0</v>
      </c>
      <c r="C144" s="4">
        <f t="shared" si="15"/>
        <v>0</v>
      </c>
      <c r="D144" s="4">
        <f t="shared" si="11"/>
        <v>0</v>
      </c>
      <c r="E144" s="1">
        <v>0</v>
      </c>
      <c r="F144" s="6">
        <v>16.297150671328676</v>
      </c>
      <c r="G144" s="10">
        <v>18.8472607</v>
      </c>
      <c r="H144" s="3">
        <f t="shared" si="13"/>
        <v>0.65273930000000036</v>
      </c>
      <c r="I144" s="3">
        <f t="shared" si="14"/>
        <v>0.65273930000000036</v>
      </c>
      <c r="J144" s="4">
        <f t="shared" si="12"/>
        <v>3.9164358000000021</v>
      </c>
    </row>
    <row r="145" spans="1:10" x14ac:dyDescent="0.15">
      <c r="A145">
        <v>142</v>
      </c>
      <c r="B145" s="1">
        <v>0</v>
      </c>
      <c r="C145" s="4">
        <f t="shared" si="15"/>
        <v>0</v>
      </c>
      <c r="D145" s="4">
        <f t="shared" si="11"/>
        <v>0</v>
      </c>
      <c r="E145" s="1">
        <v>0</v>
      </c>
      <c r="F145" s="6">
        <v>15.363437251748262</v>
      </c>
      <c r="G145" s="10">
        <v>18.362347</v>
      </c>
      <c r="H145" s="3">
        <f t="shared" si="13"/>
        <v>1.1376530000000002</v>
      </c>
      <c r="I145" s="3">
        <f t="shared" si="14"/>
        <v>1.1376530000000002</v>
      </c>
      <c r="J145" s="4">
        <f t="shared" si="12"/>
        <v>6.8259180000000015</v>
      </c>
    </row>
    <row r="146" spans="1:10" x14ac:dyDescent="0.15">
      <c r="A146">
        <v>143</v>
      </c>
      <c r="B146" s="1">
        <v>0</v>
      </c>
      <c r="C146" s="4">
        <f t="shared" si="15"/>
        <v>0</v>
      </c>
      <c r="D146" s="4">
        <f t="shared" si="11"/>
        <v>0</v>
      </c>
      <c r="E146" s="1">
        <v>0</v>
      </c>
      <c r="F146" s="6">
        <v>15.892490027972034</v>
      </c>
      <c r="G146" s="10">
        <v>18.647639399999999</v>
      </c>
      <c r="H146" s="3">
        <f t="shared" si="13"/>
        <v>0.8523606000000008</v>
      </c>
      <c r="I146" s="3">
        <f t="shared" si="14"/>
        <v>0.8523606000000008</v>
      </c>
      <c r="J146" s="4">
        <f t="shared" si="12"/>
        <v>5.1141636000000048</v>
      </c>
    </row>
    <row r="147" spans="1:10" x14ac:dyDescent="0.15">
      <c r="A147">
        <v>144</v>
      </c>
      <c r="B147" s="1">
        <v>0</v>
      </c>
      <c r="C147" s="4">
        <f t="shared" si="15"/>
        <v>0</v>
      </c>
      <c r="D147" s="4">
        <f t="shared" si="11"/>
        <v>0</v>
      </c>
      <c r="E147" s="1">
        <v>0</v>
      </c>
      <c r="F147" s="6">
        <v>16.135950972027981</v>
      </c>
      <c r="G147" s="10">
        <v>18.667218099999999</v>
      </c>
      <c r="H147" s="3">
        <f t="shared" si="13"/>
        <v>0.83278190000000052</v>
      </c>
      <c r="I147" s="3">
        <f t="shared" si="14"/>
        <v>0.83278190000000052</v>
      </c>
      <c r="J147" s="4">
        <f t="shared" si="12"/>
        <v>4.9966914000000031</v>
      </c>
    </row>
    <row r="148" spans="1:10" x14ac:dyDescent="0.15">
      <c r="A148">
        <v>145</v>
      </c>
      <c r="B148" s="1">
        <v>0</v>
      </c>
      <c r="C148" s="4">
        <f t="shared" si="15"/>
        <v>0</v>
      </c>
      <c r="D148" s="4">
        <f t="shared" si="11"/>
        <v>0</v>
      </c>
      <c r="E148" s="1">
        <v>0</v>
      </c>
      <c r="F148" s="6">
        <v>14.898977517482521</v>
      </c>
      <c r="G148" s="10">
        <v>18.244436</v>
      </c>
      <c r="H148" s="3">
        <f t="shared" si="13"/>
        <v>1.2555639999999997</v>
      </c>
      <c r="I148" s="3">
        <f t="shared" si="14"/>
        <v>1.2555639999999997</v>
      </c>
      <c r="J148" s="4">
        <f t="shared" si="12"/>
        <v>7.5333839999999981</v>
      </c>
    </row>
    <row r="149" spans="1:10" x14ac:dyDescent="0.15">
      <c r="A149">
        <v>146</v>
      </c>
      <c r="B149" s="1">
        <v>0</v>
      </c>
      <c r="C149" s="4">
        <f t="shared" si="15"/>
        <v>0</v>
      </c>
      <c r="D149" s="4">
        <f t="shared" si="11"/>
        <v>0</v>
      </c>
      <c r="E149" s="1">
        <v>0</v>
      </c>
      <c r="F149" s="6">
        <v>16.677009867132874</v>
      </c>
      <c r="G149" s="10">
        <v>19.159519100000001</v>
      </c>
      <c r="H149" s="3">
        <f t="shared" si="13"/>
        <v>0.34048089999999931</v>
      </c>
      <c r="I149" s="3">
        <f t="shared" si="14"/>
        <v>0.34048089999999931</v>
      </c>
      <c r="J149" s="4">
        <f t="shared" si="12"/>
        <v>2.0428853999999959</v>
      </c>
    </row>
    <row r="150" spans="1:10" x14ac:dyDescent="0.15">
      <c r="A150">
        <v>147</v>
      </c>
      <c r="B150" s="1">
        <v>0</v>
      </c>
      <c r="C150" s="4">
        <f t="shared" si="15"/>
        <v>0</v>
      </c>
      <c r="D150" s="4">
        <f t="shared" si="11"/>
        <v>0</v>
      </c>
      <c r="E150" s="1">
        <v>0</v>
      </c>
      <c r="F150" s="6">
        <v>16.950175293706295</v>
      </c>
      <c r="G150" s="10">
        <v>19.329394499999999</v>
      </c>
      <c r="H150" s="3">
        <f t="shared" si="13"/>
        <v>0.17060550000000063</v>
      </c>
      <c r="I150" s="3">
        <f t="shared" si="14"/>
        <v>0.17060550000000063</v>
      </c>
      <c r="J150" s="4">
        <f t="shared" si="12"/>
        <v>1.0236330000000038</v>
      </c>
    </row>
    <row r="151" spans="1:10" x14ac:dyDescent="0.15">
      <c r="A151">
        <v>148</v>
      </c>
      <c r="B151" s="1">
        <v>0</v>
      </c>
      <c r="C151" s="4">
        <f t="shared" si="15"/>
        <v>0</v>
      </c>
      <c r="D151" s="4">
        <f t="shared" si="11"/>
        <v>0</v>
      </c>
      <c r="E151" s="1">
        <v>0</v>
      </c>
      <c r="F151" s="6">
        <v>17.234717230769231</v>
      </c>
      <c r="G151" s="10">
        <v>19.535375500000001</v>
      </c>
      <c r="H151" s="3">
        <f t="shared" si="13"/>
        <v>-3.537550000000067E-2</v>
      </c>
      <c r="I151" s="3">
        <f t="shared" si="14"/>
        <v>0</v>
      </c>
      <c r="J151" s="4">
        <f t="shared" si="12"/>
        <v>0</v>
      </c>
    </row>
    <row r="152" spans="1:10" x14ac:dyDescent="0.15">
      <c r="A152">
        <v>149</v>
      </c>
      <c r="B152" s="1">
        <v>0</v>
      </c>
      <c r="C152" s="4">
        <f t="shared" si="15"/>
        <v>0</v>
      </c>
      <c r="D152" s="4">
        <f t="shared" si="11"/>
        <v>0</v>
      </c>
      <c r="E152" s="1">
        <v>0</v>
      </c>
      <c r="F152" s="6">
        <v>17.544838713286715</v>
      </c>
      <c r="G152" s="10">
        <v>19.754444899999999</v>
      </c>
      <c r="H152" s="3">
        <f t="shared" si="13"/>
        <v>-0.25444489999999931</v>
      </c>
      <c r="I152" s="3">
        <f t="shared" si="14"/>
        <v>0</v>
      </c>
      <c r="J152" s="4">
        <f t="shared" si="12"/>
        <v>0</v>
      </c>
    </row>
    <row r="153" spans="1:10" x14ac:dyDescent="0.15">
      <c r="A153">
        <v>150</v>
      </c>
      <c r="B153" s="1">
        <v>0</v>
      </c>
      <c r="C153" s="4">
        <f t="shared" si="15"/>
        <v>0</v>
      </c>
      <c r="D153" s="4">
        <f t="shared" si="11"/>
        <v>0</v>
      </c>
      <c r="E153" s="1">
        <v>0</v>
      </c>
      <c r="F153" s="6">
        <v>17.91866716083916</v>
      </c>
      <c r="G153" s="10">
        <v>19.996674800000001</v>
      </c>
      <c r="H153" s="3">
        <f t="shared" si="13"/>
        <v>-0.49667480000000097</v>
      </c>
      <c r="I153" s="3">
        <f t="shared" si="14"/>
        <v>0</v>
      </c>
      <c r="J153" s="4">
        <f t="shared" si="12"/>
        <v>0</v>
      </c>
    </row>
    <row r="154" spans="1:10" x14ac:dyDescent="0.15">
      <c r="A154">
        <v>151</v>
      </c>
      <c r="B154" s="1">
        <v>0</v>
      </c>
      <c r="C154" s="4">
        <f t="shared" si="15"/>
        <v>0</v>
      </c>
      <c r="D154" s="4">
        <f t="shared" si="11"/>
        <v>0</v>
      </c>
      <c r="E154" s="1">
        <v>0</v>
      </c>
      <c r="F154" s="6">
        <v>18.274114923076922</v>
      </c>
      <c r="G154" s="10">
        <v>20.221209300000002</v>
      </c>
      <c r="H154" s="3">
        <f t="shared" si="13"/>
        <v>-0.72120930000000172</v>
      </c>
      <c r="I154" s="3">
        <f t="shared" si="14"/>
        <v>0</v>
      </c>
      <c r="J154" s="4">
        <f t="shared" si="12"/>
        <v>0</v>
      </c>
    </row>
    <row r="155" spans="1:10" x14ac:dyDescent="0.15">
      <c r="A155">
        <v>152</v>
      </c>
      <c r="B155" s="1">
        <v>0</v>
      </c>
      <c r="C155" s="4">
        <f t="shared" si="15"/>
        <v>0</v>
      </c>
      <c r="D155" s="4">
        <f t="shared" si="11"/>
        <v>0</v>
      </c>
      <c r="E155" s="1">
        <v>0</v>
      </c>
      <c r="F155" s="6">
        <v>18.635757104895106</v>
      </c>
      <c r="G155" s="10">
        <v>20.4561742</v>
      </c>
      <c r="H155" s="3">
        <f t="shared" si="13"/>
        <v>-0.95617419999999953</v>
      </c>
      <c r="I155" s="3">
        <f t="shared" si="14"/>
        <v>0</v>
      </c>
      <c r="J155" s="4">
        <f t="shared" si="12"/>
        <v>0</v>
      </c>
    </row>
    <row r="156" spans="1:10" x14ac:dyDescent="0.15">
      <c r="A156">
        <v>153</v>
      </c>
      <c r="B156" s="1">
        <v>0</v>
      </c>
      <c r="C156" s="4">
        <f t="shared" si="15"/>
        <v>0</v>
      </c>
      <c r="D156" s="4">
        <f t="shared" si="11"/>
        <v>0</v>
      </c>
      <c r="E156" s="1">
        <v>0</v>
      </c>
      <c r="F156" s="6">
        <v>18.934164650349654</v>
      </c>
      <c r="G156" s="10">
        <v>20.727278800000001</v>
      </c>
      <c r="H156" s="3">
        <f t="shared" si="13"/>
        <v>-1.2272788000000006</v>
      </c>
      <c r="I156" s="3">
        <f t="shared" si="14"/>
        <v>0</v>
      </c>
      <c r="J156" s="4">
        <f t="shared" si="12"/>
        <v>0</v>
      </c>
    </row>
    <row r="157" spans="1:10" x14ac:dyDescent="0.15">
      <c r="A157">
        <v>154</v>
      </c>
      <c r="B157" s="1">
        <v>0</v>
      </c>
      <c r="C157" s="4">
        <f t="shared" si="15"/>
        <v>0</v>
      </c>
      <c r="D157" s="4">
        <f t="shared" si="11"/>
        <v>0</v>
      </c>
      <c r="E157" s="1">
        <v>0</v>
      </c>
      <c r="F157" s="6">
        <v>19.716770762237768</v>
      </c>
      <c r="G157" s="10">
        <v>21.165104100000001</v>
      </c>
      <c r="H157" s="3">
        <f t="shared" si="13"/>
        <v>-1.6651041000000006</v>
      </c>
      <c r="I157" s="3">
        <f t="shared" si="14"/>
        <v>0</v>
      </c>
      <c r="J157" s="4">
        <f t="shared" si="12"/>
        <v>0</v>
      </c>
    </row>
    <row r="158" spans="1:10" x14ac:dyDescent="0.15">
      <c r="A158">
        <v>155</v>
      </c>
      <c r="B158" s="1">
        <v>0</v>
      </c>
      <c r="C158" s="4">
        <f t="shared" si="15"/>
        <v>0</v>
      </c>
      <c r="D158" s="4">
        <f t="shared" si="11"/>
        <v>0</v>
      </c>
      <c r="E158" s="1">
        <v>0</v>
      </c>
      <c r="F158" s="6">
        <v>20.538435902097898</v>
      </c>
      <c r="G158" s="10">
        <v>21.668005699999998</v>
      </c>
      <c r="H158" s="3">
        <f t="shared" si="13"/>
        <v>-2.1680056999999984</v>
      </c>
      <c r="I158" s="3">
        <f t="shared" si="14"/>
        <v>0</v>
      </c>
      <c r="J158" s="4">
        <f t="shared" si="12"/>
        <v>0</v>
      </c>
    </row>
    <row r="159" spans="1:10" x14ac:dyDescent="0.15">
      <c r="A159">
        <v>156</v>
      </c>
      <c r="B159" s="1">
        <v>0</v>
      </c>
      <c r="C159" s="4">
        <f t="shared" si="15"/>
        <v>0</v>
      </c>
      <c r="D159" s="4">
        <f t="shared" si="11"/>
        <v>0</v>
      </c>
      <c r="E159" s="1">
        <v>0</v>
      </c>
      <c r="F159" s="6">
        <v>21.282020034965033</v>
      </c>
      <c r="G159" s="10">
        <v>22.155189700000001</v>
      </c>
      <c r="H159" s="3">
        <f t="shared" si="13"/>
        <v>-2.6551897000000011</v>
      </c>
      <c r="I159" s="3">
        <f t="shared" si="14"/>
        <v>0</v>
      </c>
      <c r="J159" s="4">
        <f t="shared" si="12"/>
        <v>0</v>
      </c>
    </row>
    <row r="160" spans="1:10" x14ac:dyDescent="0.15">
      <c r="A160">
        <v>157</v>
      </c>
      <c r="B160" s="1">
        <v>0</v>
      </c>
      <c r="C160" s="4">
        <f t="shared" si="15"/>
        <v>0</v>
      </c>
      <c r="D160" s="4">
        <f t="shared" si="11"/>
        <v>0</v>
      </c>
      <c r="E160" s="1">
        <v>0</v>
      </c>
      <c r="F160" s="6">
        <v>21.636255566433562</v>
      </c>
      <c r="G160" s="10">
        <v>22.199619899999998</v>
      </c>
      <c r="H160" s="3">
        <f t="shared" si="13"/>
        <v>-2.6996198999999983</v>
      </c>
      <c r="I160" s="3">
        <f t="shared" si="14"/>
        <v>0</v>
      </c>
      <c r="J160" s="4">
        <f t="shared" si="12"/>
        <v>0</v>
      </c>
    </row>
    <row r="161" spans="1:10" x14ac:dyDescent="0.15">
      <c r="A161">
        <v>158</v>
      </c>
      <c r="B161" s="1">
        <v>0</v>
      </c>
      <c r="C161" s="4">
        <f t="shared" si="15"/>
        <v>0</v>
      </c>
      <c r="D161" s="4">
        <f t="shared" si="11"/>
        <v>0</v>
      </c>
      <c r="E161" s="1">
        <v>0</v>
      </c>
      <c r="F161" s="6">
        <v>20.542772636363637</v>
      </c>
      <c r="G161" s="10">
        <v>21.390498600000001</v>
      </c>
      <c r="H161" s="3">
        <f t="shared" si="13"/>
        <v>-1.8904986000000008</v>
      </c>
      <c r="I161" s="3">
        <f t="shared" si="14"/>
        <v>0</v>
      </c>
      <c r="J161" s="4">
        <f t="shared" si="12"/>
        <v>0</v>
      </c>
    </row>
    <row r="162" spans="1:10" x14ac:dyDescent="0.15">
      <c r="A162">
        <v>159</v>
      </c>
      <c r="B162" s="1">
        <v>0</v>
      </c>
      <c r="C162" s="4">
        <f t="shared" si="15"/>
        <v>0</v>
      </c>
      <c r="D162" s="4">
        <f t="shared" si="11"/>
        <v>0</v>
      </c>
      <c r="E162" s="1">
        <v>0</v>
      </c>
      <c r="F162" s="6">
        <v>19.493433874125873</v>
      </c>
      <c r="G162" s="10">
        <v>20.684840900000001</v>
      </c>
      <c r="H162" s="3">
        <f t="shared" si="13"/>
        <v>-1.1848409000000011</v>
      </c>
      <c r="I162" s="3">
        <f t="shared" si="14"/>
        <v>0</v>
      </c>
      <c r="J162" s="4">
        <f t="shared" si="12"/>
        <v>0</v>
      </c>
    </row>
    <row r="163" spans="1:10" x14ac:dyDescent="0.15">
      <c r="A163">
        <v>160</v>
      </c>
      <c r="B163" s="1">
        <v>0</v>
      </c>
      <c r="C163" s="4">
        <f t="shared" si="15"/>
        <v>0</v>
      </c>
      <c r="D163" s="4">
        <f t="shared" si="11"/>
        <v>0</v>
      </c>
      <c r="E163" s="1">
        <v>0</v>
      </c>
      <c r="F163" s="6">
        <v>18.3418196993007</v>
      </c>
      <c r="G163" s="10">
        <v>19.7815242</v>
      </c>
      <c r="H163" s="3">
        <f t="shared" si="13"/>
        <v>-0.28152419999999978</v>
      </c>
      <c r="I163" s="3">
        <f t="shared" si="14"/>
        <v>0</v>
      </c>
      <c r="J163" s="4">
        <f t="shared" si="12"/>
        <v>0</v>
      </c>
    </row>
    <row r="164" spans="1:10" x14ac:dyDescent="0.15">
      <c r="A164">
        <v>161</v>
      </c>
      <c r="B164" s="1">
        <v>0</v>
      </c>
      <c r="C164" s="4">
        <f t="shared" si="15"/>
        <v>0</v>
      </c>
      <c r="D164" s="4">
        <f t="shared" si="11"/>
        <v>0</v>
      </c>
      <c r="E164" s="1">
        <v>0</v>
      </c>
      <c r="F164" s="6">
        <v>17.320865699300697</v>
      </c>
      <c r="G164" s="10">
        <v>19.333806800000001</v>
      </c>
      <c r="H164" s="3">
        <f t="shared" si="13"/>
        <v>0.1661931999999986</v>
      </c>
      <c r="I164" s="3">
        <f t="shared" si="14"/>
        <v>0.1661931999999986</v>
      </c>
      <c r="J164" s="4">
        <f t="shared" si="12"/>
        <v>0.99715919999999159</v>
      </c>
    </row>
    <row r="165" spans="1:10" x14ac:dyDescent="0.15">
      <c r="A165">
        <v>162</v>
      </c>
      <c r="B165" s="1">
        <v>0</v>
      </c>
      <c r="C165" s="4">
        <f t="shared" si="15"/>
        <v>0</v>
      </c>
      <c r="D165" s="4">
        <f t="shared" si="11"/>
        <v>0</v>
      </c>
      <c r="E165" s="1">
        <v>0</v>
      </c>
      <c r="F165" s="6">
        <v>17.420550041958037</v>
      </c>
      <c r="G165" s="10">
        <v>19.40203</v>
      </c>
      <c r="H165" s="3">
        <f t="shared" si="13"/>
        <v>9.7970000000000113E-2</v>
      </c>
      <c r="I165" s="3">
        <f t="shared" si="14"/>
        <v>9.7970000000000113E-2</v>
      </c>
      <c r="J165" s="4">
        <f t="shared" si="12"/>
        <v>0.58782000000000068</v>
      </c>
    </row>
    <row r="166" spans="1:10" x14ac:dyDescent="0.15">
      <c r="A166">
        <v>163</v>
      </c>
      <c r="B166" s="1">
        <v>0</v>
      </c>
      <c r="C166" s="4">
        <f t="shared" si="15"/>
        <v>0</v>
      </c>
      <c r="D166" s="4">
        <f t="shared" si="11"/>
        <v>0</v>
      </c>
      <c r="E166" s="1">
        <v>0</v>
      </c>
      <c r="F166" s="6">
        <v>17.992555755244759</v>
      </c>
      <c r="G166" s="10">
        <v>19.811480499999998</v>
      </c>
      <c r="H166" s="3">
        <f t="shared" si="13"/>
        <v>-0.31148049999999827</v>
      </c>
      <c r="I166" s="3">
        <f t="shared" si="14"/>
        <v>0</v>
      </c>
      <c r="J166" s="4">
        <f t="shared" si="12"/>
        <v>0</v>
      </c>
    </row>
    <row r="167" spans="1:10" x14ac:dyDescent="0.15">
      <c r="A167">
        <v>164</v>
      </c>
      <c r="B167" s="1">
        <v>0</v>
      </c>
      <c r="C167" s="4">
        <f t="shared" si="15"/>
        <v>0</v>
      </c>
      <c r="D167" s="4">
        <f t="shared" si="11"/>
        <v>0</v>
      </c>
      <c r="E167" s="1">
        <v>0</v>
      </c>
      <c r="F167" s="6">
        <v>19.312397748251751</v>
      </c>
      <c r="G167" s="10">
        <v>20.6624552</v>
      </c>
      <c r="H167" s="3">
        <f t="shared" si="13"/>
        <v>-1.1624552000000001</v>
      </c>
      <c r="I167" s="3">
        <f t="shared" si="14"/>
        <v>0</v>
      </c>
      <c r="J167" s="4">
        <f t="shared" si="12"/>
        <v>0</v>
      </c>
    </row>
    <row r="168" spans="1:10" x14ac:dyDescent="0.15">
      <c r="A168">
        <v>165</v>
      </c>
      <c r="B168" s="1">
        <v>0</v>
      </c>
      <c r="C168" s="4">
        <f t="shared" si="15"/>
        <v>0</v>
      </c>
      <c r="D168" s="4">
        <f t="shared" si="11"/>
        <v>0</v>
      </c>
      <c r="E168" s="1">
        <v>0</v>
      </c>
      <c r="F168" s="6">
        <v>20.468944062937062</v>
      </c>
      <c r="G168" s="10">
        <v>21.328987000000001</v>
      </c>
      <c r="H168" s="3">
        <f t="shared" si="13"/>
        <v>-1.8289870000000015</v>
      </c>
      <c r="I168" s="3">
        <f t="shared" si="14"/>
        <v>0</v>
      </c>
      <c r="J168" s="4">
        <f t="shared" si="12"/>
        <v>0</v>
      </c>
    </row>
    <row r="169" spans="1:10" x14ac:dyDescent="0.15">
      <c r="A169">
        <v>166</v>
      </c>
      <c r="B169" s="1">
        <v>0</v>
      </c>
      <c r="C169" s="4">
        <f t="shared" si="15"/>
        <v>0</v>
      </c>
      <c r="D169" s="4">
        <f t="shared" si="11"/>
        <v>0</v>
      </c>
      <c r="E169" s="1">
        <v>0</v>
      </c>
      <c r="F169" s="6">
        <v>21.845899314685312</v>
      </c>
      <c r="G169" s="10">
        <v>22.1768024</v>
      </c>
      <c r="H169" s="3">
        <f t="shared" si="13"/>
        <v>-2.6768023999999997</v>
      </c>
      <c r="I169" s="3">
        <f t="shared" si="14"/>
        <v>0</v>
      </c>
      <c r="J169" s="4">
        <f t="shared" si="12"/>
        <v>0</v>
      </c>
    </row>
    <row r="170" spans="1:10" x14ac:dyDescent="0.15">
      <c r="A170">
        <v>167</v>
      </c>
      <c r="B170" s="1">
        <v>0</v>
      </c>
      <c r="C170" s="4">
        <f t="shared" si="15"/>
        <v>0</v>
      </c>
      <c r="D170" s="4">
        <f t="shared" si="11"/>
        <v>0</v>
      </c>
      <c r="E170" s="1">
        <v>0</v>
      </c>
      <c r="F170" s="6">
        <v>22.355293993006992</v>
      </c>
      <c r="G170" s="10">
        <v>22.694082300000002</v>
      </c>
      <c r="H170" s="3">
        <f t="shared" si="13"/>
        <v>-3.1940823000000016</v>
      </c>
      <c r="I170" s="3">
        <f t="shared" si="14"/>
        <v>0</v>
      </c>
      <c r="J170" s="4">
        <f t="shared" si="12"/>
        <v>0</v>
      </c>
    </row>
    <row r="171" spans="1:10" x14ac:dyDescent="0.15">
      <c r="A171">
        <v>168</v>
      </c>
      <c r="B171" s="1">
        <v>0</v>
      </c>
      <c r="C171" s="4">
        <f t="shared" si="15"/>
        <v>0</v>
      </c>
      <c r="D171" s="4">
        <f t="shared" si="11"/>
        <v>0</v>
      </c>
      <c r="E171" s="1">
        <v>0</v>
      </c>
      <c r="F171" s="6">
        <v>23.422549650349648</v>
      </c>
      <c r="G171" s="10">
        <v>22.8750976</v>
      </c>
      <c r="H171" s="3">
        <f t="shared" si="13"/>
        <v>-3.3750976000000001</v>
      </c>
      <c r="I171" s="3">
        <f t="shared" si="14"/>
        <v>0</v>
      </c>
      <c r="J171" s="4">
        <f t="shared" si="12"/>
        <v>0</v>
      </c>
    </row>
    <row r="172" spans="1:10" x14ac:dyDescent="0.15">
      <c r="A172">
        <v>169</v>
      </c>
      <c r="B172" s="1">
        <v>0</v>
      </c>
      <c r="C172" s="4">
        <f t="shared" si="15"/>
        <v>0</v>
      </c>
      <c r="D172" s="4">
        <f t="shared" si="11"/>
        <v>0</v>
      </c>
      <c r="E172" s="1">
        <v>0</v>
      </c>
      <c r="F172" s="6">
        <v>22.847469999999994</v>
      </c>
      <c r="G172" s="10">
        <v>22.3855571</v>
      </c>
      <c r="H172" s="3">
        <f t="shared" si="13"/>
        <v>-2.8855570999999998</v>
      </c>
      <c r="I172" s="3">
        <f t="shared" si="14"/>
        <v>0</v>
      </c>
      <c r="J172" s="4">
        <f t="shared" si="12"/>
        <v>0</v>
      </c>
    </row>
    <row r="173" spans="1:10" x14ac:dyDescent="0.15">
      <c r="A173">
        <v>170</v>
      </c>
      <c r="B173" s="1">
        <v>0</v>
      </c>
      <c r="C173" s="4">
        <f t="shared" si="15"/>
        <v>0</v>
      </c>
      <c r="D173" s="4">
        <f t="shared" si="11"/>
        <v>0</v>
      </c>
      <c r="E173" s="1">
        <v>0</v>
      </c>
      <c r="F173" s="6">
        <v>22.038698223776223</v>
      </c>
      <c r="G173" s="10">
        <v>21.818303700000001</v>
      </c>
      <c r="H173" s="3">
        <f t="shared" si="13"/>
        <v>-2.3183037000000013</v>
      </c>
      <c r="I173" s="3">
        <f t="shared" si="14"/>
        <v>0</v>
      </c>
      <c r="J173" s="4">
        <f t="shared" si="12"/>
        <v>0</v>
      </c>
    </row>
    <row r="174" spans="1:10" x14ac:dyDescent="0.15">
      <c r="A174">
        <v>171</v>
      </c>
      <c r="B174" s="1">
        <v>0</v>
      </c>
      <c r="C174" s="4">
        <f t="shared" si="15"/>
        <v>0</v>
      </c>
      <c r="D174" s="4">
        <f t="shared" si="11"/>
        <v>0</v>
      </c>
      <c r="E174" s="1">
        <v>0</v>
      </c>
      <c r="F174" s="6">
        <v>21.470441482517479</v>
      </c>
      <c r="G174" s="10">
        <v>21.479384700000001</v>
      </c>
      <c r="H174" s="3">
        <f t="shared" si="13"/>
        <v>-1.9793847000000007</v>
      </c>
      <c r="I174" s="3">
        <f t="shared" si="14"/>
        <v>0</v>
      </c>
      <c r="J174" s="4">
        <f t="shared" si="12"/>
        <v>0</v>
      </c>
    </row>
    <row r="175" spans="1:10" x14ac:dyDescent="0.15">
      <c r="A175">
        <v>172</v>
      </c>
      <c r="B175" s="1">
        <v>0</v>
      </c>
      <c r="C175" s="4">
        <f t="shared" si="15"/>
        <v>0</v>
      </c>
      <c r="D175" s="4">
        <f t="shared" si="11"/>
        <v>0</v>
      </c>
      <c r="E175" s="1">
        <v>0</v>
      </c>
      <c r="F175" s="6">
        <v>21.382143384615386</v>
      </c>
      <c r="G175" s="10">
        <v>21.606722900000001</v>
      </c>
      <c r="H175" s="3">
        <f t="shared" si="13"/>
        <v>-2.1067229000000012</v>
      </c>
      <c r="I175" s="3">
        <f t="shared" si="14"/>
        <v>0</v>
      </c>
      <c r="J175" s="4">
        <f t="shared" si="12"/>
        <v>0</v>
      </c>
    </row>
    <row r="176" spans="1:10" x14ac:dyDescent="0.15">
      <c r="A176">
        <v>173</v>
      </c>
      <c r="B176" s="1">
        <v>0</v>
      </c>
      <c r="C176" s="4">
        <f t="shared" si="15"/>
        <v>0</v>
      </c>
      <c r="D176" s="4">
        <f t="shared" si="11"/>
        <v>0</v>
      </c>
      <c r="E176" s="1">
        <v>0</v>
      </c>
      <c r="F176" s="6">
        <v>22.645933678321683</v>
      </c>
      <c r="G176" s="10">
        <v>22.3518984</v>
      </c>
      <c r="H176" s="3">
        <f t="shared" si="13"/>
        <v>-2.8518983999999996</v>
      </c>
      <c r="I176" s="3">
        <f t="shared" si="14"/>
        <v>0</v>
      </c>
      <c r="J176" s="4">
        <f t="shared" si="12"/>
        <v>0</v>
      </c>
    </row>
    <row r="177" spans="1:10" x14ac:dyDescent="0.15">
      <c r="A177">
        <v>174</v>
      </c>
      <c r="B177" s="1">
        <v>0</v>
      </c>
      <c r="C177" s="4">
        <f t="shared" si="15"/>
        <v>0</v>
      </c>
      <c r="D177" s="4">
        <f t="shared" si="11"/>
        <v>0</v>
      </c>
      <c r="E177" s="1">
        <v>0</v>
      </c>
      <c r="F177" s="6">
        <v>23.694249965034963</v>
      </c>
      <c r="G177" s="10">
        <v>23.0059939</v>
      </c>
      <c r="H177" s="3">
        <f t="shared" si="13"/>
        <v>-3.5059939</v>
      </c>
      <c r="I177" s="3">
        <f t="shared" si="14"/>
        <v>0</v>
      </c>
      <c r="J177" s="4">
        <f t="shared" si="12"/>
        <v>0</v>
      </c>
    </row>
    <row r="178" spans="1:10" x14ac:dyDescent="0.15">
      <c r="A178">
        <v>175</v>
      </c>
      <c r="B178" s="1">
        <v>0</v>
      </c>
      <c r="C178" s="4">
        <f t="shared" si="15"/>
        <v>0</v>
      </c>
      <c r="D178" s="4">
        <f t="shared" si="11"/>
        <v>0</v>
      </c>
      <c r="E178" s="1">
        <v>0</v>
      </c>
      <c r="F178" s="6">
        <v>24.843752321678323</v>
      </c>
      <c r="G178" s="10">
        <v>23.753665600000001</v>
      </c>
      <c r="H178" s="3">
        <f t="shared" si="13"/>
        <v>-4.2536656000000015</v>
      </c>
      <c r="I178" s="3">
        <f t="shared" si="14"/>
        <v>0</v>
      </c>
      <c r="J178" s="4">
        <f t="shared" si="12"/>
        <v>0</v>
      </c>
    </row>
    <row r="179" spans="1:10" x14ac:dyDescent="0.15">
      <c r="A179">
        <v>176</v>
      </c>
      <c r="B179" s="1">
        <v>0</v>
      </c>
      <c r="C179" s="4">
        <f t="shared" si="15"/>
        <v>0</v>
      </c>
      <c r="D179" s="4">
        <f t="shared" si="11"/>
        <v>0</v>
      </c>
      <c r="E179" s="1">
        <v>0</v>
      </c>
      <c r="F179" s="6">
        <v>25.995951811188807</v>
      </c>
      <c r="G179" s="10">
        <v>24.351712599999999</v>
      </c>
      <c r="H179" s="3">
        <f t="shared" si="13"/>
        <v>-4.851712599999999</v>
      </c>
      <c r="I179" s="3">
        <f t="shared" si="14"/>
        <v>0</v>
      </c>
      <c r="J179" s="4">
        <f t="shared" si="12"/>
        <v>0</v>
      </c>
    </row>
    <row r="180" spans="1:10" x14ac:dyDescent="0.15">
      <c r="A180">
        <v>177</v>
      </c>
      <c r="B180" s="1">
        <v>0</v>
      </c>
      <c r="C180" s="4">
        <f t="shared" si="15"/>
        <v>0</v>
      </c>
      <c r="D180" s="4">
        <f t="shared" ref="D180:D243" si="16">B179</f>
        <v>0</v>
      </c>
      <c r="E180" s="1">
        <v>0</v>
      </c>
      <c r="F180" s="6">
        <v>26.707597846153853</v>
      </c>
      <c r="G180" s="10">
        <v>24.633746299999999</v>
      </c>
      <c r="H180" s="3">
        <f t="shared" si="13"/>
        <v>-5.1337462999999985</v>
      </c>
      <c r="I180" s="3">
        <f t="shared" si="14"/>
        <v>0</v>
      </c>
      <c r="J180" s="4">
        <f t="shared" si="12"/>
        <v>0</v>
      </c>
    </row>
    <row r="181" spans="1:10" x14ac:dyDescent="0.15">
      <c r="A181">
        <v>178</v>
      </c>
      <c r="B181" s="1">
        <v>0</v>
      </c>
      <c r="C181" s="4">
        <f t="shared" si="15"/>
        <v>0</v>
      </c>
      <c r="D181" s="4">
        <f t="shared" si="16"/>
        <v>0</v>
      </c>
      <c r="E181" s="1">
        <v>0</v>
      </c>
      <c r="F181" s="6">
        <v>26.776730517482513</v>
      </c>
      <c r="G181" s="10">
        <v>24.5446159</v>
      </c>
      <c r="H181" s="3">
        <f t="shared" si="13"/>
        <v>-5.0446159000000002</v>
      </c>
      <c r="I181" s="3">
        <f t="shared" si="14"/>
        <v>0</v>
      </c>
      <c r="J181" s="4">
        <f t="shared" si="12"/>
        <v>0</v>
      </c>
    </row>
    <row r="182" spans="1:10" x14ac:dyDescent="0.15">
      <c r="A182">
        <v>179</v>
      </c>
      <c r="B182" s="1">
        <v>0</v>
      </c>
      <c r="C182" s="4">
        <f t="shared" si="15"/>
        <v>0</v>
      </c>
      <c r="D182" s="4">
        <f t="shared" si="16"/>
        <v>0</v>
      </c>
      <c r="E182" s="1">
        <v>0</v>
      </c>
      <c r="F182" s="6">
        <v>26.366813531468527</v>
      </c>
      <c r="G182" s="10">
        <v>24.1706948</v>
      </c>
      <c r="H182" s="3">
        <f t="shared" si="13"/>
        <v>-4.6706947999999997</v>
      </c>
      <c r="I182" s="3">
        <f t="shared" si="14"/>
        <v>0</v>
      </c>
      <c r="J182" s="4">
        <f t="shared" si="12"/>
        <v>0</v>
      </c>
    </row>
    <row r="183" spans="1:10" x14ac:dyDescent="0.15">
      <c r="A183">
        <v>180</v>
      </c>
      <c r="B183" s="1">
        <v>0</v>
      </c>
      <c r="C183" s="4">
        <f t="shared" si="15"/>
        <v>0</v>
      </c>
      <c r="D183" s="4">
        <f t="shared" si="16"/>
        <v>0</v>
      </c>
      <c r="E183" s="1">
        <v>0</v>
      </c>
      <c r="F183" s="6">
        <v>24.845374216783217</v>
      </c>
      <c r="G183" s="10">
        <v>23.0856639</v>
      </c>
      <c r="H183" s="3">
        <f t="shared" si="13"/>
        <v>-3.5856639000000001</v>
      </c>
      <c r="I183" s="3">
        <f t="shared" si="14"/>
        <v>0</v>
      </c>
      <c r="J183" s="4">
        <f t="shared" si="12"/>
        <v>0</v>
      </c>
    </row>
    <row r="184" spans="1:10" x14ac:dyDescent="0.15">
      <c r="A184">
        <v>181</v>
      </c>
      <c r="B184" s="1">
        <v>0</v>
      </c>
      <c r="C184" s="4">
        <f t="shared" si="15"/>
        <v>0</v>
      </c>
      <c r="D184" s="4">
        <f t="shared" si="16"/>
        <v>0</v>
      </c>
      <c r="E184" s="1">
        <v>0</v>
      </c>
      <c r="F184" s="6">
        <v>25.866087426573426</v>
      </c>
      <c r="G184" s="10">
        <v>21.9289293</v>
      </c>
      <c r="H184" s="3">
        <f t="shared" si="13"/>
        <v>-2.4289293000000001</v>
      </c>
      <c r="I184" s="3">
        <f t="shared" si="14"/>
        <v>0</v>
      </c>
      <c r="J184" s="4">
        <f t="shared" si="12"/>
        <v>0</v>
      </c>
    </row>
    <row r="185" spans="1:10" x14ac:dyDescent="0.15">
      <c r="A185">
        <v>182</v>
      </c>
      <c r="B185" s="1">
        <v>0</v>
      </c>
      <c r="C185" s="4">
        <f t="shared" si="15"/>
        <v>0</v>
      </c>
      <c r="D185" s="4">
        <f t="shared" si="16"/>
        <v>0</v>
      </c>
      <c r="E185" s="1">
        <v>0</v>
      </c>
      <c r="F185" s="6">
        <v>24.475212020979018</v>
      </c>
      <c r="G185" s="10">
        <v>21.148153400000002</v>
      </c>
      <c r="H185" s="3">
        <f t="shared" si="13"/>
        <v>-1.6481534000000018</v>
      </c>
      <c r="I185" s="3">
        <f t="shared" si="14"/>
        <v>0</v>
      </c>
      <c r="J185" s="4">
        <f t="shared" si="12"/>
        <v>0</v>
      </c>
    </row>
    <row r="186" spans="1:10" x14ac:dyDescent="0.15">
      <c r="A186">
        <v>183</v>
      </c>
      <c r="B186" s="1">
        <v>0</v>
      </c>
      <c r="C186" s="4">
        <f t="shared" si="15"/>
        <v>0</v>
      </c>
      <c r="D186" s="4">
        <f t="shared" si="16"/>
        <v>0</v>
      </c>
      <c r="E186" s="1">
        <v>0</v>
      </c>
      <c r="F186" s="6">
        <v>23.278245748251749</v>
      </c>
      <c r="G186" s="10">
        <v>20.496938400000001</v>
      </c>
      <c r="H186" s="3">
        <f t="shared" si="13"/>
        <v>-0.99693840000000122</v>
      </c>
      <c r="I186" s="3">
        <f t="shared" si="14"/>
        <v>0</v>
      </c>
      <c r="J186" s="4">
        <f t="shared" si="12"/>
        <v>0</v>
      </c>
    </row>
    <row r="187" spans="1:10" x14ac:dyDescent="0.15">
      <c r="A187">
        <v>184</v>
      </c>
      <c r="B187" s="1">
        <v>0</v>
      </c>
      <c r="C187" s="4">
        <f t="shared" si="15"/>
        <v>0</v>
      </c>
      <c r="D187" s="4">
        <f t="shared" si="16"/>
        <v>0</v>
      </c>
      <c r="E187" s="1">
        <v>0</v>
      </c>
      <c r="F187" s="6">
        <v>18.933489440559441</v>
      </c>
      <c r="G187" s="10">
        <v>19.772471800000002</v>
      </c>
      <c r="H187" s="3">
        <f t="shared" si="13"/>
        <v>-0.27247180000000171</v>
      </c>
      <c r="I187" s="3">
        <f t="shared" si="14"/>
        <v>0</v>
      </c>
      <c r="J187" s="4">
        <f t="shared" si="12"/>
        <v>0</v>
      </c>
    </row>
    <row r="188" spans="1:10" x14ac:dyDescent="0.15">
      <c r="A188">
        <v>185</v>
      </c>
      <c r="B188" s="1">
        <v>0</v>
      </c>
      <c r="C188" s="4">
        <f t="shared" si="15"/>
        <v>0</v>
      </c>
      <c r="D188" s="4">
        <f t="shared" si="16"/>
        <v>0</v>
      </c>
      <c r="E188" s="1">
        <v>0</v>
      </c>
      <c r="F188" s="6">
        <v>18.603199776223775</v>
      </c>
      <c r="G188" s="10">
        <v>19.647276900000001</v>
      </c>
      <c r="H188" s="3">
        <f t="shared" si="13"/>
        <v>-0.14727690000000138</v>
      </c>
      <c r="I188" s="3">
        <f t="shared" si="14"/>
        <v>0</v>
      </c>
      <c r="J188" s="4">
        <f t="shared" ref="J188:J251" si="17">I188*6</f>
        <v>0</v>
      </c>
    </row>
    <row r="189" spans="1:10" x14ac:dyDescent="0.15">
      <c r="A189">
        <v>186</v>
      </c>
      <c r="B189" s="1">
        <v>0</v>
      </c>
      <c r="C189" s="4">
        <f t="shared" si="15"/>
        <v>0</v>
      </c>
      <c r="D189" s="4">
        <f t="shared" si="16"/>
        <v>0</v>
      </c>
      <c r="E189" s="1">
        <v>0</v>
      </c>
      <c r="F189" s="6">
        <v>19.098042188811192</v>
      </c>
      <c r="G189" s="10">
        <v>20.071942199999999</v>
      </c>
      <c r="H189" s="3">
        <f t="shared" si="13"/>
        <v>-0.57194219999999873</v>
      </c>
      <c r="I189" s="3">
        <f t="shared" si="14"/>
        <v>0</v>
      </c>
      <c r="J189" s="4">
        <f t="shared" si="17"/>
        <v>0</v>
      </c>
    </row>
    <row r="190" spans="1:10" x14ac:dyDescent="0.15">
      <c r="A190">
        <v>187</v>
      </c>
      <c r="B190" s="1">
        <v>0</v>
      </c>
      <c r="C190" s="4">
        <f t="shared" si="15"/>
        <v>0</v>
      </c>
      <c r="D190" s="4">
        <f t="shared" si="16"/>
        <v>0</v>
      </c>
      <c r="E190" s="1">
        <v>0</v>
      </c>
      <c r="F190" s="6">
        <v>20.059234349650353</v>
      </c>
      <c r="G190" s="10">
        <v>20.730905199999999</v>
      </c>
      <c r="H190" s="3">
        <f t="shared" si="13"/>
        <v>-1.2309051999999987</v>
      </c>
      <c r="I190" s="3">
        <f t="shared" si="14"/>
        <v>0</v>
      </c>
      <c r="J190" s="4">
        <f t="shared" si="17"/>
        <v>0</v>
      </c>
    </row>
    <row r="191" spans="1:10" x14ac:dyDescent="0.15">
      <c r="A191">
        <v>188</v>
      </c>
      <c r="B191" s="1">
        <v>0</v>
      </c>
      <c r="C191" s="4">
        <f t="shared" si="15"/>
        <v>0</v>
      </c>
      <c r="D191" s="4">
        <f t="shared" si="16"/>
        <v>0</v>
      </c>
      <c r="E191" s="1">
        <v>0</v>
      </c>
      <c r="F191" s="6">
        <v>20.752861391608391</v>
      </c>
      <c r="G191" s="10">
        <v>21.113722800000001</v>
      </c>
      <c r="H191" s="3">
        <f t="shared" si="13"/>
        <v>-1.6137228000000015</v>
      </c>
      <c r="I191" s="3">
        <f t="shared" si="14"/>
        <v>0</v>
      </c>
      <c r="J191" s="4">
        <f t="shared" si="17"/>
        <v>0</v>
      </c>
    </row>
    <row r="192" spans="1:10" x14ac:dyDescent="0.15">
      <c r="A192">
        <v>189</v>
      </c>
      <c r="B192" s="1">
        <v>0</v>
      </c>
      <c r="C192" s="4">
        <f t="shared" si="15"/>
        <v>0</v>
      </c>
      <c r="D192" s="4">
        <f t="shared" si="16"/>
        <v>0</v>
      </c>
      <c r="E192" s="1">
        <v>0</v>
      </c>
      <c r="F192" s="6">
        <v>21.176779258741256</v>
      </c>
      <c r="G192" s="10">
        <v>21.3624346</v>
      </c>
      <c r="H192" s="3">
        <f t="shared" si="13"/>
        <v>-1.8624346000000003</v>
      </c>
      <c r="I192" s="3">
        <f t="shared" si="14"/>
        <v>0</v>
      </c>
      <c r="J192" s="4">
        <f t="shared" si="17"/>
        <v>0</v>
      </c>
    </row>
    <row r="193" spans="1:10" x14ac:dyDescent="0.15">
      <c r="A193">
        <v>190</v>
      </c>
      <c r="B193" s="1">
        <v>0</v>
      </c>
      <c r="C193" s="4">
        <f t="shared" si="15"/>
        <v>0</v>
      </c>
      <c r="D193" s="4">
        <f t="shared" si="16"/>
        <v>0</v>
      </c>
      <c r="E193" s="1">
        <v>0</v>
      </c>
      <c r="F193" s="6">
        <v>21.237910412587418</v>
      </c>
      <c r="G193" s="10">
        <v>21.257804700000001</v>
      </c>
      <c r="H193" s="3">
        <f t="shared" si="13"/>
        <v>-1.7578047000000012</v>
      </c>
      <c r="I193" s="3">
        <f t="shared" si="14"/>
        <v>0</v>
      </c>
      <c r="J193" s="4">
        <f t="shared" si="17"/>
        <v>0</v>
      </c>
    </row>
    <row r="194" spans="1:10" x14ac:dyDescent="0.15">
      <c r="A194">
        <v>191</v>
      </c>
      <c r="B194" s="1">
        <v>0</v>
      </c>
      <c r="C194" s="4">
        <f t="shared" si="15"/>
        <v>0</v>
      </c>
      <c r="D194" s="4">
        <f t="shared" si="16"/>
        <v>0</v>
      </c>
      <c r="E194" s="1">
        <v>0</v>
      </c>
      <c r="F194" s="6">
        <v>20.523229181818181</v>
      </c>
      <c r="G194" s="10">
        <v>20.891378899999999</v>
      </c>
      <c r="H194" s="3">
        <f t="shared" si="13"/>
        <v>-1.3913788999999994</v>
      </c>
      <c r="I194" s="3">
        <f t="shared" si="14"/>
        <v>0</v>
      </c>
      <c r="J194" s="4">
        <f t="shared" si="17"/>
        <v>0</v>
      </c>
    </row>
    <row r="195" spans="1:10" x14ac:dyDescent="0.15">
      <c r="A195">
        <v>192</v>
      </c>
      <c r="B195" s="1">
        <v>0</v>
      </c>
      <c r="C195" s="4">
        <f t="shared" si="15"/>
        <v>0</v>
      </c>
      <c r="D195" s="4">
        <f t="shared" si="16"/>
        <v>0</v>
      </c>
      <c r="E195" s="1">
        <v>0</v>
      </c>
      <c r="F195" s="6">
        <v>20.543091265734262</v>
      </c>
      <c r="G195" s="10">
        <v>20.9222508</v>
      </c>
      <c r="H195" s="3">
        <f t="shared" si="13"/>
        <v>-1.4222508000000005</v>
      </c>
      <c r="I195" s="3">
        <f t="shared" si="14"/>
        <v>0</v>
      </c>
      <c r="J195" s="4">
        <f t="shared" si="17"/>
        <v>0</v>
      </c>
    </row>
    <row r="196" spans="1:10" x14ac:dyDescent="0.15">
      <c r="A196">
        <v>193</v>
      </c>
      <c r="B196" s="1">
        <v>0</v>
      </c>
      <c r="C196" s="4">
        <f t="shared" si="15"/>
        <v>0</v>
      </c>
      <c r="D196" s="4">
        <f t="shared" si="16"/>
        <v>0</v>
      </c>
      <c r="E196" s="1">
        <v>0</v>
      </c>
      <c r="F196" s="6">
        <v>20.847156223776224</v>
      </c>
      <c r="G196" s="10">
        <v>21.0885891</v>
      </c>
      <c r="H196" s="3">
        <f t="shared" ref="H196:H259" si="18">19.5-G196</f>
        <v>-1.5885891000000001</v>
      </c>
      <c r="I196" s="3">
        <f t="shared" ref="I196:I259" si="19">IF(H196&gt;0,H196,0)</f>
        <v>0</v>
      </c>
      <c r="J196" s="4">
        <f t="shared" si="17"/>
        <v>0</v>
      </c>
    </row>
    <row r="197" spans="1:10" x14ac:dyDescent="0.15">
      <c r="A197">
        <v>194</v>
      </c>
      <c r="B197" s="1">
        <v>0</v>
      </c>
      <c r="C197" s="4">
        <f t="shared" si="15"/>
        <v>0</v>
      </c>
      <c r="D197" s="4">
        <f t="shared" si="16"/>
        <v>0</v>
      </c>
      <c r="E197" s="1">
        <v>0</v>
      </c>
      <c r="F197" s="6">
        <v>21.178110909090908</v>
      </c>
      <c r="G197" s="10">
        <v>21.304970900000001</v>
      </c>
      <c r="H197" s="3">
        <f t="shared" si="18"/>
        <v>-1.8049709000000007</v>
      </c>
      <c r="I197" s="3">
        <f t="shared" si="19"/>
        <v>0</v>
      </c>
      <c r="J197" s="4">
        <f t="shared" si="17"/>
        <v>0</v>
      </c>
    </row>
    <row r="198" spans="1:10" x14ac:dyDescent="0.15">
      <c r="A198">
        <v>195</v>
      </c>
      <c r="B198" s="1">
        <v>0</v>
      </c>
      <c r="C198" s="4">
        <f t="shared" ref="C198:C261" si="20">B198/510.1</f>
        <v>0</v>
      </c>
      <c r="D198" s="4">
        <f t="shared" si="16"/>
        <v>0</v>
      </c>
      <c r="E198" s="1">
        <v>0</v>
      </c>
      <c r="F198" s="6">
        <v>21.451061440559442</v>
      </c>
      <c r="G198" s="10">
        <v>21.513170800000001</v>
      </c>
      <c r="H198" s="3">
        <f t="shared" si="18"/>
        <v>-2.013170800000001</v>
      </c>
      <c r="I198" s="3">
        <f t="shared" si="19"/>
        <v>0</v>
      </c>
      <c r="J198" s="4">
        <f t="shared" si="17"/>
        <v>0</v>
      </c>
    </row>
    <row r="199" spans="1:10" x14ac:dyDescent="0.15">
      <c r="A199">
        <v>196</v>
      </c>
      <c r="B199" s="1">
        <v>0</v>
      </c>
      <c r="C199" s="4">
        <f t="shared" si="20"/>
        <v>0</v>
      </c>
      <c r="D199" s="4">
        <f t="shared" si="16"/>
        <v>0</v>
      </c>
      <c r="E199" s="1">
        <v>0</v>
      </c>
      <c r="F199" s="6">
        <v>21.305312300699299</v>
      </c>
      <c r="G199" s="10">
        <v>21.7115121</v>
      </c>
      <c r="H199" s="3">
        <f t="shared" si="18"/>
        <v>-2.2115121000000002</v>
      </c>
      <c r="I199" s="3">
        <f t="shared" si="19"/>
        <v>0</v>
      </c>
      <c r="J199" s="4">
        <f t="shared" si="17"/>
        <v>0</v>
      </c>
    </row>
    <row r="200" spans="1:10" x14ac:dyDescent="0.15">
      <c r="A200">
        <v>197</v>
      </c>
      <c r="B200" s="1">
        <v>0</v>
      </c>
      <c r="C200" s="4">
        <f t="shared" si="20"/>
        <v>0</v>
      </c>
      <c r="D200" s="4">
        <f t="shared" si="16"/>
        <v>0</v>
      </c>
      <c r="E200" s="1">
        <v>0</v>
      </c>
      <c r="F200" s="6">
        <v>20.612430867132861</v>
      </c>
      <c r="G200" s="10">
        <v>21.8965338</v>
      </c>
      <c r="H200" s="3">
        <f t="shared" si="18"/>
        <v>-2.3965338000000003</v>
      </c>
      <c r="I200" s="3">
        <f t="shared" si="19"/>
        <v>0</v>
      </c>
      <c r="J200" s="4">
        <f t="shared" si="17"/>
        <v>0</v>
      </c>
    </row>
    <row r="201" spans="1:10" x14ac:dyDescent="0.15">
      <c r="A201">
        <v>198</v>
      </c>
      <c r="B201" s="1">
        <v>0</v>
      </c>
      <c r="C201" s="4">
        <f t="shared" si="20"/>
        <v>0</v>
      </c>
      <c r="D201" s="4">
        <f t="shared" si="16"/>
        <v>0</v>
      </c>
      <c r="E201" s="1">
        <v>0</v>
      </c>
      <c r="F201" s="6">
        <v>19.675598776223772</v>
      </c>
      <c r="G201" s="10">
        <v>22.354157099999998</v>
      </c>
      <c r="H201" s="3">
        <f t="shared" si="18"/>
        <v>-2.8541570999999983</v>
      </c>
      <c r="I201" s="3">
        <f t="shared" si="19"/>
        <v>0</v>
      </c>
      <c r="J201" s="4">
        <f t="shared" si="17"/>
        <v>0</v>
      </c>
    </row>
    <row r="202" spans="1:10" x14ac:dyDescent="0.15">
      <c r="A202">
        <v>199</v>
      </c>
      <c r="B202" s="1">
        <v>0</v>
      </c>
      <c r="C202" s="4">
        <f t="shared" si="20"/>
        <v>0</v>
      </c>
      <c r="D202" s="4">
        <f t="shared" si="16"/>
        <v>0</v>
      </c>
      <c r="E202" s="1">
        <v>0</v>
      </c>
      <c r="F202" s="6">
        <v>21.848995293706288</v>
      </c>
      <c r="G202" s="10">
        <v>23.9207635</v>
      </c>
      <c r="H202" s="3">
        <f t="shared" si="18"/>
        <v>-4.4207634999999996</v>
      </c>
      <c r="I202" s="3">
        <f t="shared" si="19"/>
        <v>0</v>
      </c>
      <c r="J202" s="4">
        <f t="shared" si="17"/>
        <v>0</v>
      </c>
    </row>
    <row r="203" spans="1:10" x14ac:dyDescent="0.15">
      <c r="A203">
        <v>200</v>
      </c>
      <c r="B203" s="1">
        <v>0</v>
      </c>
      <c r="C203" s="4">
        <f t="shared" si="20"/>
        <v>0</v>
      </c>
      <c r="D203" s="4">
        <f t="shared" si="16"/>
        <v>0</v>
      </c>
      <c r="E203" s="1">
        <v>0</v>
      </c>
      <c r="F203" s="6">
        <v>20.608508454545451</v>
      </c>
      <c r="G203" s="10">
        <v>24.1469846</v>
      </c>
      <c r="H203" s="3">
        <f t="shared" si="18"/>
        <v>-4.6469845999999997</v>
      </c>
      <c r="I203" s="3">
        <f t="shared" si="19"/>
        <v>0</v>
      </c>
      <c r="J203" s="4">
        <f t="shared" si="17"/>
        <v>0</v>
      </c>
    </row>
    <row r="204" spans="1:10" x14ac:dyDescent="0.15">
      <c r="A204">
        <v>201</v>
      </c>
      <c r="B204" s="1">
        <v>0</v>
      </c>
      <c r="C204" s="4">
        <f t="shared" si="20"/>
        <v>0</v>
      </c>
      <c r="D204" s="4">
        <f t="shared" si="16"/>
        <v>0</v>
      </c>
      <c r="E204" s="1">
        <v>0</v>
      </c>
      <c r="F204" s="6">
        <v>19.467040699300703</v>
      </c>
      <c r="G204" s="10">
        <v>22.0027334</v>
      </c>
      <c r="H204" s="3">
        <f t="shared" si="18"/>
        <v>-2.5027334000000003</v>
      </c>
      <c r="I204" s="3">
        <f t="shared" si="19"/>
        <v>0</v>
      </c>
      <c r="J204" s="4">
        <f t="shared" si="17"/>
        <v>0</v>
      </c>
    </row>
    <row r="205" spans="1:10" x14ac:dyDescent="0.15">
      <c r="A205">
        <v>202</v>
      </c>
      <c r="B205" s="1">
        <v>0</v>
      </c>
      <c r="C205" s="4">
        <f t="shared" si="20"/>
        <v>0</v>
      </c>
      <c r="D205" s="4">
        <f t="shared" si="16"/>
        <v>0</v>
      </c>
      <c r="E205" s="1">
        <v>0</v>
      </c>
      <c r="F205" s="6">
        <v>15.981554328671328</v>
      </c>
      <c r="G205" s="10">
        <v>20.805724300000001</v>
      </c>
      <c r="H205" s="3">
        <f t="shared" si="18"/>
        <v>-1.3057243000000014</v>
      </c>
      <c r="I205" s="3">
        <f t="shared" si="19"/>
        <v>0</v>
      </c>
      <c r="J205" s="4">
        <f t="shared" si="17"/>
        <v>0</v>
      </c>
    </row>
    <row r="206" spans="1:10" x14ac:dyDescent="0.15">
      <c r="A206">
        <v>203</v>
      </c>
      <c r="B206" s="1">
        <v>0</v>
      </c>
      <c r="C206" s="4">
        <f t="shared" si="20"/>
        <v>0</v>
      </c>
      <c r="D206" s="4">
        <f t="shared" si="16"/>
        <v>0</v>
      </c>
      <c r="E206" s="1">
        <v>0</v>
      </c>
      <c r="F206" s="6">
        <v>16.454231104895101</v>
      </c>
      <c r="G206" s="10">
        <v>20.352545800000001</v>
      </c>
      <c r="H206" s="3">
        <f t="shared" si="18"/>
        <v>-0.85254580000000146</v>
      </c>
      <c r="I206" s="3">
        <f t="shared" si="19"/>
        <v>0</v>
      </c>
      <c r="J206" s="4">
        <f t="shared" si="17"/>
        <v>0</v>
      </c>
    </row>
    <row r="207" spans="1:10" x14ac:dyDescent="0.15">
      <c r="A207">
        <v>204</v>
      </c>
      <c r="B207" s="1">
        <v>0</v>
      </c>
      <c r="C207" s="4">
        <f t="shared" si="20"/>
        <v>0</v>
      </c>
      <c r="D207" s="4">
        <f t="shared" si="16"/>
        <v>0</v>
      </c>
      <c r="E207" s="1">
        <v>0</v>
      </c>
      <c r="F207" s="6">
        <v>17.314999993006989</v>
      </c>
      <c r="G207" s="10">
        <v>20.753885499999999</v>
      </c>
      <c r="H207" s="3">
        <f t="shared" si="18"/>
        <v>-1.2538854999999991</v>
      </c>
      <c r="I207" s="3">
        <f t="shared" si="19"/>
        <v>0</v>
      </c>
      <c r="J207" s="4">
        <f t="shared" si="17"/>
        <v>0</v>
      </c>
    </row>
    <row r="208" spans="1:10" x14ac:dyDescent="0.15">
      <c r="A208">
        <v>205</v>
      </c>
      <c r="B208" s="1">
        <v>0</v>
      </c>
      <c r="C208" s="4">
        <f t="shared" si="20"/>
        <v>0</v>
      </c>
      <c r="D208" s="4">
        <f t="shared" si="16"/>
        <v>0</v>
      </c>
      <c r="E208" s="1">
        <v>0</v>
      </c>
      <c r="F208" s="6">
        <v>18.447179244755244</v>
      </c>
      <c r="G208" s="10">
        <v>21.559543999999999</v>
      </c>
      <c r="H208" s="3">
        <f t="shared" si="18"/>
        <v>-2.0595439999999989</v>
      </c>
      <c r="I208" s="3">
        <f t="shared" si="19"/>
        <v>0</v>
      </c>
      <c r="J208" s="4">
        <f t="shared" si="17"/>
        <v>0</v>
      </c>
    </row>
    <row r="209" spans="1:10" x14ac:dyDescent="0.15">
      <c r="A209">
        <v>206</v>
      </c>
      <c r="B209" s="1">
        <v>0</v>
      </c>
      <c r="C209" s="4">
        <f t="shared" si="20"/>
        <v>0</v>
      </c>
      <c r="D209" s="4">
        <f t="shared" si="16"/>
        <v>0</v>
      </c>
      <c r="E209" s="1">
        <v>0</v>
      </c>
      <c r="F209" s="6">
        <v>19.374151643356647</v>
      </c>
      <c r="G209" s="10">
        <v>22.4497973</v>
      </c>
      <c r="H209" s="3">
        <f t="shared" si="18"/>
        <v>-2.9497973000000002</v>
      </c>
      <c r="I209" s="3">
        <f t="shared" si="19"/>
        <v>0</v>
      </c>
      <c r="J209" s="4">
        <f t="shared" si="17"/>
        <v>0</v>
      </c>
    </row>
    <row r="210" spans="1:10" x14ac:dyDescent="0.15">
      <c r="A210">
        <v>207</v>
      </c>
      <c r="B210" s="1">
        <v>0</v>
      </c>
      <c r="C210" s="4">
        <f t="shared" si="20"/>
        <v>0</v>
      </c>
      <c r="D210" s="4">
        <f t="shared" si="16"/>
        <v>0</v>
      </c>
      <c r="E210" s="1">
        <v>0</v>
      </c>
      <c r="F210" s="6">
        <v>20.361779846153844</v>
      </c>
      <c r="G210" s="10">
        <v>23.157750199999999</v>
      </c>
      <c r="H210" s="3">
        <f t="shared" si="18"/>
        <v>-3.6577501999999988</v>
      </c>
      <c r="I210" s="3">
        <f t="shared" si="19"/>
        <v>0</v>
      </c>
      <c r="J210" s="4">
        <f t="shared" si="17"/>
        <v>0</v>
      </c>
    </row>
    <row r="211" spans="1:10" x14ac:dyDescent="0.15">
      <c r="A211">
        <v>208</v>
      </c>
      <c r="B211" s="1">
        <v>0</v>
      </c>
      <c r="C211" s="4">
        <f t="shared" si="20"/>
        <v>0</v>
      </c>
      <c r="D211" s="4">
        <f t="shared" si="16"/>
        <v>0</v>
      </c>
      <c r="E211" s="1">
        <v>0</v>
      </c>
      <c r="F211" s="6">
        <v>21.364351517482522</v>
      </c>
      <c r="G211" s="10">
        <v>23.813045200000001</v>
      </c>
      <c r="H211" s="3">
        <f t="shared" si="18"/>
        <v>-4.3130452000000012</v>
      </c>
      <c r="I211" s="3">
        <f t="shared" si="19"/>
        <v>0</v>
      </c>
      <c r="J211" s="4">
        <f t="shared" si="17"/>
        <v>0</v>
      </c>
    </row>
    <row r="212" spans="1:10" x14ac:dyDescent="0.15">
      <c r="A212">
        <v>209</v>
      </c>
      <c r="B212" s="1">
        <v>0</v>
      </c>
      <c r="C212" s="4">
        <f t="shared" si="20"/>
        <v>0</v>
      </c>
      <c r="D212" s="4">
        <f t="shared" si="16"/>
        <v>0</v>
      </c>
      <c r="E212" s="1">
        <v>0</v>
      </c>
      <c r="F212" s="6">
        <v>22.279830867132866</v>
      </c>
      <c r="G212" s="10">
        <v>24.4297261</v>
      </c>
      <c r="H212" s="3">
        <f t="shared" si="18"/>
        <v>-4.9297260999999999</v>
      </c>
      <c r="I212" s="3">
        <f t="shared" si="19"/>
        <v>0</v>
      </c>
      <c r="J212" s="4">
        <f t="shared" si="17"/>
        <v>0</v>
      </c>
    </row>
    <row r="213" spans="1:10" x14ac:dyDescent="0.15">
      <c r="A213">
        <v>210</v>
      </c>
      <c r="B213" s="1">
        <v>0</v>
      </c>
      <c r="C213" s="4">
        <f t="shared" si="20"/>
        <v>0</v>
      </c>
      <c r="D213" s="4">
        <f t="shared" si="16"/>
        <v>0</v>
      </c>
      <c r="E213" s="1">
        <v>0</v>
      </c>
      <c r="F213" s="6">
        <v>23.082922993006999</v>
      </c>
      <c r="G213" s="10">
        <v>25.0040975</v>
      </c>
      <c r="H213" s="3">
        <f t="shared" si="18"/>
        <v>-5.5040975000000003</v>
      </c>
      <c r="I213" s="3">
        <f t="shared" si="19"/>
        <v>0</v>
      </c>
      <c r="J213" s="4">
        <f t="shared" si="17"/>
        <v>0</v>
      </c>
    </row>
    <row r="214" spans="1:10" x14ac:dyDescent="0.15">
      <c r="A214">
        <v>211</v>
      </c>
      <c r="B214" s="1">
        <v>0</v>
      </c>
      <c r="C214" s="4">
        <f t="shared" si="20"/>
        <v>0</v>
      </c>
      <c r="D214" s="4">
        <f t="shared" si="16"/>
        <v>0</v>
      </c>
      <c r="E214" s="1">
        <v>0</v>
      </c>
      <c r="F214" s="6">
        <v>23.825343167832173</v>
      </c>
      <c r="G214" s="10">
        <v>25.496978500000001</v>
      </c>
      <c r="H214" s="3">
        <f t="shared" si="18"/>
        <v>-5.9969785000000009</v>
      </c>
      <c r="I214" s="3">
        <f t="shared" si="19"/>
        <v>0</v>
      </c>
      <c r="J214" s="4">
        <f t="shared" si="17"/>
        <v>0</v>
      </c>
    </row>
    <row r="215" spans="1:10" x14ac:dyDescent="0.15">
      <c r="A215">
        <v>212</v>
      </c>
      <c r="B215" s="1">
        <v>0</v>
      </c>
      <c r="C215" s="4">
        <f t="shared" si="20"/>
        <v>0</v>
      </c>
      <c r="D215" s="4">
        <f t="shared" si="16"/>
        <v>0</v>
      </c>
      <c r="E215" s="1">
        <v>0</v>
      </c>
      <c r="F215" s="6">
        <v>24.619432825174826</v>
      </c>
      <c r="G215" s="10">
        <v>25.725642100000002</v>
      </c>
      <c r="H215" s="3">
        <f t="shared" si="18"/>
        <v>-6.2256421000000017</v>
      </c>
      <c r="I215" s="3">
        <f t="shared" si="19"/>
        <v>0</v>
      </c>
      <c r="J215" s="4">
        <f t="shared" si="17"/>
        <v>0</v>
      </c>
    </row>
    <row r="216" spans="1:10" x14ac:dyDescent="0.15">
      <c r="A216">
        <v>213</v>
      </c>
      <c r="B216" s="1">
        <v>0</v>
      </c>
      <c r="C216" s="4">
        <f t="shared" si="20"/>
        <v>0</v>
      </c>
      <c r="D216" s="4">
        <f t="shared" si="16"/>
        <v>0</v>
      </c>
      <c r="E216" s="1">
        <v>0</v>
      </c>
      <c r="F216" s="6">
        <v>25.36614452447553</v>
      </c>
      <c r="G216" s="10">
        <v>24.8727266</v>
      </c>
      <c r="H216" s="3">
        <f t="shared" si="18"/>
        <v>-5.3727266</v>
      </c>
      <c r="I216" s="3">
        <f t="shared" si="19"/>
        <v>0</v>
      </c>
      <c r="J216" s="4">
        <f t="shared" si="17"/>
        <v>0</v>
      </c>
    </row>
    <row r="217" spans="1:10" x14ac:dyDescent="0.15">
      <c r="A217">
        <v>214</v>
      </c>
      <c r="B217" s="1">
        <v>0</v>
      </c>
      <c r="C217" s="4">
        <f t="shared" si="20"/>
        <v>0</v>
      </c>
      <c r="D217" s="4">
        <f t="shared" si="16"/>
        <v>0</v>
      </c>
      <c r="E217" s="1">
        <v>0</v>
      </c>
      <c r="F217" s="6">
        <v>23.186773384615389</v>
      </c>
      <c r="G217" s="10">
        <v>25.452163500000001</v>
      </c>
      <c r="H217" s="3">
        <f t="shared" si="18"/>
        <v>-5.9521635000000011</v>
      </c>
      <c r="I217" s="3">
        <f t="shared" si="19"/>
        <v>0</v>
      </c>
      <c r="J217" s="4">
        <f t="shared" si="17"/>
        <v>0</v>
      </c>
    </row>
    <row r="218" spans="1:10" x14ac:dyDescent="0.15">
      <c r="A218">
        <v>215</v>
      </c>
      <c r="B218" s="1">
        <v>0</v>
      </c>
      <c r="C218" s="4">
        <f t="shared" si="20"/>
        <v>0</v>
      </c>
      <c r="D218" s="4">
        <f t="shared" si="16"/>
        <v>0</v>
      </c>
      <c r="E218" s="1">
        <v>0</v>
      </c>
      <c r="F218" s="6">
        <v>25.325225755244762</v>
      </c>
      <c r="G218" s="10">
        <v>25.657221100000001</v>
      </c>
      <c r="H218" s="3">
        <f t="shared" si="18"/>
        <v>-6.157221100000001</v>
      </c>
      <c r="I218" s="3">
        <f t="shared" si="19"/>
        <v>0</v>
      </c>
      <c r="J218" s="4">
        <f t="shared" si="17"/>
        <v>0</v>
      </c>
    </row>
    <row r="219" spans="1:10" x14ac:dyDescent="0.15">
      <c r="A219">
        <v>216</v>
      </c>
      <c r="B219" s="1">
        <v>0</v>
      </c>
      <c r="C219" s="4">
        <f t="shared" si="20"/>
        <v>0</v>
      </c>
      <c r="D219" s="4">
        <f t="shared" si="16"/>
        <v>0</v>
      </c>
      <c r="E219" s="1">
        <v>0</v>
      </c>
      <c r="F219" s="6">
        <v>24.508242741258751</v>
      </c>
      <c r="G219" s="10">
        <v>25.2134888</v>
      </c>
      <c r="H219" s="3">
        <f t="shared" si="18"/>
        <v>-5.7134888000000004</v>
      </c>
      <c r="I219" s="3">
        <f t="shared" si="19"/>
        <v>0</v>
      </c>
      <c r="J219" s="4">
        <f t="shared" si="17"/>
        <v>0</v>
      </c>
    </row>
    <row r="220" spans="1:10" x14ac:dyDescent="0.15">
      <c r="A220">
        <v>217</v>
      </c>
      <c r="B220" s="1">
        <v>0</v>
      </c>
      <c r="C220" s="4">
        <f t="shared" si="20"/>
        <v>0</v>
      </c>
      <c r="D220" s="4">
        <f t="shared" si="16"/>
        <v>0</v>
      </c>
      <c r="E220" s="1">
        <v>0</v>
      </c>
      <c r="F220" s="6">
        <v>23.643313482517488</v>
      </c>
      <c r="G220" s="10">
        <v>24.759661699999999</v>
      </c>
      <c r="H220" s="3">
        <f t="shared" si="18"/>
        <v>-5.2596616999999988</v>
      </c>
      <c r="I220" s="3">
        <f t="shared" si="19"/>
        <v>0</v>
      </c>
      <c r="J220" s="4">
        <f t="shared" si="17"/>
        <v>0</v>
      </c>
    </row>
    <row r="221" spans="1:10" x14ac:dyDescent="0.15">
      <c r="A221">
        <v>218</v>
      </c>
      <c r="B221" s="1">
        <v>0</v>
      </c>
      <c r="C221" s="4">
        <f t="shared" si="20"/>
        <v>0</v>
      </c>
      <c r="D221" s="4">
        <f t="shared" si="16"/>
        <v>0</v>
      </c>
      <c r="E221" s="1">
        <v>0</v>
      </c>
      <c r="F221" s="6">
        <v>22.673549860139865</v>
      </c>
      <c r="G221" s="10">
        <v>24.419181600000002</v>
      </c>
      <c r="H221" s="3">
        <f t="shared" si="18"/>
        <v>-4.9191816000000017</v>
      </c>
      <c r="I221" s="3">
        <f t="shared" si="19"/>
        <v>0</v>
      </c>
      <c r="J221" s="4">
        <f t="shared" si="17"/>
        <v>0</v>
      </c>
    </row>
    <row r="222" spans="1:10" x14ac:dyDescent="0.15">
      <c r="A222">
        <v>219</v>
      </c>
      <c r="B222" s="1">
        <v>0</v>
      </c>
      <c r="C222" s="4">
        <f t="shared" si="20"/>
        <v>0</v>
      </c>
      <c r="D222" s="4">
        <f t="shared" si="16"/>
        <v>0</v>
      </c>
      <c r="E222" s="1">
        <v>0</v>
      </c>
      <c r="F222" s="6">
        <v>21.557385944055948</v>
      </c>
      <c r="G222" s="10">
        <v>24.037793099999998</v>
      </c>
      <c r="H222" s="3">
        <f t="shared" si="18"/>
        <v>-4.5377930999999982</v>
      </c>
      <c r="I222" s="3">
        <f t="shared" si="19"/>
        <v>0</v>
      </c>
      <c r="J222" s="4">
        <f t="shared" si="17"/>
        <v>0</v>
      </c>
    </row>
    <row r="223" spans="1:10" x14ac:dyDescent="0.15">
      <c r="A223">
        <v>220</v>
      </c>
      <c r="B223" s="1">
        <v>0</v>
      </c>
      <c r="C223" s="4">
        <f t="shared" si="20"/>
        <v>0</v>
      </c>
      <c r="D223" s="4">
        <f t="shared" si="16"/>
        <v>0</v>
      </c>
      <c r="E223" s="1">
        <v>0</v>
      </c>
      <c r="F223" s="6">
        <v>19.971332762237765</v>
      </c>
      <c r="G223" s="10">
        <v>23.509196500000002</v>
      </c>
      <c r="H223" s="3">
        <f t="shared" si="18"/>
        <v>-4.0091965000000016</v>
      </c>
      <c r="I223" s="3">
        <f t="shared" si="19"/>
        <v>0</v>
      </c>
      <c r="J223" s="4">
        <f t="shared" si="17"/>
        <v>0</v>
      </c>
    </row>
    <row r="224" spans="1:10" x14ac:dyDescent="0.15">
      <c r="A224">
        <v>221</v>
      </c>
      <c r="B224" s="1">
        <v>0</v>
      </c>
      <c r="C224" s="4">
        <f t="shared" si="20"/>
        <v>0</v>
      </c>
      <c r="D224" s="4">
        <f t="shared" si="16"/>
        <v>0</v>
      </c>
      <c r="E224" s="1">
        <v>0</v>
      </c>
      <c r="F224" s="6">
        <v>19.759212237762245</v>
      </c>
      <c r="G224" s="10">
        <v>23.040219400000002</v>
      </c>
      <c r="H224" s="3">
        <f t="shared" si="18"/>
        <v>-3.5402194000000016</v>
      </c>
      <c r="I224" s="3">
        <f t="shared" si="19"/>
        <v>0</v>
      </c>
      <c r="J224" s="4">
        <f t="shared" si="17"/>
        <v>0</v>
      </c>
    </row>
    <row r="225" spans="1:10" x14ac:dyDescent="0.15">
      <c r="A225">
        <v>222</v>
      </c>
      <c r="B225" s="1">
        <v>0</v>
      </c>
      <c r="C225" s="4">
        <f t="shared" si="20"/>
        <v>0</v>
      </c>
      <c r="D225" s="4">
        <f t="shared" si="16"/>
        <v>0</v>
      </c>
      <c r="E225" s="1">
        <v>0</v>
      </c>
      <c r="F225" s="6">
        <v>19.389193041958048</v>
      </c>
      <c r="G225" s="10">
        <v>22.9047512</v>
      </c>
      <c r="H225" s="3">
        <f t="shared" si="18"/>
        <v>-3.4047511999999998</v>
      </c>
      <c r="I225" s="3">
        <f t="shared" si="19"/>
        <v>0</v>
      </c>
      <c r="J225" s="4">
        <f t="shared" si="17"/>
        <v>0</v>
      </c>
    </row>
    <row r="226" spans="1:10" x14ac:dyDescent="0.15">
      <c r="A226">
        <v>223</v>
      </c>
      <c r="B226" s="1">
        <v>0</v>
      </c>
      <c r="C226" s="4">
        <f t="shared" si="20"/>
        <v>0</v>
      </c>
      <c r="D226" s="4">
        <f t="shared" si="16"/>
        <v>0</v>
      </c>
      <c r="E226" s="1">
        <v>0</v>
      </c>
      <c r="F226" s="6">
        <v>19.427036020979024</v>
      </c>
      <c r="G226" s="10">
        <v>22.935268099999998</v>
      </c>
      <c r="H226" s="3">
        <f t="shared" si="18"/>
        <v>-3.4352680999999983</v>
      </c>
      <c r="I226" s="3">
        <f t="shared" si="19"/>
        <v>0</v>
      </c>
      <c r="J226" s="4">
        <f t="shared" si="17"/>
        <v>0</v>
      </c>
    </row>
    <row r="227" spans="1:10" x14ac:dyDescent="0.15">
      <c r="A227">
        <v>224</v>
      </c>
      <c r="B227" s="1">
        <v>0</v>
      </c>
      <c r="C227" s="4">
        <f t="shared" si="20"/>
        <v>0</v>
      </c>
      <c r="D227" s="4">
        <f t="shared" si="16"/>
        <v>0</v>
      </c>
      <c r="E227" s="1">
        <v>0</v>
      </c>
      <c r="F227" s="6">
        <v>19.623665111888112</v>
      </c>
      <c r="G227" s="10">
        <v>23.151583200000001</v>
      </c>
      <c r="H227" s="3">
        <f t="shared" si="18"/>
        <v>-3.651583200000001</v>
      </c>
      <c r="I227" s="3">
        <f t="shared" si="19"/>
        <v>0</v>
      </c>
      <c r="J227" s="4">
        <f t="shared" si="17"/>
        <v>0</v>
      </c>
    </row>
    <row r="228" spans="1:10" x14ac:dyDescent="0.15">
      <c r="A228">
        <v>225</v>
      </c>
      <c r="B228" s="1">
        <v>0</v>
      </c>
      <c r="C228" s="4">
        <f t="shared" si="20"/>
        <v>0</v>
      </c>
      <c r="D228" s="4">
        <f t="shared" si="16"/>
        <v>0</v>
      </c>
      <c r="E228" s="1">
        <v>0</v>
      </c>
      <c r="F228" s="6">
        <v>20.081730755244756</v>
      </c>
      <c r="G228" s="10">
        <v>23.3686279</v>
      </c>
      <c r="H228" s="3">
        <f t="shared" si="18"/>
        <v>-3.8686278999999999</v>
      </c>
      <c r="I228" s="3">
        <f t="shared" si="19"/>
        <v>0</v>
      </c>
      <c r="J228" s="4">
        <f t="shared" si="17"/>
        <v>0</v>
      </c>
    </row>
    <row r="229" spans="1:10" x14ac:dyDescent="0.15">
      <c r="A229">
        <v>226</v>
      </c>
      <c r="B229" s="1">
        <v>0</v>
      </c>
      <c r="C229" s="4">
        <f t="shared" si="20"/>
        <v>0</v>
      </c>
      <c r="D229" s="4">
        <f t="shared" si="16"/>
        <v>0</v>
      </c>
      <c r="E229" s="1">
        <v>0</v>
      </c>
      <c r="F229" s="6">
        <v>20.570537132867134</v>
      </c>
      <c r="G229" s="10">
        <v>23.584562099999999</v>
      </c>
      <c r="H229" s="3">
        <f t="shared" si="18"/>
        <v>-4.0845620999999994</v>
      </c>
      <c r="I229" s="3">
        <f t="shared" si="19"/>
        <v>0</v>
      </c>
      <c r="J229" s="4">
        <f t="shared" si="17"/>
        <v>0</v>
      </c>
    </row>
    <row r="230" spans="1:10" x14ac:dyDescent="0.15">
      <c r="A230">
        <v>227</v>
      </c>
      <c r="B230" s="1">
        <v>0</v>
      </c>
      <c r="C230" s="4">
        <f t="shared" si="20"/>
        <v>0</v>
      </c>
      <c r="D230" s="4">
        <f t="shared" si="16"/>
        <v>0</v>
      </c>
      <c r="E230" s="1">
        <v>0</v>
      </c>
      <c r="F230" s="6">
        <v>21.102708489510494</v>
      </c>
      <c r="G230" s="10">
        <v>23.893391000000001</v>
      </c>
      <c r="H230" s="3">
        <f t="shared" si="18"/>
        <v>-4.3933910000000012</v>
      </c>
      <c r="I230" s="3">
        <f t="shared" si="19"/>
        <v>0</v>
      </c>
      <c r="J230" s="4">
        <f t="shared" si="17"/>
        <v>0</v>
      </c>
    </row>
    <row r="231" spans="1:10" x14ac:dyDescent="0.15">
      <c r="A231">
        <v>228</v>
      </c>
      <c r="B231" s="1">
        <v>0</v>
      </c>
      <c r="C231" s="4">
        <f t="shared" si="20"/>
        <v>0</v>
      </c>
      <c r="D231" s="4">
        <f t="shared" si="16"/>
        <v>0</v>
      </c>
      <c r="E231" s="1">
        <v>0</v>
      </c>
      <c r="F231" s="6">
        <v>21.548807321678325</v>
      </c>
      <c r="G231" s="10">
        <v>24.235418200000002</v>
      </c>
      <c r="H231" s="3">
        <f t="shared" si="18"/>
        <v>-4.7354182000000016</v>
      </c>
      <c r="I231" s="3">
        <f t="shared" si="19"/>
        <v>0</v>
      </c>
      <c r="J231" s="4">
        <f t="shared" si="17"/>
        <v>0</v>
      </c>
    </row>
    <row r="232" spans="1:10" x14ac:dyDescent="0.15">
      <c r="A232">
        <v>229</v>
      </c>
      <c r="B232" s="1">
        <v>0</v>
      </c>
      <c r="C232" s="4">
        <f t="shared" si="20"/>
        <v>0</v>
      </c>
      <c r="D232" s="4">
        <f t="shared" si="16"/>
        <v>0</v>
      </c>
      <c r="E232" s="1">
        <v>0</v>
      </c>
      <c r="F232" s="6">
        <v>21.93260106293706</v>
      </c>
      <c r="G232" s="10">
        <v>24.580608399999999</v>
      </c>
      <c r="H232" s="3">
        <f t="shared" si="18"/>
        <v>-5.0806083999999991</v>
      </c>
      <c r="I232" s="3">
        <f t="shared" si="19"/>
        <v>0</v>
      </c>
      <c r="J232" s="4">
        <f t="shared" si="17"/>
        <v>0</v>
      </c>
    </row>
    <row r="233" spans="1:10" x14ac:dyDescent="0.15">
      <c r="A233">
        <v>230</v>
      </c>
      <c r="B233" s="1">
        <v>0</v>
      </c>
      <c r="C233" s="4">
        <f t="shared" si="20"/>
        <v>0</v>
      </c>
      <c r="D233" s="4">
        <f t="shared" si="16"/>
        <v>0</v>
      </c>
      <c r="E233" s="1">
        <v>0</v>
      </c>
      <c r="F233" s="6">
        <v>22.175887839160836</v>
      </c>
      <c r="G233" s="10">
        <v>24.7126032</v>
      </c>
      <c r="H233" s="3">
        <f t="shared" si="18"/>
        <v>-5.2126032000000002</v>
      </c>
      <c r="I233" s="3">
        <f t="shared" si="19"/>
        <v>0</v>
      </c>
      <c r="J233" s="4">
        <f t="shared" si="17"/>
        <v>0</v>
      </c>
    </row>
    <row r="234" spans="1:10" x14ac:dyDescent="0.15">
      <c r="A234">
        <v>231</v>
      </c>
      <c r="B234" s="1">
        <v>0</v>
      </c>
      <c r="C234" s="4">
        <f t="shared" si="20"/>
        <v>0</v>
      </c>
      <c r="D234" s="4">
        <f t="shared" si="16"/>
        <v>0</v>
      </c>
      <c r="E234" s="1">
        <v>0</v>
      </c>
      <c r="F234" s="6">
        <v>22.212540930069927</v>
      </c>
      <c r="G234" s="10">
        <v>24.6121932</v>
      </c>
      <c r="H234" s="3">
        <f t="shared" si="18"/>
        <v>-5.1121932000000001</v>
      </c>
      <c r="I234" s="3">
        <f t="shared" si="19"/>
        <v>0</v>
      </c>
      <c r="J234" s="4">
        <f t="shared" si="17"/>
        <v>0</v>
      </c>
    </row>
    <row r="235" spans="1:10" x14ac:dyDescent="0.15">
      <c r="A235">
        <v>232</v>
      </c>
      <c r="B235" s="1">
        <v>0</v>
      </c>
      <c r="C235" s="4">
        <f t="shared" si="20"/>
        <v>0</v>
      </c>
      <c r="D235" s="4">
        <f t="shared" si="16"/>
        <v>0</v>
      </c>
      <c r="E235" s="1">
        <v>0</v>
      </c>
      <c r="F235" s="6">
        <v>21.941811223776224</v>
      </c>
      <c r="G235" s="10">
        <v>24.2238413</v>
      </c>
      <c r="H235" s="3">
        <f t="shared" si="18"/>
        <v>-4.7238413000000001</v>
      </c>
      <c r="I235" s="3">
        <f t="shared" si="19"/>
        <v>0</v>
      </c>
      <c r="J235" s="4">
        <f t="shared" si="17"/>
        <v>0</v>
      </c>
    </row>
    <row r="236" spans="1:10" x14ac:dyDescent="0.15">
      <c r="A236">
        <v>233</v>
      </c>
      <c r="B236" s="1">
        <v>0</v>
      </c>
      <c r="C236" s="4">
        <f t="shared" si="20"/>
        <v>0</v>
      </c>
      <c r="D236" s="4">
        <f t="shared" si="16"/>
        <v>0</v>
      </c>
      <c r="E236" s="1">
        <v>0</v>
      </c>
      <c r="F236" s="6">
        <v>21.339560104895103</v>
      </c>
      <c r="G236" s="10">
        <v>23.720224200000001</v>
      </c>
      <c r="H236" s="3">
        <f t="shared" si="18"/>
        <v>-4.2202242000000005</v>
      </c>
      <c r="I236" s="3">
        <f t="shared" si="19"/>
        <v>0</v>
      </c>
      <c r="J236" s="4">
        <f t="shared" si="17"/>
        <v>0</v>
      </c>
    </row>
    <row r="237" spans="1:10" x14ac:dyDescent="0.15">
      <c r="A237">
        <v>234</v>
      </c>
      <c r="B237" s="1">
        <v>0</v>
      </c>
      <c r="C237" s="4">
        <f t="shared" si="20"/>
        <v>0</v>
      </c>
      <c r="D237" s="4">
        <f t="shared" si="16"/>
        <v>0</v>
      </c>
      <c r="E237" s="1">
        <v>0</v>
      </c>
      <c r="F237" s="6">
        <v>20.643401692307688</v>
      </c>
      <c r="G237" s="10">
        <v>23.449427100000001</v>
      </c>
      <c r="H237" s="3">
        <f t="shared" si="18"/>
        <v>-3.9494271000000012</v>
      </c>
      <c r="I237" s="3">
        <f t="shared" si="19"/>
        <v>0</v>
      </c>
      <c r="J237" s="4">
        <f t="shared" si="17"/>
        <v>0</v>
      </c>
    </row>
    <row r="238" spans="1:10" x14ac:dyDescent="0.15">
      <c r="A238">
        <v>235</v>
      </c>
      <c r="B238" s="1">
        <v>0</v>
      </c>
      <c r="C238" s="4">
        <f t="shared" si="20"/>
        <v>0</v>
      </c>
      <c r="D238" s="4">
        <f t="shared" si="16"/>
        <v>0</v>
      </c>
      <c r="E238" s="1">
        <v>0</v>
      </c>
      <c r="F238" s="6">
        <v>20.405576097902092</v>
      </c>
      <c r="G238" s="10">
        <v>23.389555900000001</v>
      </c>
      <c r="H238" s="3">
        <f t="shared" si="18"/>
        <v>-3.8895559000000013</v>
      </c>
      <c r="I238" s="3">
        <f t="shared" si="19"/>
        <v>0</v>
      </c>
      <c r="J238" s="4">
        <f t="shared" si="17"/>
        <v>0</v>
      </c>
    </row>
    <row r="239" spans="1:10" x14ac:dyDescent="0.15">
      <c r="A239">
        <v>236</v>
      </c>
      <c r="B239" s="1">
        <v>0</v>
      </c>
      <c r="C239" s="4">
        <f t="shared" si="20"/>
        <v>0</v>
      </c>
      <c r="D239" s="4">
        <f t="shared" si="16"/>
        <v>0</v>
      </c>
      <c r="E239" s="1">
        <v>0</v>
      </c>
      <c r="F239" s="6">
        <v>20.824603272727266</v>
      </c>
      <c r="G239" s="10">
        <v>23.740253299999999</v>
      </c>
      <c r="H239" s="3">
        <f t="shared" si="18"/>
        <v>-4.2402532999999991</v>
      </c>
      <c r="I239" s="3">
        <f t="shared" si="19"/>
        <v>0</v>
      </c>
      <c r="J239" s="4">
        <f t="shared" si="17"/>
        <v>0</v>
      </c>
    </row>
    <row r="240" spans="1:10" x14ac:dyDescent="0.15">
      <c r="A240">
        <v>237</v>
      </c>
      <c r="B240" s="1">
        <v>0</v>
      </c>
      <c r="C240" s="4">
        <f t="shared" si="20"/>
        <v>0</v>
      </c>
      <c r="D240" s="4">
        <f t="shared" si="16"/>
        <v>0</v>
      </c>
      <c r="E240" s="1">
        <v>0</v>
      </c>
      <c r="F240" s="6">
        <v>22.172566062937058</v>
      </c>
      <c r="G240" s="10">
        <v>24.201099299999999</v>
      </c>
      <c r="H240" s="3">
        <f t="shared" si="18"/>
        <v>-4.7010992999999992</v>
      </c>
      <c r="I240" s="3">
        <f t="shared" si="19"/>
        <v>0</v>
      </c>
      <c r="J240" s="4">
        <f t="shared" si="17"/>
        <v>0</v>
      </c>
    </row>
    <row r="241" spans="1:10" x14ac:dyDescent="0.15">
      <c r="A241">
        <v>238</v>
      </c>
      <c r="B241" s="1">
        <v>0</v>
      </c>
      <c r="C241" s="4">
        <f t="shared" si="20"/>
        <v>0</v>
      </c>
      <c r="D241" s="4">
        <f t="shared" si="16"/>
        <v>0</v>
      </c>
      <c r="E241" s="1">
        <v>0</v>
      </c>
      <c r="F241" s="6">
        <v>23.630979055944053</v>
      </c>
      <c r="G241" s="10">
        <v>24.667713500000001</v>
      </c>
      <c r="H241" s="3">
        <f t="shared" si="18"/>
        <v>-5.1677135000000014</v>
      </c>
      <c r="I241" s="3">
        <f t="shared" si="19"/>
        <v>0</v>
      </c>
      <c r="J241" s="4">
        <f t="shared" si="17"/>
        <v>0</v>
      </c>
    </row>
    <row r="242" spans="1:10" x14ac:dyDescent="0.15">
      <c r="A242">
        <v>239</v>
      </c>
      <c r="B242" s="1">
        <v>0</v>
      </c>
      <c r="C242" s="4">
        <f t="shared" si="20"/>
        <v>0</v>
      </c>
      <c r="D242" s="4">
        <f t="shared" si="16"/>
        <v>0</v>
      </c>
      <c r="E242" s="1">
        <v>0</v>
      </c>
      <c r="F242" s="6">
        <v>24.77069384615384</v>
      </c>
      <c r="G242" s="10">
        <v>25.123419200000001</v>
      </c>
      <c r="H242" s="3">
        <f t="shared" si="18"/>
        <v>-5.6234192000000007</v>
      </c>
      <c r="I242" s="3">
        <f t="shared" si="19"/>
        <v>0</v>
      </c>
      <c r="J242" s="4">
        <f t="shared" si="17"/>
        <v>0</v>
      </c>
    </row>
    <row r="243" spans="1:10" x14ac:dyDescent="0.15">
      <c r="A243">
        <v>240</v>
      </c>
      <c r="B243" s="1">
        <v>0</v>
      </c>
      <c r="C243" s="4">
        <f t="shared" si="20"/>
        <v>0</v>
      </c>
      <c r="D243" s="4">
        <f t="shared" si="16"/>
        <v>0</v>
      </c>
      <c r="E243" s="1">
        <v>0</v>
      </c>
      <c r="F243" s="6">
        <v>25.658233881118871</v>
      </c>
      <c r="G243" s="10">
        <v>25.568215200000001</v>
      </c>
      <c r="H243" s="3">
        <f t="shared" si="18"/>
        <v>-6.0682152000000009</v>
      </c>
      <c r="I243" s="3">
        <f t="shared" si="19"/>
        <v>0</v>
      </c>
      <c r="J243" s="4">
        <f t="shared" si="17"/>
        <v>0</v>
      </c>
    </row>
    <row r="244" spans="1:10" x14ac:dyDescent="0.15">
      <c r="A244">
        <v>241</v>
      </c>
      <c r="B244" s="1">
        <v>0</v>
      </c>
      <c r="C244" s="4">
        <f t="shared" si="20"/>
        <v>0</v>
      </c>
      <c r="D244" s="4">
        <f t="shared" ref="D244:D257" si="21">B243</f>
        <v>0</v>
      </c>
      <c r="E244" s="1">
        <v>0</v>
      </c>
      <c r="F244" s="6">
        <v>26.568007999999992</v>
      </c>
      <c r="G244" s="10">
        <v>26.301242500000001</v>
      </c>
      <c r="H244" s="3">
        <f t="shared" si="18"/>
        <v>-6.8012425000000007</v>
      </c>
      <c r="I244" s="3">
        <f t="shared" si="19"/>
        <v>0</v>
      </c>
      <c r="J244" s="4">
        <f t="shared" si="17"/>
        <v>0</v>
      </c>
    </row>
    <row r="245" spans="1:10" x14ac:dyDescent="0.15">
      <c r="A245">
        <v>242</v>
      </c>
      <c r="B245" s="1">
        <v>0</v>
      </c>
      <c r="C245" s="4">
        <f t="shared" si="20"/>
        <v>0</v>
      </c>
      <c r="D245" s="4">
        <f t="shared" si="21"/>
        <v>0</v>
      </c>
      <c r="E245" s="1">
        <v>0</v>
      </c>
      <c r="F245" s="6">
        <v>27.516030671328664</v>
      </c>
      <c r="G245" s="10">
        <v>27.0639863</v>
      </c>
      <c r="H245" s="3">
        <f t="shared" si="18"/>
        <v>-7.5639862999999998</v>
      </c>
      <c r="I245" s="3">
        <f t="shared" si="19"/>
        <v>0</v>
      </c>
      <c r="J245" s="4">
        <f t="shared" si="17"/>
        <v>0</v>
      </c>
    </row>
    <row r="246" spans="1:10" x14ac:dyDescent="0.15">
      <c r="A246">
        <v>243</v>
      </c>
      <c r="B246" s="1">
        <v>0</v>
      </c>
      <c r="C246" s="4">
        <f t="shared" si="20"/>
        <v>0</v>
      </c>
      <c r="D246" s="4">
        <f t="shared" si="21"/>
        <v>0</v>
      </c>
      <c r="E246" s="1">
        <v>0</v>
      </c>
      <c r="F246" s="6">
        <v>28.465661650349642</v>
      </c>
      <c r="G246" s="10">
        <v>27.768417199999998</v>
      </c>
      <c r="H246" s="3">
        <f t="shared" si="18"/>
        <v>-8.2684171999999982</v>
      </c>
      <c r="I246" s="3">
        <f t="shared" si="19"/>
        <v>0</v>
      </c>
      <c r="J246" s="4">
        <f t="shared" si="17"/>
        <v>0</v>
      </c>
    </row>
    <row r="247" spans="1:10" x14ac:dyDescent="0.15">
      <c r="A247">
        <v>244</v>
      </c>
      <c r="B247" s="1">
        <v>0</v>
      </c>
      <c r="C247" s="4">
        <f t="shared" si="20"/>
        <v>0</v>
      </c>
      <c r="D247" s="4">
        <f t="shared" si="21"/>
        <v>0</v>
      </c>
      <c r="E247" s="1">
        <v>0</v>
      </c>
      <c r="F247" s="6">
        <v>28.719361930069926</v>
      </c>
      <c r="G247" s="10">
        <v>28.083607400000002</v>
      </c>
      <c r="H247" s="3">
        <f t="shared" si="18"/>
        <v>-8.5836074000000018</v>
      </c>
      <c r="I247" s="3">
        <f t="shared" si="19"/>
        <v>0</v>
      </c>
      <c r="J247" s="4">
        <f t="shared" si="17"/>
        <v>0</v>
      </c>
    </row>
    <row r="248" spans="1:10" x14ac:dyDescent="0.15">
      <c r="A248">
        <v>245</v>
      </c>
      <c r="B248" s="1">
        <v>0</v>
      </c>
      <c r="C248" s="4">
        <f t="shared" si="20"/>
        <v>0</v>
      </c>
      <c r="D248" s="4">
        <f t="shared" si="21"/>
        <v>0</v>
      </c>
      <c r="E248" s="1">
        <v>0</v>
      </c>
      <c r="F248" s="6">
        <v>27.689984986013975</v>
      </c>
      <c r="G248" s="10">
        <v>28.112946699999998</v>
      </c>
      <c r="H248" s="3">
        <f t="shared" si="18"/>
        <v>-8.6129466999999984</v>
      </c>
      <c r="I248" s="3">
        <f t="shared" si="19"/>
        <v>0</v>
      </c>
      <c r="J248" s="4">
        <f t="shared" si="17"/>
        <v>0</v>
      </c>
    </row>
    <row r="249" spans="1:10" x14ac:dyDescent="0.15">
      <c r="A249">
        <v>246</v>
      </c>
      <c r="B249" s="1">
        <v>0</v>
      </c>
      <c r="C249" s="4">
        <f t="shared" si="20"/>
        <v>0</v>
      </c>
      <c r="D249" s="4">
        <f t="shared" si="21"/>
        <v>0</v>
      </c>
      <c r="E249" s="1">
        <v>0</v>
      </c>
      <c r="F249" s="6">
        <v>26.579117867132855</v>
      </c>
      <c r="G249" s="10">
        <v>28.112278700000001</v>
      </c>
      <c r="H249" s="3">
        <f t="shared" si="18"/>
        <v>-8.612278700000001</v>
      </c>
      <c r="I249" s="3">
        <f t="shared" si="19"/>
        <v>0</v>
      </c>
      <c r="J249" s="4">
        <f t="shared" si="17"/>
        <v>0</v>
      </c>
    </row>
    <row r="250" spans="1:10" x14ac:dyDescent="0.15">
      <c r="A250">
        <v>247</v>
      </c>
      <c r="B250" s="1">
        <v>0</v>
      </c>
      <c r="C250" s="4">
        <f t="shared" si="20"/>
        <v>0</v>
      </c>
      <c r="D250" s="4">
        <f t="shared" si="21"/>
        <v>0</v>
      </c>
      <c r="E250" s="1">
        <v>0</v>
      </c>
      <c r="F250" s="6">
        <v>26.374994279720273</v>
      </c>
      <c r="G250" s="10">
        <v>28.439869999999999</v>
      </c>
      <c r="H250" s="3">
        <f t="shared" si="18"/>
        <v>-8.9398699999999991</v>
      </c>
      <c r="I250" s="3">
        <f t="shared" si="19"/>
        <v>0</v>
      </c>
      <c r="J250" s="4">
        <f t="shared" si="17"/>
        <v>0</v>
      </c>
    </row>
    <row r="251" spans="1:10" x14ac:dyDescent="0.15">
      <c r="A251">
        <v>248</v>
      </c>
      <c r="B251" s="1">
        <v>0</v>
      </c>
      <c r="C251" s="4">
        <f t="shared" si="20"/>
        <v>0</v>
      </c>
      <c r="D251" s="4">
        <f t="shared" si="21"/>
        <v>0</v>
      </c>
      <c r="E251" s="1">
        <v>0</v>
      </c>
      <c r="F251" s="6">
        <v>26.850645223776226</v>
      </c>
      <c r="G251" s="10">
        <v>29.823268800000001</v>
      </c>
      <c r="H251" s="3">
        <f t="shared" si="18"/>
        <v>-10.323268800000001</v>
      </c>
      <c r="I251" s="3">
        <f t="shared" si="19"/>
        <v>0</v>
      </c>
      <c r="J251" s="4">
        <f t="shared" si="17"/>
        <v>0</v>
      </c>
    </row>
    <row r="252" spans="1:10" x14ac:dyDescent="0.15">
      <c r="A252">
        <v>249</v>
      </c>
      <c r="B252" s="1">
        <v>0</v>
      </c>
      <c r="C252" s="4">
        <f t="shared" si="20"/>
        <v>0</v>
      </c>
      <c r="D252" s="4">
        <f t="shared" si="21"/>
        <v>0</v>
      </c>
      <c r="E252" s="1">
        <v>0</v>
      </c>
      <c r="F252" s="6">
        <v>27.9523558041958</v>
      </c>
      <c r="G252" s="10">
        <v>31.395075500000001</v>
      </c>
      <c r="H252" s="3">
        <f t="shared" si="18"/>
        <v>-11.895075500000001</v>
      </c>
      <c r="I252" s="3">
        <f t="shared" si="19"/>
        <v>0</v>
      </c>
      <c r="J252" s="4">
        <f t="shared" ref="J252:J315" si="22">I252*6</f>
        <v>0</v>
      </c>
    </row>
    <row r="253" spans="1:10" x14ac:dyDescent="0.15">
      <c r="A253">
        <v>250</v>
      </c>
      <c r="B253" s="1">
        <v>0</v>
      </c>
      <c r="C253" s="4">
        <f t="shared" si="20"/>
        <v>0</v>
      </c>
      <c r="D253" s="4">
        <f t="shared" si="21"/>
        <v>0</v>
      </c>
      <c r="E253" s="1">
        <v>0</v>
      </c>
      <c r="F253" s="6">
        <v>33.934977321678318</v>
      </c>
      <c r="G253" s="10">
        <v>32.688762500000003</v>
      </c>
      <c r="H253" s="3">
        <f t="shared" si="18"/>
        <v>-13.188762500000003</v>
      </c>
      <c r="I253" s="3">
        <f t="shared" si="19"/>
        <v>0</v>
      </c>
      <c r="J253" s="4">
        <f t="shared" si="22"/>
        <v>0</v>
      </c>
    </row>
    <row r="254" spans="1:10" x14ac:dyDescent="0.15">
      <c r="A254">
        <v>251</v>
      </c>
      <c r="B254" s="1">
        <v>0</v>
      </c>
      <c r="C254" s="4">
        <f t="shared" si="20"/>
        <v>0</v>
      </c>
      <c r="D254" s="4">
        <f t="shared" si="21"/>
        <v>0</v>
      </c>
      <c r="E254" s="1">
        <v>0</v>
      </c>
      <c r="F254" s="6">
        <v>35.975876496503489</v>
      </c>
      <c r="G254" s="10">
        <v>29.2118945</v>
      </c>
      <c r="H254" s="3">
        <f t="shared" si="18"/>
        <v>-9.7118944999999997</v>
      </c>
      <c r="I254" s="3">
        <f t="shared" si="19"/>
        <v>0</v>
      </c>
      <c r="J254" s="4">
        <f t="shared" si="22"/>
        <v>0</v>
      </c>
    </row>
    <row r="255" spans="1:10" x14ac:dyDescent="0.15">
      <c r="A255">
        <v>252</v>
      </c>
      <c r="B255" s="1">
        <v>0</v>
      </c>
      <c r="C255" s="4">
        <f t="shared" si="20"/>
        <v>0</v>
      </c>
      <c r="D255" s="4">
        <f t="shared" si="21"/>
        <v>0</v>
      </c>
      <c r="E255" s="1">
        <v>0</v>
      </c>
      <c r="F255" s="6">
        <v>36.652850188811186</v>
      </c>
      <c r="G255" s="10">
        <v>29.044930699999998</v>
      </c>
      <c r="H255" s="3">
        <f t="shared" si="18"/>
        <v>-9.5449306999999983</v>
      </c>
      <c r="I255" s="3">
        <f t="shared" si="19"/>
        <v>0</v>
      </c>
      <c r="J255" s="4">
        <f t="shared" si="22"/>
        <v>0</v>
      </c>
    </row>
    <row r="256" spans="1:10" x14ac:dyDescent="0.15">
      <c r="A256">
        <v>253</v>
      </c>
      <c r="B256" s="1">
        <v>0</v>
      </c>
      <c r="C256" s="4">
        <f t="shared" si="20"/>
        <v>0</v>
      </c>
      <c r="D256" s="4">
        <f t="shared" si="21"/>
        <v>0</v>
      </c>
      <c r="E256" s="1">
        <v>0</v>
      </c>
      <c r="F256" s="6">
        <v>21.770048391608388</v>
      </c>
      <c r="G256" s="10">
        <v>22.930966000000002</v>
      </c>
      <c r="H256" s="3">
        <f t="shared" si="18"/>
        <v>-3.4309660000000015</v>
      </c>
      <c r="I256" s="3">
        <f t="shared" si="19"/>
        <v>0</v>
      </c>
      <c r="J256" s="4">
        <f t="shared" si="22"/>
        <v>0</v>
      </c>
    </row>
    <row r="257" spans="1:10" x14ac:dyDescent="0.15">
      <c r="A257">
        <v>254</v>
      </c>
      <c r="B257" s="1">
        <v>0</v>
      </c>
      <c r="C257" s="4">
        <f t="shared" si="20"/>
        <v>0</v>
      </c>
      <c r="D257" s="4">
        <f t="shared" si="21"/>
        <v>0</v>
      </c>
      <c r="E257" s="1">
        <v>0</v>
      </c>
      <c r="F257" s="6">
        <v>18.743305048951047</v>
      </c>
      <c r="G257" s="10">
        <v>19.4284845</v>
      </c>
      <c r="H257" s="3">
        <f t="shared" si="18"/>
        <v>7.1515500000000287E-2</v>
      </c>
      <c r="I257" s="3">
        <f t="shared" si="19"/>
        <v>7.1515500000000287E-2</v>
      </c>
      <c r="J257" s="4">
        <f t="shared" si="22"/>
        <v>0.42909300000000172</v>
      </c>
    </row>
    <row r="258" spans="1:10" x14ac:dyDescent="0.15">
      <c r="A258">
        <v>255</v>
      </c>
      <c r="B258" s="1">
        <v>1.17</v>
      </c>
      <c r="C258" s="4">
        <f t="shared" si="20"/>
        <v>2.2936679082532834E-3</v>
      </c>
      <c r="D258" s="4">
        <f t="shared" ref="D258:D259" si="23">E258/B258</f>
        <v>1.1794871794871795</v>
      </c>
      <c r="E258" s="1">
        <v>1.38</v>
      </c>
      <c r="F258" s="6">
        <v>17.750845594405597</v>
      </c>
      <c r="G258" s="10">
        <v>19.1224153</v>
      </c>
      <c r="H258" s="3">
        <f t="shared" si="18"/>
        <v>0.37758469999999988</v>
      </c>
      <c r="I258" s="3">
        <f t="shared" si="19"/>
        <v>0.37758469999999988</v>
      </c>
      <c r="J258" s="4">
        <f t="shared" si="22"/>
        <v>2.2655081999999993</v>
      </c>
    </row>
    <row r="259" spans="1:10" x14ac:dyDescent="0.15">
      <c r="A259">
        <v>256</v>
      </c>
      <c r="B259" s="1">
        <v>1.1200000000000001</v>
      </c>
      <c r="C259" s="4">
        <f t="shared" si="20"/>
        <v>2.1956479121740835E-3</v>
      </c>
      <c r="D259" s="4">
        <f t="shared" si="23"/>
        <v>1.1785714285714286</v>
      </c>
      <c r="E259" s="1">
        <v>1.32</v>
      </c>
      <c r="F259" s="6">
        <v>18.003025839160841</v>
      </c>
      <c r="G259" s="10">
        <v>19.591941299999998</v>
      </c>
      <c r="H259" s="3">
        <f t="shared" si="18"/>
        <v>-9.1941299999998449E-2</v>
      </c>
      <c r="I259" s="3">
        <f t="shared" si="19"/>
        <v>0</v>
      </c>
      <c r="J259" s="4">
        <f t="shared" si="22"/>
        <v>0</v>
      </c>
    </row>
    <row r="260" spans="1:10" x14ac:dyDescent="0.15">
      <c r="A260">
        <v>257</v>
      </c>
      <c r="B260" s="1">
        <v>1.07</v>
      </c>
      <c r="C260" s="4">
        <f t="shared" si="20"/>
        <v>2.0976279160948835E-3</v>
      </c>
      <c r="D260" s="4">
        <f t="shared" ref="D260:D323" si="24">E260/B260</f>
        <v>1.1869158878504673</v>
      </c>
      <c r="E260" s="1">
        <v>1.27</v>
      </c>
      <c r="F260" s="6">
        <v>18.645447160839161</v>
      </c>
      <c r="G260" s="10">
        <v>19.9194262</v>
      </c>
      <c r="H260" s="3">
        <f t="shared" ref="H260:H323" si="25">19.5-G260</f>
        <v>-0.41942620000000019</v>
      </c>
      <c r="I260" s="3">
        <f t="shared" ref="I260:I323" si="26">IF(H260&gt;0,H260,0)</f>
        <v>0</v>
      </c>
      <c r="J260" s="4">
        <f t="shared" si="22"/>
        <v>0</v>
      </c>
    </row>
    <row r="261" spans="1:10" x14ac:dyDescent="0.15">
      <c r="A261">
        <v>258</v>
      </c>
      <c r="B261" s="1">
        <v>1.02</v>
      </c>
      <c r="C261" s="4">
        <f t="shared" si="20"/>
        <v>1.999607920015683E-3</v>
      </c>
      <c r="D261" s="4">
        <f t="shared" si="24"/>
        <v>1.1862745098039216</v>
      </c>
      <c r="E261" s="1">
        <v>1.21</v>
      </c>
      <c r="F261" s="6">
        <v>19.497576524475523</v>
      </c>
      <c r="G261" s="10">
        <v>20.231673000000001</v>
      </c>
      <c r="H261" s="3">
        <f t="shared" si="25"/>
        <v>-0.73167300000000068</v>
      </c>
      <c r="I261" s="3">
        <f t="shared" si="26"/>
        <v>0</v>
      </c>
      <c r="J261" s="4">
        <f t="shared" si="22"/>
        <v>0</v>
      </c>
    </row>
    <row r="262" spans="1:10" x14ac:dyDescent="0.15">
      <c r="A262">
        <v>259</v>
      </c>
      <c r="B262" s="1">
        <v>0.97</v>
      </c>
      <c r="C262" s="4">
        <f t="shared" ref="C262:C325" si="27">B262/510.1</f>
        <v>1.9015879239364828E-3</v>
      </c>
      <c r="D262" s="4">
        <f t="shared" si="24"/>
        <v>1.1958762886597938</v>
      </c>
      <c r="E262" s="1">
        <v>1.1599999999999999</v>
      </c>
      <c r="F262" s="6">
        <v>20.093518370629372</v>
      </c>
      <c r="G262" s="10">
        <v>19.984727400000001</v>
      </c>
      <c r="H262" s="3">
        <f t="shared" si="25"/>
        <v>-0.48472740000000059</v>
      </c>
      <c r="I262" s="3">
        <f t="shared" si="26"/>
        <v>0</v>
      </c>
      <c r="J262" s="4">
        <f t="shared" si="22"/>
        <v>0</v>
      </c>
    </row>
    <row r="263" spans="1:10" x14ac:dyDescent="0.15">
      <c r="A263">
        <v>260</v>
      </c>
      <c r="B263" s="1">
        <v>0.91</v>
      </c>
      <c r="C263" s="4">
        <f t="shared" si="27"/>
        <v>1.7839639286414428E-3</v>
      </c>
      <c r="D263" s="4">
        <f t="shared" si="24"/>
        <v>1.2087912087912089</v>
      </c>
      <c r="E263" s="1">
        <v>1.1000000000000001</v>
      </c>
      <c r="F263" s="6">
        <v>19.428359160839157</v>
      </c>
      <c r="G263" s="10">
        <v>19.336666099999999</v>
      </c>
      <c r="H263" s="3">
        <f t="shared" si="25"/>
        <v>0.16333390000000136</v>
      </c>
      <c r="I263" s="3">
        <f t="shared" si="26"/>
        <v>0.16333390000000136</v>
      </c>
      <c r="J263" s="4">
        <f t="shared" si="22"/>
        <v>0.98000340000000818</v>
      </c>
    </row>
    <row r="264" spans="1:10" x14ac:dyDescent="0.15">
      <c r="A264">
        <v>261</v>
      </c>
      <c r="B264" s="1">
        <v>0.96</v>
      </c>
      <c r="C264" s="4">
        <f t="shared" si="27"/>
        <v>1.8819839247206428E-3</v>
      </c>
      <c r="D264" s="4">
        <f t="shared" si="24"/>
        <v>1.1979166666666665</v>
      </c>
      <c r="E264" s="1">
        <v>1.1499999999999999</v>
      </c>
      <c r="F264" s="6">
        <v>18.000957797202805</v>
      </c>
      <c r="G264" s="10">
        <v>18.579318099999998</v>
      </c>
      <c r="H264" s="3">
        <f t="shared" si="25"/>
        <v>0.92068190000000172</v>
      </c>
      <c r="I264" s="3">
        <f t="shared" si="26"/>
        <v>0.92068190000000172</v>
      </c>
      <c r="J264" s="4">
        <f t="shared" si="22"/>
        <v>5.5240914000000103</v>
      </c>
    </row>
    <row r="265" spans="1:10" x14ac:dyDescent="0.15">
      <c r="A265">
        <v>262</v>
      </c>
      <c r="B265" s="1">
        <v>1</v>
      </c>
      <c r="C265" s="4">
        <f t="shared" si="27"/>
        <v>1.9603999215840029E-3</v>
      </c>
      <c r="D265" s="4">
        <f t="shared" si="24"/>
        <v>1.19</v>
      </c>
      <c r="E265" s="1">
        <v>1.19</v>
      </c>
      <c r="F265" s="6">
        <v>17.02752315384615</v>
      </c>
      <c r="G265" s="10">
        <v>17.839143499999999</v>
      </c>
      <c r="H265" s="3">
        <f t="shared" si="25"/>
        <v>1.6608565000000013</v>
      </c>
      <c r="I265" s="3">
        <f t="shared" si="26"/>
        <v>1.6608565000000013</v>
      </c>
      <c r="J265" s="4">
        <f t="shared" si="22"/>
        <v>9.9651390000000077</v>
      </c>
    </row>
    <row r="266" spans="1:10" x14ac:dyDescent="0.15">
      <c r="A266">
        <v>263</v>
      </c>
      <c r="B266" s="1">
        <v>1.04</v>
      </c>
      <c r="C266" s="4">
        <f t="shared" si="27"/>
        <v>2.0388159184473631E-3</v>
      </c>
      <c r="D266" s="4">
        <f t="shared" si="24"/>
        <v>1.1923076923076923</v>
      </c>
      <c r="E266" s="1">
        <v>1.24</v>
      </c>
      <c r="F266" s="6">
        <v>16.194308790209799</v>
      </c>
      <c r="G266" s="10">
        <v>17.315829900000001</v>
      </c>
      <c r="H266" s="3">
        <f t="shared" si="25"/>
        <v>2.1841700999999993</v>
      </c>
      <c r="I266" s="3">
        <f t="shared" si="26"/>
        <v>2.1841700999999993</v>
      </c>
      <c r="J266" s="4">
        <f t="shared" si="22"/>
        <v>13.105020599999996</v>
      </c>
    </row>
    <row r="267" spans="1:10" x14ac:dyDescent="0.15">
      <c r="A267">
        <v>264</v>
      </c>
      <c r="B267" s="1">
        <v>1.08</v>
      </c>
      <c r="C267" s="4">
        <f t="shared" si="27"/>
        <v>2.1172319153107233E-3</v>
      </c>
      <c r="D267" s="4">
        <f t="shared" si="24"/>
        <v>1.1851851851851851</v>
      </c>
      <c r="E267" s="1">
        <v>1.28</v>
      </c>
      <c r="F267" s="6">
        <v>15.608661664335667</v>
      </c>
      <c r="G267" s="10">
        <v>17.033297000000001</v>
      </c>
      <c r="H267" s="3">
        <f t="shared" si="25"/>
        <v>2.466702999999999</v>
      </c>
      <c r="I267" s="3">
        <f t="shared" si="26"/>
        <v>2.466702999999999</v>
      </c>
      <c r="J267" s="4">
        <f t="shared" si="22"/>
        <v>14.800217999999994</v>
      </c>
    </row>
    <row r="268" spans="1:10" x14ac:dyDescent="0.15">
      <c r="A268">
        <v>265</v>
      </c>
      <c r="B268" s="1">
        <v>1.1200000000000001</v>
      </c>
      <c r="C268" s="4">
        <f t="shared" si="27"/>
        <v>2.1956479121740835E-3</v>
      </c>
      <c r="D268" s="4">
        <f t="shared" si="24"/>
        <v>1.1875</v>
      </c>
      <c r="E268" s="1">
        <v>1.33</v>
      </c>
      <c r="F268" s="6">
        <v>15.578645272727272</v>
      </c>
      <c r="G268" s="10">
        <v>17.053722799999999</v>
      </c>
      <c r="H268" s="3">
        <f t="shared" si="25"/>
        <v>2.4462772000000008</v>
      </c>
      <c r="I268" s="3">
        <f t="shared" si="26"/>
        <v>2.4462772000000008</v>
      </c>
      <c r="J268" s="4">
        <f t="shared" si="22"/>
        <v>14.677663200000005</v>
      </c>
    </row>
    <row r="269" spans="1:10" x14ac:dyDescent="0.15">
      <c r="A269">
        <v>266</v>
      </c>
      <c r="B269" s="1">
        <v>1.21</v>
      </c>
      <c r="C269" s="4">
        <f t="shared" si="27"/>
        <v>2.3720839051166436E-3</v>
      </c>
      <c r="D269" s="4">
        <f t="shared" si="24"/>
        <v>1.140495867768595</v>
      </c>
      <c r="E269" s="1">
        <v>1.38</v>
      </c>
      <c r="F269" s="6">
        <v>15.65731140559441</v>
      </c>
      <c r="G269" s="10">
        <v>17.119480299999999</v>
      </c>
      <c r="H269" s="3">
        <f t="shared" si="25"/>
        <v>2.3805197000000007</v>
      </c>
      <c r="I269" s="3">
        <f t="shared" si="26"/>
        <v>2.3805197000000007</v>
      </c>
      <c r="J269" s="4">
        <f t="shared" si="22"/>
        <v>14.283118200000004</v>
      </c>
    </row>
    <row r="270" spans="1:10" x14ac:dyDescent="0.15">
      <c r="A270">
        <v>267</v>
      </c>
      <c r="B270" s="1">
        <v>1.3</v>
      </c>
      <c r="C270" s="4">
        <f t="shared" si="27"/>
        <v>2.5485198980592042E-3</v>
      </c>
      <c r="D270" s="4">
        <f t="shared" si="24"/>
        <v>1.0999999999999999</v>
      </c>
      <c r="E270" s="1">
        <v>1.43</v>
      </c>
      <c r="F270" s="6">
        <v>15.799885797202794</v>
      </c>
      <c r="G270" s="10">
        <v>17.200146799999999</v>
      </c>
      <c r="H270" s="3">
        <f t="shared" si="25"/>
        <v>2.2998532000000012</v>
      </c>
      <c r="I270" s="3">
        <f t="shared" si="26"/>
        <v>2.2998532000000012</v>
      </c>
      <c r="J270" s="4">
        <f t="shared" si="22"/>
        <v>13.799119200000007</v>
      </c>
    </row>
    <row r="271" spans="1:10" x14ac:dyDescent="0.15">
      <c r="A271">
        <v>268</v>
      </c>
      <c r="B271" s="1">
        <v>1.39</v>
      </c>
      <c r="C271" s="4">
        <f t="shared" si="27"/>
        <v>2.7249558910017639E-3</v>
      </c>
      <c r="D271" s="4">
        <f t="shared" si="24"/>
        <v>1.0719424460431655</v>
      </c>
      <c r="E271" s="1">
        <v>1.49</v>
      </c>
      <c r="F271" s="6">
        <v>15.989595615384619</v>
      </c>
      <c r="G271" s="10">
        <v>17.281629800000001</v>
      </c>
      <c r="H271" s="3">
        <f t="shared" si="25"/>
        <v>2.218370199999999</v>
      </c>
      <c r="I271" s="3">
        <f t="shared" si="26"/>
        <v>2.218370199999999</v>
      </c>
      <c r="J271" s="4">
        <f t="shared" si="22"/>
        <v>13.310221199999994</v>
      </c>
    </row>
    <row r="272" spans="1:10" x14ac:dyDescent="0.15">
      <c r="A272">
        <v>269</v>
      </c>
      <c r="B272" s="1">
        <v>1.48</v>
      </c>
      <c r="C272" s="4">
        <f t="shared" si="27"/>
        <v>2.9013918839443245E-3</v>
      </c>
      <c r="D272" s="4">
        <f t="shared" si="24"/>
        <v>1.0405405405405406</v>
      </c>
      <c r="E272" s="1">
        <v>1.54</v>
      </c>
      <c r="F272" s="6">
        <v>16.098977293706294</v>
      </c>
      <c r="G272" s="10">
        <v>17.273013299999999</v>
      </c>
      <c r="H272" s="3">
        <f t="shared" si="25"/>
        <v>2.2269867000000012</v>
      </c>
      <c r="I272" s="3">
        <f t="shared" si="26"/>
        <v>2.2269867000000012</v>
      </c>
      <c r="J272" s="4">
        <f t="shared" si="22"/>
        <v>13.361920200000007</v>
      </c>
    </row>
    <row r="273" spans="1:10" x14ac:dyDescent="0.15">
      <c r="A273">
        <v>270</v>
      </c>
      <c r="B273" s="1">
        <v>1.57</v>
      </c>
      <c r="C273" s="4">
        <f t="shared" si="27"/>
        <v>3.0778278768868847E-3</v>
      </c>
      <c r="D273" s="4">
        <f t="shared" si="24"/>
        <v>1.0127388535031847</v>
      </c>
      <c r="E273" s="1">
        <v>1.59</v>
      </c>
      <c r="F273" s="6">
        <v>16.001064811188815</v>
      </c>
      <c r="G273" s="10">
        <v>16.9780658</v>
      </c>
      <c r="H273" s="3">
        <f t="shared" si="25"/>
        <v>2.5219342000000005</v>
      </c>
      <c r="I273" s="3">
        <f t="shared" si="26"/>
        <v>2.5219342000000005</v>
      </c>
      <c r="J273" s="4">
        <f t="shared" si="22"/>
        <v>15.131605200000003</v>
      </c>
    </row>
    <row r="274" spans="1:10" x14ac:dyDescent="0.15">
      <c r="A274">
        <v>271</v>
      </c>
      <c r="B274" s="1">
        <v>1.66</v>
      </c>
      <c r="C274" s="4">
        <f t="shared" si="27"/>
        <v>3.2542638698294449E-3</v>
      </c>
      <c r="D274" s="4">
        <f t="shared" si="24"/>
        <v>1.0120481927710843</v>
      </c>
      <c r="E274" s="1">
        <v>1.68</v>
      </c>
      <c r="F274" s="6">
        <v>15.317271048951049</v>
      </c>
      <c r="G274" s="10">
        <v>16.420891699999999</v>
      </c>
      <c r="H274" s="3">
        <f t="shared" si="25"/>
        <v>3.0791083000000015</v>
      </c>
      <c r="I274" s="3">
        <f t="shared" si="26"/>
        <v>3.0791083000000015</v>
      </c>
      <c r="J274" s="4">
        <f t="shared" si="22"/>
        <v>18.474649800000009</v>
      </c>
    </row>
    <row r="275" spans="1:10" x14ac:dyDescent="0.15">
      <c r="A275">
        <v>272</v>
      </c>
      <c r="B275" s="1">
        <v>1.74</v>
      </c>
      <c r="C275" s="4">
        <f t="shared" si="27"/>
        <v>3.4110958635561652E-3</v>
      </c>
      <c r="D275" s="4">
        <f t="shared" si="24"/>
        <v>1.0114942528735633</v>
      </c>
      <c r="E275" s="1">
        <v>1.76</v>
      </c>
      <c r="F275" s="6">
        <v>14.683107685314688</v>
      </c>
      <c r="G275" s="10">
        <v>16.028625900000002</v>
      </c>
      <c r="H275" s="3">
        <f t="shared" si="25"/>
        <v>3.4713740999999985</v>
      </c>
      <c r="I275" s="3">
        <f t="shared" si="26"/>
        <v>3.4713740999999985</v>
      </c>
      <c r="J275" s="4">
        <f t="shared" si="22"/>
        <v>20.828244599999991</v>
      </c>
    </row>
    <row r="276" spans="1:10" x14ac:dyDescent="0.15">
      <c r="A276">
        <v>273</v>
      </c>
      <c r="B276" s="1">
        <v>1.82</v>
      </c>
      <c r="C276" s="4">
        <f t="shared" si="27"/>
        <v>3.5679278572828856E-3</v>
      </c>
      <c r="D276" s="4">
        <f t="shared" si="24"/>
        <v>1.0164835164835164</v>
      </c>
      <c r="E276" s="1">
        <v>1.85</v>
      </c>
      <c r="F276" s="6">
        <v>14.387816622377624</v>
      </c>
      <c r="G276" s="10">
        <v>15.7171839</v>
      </c>
      <c r="H276" s="3">
        <f t="shared" si="25"/>
        <v>3.7828160999999998</v>
      </c>
      <c r="I276" s="3">
        <f t="shared" si="26"/>
        <v>3.7828160999999998</v>
      </c>
      <c r="J276" s="4">
        <f t="shared" si="22"/>
        <v>22.696896599999999</v>
      </c>
    </row>
    <row r="277" spans="1:10" x14ac:dyDescent="0.15">
      <c r="A277">
        <v>274</v>
      </c>
      <c r="B277" s="1">
        <v>1.9</v>
      </c>
      <c r="C277" s="4">
        <f t="shared" si="27"/>
        <v>3.7247598510096055E-3</v>
      </c>
      <c r="D277" s="4">
        <f t="shared" si="24"/>
        <v>1.0157894736842106</v>
      </c>
      <c r="E277" s="1">
        <v>1.93</v>
      </c>
      <c r="F277" s="6">
        <v>14.063148888111886</v>
      </c>
      <c r="G277" s="10">
        <v>15.4500832</v>
      </c>
      <c r="H277" s="3">
        <f t="shared" si="25"/>
        <v>4.0499168000000001</v>
      </c>
      <c r="I277" s="3">
        <f t="shared" si="26"/>
        <v>4.0499168000000001</v>
      </c>
      <c r="J277" s="4">
        <f t="shared" si="22"/>
        <v>24.299500800000001</v>
      </c>
    </row>
    <row r="278" spans="1:10" x14ac:dyDescent="0.15">
      <c r="A278">
        <v>275</v>
      </c>
      <c r="B278" s="1">
        <v>1.98</v>
      </c>
      <c r="C278" s="4">
        <f t="shared" si="27"/>
        <v>3.8815918447363258E-3</v>
      </c>
      <c r="D278" s="4">
        <f t="shared" si="24"/>
        <v>1.0202020202020201</v>
      </c>
      <c r="E278" s="1">
        <v>2.02</v>
      </c>
      <c r="F278" s="6">
        <v>13.832357664335664</v>
      </c>
      <c r="G278" s="10">
        <v>15.169670200000001</v>
      </c>
      <c r="H278" s="3">
        <f t="shared" si="25"/>
        <v>4.3303297999999995</v>
      </c>
      <c r="I278" s="3">
        <f t="shared" si="26"/>
        <v>4.3303297999999995</v>
      </c>
      <c r="J278" s="4">
        <f t="shared" si="22"/>
        <v>25.981978799999997</v>
      </c>
    </row>
    <row r="279" spans="1:10" x14ac:dyDescent="0.15">
      <c r="A279">
        <v>276</v>
      </c>
      <c r="B279" s="1">
        <v>2.21</v>
      </c>
      <c r="C279" s="4">
        <f t="shared" si="27"/>
        <v>4.332483826700647E-3</v>
      </c>
      <c r="D279" s="4">
        <f t="shared" si="24"/>
        <v>1.0180995475113122</v>
      </c>
      <c r="E279" s="1">
        <v>2.25</v>
      </c>
      <c r="F279" s="6">
        <v>13.619834636363638</v>
      </c>
      <c r="G279" s="10">
        <v>14.922352200000001</v>
      </c>
      <c r="H279" s="3">
        <f t="shared" si="25"/>
        <v>4.5776477999999994</v>
      </c>
      <c r="I279" s="3">
        <f t="shared" si="26"/>
        <v>4.5776477999999994</v>
      </c>
      <c r="J279" s="4">
        <f t="shared" si="22"/>
        <v>27.465886799999996</v>
      </c>
    </row>
    <row r="280" spans="1:10" x14ac:dyDescent="0.15">
      <c r="A280">
        <v>277</v>
      </c>
      <c r="B280" s="1">
        <v>2.4500000000000002</v>
      </c>
      <c r="C280" s="4">
        <f t="shared" si="27"/>
        <v>4.802979807880808E-3</v>
      </c>
      <c r="D280" s="4">
        <f t="shared" si="24"/>
        <v>1.0122448979591836</v>
      </c>
      <c r="E280" s="1">
        <v>2.48</v>
      </c>
      <c r="F280" s="6">
        <v>13.473908132867134</v>
      </c>
      <c r="G280" s="10">
        <v>14.6498069</v>
      </c>
      <c r="H280" s="3">
        <f t="shared" si="25"/>
        <v>4.8501931000000003</v>
      </c>
      <c r="I280" s="3">
        <f t="shared" si="26"/>
        <v>4.8501931000000003</v>
      </c>
      <c r="J280" s="4">
        <f t="shared" si="22"/>
        <v>29.101158600000002</v>
      </c>
    </row>
    <row r="281" spans="1:10" x14ac:dyDescent="0.15">
      <c r="A281">
        <v>278</v>
      </c>
      <c r="B281" s="1">
        <v>2.68</v>
      </c>
      <c r="C281" s="4">
        <f t="shared" si="27"/>
        <v>5.2538717898451288E-3</v>
      </c>
      <c r="D281" s="4">
        <f t="shared" si="24"/>
        <v>1.0111940298507462</v>
      </c>
      <c r="E281" s="1">
        <v>2.71</v>
      </c>
      <c r="F281" s="6">
        <v>13.310478195804201</v>
      </c>
      <c r="G281" s="10">
        <v>14.3406024</v>
      </c>
      <c r="H281" s="3">
        <f t="shared" si="25"/>
        <v>5.1593976000000001</v>
      </c>
      <c r="I281" s="3">
        <f t="shared" si="26"/>
        <v>5.1593976000000001</v>
      </c>
      <c r="J281" s="4">
        <f t="shared" si="22"/>
        <v>30.956385600000001</v>
      </c>
    </row>
    <row r="282" spans="1:10" x14ac:dyDescent="0.15">
      <c r="A282">
        <v>279</v>
      </c>
      <c r="B282" s="1">
        <v>2.92</v>
      </c>
      <c r="C282" s="4">
        <f t="shared" si="27"/>
        <v>5.7243677710252889E-3</v>
      </c>
      <c r="D282" s="4">
        <f t="shared" si="24"/>
        <v>1.0068493150684932</v>
      </c>
      <c r="E282" s="1">
        <v>2.94</v>
      </c>
      <c r="F282" s="6">
        <v>13.131917538461538</v>
      </c>
      <c r="G282" s="10">
        <v>14.126316900000001</v>
      </c>
      <c r="H282" s="3">
        <f t="shared" si="25"/>
        <v>5.3736830999999992</v>
      </c>
      <c r="I282" s="3">
        <f t="shared" si="26"/>
        <v>5.3736830999999992</v>
      </c>
      <c r="J282" s="4">
        <f t="shared" si="22"/>
        <v>32.242098599999991</v>
      </c>
    </row>
    <row r="283" spans="1:10" x14ac:dyDescent="0.15">
      <c r="A283">
        <v>280</v>
      </c>
      <c r="B283" s="1">
        <v>3.15</v>
      </c>
      <c r="C283" s="4">
        <f t="shared" si="27"/>
        <v>6.1752597529896097E-3</v>
      </c>
      <c r="D283" s="4">
        <f t="shared" si="24"/>
        <v>1.0063492063492063</v>
      </c>
      <c r="E283" s="1">
        <v>3.17</v>
      </c>
      <c r="F283" s="6">
        <v>12.792409069930072</v>
      </c>
      <c r="G283" s="10">
        <v>13.8723195</v>
      </c>
      <c r="H283" s="3">
        <f t="shared" si="25"/>
        <v>5.6276805000000003</v>
      </c>
      <c r="I283" s="3">
        <f t="shared" si="26"/>
        <v>5.6276805000000003</v>
      </c>
      <c r="J283" s="4">
        <f t="shared" si="22"/>
        <v>33.766083000000002</v>
      </c>
    </row>
    <row r="284" spans="1:10" x14ac:dyDescent="0.15">
      <c r="A284">
        <v>281</v>
      </c>
      <c r="B284" s="1">
        <v>3.04</v>
      </c>
      <c r="C284" s="4">
        <f t="shared" si="27"/>
        <v>5.9596157616153694E-3</v>
      </c>
      <c r="D284" s="4">
        <f t="shared" si="24"/>
        <v>1.0164473684210527</v>
      </c>
      <c r="E284" s="1">
        <v>3.09</v>
      </c>
      <c r="F284" s="6">
        <v>12.317102034965037</v>
      </c>
      <c r="G284" s="10">
        <v>13.6139051</v>
      </c>
      <c r="H284" s="3">
        <f t="shared" si="25"/>
        <v>5.8860948999999998</v>
      </c>
      <c r="I284" s="3">
        <f t="shared" si="26"/>
        <v>5.8860948999999998</v>
      </c>
      <c r="J284" s="4">
        <f t="shared" si="22"/>
        <v>35.316569399999999</v>
      </c>
    </row>
    <row r="285" spans="1:10" x14ac:dyDescent="0.15">
      <c r="A285">
        <v>282</v>
      </c>
      <c r="B285" s="1">
        <v>2.93</v>
      </c>
      <c r="C285" s="4">
        <f t="shared" si="27"/>
        <v>5.7439717702411292E-3</v>
      </c>
      <c r="D285" s="4">
        <f t="shared" si="24"/>
        <v>1.0273037542662116</v>
      </c>
      <c r="E285" s="1">
        <v>3.01</v>
      </c>
      <c r="F285" s="6">
        <v>11.791655986013986</v>
      </c>
      <c r="G285" s="10">
        <v>13.7739911</v>
      </c>
      <c r="H285" s="3">
        <f t="shared" si="25"/>
        <v>5.7260089000000001</v>
      </c>
      <c r="I285" s="3">
        <f t="shared" si="26"/>
        <v>5.7260089000000001</v>
      </c>
      <c r="J285" s="4">
        <f t="shared" si="22"/>
        <v>34.3560534</v>
      </c>
    </row>
    <row r="286" spans="1:10" x14ac:dyDescent="0.15">
      <c r="A286">
        <v>283</v>
      </c>
      <c r="B286" s="1">
        <v>2.81</v>
      </c>
      <c r="C286" s="4">
        <f t="shared" si="27"/>
        <v>5.5087237796510487E-3</v>
      </c>
      <c r="D286" s="4">
        <f t="shared" si="24"/>
        <v>1.0391459074733096</v>
      </c>
      <c r="E286" s="1">
        <v>2.92</v>
      </c>
      <c r="F286" s="6">
        <v>12.084723433566438</v>
      </c>
      <c r="G286" s="10">
        <v>14.303118400000001</v>
      </c>
      <c r="H286" s="3">
        <f t="shared" si="25"/>
        <v>5.1968815999999993</v>
      </c>
      <c r="I286" s="3">
        <f t="shared" si="26"/>
        <v>5.1968815999999993</v>
      </c>
      <c r="J286" s="4">
        <f t="shared" si="22"/>
        <v>31.181289599999996</v>
      </c>
    </row>
    <row r="287" spans="1:10" x14ac:dyDescent="0.15">
      <c r="A287">
        <v>284</v>
      </c>
      <c r="B287" s="1">
        <v>2.7</v>
      </c>
      <c r="C287" s="4">
        <f t="shared" si="27"/>
        <v>5.2930797882768084E-3</v>
      </c>
      <c r="D287" s="4">
        <f t="shared" si="24"/>
        <v>1.0518518518518518</v>
      </c>
      <c r="E287" s="1">
        <v>2.84</v>
      </c>
      <c r="F287" s="6">
        <v>12.810581279720282</v>
      </c>
      <c r="G287" s="10">
        <v>14.7440976</v>
      </c>
      <c r="H287" s="3">
        <f t="shared" si="25"/>
        <v>4.7559024000000001</v>
      </c>
      <c r="I287" s="3">
        <f t="shared" si="26"/>
        <v>4.7559024000000001</v>
      </c>
      <c r="J287" s="4">
        <f t="shared" si="22"/>
        <v>28.535414400000001</v>
      </c>
    </row>
    <row r="288" spans="1:10" x14ac:dyDescent="0.15">
      <c r="A288">
        <v>285</v>
      </c>
      <c r="B288" s="1">
        <v>2.59</v>
      </c>
      <c r="C288" s="4">
        <f t="shared" si="27"/>
        <v>5.0774357969025673E-3</v>
      </c>
      <c r="D288" s="4">
        <f t="shared" si="24"/>
        <v>1.0656370656370655</v>
      </c>
      <c r="E288" s="1">
        <v>2.76</v>
      </c>
      <c r="F288" s="6">
        <v>13.555643790209798</v>
      </c>
      <c r="G288" s="10">
        <v>15.0176765</v>
      </c>
      <c r="H288" s="3">
        <f t="shared" si="25"/>
        <v>4.4823234999999997</v>
      </c>
      <c r="I288" s="3">
        <f t="shared" si="26"/>
        <v>4.4823234999999997</v>
      </c>
      <c r="J288" s="4">
        <f t="shared" si="22"/>
        <v>26.893940999999998</v>
      </c>
    </row>
    <row r="289" spans="1:10" x14ac:dyDescent="0.15">
      <c r="A289">
        <v>286</v>
      </c>
      <c r="B289" s="1">
        <v>9.7899999999999991</v>
      </c>
      <c r="C289" s="4">
        <f t="shared" si="27"/>
        <v>1.9192315232307387E-2</v>
      </c>
      <c r="D289" s="4">
        <f t="shared" si="24"/>
        <v>0.7691521961184884</v>
      </c>
      <c r="E289" s="1">
        <v>7.53</v>
      </c>
      <c r="F289" s="6">
        <v>14.226672104895105</v>
      </c>
      <c r="G289" s="10">
        <v>15.081106999999999</v>
      </c>
      <c r="H289" s="3">
        <f t="shared" si="25"/>
        <v>4.4188930000000006</v>
      </c>
      <c r="I289" s="3">
        <f t="shared" si="26"/>
        <v>4.4188930000000006</v>
      </c>
      <c r="J289" s="4">
        <f t="shared" si="22"/>
        <v>26.513358000000004</v>
      </c>
    </row>
    <row r="290" spans="1:10" x14ac:dyDescent="0.15">
      <c r="A290">
        <v>287</v>
      </c>
      <c r="B290" s="1">
        <v>17</v>
      </c>
      <c r="C290" s="4">
        <f t="shared" si="27"/>
        <v>3.3326798666928052E-2</v>
      </c>
      <c r="D290" s="4">
        <f t="shared" si="24"/>
        <v>0.72411764705882353</v>
      </c>
      <c r="E290" s="1">
        <v>12.31</v>
      </c>
      <c r="F290" s="6">
        <v>15.04756755944056</v>
      </c>
      <c r="G290" s="10">
        <v>14.9797475</v>
      </c>
      <c r="H290" s="3">
        <f t="shared" si="25"/>
        <v>4.5202524999999998</v>
      </c>
      <c r="I290" s="3">
        <f t="shared" si="26"/>
        <v>4.5202524999999998</v>
      </c>
      <c r="J290" s="4">
        <f t="shared" si="22"/>
        <v>27.121514999999999</v>
      </c>
    </row>
    <row r="291" spans="1:10" x14ac:dyDescent="0.15">
      <c r="A291">
        <v>288</v>
      </c>
      <c r="B291" s="1">
        <v>24.2</v>
      </c>
      <c r="C291" s="4">
        <f t="shared" si="27"/>
        <v>4.7441678102332872E-2</v>
      </c>
      <c r="D291" s="4">
        <f t="shared" si="24"/>
        <v>0.70578512396694215</v>
      </c>
      <c r="E291" s="1">
        <v>17.079999999999998</v>
      </c>
      <c r="F291" s="6">
        <v>15.327269146853155</v>
      </c>
      <c r="G291" s="10">
        <v>14.652218</v>
      </c>
      <c r="H291" s="3">
        <f t="shared" si="25"/>
        <v>4.8477820000000005</v>
      </c>
      <c r="I291" s="3">
        <f t="shared" si="26"/>
        <v>4.8477820000000005</v>
      </c>
      <c r="J291" s="4">
        <f t="shared" si="22"/>
        <v>29.086692000000003</v>
      </c>
    </row>
    <row r="292" spans="1:10" x14ac:dyDescent="0.15">
      <c r="A292">
        <v>289</v>
      </c>
      <c r="B292" s="1">
        <v>31.4</v>
      </c>
      <c r="C292" s="4">
        <f t="shared" si="27"/>
        <v>6.1556557537737693E-2</v>
      </c>
      <c r="D292" s="4">
        <f t="shared" si="24"/>
        <v>0.69617834394904465</v>
      </c>
      <c r="E292" s="1">
        <v>21.86</v>
      </c>
      <c r="F292" s="6">
        <v>14.617893923076927</v>
      </c>
      <c r="G292" s="10">
        <v>14.294238099999999</v>
      </c>
      <c r="H292" s="3">
        <f t="shared" si="25"/>
        <v>5.2057619000000006</v>
      </c>
      <c r="I292" s="3">
        <f t="shared" si="26"/>
        <v>5.2057619000000006</v>
      </c>
      <c r="J292" s="4">
        <f t="shared" si="22"/>
        <v>31.234571400000004</v>
      </c>
    </row>
    <row r="293" spans="1:10" x14ac:dyDescent="0.15">
      <c r="A293">
        <v>290</v>
      </c>
      <c r="B293" s="1">
        <v>38.61</v>
      </c>
      <c r="C293" s="4">
        <f t="shared" si="27"/>
        <v>7.5691040972358362E-2</v>
      </c>
      <c r="D293" s="4">
        <f t="shared" si="24"/>
        <v>0.68971768971768965</v>
      </c>
      <c r="E293" s="1">
        <v>26.63</v>
      </c>
      <c r="F293" s="6">
        <v>13.947133181818186</v>
      </c>
      <c r="G293" s="10">
        <v>13.8903748</v>
      </c>
      <c r="H293" s="3">
        <f t="shared" si="25"/>
        <v>5.6096252</v>
      </c>
      <c r="I293" s="3">
        <f t="shared" si="26"/>
        <v>5.6096252</v>
      </c>
      <c r="J293" s="4">
        <f t="shared" si="22"/>
        <v>33.6577512</v>
      </c>
    </row>
    <row r="294" spans="1:10" x14ac:dyDescent="0.15">
      <c r="A294">
        <v>291</v>
      </c>
      <c r="B294" s="1">
        <v>42.37</v>
      </c>
      <c r="C294" s="4">
        <f t="shared" si="27"/>
        <v>8.3062144677514202E-2</v>
      </c>
      <c r="D294" s="4">
        <f t="shared" si="24"/>
        <v>0.70214774604673125</v>
      </c>
      <c r="E294" s="1">
        <v>29.75</v>
      </c>
      <c r="F294" s="6">
        <v>13.233187797202808</v>
      </c>
      <c r="G294" s="10">
        <v>13.441321200000001</v>
      </c>
      <c r="H294" s="3">
        <f t="shared" si="25"/>
        <v>6.0586787999999991</v>
      </c>
      <c r="I294" s="3">
        <f t="shared" si="26"/>
        <v>6.0586787999999991</v>
      </c>
      <c r="J294" s="4">
        <f t="shared" si="22"/>
        <v>36.352072799999995</v>
      </c>
    </row>
    <row r="295" spans="1:10" x14ac:dyDescent="0.15">
      <c r="A295">
        <v>292</v>
      </c>
      <c r="B295" s="1">
        <v>46.13</v>
      </c>
      <c r="C295" s="4">
        <f t="shared" si="27"/>
        <v>9.043324838267007E-2</v>
      </c>
      <c r="D295" s="4">
        <f t="shared" si="24"/>
        <v>0.71233470626490347</v>
      </c>
      <c r="E295" s="1">
        <v>32.86</v>
      </c>
      <c r="F295" s="6">
        <v>12.479542055944062</v>
      </c>
      <c r="G295" s="10">
        <v>12.9383389</v>
      </c>
      <c r="H295" s="3">
        <f t="shared" si="25"/>
        <v>6.5616611000000002</v>
      </c>
      <c r="I295" s="3">
        <f t="shared" si="26"/>
        <v>6.5616611000000002</v>
      </c>
      <c r="J295" s="4">
        <f t="shared" si="22"/>
        <v>39.369966599999998</v>
      </c>
    </row>
    <row r="296" spans="1:10" x14ac:dyDescent="0.15">
      <c r="A296">
        <v>293</v>
      </c>
      <c r="B296" s="1">
        <v>49.89</v>
      </c>
      <c r="C296" s="4">
        <f t="shared" si="27"/>
        <v>9.780435208782591E-2</v>
      </c>
      <c r="D296" s="4">
        <f t="shared" si="24"/>
        <v>0.72118661054319499</v>
      </c>
      <c r="E296" s="1">
        <v>35.979999999999997</v>
      </c>
      <c r="F296" s="6">
        <v>11.689351650349657</v>
      </c>
      <c r="G296" s="10">
        <v>12.372800399999999</v>
      </c>
      <c r="H296" s="3">
        <f t="shared" si="25"/>
        <v>7.1271996000000009</v>
      </c>
      <c r="I296" s="3">
        <f t="shared" si="26"/>
        <v>7.1271996000000009</v>
      </c>
      <c r="J296" s="4">
        <f t="shared" si="22"/>
        <v>42.763197600000005</v>
      </c>
    </row>
    <row r="297" spans="1:10" x14ac:dyDescent="0.15">
      <c r="A297">
        <v>294</v>
      </c>
      <c r="B297" s="1">
        <v>53.64</v>
      </c>
      <c r="C297" s="4">
        <f t="shared" si="27"/>
        <v>0.10515585179376592</v>
      </c>
      <c r="D297" s="4">
        <f t="shared" si="24"/>
        <v>0.72874720357941836</v>
      </c>
      <c r="E297" s="1">
        <v>39.090000000000003</v>
      </c>
      <c r="F297" s="6">
        <v>10.969754055944062</v>
      </c>
      <c r="G297" s="10">
        <v>11.7856457</v>
      </c>
      <c r="H297" s="3">
        <f t="shared" si="25"/>
        <v>7.7143543000000001</v>
      </c>
      <c r="I297" s="3">
        <f t="shared" si="26"/>
        <v>7.7143543000000001</v>
      </c>
      <c r="J297" s="4">
        <f t="shared" si="22"/>
        <v>46.286125800000001</v>
      </c>
    </row>
    <row r="298" spans="1:10" x14ac:dyDescent="0.15">
      <c r="A298">
        <v>295</v>
      </c>
      <c r="B298" s="1">
        <v>57.4</v>
      </c>
      <c r="C298" s="4">
        <f t="shared" si="27"/>
        <v>0.11252695549892178</v>
      </c>
      <c r="D298" s="4">
        <f t="shared" si="24"/>
        <v>0.73536585365853657</v>
      </c>
      <c r="E298" s="1">
        <v>42.21</v>
      </c>
      <c r="F298" s="6">
        <v>10.633327342657346</v>
      </c>
      <c r="G298" s="10">
        <v>11.7001955</v>
      </c>
      <c r="H298" s="3">
        <f t="shared" si="25"/>
        <v>7.7998045000000005</v>
      </c>
      <c r="I298" s="3">
        <f t="shared" si="26"/>
        <v>7.7998045000000005</v>
      </c>
      <c r="J298" s="4">
        <f t="shared" si="22"/>
        <v>46.798827000000003</v>
      </c>
    </row>
    <row r="299" spans="1:10" x14ac:dyDescent="0.15">
      <c r="A299">
        <v>296</v>
      </c>
      <c r="B299" s="1">
        <v>58.22</v>
      </c>
      <c r="C299" s="4">
        <f t="shared" si="27"/>
        <v>0.11413448343462065</v>
      </c>
      <c r="D299" s="4">
        <f t="shared" si="24"/>
        <v>0.72346272758502228</v>
      </c>
      <c r="E299" s="1">
        <v>42.12</v>
      </c>
      <c r="F299" s="6">
        <v>11.266585510489513</v>
      </c>
      <c r="G299" s="10">
        <v>12.4768288</v>
      </c>
      <c r="H299" s="3">
        <f t="shared" si="25"/>
        <v>7.0231712000000002</v>
      </c>
      <c r="I299" s="3">
        <f t="shared" si="26"/>
        <v>7.0231712000000002</v>
      </c>
      <c r="J299" s="4">
        <f t="shared" si="22"/>
        <v>42.139027200000001</v>
      </c>
    </row>
    <row r="300" spans="1:10" x14ac:dyDescent="0.15">
      <c r="A300">
        <v>297</v>
      </c>
      <c r="B300" s="1">
        <v>59.03</v>
      </c>
      <c r="C300" s="4">
        <f t="shared" si="27"/>
        <v>0.1157224073711037</v>
      </c>
      <c r="D300" s="4">
        <f t="shared" si="24"/>
        <v>0.71184143655768262</v>
      </c>
      <c r="E300" s="1">
        <v>42.02</v>
      </c>
      <c r="F300" s="6">
        <v>11.772899153846158</v>
      </c>
      <c r="G300" s="10">
        <v>13.076226200000001</v>
      </c>
      <c r="H300" s="3">
        <f t="shared" si="25"/>
        <v>6.4237737999999993</v>
      </c>
      <c r="I300" s="3">
        <f t="shared" si="26"/>
        <v>6.4237737999999993</v>
      </c>
      <c r="J300" s="4">
        <f t="shared" si="22"/>
        <v>38.542642799999996</v>
      </c>
    </row>
    <row r="301" spans="1:10" x14ac:dyDescent="0.15">
      <c r="A301">
        <v>298</v>
      </c>
      <c r="B301" s="1">
        <v>59.84</v>
      </c>
      <c r="C301" s="4">
        <f t="shared" si="27"/>
        <v>0.11731033130758675</v>
      </c>
      <c r="D301" s="4">
        <f t="shared" si="24"/>
        <v>0.70070187165775399</v>
      </c>
      <c r="E301" s="1">
        <v>41.93</v>
      </c>
      <c r="F301" s="6">
        <v>12.326460153846158</v>
      </c>
      <c r="G301" s="10">
        <v>13.186605500000001</v>
      </c>
      <c r="H301" s="3">
        <f t="shared" si="25"/>
        <v>6.3133944999999994</v>
      </c>
      <c r="I301" s="3">
        <f t="shared" si="26"/>
        <v>6.3133944999999994</v>
      </c>
      <c r="J301" s="4">
        <f t="shared" si="22"/>
        <v>37.880366999999993</v>
      </c>
    </row>
    <row r="302" spans="1:10" x14ac:dyDescent="0.15">
      <c r="A302">
        <v>299</v>
      </c>
      <c r="B302" s="1">
        <v>60.66</v>
      </c>
      <c r="C302" s="4">
        <f t="shared" si="27"/>
        <v>0.11891785924328561</v>
      </c>
      <c r="D302" s="4">
        <f t="shared" si="24"/>
        <v>0.68958127266732605</v>
      </c>
      <c r="E302" s="1">
        <v>41.83</v>
      </c>
      <c r="F302" s="6">
        <v>12.796905825174827</v>
      </c>
      <c r="G302" s="10">
        <v>13.032569199999999</v>
      </c>
      <c r="H302" s="3">
        <f t="shared" si="25"/>
        <v>6.4674308000000007</v>
      </c>
      <c r="I302" s="3">
        <f t="shared" si="26"/>
        <v>6.4674308000000007</v>
      </c>
      <c r="J302" s="4">
        <f t="shared" si="22"/>
        <v>38.804584800000001</v>
      </c>
    </row>
    <row r="303" spans="1:10" x14ac:dyDescent="0.15">
      <c r="A303">
        <v>300</v>
      </c>
      <c r="B303" s="1">
        <v>61.47</v>
      </c>
      <c r="C303" s="4">
        <f t="shared" si="27"/>
        <v>0.12050578317976866</v>
      </c>
      <c r="D303" s="4">
        <f t="shared" si="24"/>
        <v>0.67903042134374492</v>
      </c>
      <c r="E303" s="1">
        <v>41.74</v>
      </c>
      <c r="F303" s="6">
        <v>13.444459650349657</v>
      </c>
      <c r="G303" s="10">
        <v>12.582255099999999</v>
      </c>
      <c r="H303" s="3">
        <f t="shared" si="25"/>
        <v>6.9177449000000006</v>
      </c>
      <c r="I303" s="3">
        <f t="shared" si="26"/>
        <v>6.9177449000000006</v>
      </c>
      <c r="J303" s="4">
        <f t="shared" si="22"/>
        <v>41.5064694</v>
      </c>
    </row>
    <row r="304" spans="1:10" x14ac:dyDescent="0.15">
      <c r="A304">
        <v>301</v>
      </c>
      <c r="B304" s="1">
        <v>58.12</v>
      </c>
      <c r="C304" s="4">
        <f t="shared" si="27"/>
        <v>0.11393844344246225</v>
      </c>
      <c r="D304" s="4">
        <f t="shared" si="24"/>
        <v>0.68513420509291123</v>
      </c>
      <c r="E304" s="1">
        <v>39.82</v>
      </c>
      <c r="F304" s="6">
        <v>14.743527545454548</v>
      </c>
      <c r="G304" s="10">
        <v>12.600660100000001</v>
      </c>
      <c r="H304" s="3">
        <f t="shared" si="25"/>
        <v>6.8993398999999993</v>
      </c>
      <c r="I304" s="3">
        <f t="shared" si="26"/>
        <v>6.8993398999999993</v>
      </c>
      <c r="J304" s="4">
        <f t="shared" si="22"/>
        <v>41.396039399999992</v>
      </c>
    </row>
    <row r="305" spans="1:10" x14ac:dyDescent="0.15">
      <c r="A305">
        <v>302</v>
      </c>
      <c r="B305" s="1">
        <v>54.76</v>
      </c>
      <c r="C305" s="4">
        <f t="shared" si="27"/>
        <v>0.10735149970594</v>
      </c>
      <c r="D305" s="4">
        <f t="shared" si="24"/>
        <v>0.69211102994886775</v>
      </c>
      <c r="E305" s="1">
        <v>37.9</v>
      </c>
      <c r="F305" s="6">
        <v>15.532062734265736</v>
      </c>
      <c r="G305" s="10">
        <v>12.790631100000001</v>
      </c>
      <c r="H305" s="3">
        <f t="shared" si="25"/>
        <v>6.7093688999999994</v>
      </c>
      <c r="I305" s="3">
        <f t="shared" si="26"/>
        <v>6.7093688999999994</v>
      </c>
      <c r="J305" s="4">
        <f t="shared" si="22"/>
        <v>40.256213399999993</v>
      </c>
    </row>
    <row r="306" spans="1:10" x14ac:dyDescent="0.15">
      <c r="A306">
        <v>303</v>
      </c>
      <c r="B306" s="1">
        <v>51.41</v>
      </c>
      <c r="C306" s="4">
        <f t="shared" si="27"/>
        <v>0.10078415996863359</v>
      </c>
      <c r="D306" s="4">
        <f t="shared" si="24"/>
        <v>0.69986383971989885</v>
      </c>
      <c r="E306" s="1">
        <v>35.979999999999997</v>
      </c>
      <c r="F306" s="6">
        <v>15.948049601398608</v>
      </c>
      <c r="G306" s="10">
        <v>13.0671266</v>
      </c>
      <c r="H306" s="3">
        <f t="shared" si="25"/>
        <v>6.4328734000000001</v>
      </c>
      <c r="I306" s="3">
        <f t="shared" si="26"/>
        <v>6.4328734000000001</v>
      </c>
      <c r="J306" s="4">
        <f t="shared" si="22"/>
        <v>38.597240400000004</v>
      </c>
    </row>
    <row r="307" spans="1:10" x14ac:dyDescent="0.15">
      <c r="A307">
        <v>304</v>
      </c>
      <c r="B307" s="1">
        <v>48.06</v>
      </c>
      <c r="C307" s="4">
        <f t="shared" si="27"/>
        <v>9.4216820231327186E-2</v>
      </c>
      <c r="D307" s="4">
        <f t="shared" si="24"/>
        <v>0.7086974615064503</v>
      </c>
      <c r="E307" s="1">
        <v>34.06</v>
      </c>
      <c r="F307" s="6">
        <v>16.254988356643359</v>
      </c>
      <c r="G307" s="10">
        <v>13.298727</v>
      </c>
      <c r="H307" s="3">
        <f t="shared" si="25"/>
        <v>6.2012730000000005</v>
      </c>
      <c r="I307" s="3">
        <f t="shared" si="26"/>
        <v>6.2012730000000005</v>
      </c>
      <c r="J307" s="4">
        <f t="shared" si="22"/>
        <v>37.207638000000003</v>
      </c>
    </row>
    <row r="308" spans="1:10" x14ac:dyDescent="0.15">
      <c r="A308">
        <v>305</v>
      </c>
      <c r="B308" s="1">
        <v>44.7</v>
      </c>
      <c r="C308" s="4">
        <f t="shared" si="27"/>
        <v>8.7629876494804942E-2</v>
      </c>
      <c r="D308" s="4">
        <f t="shared" si="24"/>
        <v>0.71901565995525729</v>
      </c>
      <c r="E308" s="1">
        <v>32.14</v>
      </c>
      <c r="F308" s="6">
        <v>16.654719699300706</v>
      </c>
      <c r="G308" s="10">
        <v>13.487373</v>
      </c>
      <c r="H308" s="3">
        <f t="shared" si="25"/>
        <v>6.0126270000000002</v>
      </c>
      <c r="I308" s="3">
        <f t="shared" si="26"/>
        <v>6.0126270000000002</v>
      </c>
      <c r="J308" s="4">
        <f t="shared" si="22"/>
        <v>36.075761999999997</v>
      </c>
    </row>
    <row r="309" spans="1:10" x14ac:dyDescent="0.15">
      <c r="A309">
        <v>306</v>
      </c>
      <c r="B309" s="1">
        <v>43.59</v>
      </c>
      <c r="C309" s="4">
        <f t="shared" si="27"/>
        <v>8.5453832581846703E-2</v>
      </c>
      <c r="D309" s="4">
        <f t="shared" si="24"/>
        <v>0.72356044964441379</v>
      </c>
      <c r="E309" s="1">
        <v>31.54</v>
      </c>
      <c r="F309" s="6">
        <v>17.385261377622381</v>
      </c>
      <c r="G309" s="10">
        <v>13.6155381</v>
      </c>
      <c r="H309" s="3">
        <f t="shared" si="25"/>
        <v>5.8844618999999998</v>
      </c>
      <c r="I309" s="3">
        <f t="shared" si="26"/>
        <v>5.8844618999999998</v>
      </c>
      <c r="J309" s="4">
        <f t="shared" si="22"/>
        <v>35.306771400000002</v>
      </c>
    </row>
    <row r="310" spans="1:10" x14ac:dyDescent="0.15">
      <c r="A310">
        <v>307</v>
      </c>
      <c r="B310" s="1">
        <v>42.47</v>
      </c>
      <c r="C310" s="4">
        <f t="shared" si="27"/>
        <v>8.3258184669672608E-2</v>
      </c>
      <c r="D310" s="4">
        <f t="shared" si="24"/>
        <v>0.72851424534965858</v>
      </c>
      <c r="E310" s="1">
        <v>30.94</v>
      </c>
      <c r="F310" s="6">
        <v>17.787589293706297</v>
      </c>
      <c r="G310" s="10">
        <v>13.678070999999999</v>
      </c>
      <c r="H310" s="3">
        <f t="shared" si="25"/>
        <v>5.8219290000000008</v>
      </c>
      <c r="I310" s="3">
        <f t="shared" si="26"/>
        <v>5.8219290000000008</v>
      </c>
      <c r="J310" s="4">
        <f t="shared" si="22"/>
        <v>34.931574000000005</v>
      </c>
    </row>
    <row r="311" spans="1:10" x14ac:dyDescent="0.15">
      <c r="A311">
        <v>308</v>
      </c>
      <c r="B311" s="1">
        <v>41.35</v>
      </c>
      <c r="C311" s="4">
        <f t="shared" si="27"/>
        <v>8.1062536757498527E-2</v>
      </c>
      <c r="D311" s="4">
        <f t="shared" si="24"/>
        <v>0.73349455864570734</v>
      </c>
      <c r="E311" s="1">
        <v>30.33</v>
      </c>
      <c r="F311" s="6">
        <v>17.818734559440564</v>
      </c>
      <c r="G311" s="10">
        <v>13.694041199999999</v>
      </c>
      <c r="H311" s="3">
        <f t="shared" si="25"/>
        <v>5.8059588000000009</v>
      </c>
      <c r="I311" s="3">
        <f t="shared" si="26"/>
        <v>5.8059588000000009</v>
      </c>
      <c r="J311" s="4">
        <f t="shared" si="22"/>
        <v>34.835752800000009</v>
      </c>
    </row>
    <row r="312" spans="1:10" x14ac:dyDescent="0.15">
      <c r="A312">
        <v>309</v>
      </c>
      <c r="B312" s="1">
        <v>40.229999999999997</v>
      </c>
      <c r="C312" s="4">
        <f t="shared" si="27"/>
        <v>7.8866888845324432E-2</v>
      </c>
      <c r="D312" s="4">
        <f t="shared" si="24"/>
        <v>0.73900074571215513</v>
      </c>
      <c r="E312" s="1">
        <v>29.73</v>
      </c>
      <c r="F312" s="6">
        <v>17.578906958041962</v>
      </c>
      <c r="G312" s="10">
        <v>13.692503500000001</v>
      </c>
      <c r="H312" s="3">
        <f t="shared" si="25"/>
        <v>5.8074964999999992</v>
      </c>
      <c r="I312" s="3">
        <f t="shared" si="26"/>
        <v>5.8074964999999992</v>
      </c>
      <c r="J312" s="4">
        <f t="shared" si="22"/>
        <v>34.844978999999995</v>
      </c>
    </row>
    <row r="313" spans="1:10" x14ac:dyDescent="0.15">
      <c r="A313">
        <v>310</v>
      </c>
      <c r="B313" s="1">
        <v>39.119999999999997</v>
      </c>
      <c r="C313" s="4">
        <f t="shared" si="27"/>
        <v>7.6690844932366192E-2</v>
      </c>
      <c r="D313" s="4">
        <f t="shared" si="24"/>
        <v>0.74463190184049077</v>
      </c>
      <c r="E313" s="1">
        <v>29.13</v>
      </c>
      <c r="F313" s="6">
        <v>17.061346146853154</v>
      </c>
      <c r="G313" s="10">
        <v>13.655475600000001</v>
      </c>
      <c r="H313" s="3">
        <f t="shared" si="25"/>
        <v>5.8445243999999992</v>
      </c>
      <c r="I313" s="3">
        <f t="shared" si="26"/>
        <v>5.8445243999999992</v>
      </c>
      <c r="J313" s="4">
        <f t="shared" si="22"/>
        <v>35.067146399999999</v>
      </c>
    </row>
    <row r="314" spans="1:10" x14ac:dyDescent="0.15">
      <c r="A314">
        <v>311</v>
      </c>
      <c r="B314" s="1">
        <v>39.119999999999997</v>
      </c>
      <c r="C314" s="4">
        <f t="shared" si="27"/>
        <v>7.6690844932366192E-2</v>
      </c>
      <c r="D314" s="4">
        <f t="shared" si="24"/>
        <v>0.74744376278118607</v>
      </c>
      <c r="E314" s="1">
        <v>29.24</v>
      </c>
      <c r="F314" s="6">
        <v>16.10916164335665</v>
      </c>
      <c r="G314" s="10">
        <v>13.591336800000001</v>
      </c>
      <c r="H314" s="3">
        <f t="shared" si="25"/>
        <v>5.9086631999999994</v>
      </c>
      <c r="I314" s="3">
        <f t="shared" si="26"/>
        <v>5.9086631999999994</v>
      </c>
      <c r="J314" s="4">
        <f t="shared" si="22"/>
        <v>35.451979199999997</v>
      </c>
    </row>
    <row r="315" spans="1:10" x14ac:dyDescent="0.15">
      <c r="A315">
        <v>312</v>
      </c>
      <c r="B315" s="1">
        <v>39.119999999999997</v>
      </c>
      <c r="C315" s="4">
        <f t="shared" si="27"/>
        <v>7.6690844932366192E-2</v>
      </c>
      <c r="D315" s="4">
        <f t="shared" si="24"/>
        <v>0.75025562372188148</v>
      </c>
      <c r="E315" s="1">
        <v>29.35</v>
      </c>
      <c r="F315" s="6">
        <v>14.02083857342658</v>
      </c>
      <c r="G315" s="10">
        <v>13.4615642</v>
      </c>
      <c r="H315" s="3">
        <f t="shared" si="25"/>
        <v>6.0384358000000002</v>
      </c>
      <c r="I315" s="3">
        <f t="shared" si="26"/>
        <v>6.0384358000000002</v>
      </c>
      <c r="J315" s="4">
        <f t="shared" si="22"/>
        <v>36.230614799999998</v>
      </c>
    </row>
    <row r="316" spans="1:10" x14ac:dyDescent="0.15">
      <c r="A316">
        <v>313</v>
      </c>
      <c r="B316" s="1">
        <v>39.119999999999997</v>
      </c>
      <c r="C316" s="4">
        <f t="shared" si="27"/>
        <v>7.6690844932366192E-2</v>
      </c>
      <c r="D316" s="4">
        <f t="shared" si="24"/>
        <v>0.75306748466257678</v>
      </c>
      <c r="E316" s="1">
        <v>29.46</v>
      </c>
      <c r="F316" s="6">
        <v>12.07657052447553</v>
      </c>
      <c r="G316" s="10">
        <v>13.2801577</v>
      </c>
      <c r="H316" s="3">
        <f t="shared" si="25"/>
        <v>6.2198422999999998</v>
      </c>
      <c r="I316" s="3">
        <f t="shared" si="26"/>
        <v>6.2198422999999998</v>
      </c>
      <c r="J316" s="4">
        <f t="shared" ref="J316:J379" si="28">I316*6</f>
        <v>37.319053799999999</v>
      </c>
    </row>
    <row r="317" spans="1:10" x14ac:dyDescent="0.15">
      <c r="A317">
        <v>314</v>
      </c>
      <c r="B317" s="1">
        <v>39.119999999999997</v>
      </c>
      <c r="C317" s="4">
        <f t="shared" si="27"/>
        <v>7.6690844932366192E-2</v>
      </c>
      <c r="D317" s="4">
        <f t="shared" si="24"/>
        <v>0.75587934560327208</v>
      </c>
      <c r="E317" s="1">
        <v>29.57</v>
      </c>
      <c r="F317" s="6">
        <v>11.191666916083923</v>
      </c>
      <c r="G317" s="10">
        <v>13.061925499999999</v>
      </c>
      <c r="H317" s="3">
        <f t="shared" si="25"/>
        <v>6.4380745000000008</v>
      </c>
      <c r="I317" s="3">
        <f t="shared" si="26"/>
        <v>6.4380745000000008</v>
      </c>
      <c r="J317" s="4">
        <f t="shared" si="28"/>
        <v>38.628447000000008</v>
      </c>
    </row>
    <row r="318" spans="1:10" x14ac:dyDescent="0.15">
      <c r="A318">
        <v>315</v>
      </c>
      <c r="B318" s="1">
        <v>39.119999999999997</v>
      </c>
      <c r="C318" s="4">
        <f t="shared" si="27"/>
        <v>7.6690844932366192E-2</v>
      </c>
      <c r="D318" s="4">
        <f t="shared" si="24"/>
        <v>0.75869120654396727</v>
      </c>
      <c r="E318" s="1">
        <v>29.68</v>
      </c>
      <c r="F318" s="6">
        <v>10.489994468531474</v>
      </c>
      <c r="G318" s="10">
        <v>12.609864099999999</v>
      </c>
      <c r="H318" s="3">
        <f t="shared" si="25"/>
        <v>6.8901359000000006</v>
      </c>
      <c r="I318" s="3">
        <f t="shared" si="26"/>
        <v>6.8901359000000006</v>
      </c>
      <c r="J318" s="4">
        <f t="shared" si="28"/>
        <v>41.340815400000004</v>
      </c>
    </row>
    <row r="319" spans="1:10" x14ac:dyDescent="0.15">
      <c r="A319">
        <v>316</v>
      </c>
      <c r="B319" s="1">
        <v>39.22</v>
      </c>
      <c r="C319" s="4">
        <f t="shared" si="27"/>
        <v>7.6886884924524598E-2</v>
      </c>
      <c r="D319" s="4">
        <f t="shared" si="24"/>
        <v>0.76823049464558901</v>
      </c>
      <c r="E319" s="1">
        <v>30.13</v>
      </c>
      <c r="F319" s="6">
        <v>10.143199202797206</v>
      </c>
      <c r="G319" s="10">
        <v>12.229957499999999</v>
      </c>
      <c r="H319" s="3">
        <f t="shared" si="25"/>
        <v>7.2700425000000006</v>
      </c>
      <c r="I319" s="3">
        <f t="shared" si="26"/>
        <v>7.2700425000000006</v>
      </c>
      <c r="J319" s="4">
        <f t="shared" si="28"/>
        <v>43.620255</v>
      </c>
    </row>
    <row r="320" spans="1:10" x14ac:dyDescent="0.15">
      <c r="A320">
        <v>317</v>
      </c>
      <c r="B320" s="1">
        <v>39.32</v>
      </c>
      <c r="C320" s="4">
        <f t="shared" si="27"/>
        <v>7.7082924916683004E-2</v>
      </c>
      <c r="D320" s="4">
        <f t="shared" si="24"/>
        <v>0.77772126144455744</v>
      </c>
      <c r="E320" s="1">
        <v>30.58</v>
      </c>
      <c r="F320" s="6">
        <v>9.5996859790209843</v>
      </c>
      <c r="G320" s="10">
        <v>11.896594199999999</v>
      </c>
      <c r="H320" s="3">
        <f t="shared" si="25"/>
        <v>7.6034058000000009</v>
      </c>
      <c r="I320" s="3">
        <f t="shared" si="26"/>
        <v>7.6034058000000009</v>
      </c>
      <c r="J320" s="4">
        <f t="shared" si="28"/>
        <v>45.620434800000005</v>
      </c>
    </row>
    <row r="321" spans="1:10" x14ac:dyDescent="0.15">
      <c r="A321">
        <v>318</v>
      </c>
      <c r="B321" s="1">
        <v>39.42</v>
      </c>
      <c r="C321" s="4">
        <f t="shared" si="27"/>
        <v>7.727896490884141E-2</v>
      </c>
      <c r="D321" s="4">
        <f t="shared" si="24"/>
        <v>0.78691019786910188</v>
      </c>
      <c r="E321" s="1">
        <v>31.02</v>
      </c>
      <c r="F321" s="6">
        <v>9.3206208251748297</v>
      </c>
      <c r="G321" s="10">
        <v>11.7261179</v>
      </c>
      <c r="H321" s="3">
        <f t="shared" si="25"/>
        <v>7.7738820999999998</v>
      </c>
      <c r="I321" s="3">
        <f t="shared" si="26"/>
        <v>7.7738820999999998</v>
      </c>
      <c r="J321" s="4">
        <f t="shared" si="28"/>
        <v>46.643292599999995</v>
      </c>
    </row>
    <row r="322" spans="1:10" x14ac:dyDescent="0.15">
      <c r="A322">
        <v>319</v>
      </c>
      <c r="B322" s="1">
        <v>39.520000000000003</v>
      </c>
      <c r="C322" s="4">
        <f t="shared" si="27"/>
        <v>7.7475004900999803E-2</v>
      </c>
      <c r="D322" s="4">
        <f t="shared" si="24"/>
        <v>0.79630566801619429</v>
      </c>
      <c r="E322" s="1">
        <v>31.47</v>
      </c>
      <c r="F322" s="6">
        <v>9.3030141748251793</v>
      </c>
      <c r="G322" s="10">
        <v>11.8090869</v>
      </c>
      <c r="H322" s="3">
        <f t="shared" si="25"/>
        <v>7.6909130999999995</v>
      </c>
      <c r="I322" s="3">
        <f t="shared" si="26"/>
        <v>7.6909130999999995</v>
      </c>
      <c r="J322" s="4">
        <f t="shared" si="28"/>
        <v>46.145478599999997</v>
      </c>
    </row>
    <row r="323" spans="1:10" x14ac:dyDescent="0.15">
      <c r="A323">
        <v>320</v>
      </c>
      <c r="B323" s="1">
        <v>39.619999999999997</v>
      </c>
      <c r="C323" s="4">
        <f t="shared" si="27"/>
        <v>7.7671044893158195E-2</v>
      </c>
      <c r="D323" s="4">
        <f t="shared" si="24"/>
        <v>0.80565371024734989</v>
      </c>
      <c r="E323" s="1">
        <v>31.92</v>
      </c>
      <c r="F323" s="6">
        <v>9.6084162517482525</v>
      </c>
      <c r="G323" s="10">
        <v>12.232842099999999</v>
      </c>
      <c r="H323" s="3">
        <f t="shared" si="25"/>
        <v>7.2671579000000008</v>
      </c>
      <c r="I323" s="3">
        <f t="shared" si="26"/>
        <v>7.2671579000000008</v>
      </c>
      <c r="J323" s="4">
        <f t="shared" si="28"/>
        <v>43.602947400000005</v>
      </c>
    </row>
    <row r="324" spans="1:10" x14ac:dyDescent="0.15">
      <c r="A324">
        <v>321</v>
      </c>
      <c r="B324" s="1">
        <v>32.82</v>
      </c>
      <c r="C324" s="4">
        <f t="shared" si="27"/>
        <v>6.4340325426386985E-2</v>
      </c>
      <c r="D324" s="4">
        <f t="shared" ref="D324:D373" si="29">E324/B324</f>
        <v>0.8065204143814747</v>
      </c>
      <c r="E324" s="1">
        <v>26.47</v>
      </c>
      <c r="F324" s="6">
        <v>10.110121776223776</v>
      </c>
      <c r="G324" s="10">
        <v>12.9118411</v>
      </c>
      <c r="H324" s="3">
        <f t="shared" ref="H324:H387" si="30">19.5-G324</f>
        <v>6.5881588999999998</v>
      </c>
      <c r="I324" s="3">
        <f t="shared" ref="I324:I387" si="31">IF(H324&gt;0,H324,0)</f>
        <v>6.5881588999999998</v>
      </c>
      <c r="J324" s="4">
        <f t="shared" si="28"/>
        <v>39.528953399999999</v>
      </c>
    </row>
    <row r="325" spans="1:10" x14ac:dyDescent="0.15">
      <c r="A325">
        <v>322</v>
      </c>
      <c r="B325" s="1">
        <v>26.01</v>
      </c>
      <c r="C325" s="4">
        <f t="shared" si="27"/>
        <v>5.0990001960399919E-2</v>
      </c>
      <c r="D325" s="4">
        <f t="shared" si="29"/>
        <v>0.80853517877739334</v>
      </c>
      <c r="E325" s="1">
        <v>21.03</v>
      </c>
      <c r="F325" s="6">
        <v>10.86049788811189</v>
      </c>
      <c r="G325" s="10">
        <v>13.845526100000001</v>
      </c>
      <c r="H325" s="3">
        <f t="shared" si="30"/>
        <v>5.6544738999999993</v>
      </c>
      <c r="I325" s="3">
        <f t="shared" si="31"/>
        <v>5.6544738999999993</v>
      </c>
      <c r="J325" s="4">
        <f t="shared" si="28"/>
        <v>33.926843399999996</v>
      </c>
    </row>
    <row r="326" spans="1:10" x14ac:dyDescent="0.15">
      <c r="A326">
        <v>323</v>
      </c>
      <c r="B326" s="1">
        <v>19.2</v>
      </c>
      <c r="C326" s="4">
        <f t="shared" ref="C326:C389" si="32">B326/510.1</f>
        <v>3.7639678494412854E-2</v>
      </c>
      <c r="D326" s="4">
        <f t="shared" si="29"/>
        <v>0.81145833333333339</v>
      </c>
      <c r="E326" s="1">
        <v>15.58</v>
      </c>
      <c r="F326" s="6">
        <v>11.619624223776224</v>
      </c>
      <c r="G326" s="10">
        <v>14.8706488</v>
      </c>
      <c r="H326" s="3">
        <f t="shared" si="30"/>
        <v>4.6293512000000003</v>
      </c>
      <c r="I326" s="3">
        <f t="shared" si="31"/>
        <v>4.6293512000000003</v>
      </c>
      <c r="J326" s="4">
        <f t="shared" si="28"/>
        <v>27.776107200000002</v>
      </c>
    </row>
    <row r="327" spans="1:10" x14ac:dyDescent="0.15">
      <c r="A327">
        <v>324</v>
      </c>
      <c r="B327" s="1">
        <v>12.4</v>
      </c>
      <c r="C327" s="4">
        <f t="shared" si="32"/>
        <v>2.4308959027641637E-2</v>
      </c>
      <c r="D327" s="4">
        <f t="shared" si="29"/>
        <v>0.81774193548387097</v>
      </c>
      <c r="E327" s="1">
        <v>10.14</v>
      </c>
      <c r="F327" s="6">
        <v>12.205344692307696</v>
      </c>
      <c r="G327" s="10">
        <v>15.764728</v>
      </c>
      <c r="H327" s="3">
        <f t="shared" si="30"/>
        <v>3.7352720000000001</v>
      </c>
      <c r="I327" s="3">
        <f t="shared" si="31"/>
        <v>3.7352720000000001</v>
      </c>
      <c r="J327" s="4">
        <f t="shared" si="28"/>
        <v>22.411632000000001</v>
      </c>
    </row>
    <row r="328" spans="1:10" x14ac:dyDescent="0.15">
      <c r="A328">
        <v>325</v>
      </c>
      <c r="B328" s="1">
        <v>5.59</v>
      </c>
      <c r="C328" s="4">
        <f t="shared" si="32"/>
        <v>1.0958635561654577E-2</v>
      </c>
      <c r="D328" s="4">
        <f t="shared" si="29"/>
        <v>0.8389982110912344</v>
      </c>
      <c r="E328" s="1">
        <v>4.6900000000000004</v>
      </c>
      <c r="F328" s="6">
        <v>12.702130748251751</v>
      </c>
      <c r="G328" s="10">
        <v>16.594285800000002</v>
      </c>
      <c r="H328" s="3">
        <f t="shared" si="30"/>
        <v>2.9057141999999985</v>
      </c>
      <c r="I328" s="3">
        <f t="shared" si="31"/>
        <v>2.9057141999999985</v>
      </c>
      <c r="J328" s="4">
        <f t="shared" si="28"/>
        <v>17.434285199999991</v>
      </c>
    </row>
    <row r="329" spans="1:10" x14ac:dyDescent="0.15">
      <c r="A329">
        <v>326</v>
      </c>
      <c r="B329" s="1">
        <v>5.0199999999999996</v>
      </c>
      <c r="C329" s="4">
        <f t="shared" si="32"/>
        <v>9.8412076063516939E-3</v>
      </c>
      <c r="D329" s="4">
        <f t="shared" si="29"/>
        <v>0.85458167330677304</v>
      </c>
      <c r="E329" s="1">
        <v>4.29</v>
      </c>
      <c r="F329" s="6">
        <v>13.210401440559444</v>
      </c>
      <c r="G329" s="10">
        <v>17.219693199999998</v>
      </c>
      <c r="H329" s="3">
        <f t="shared" si="30"/>
        <v>2.2803068000000017</v>
      </c>
      <c r="I329" s="3">
        <f t="shared" si="31"/>
        <v>2.2803068000000017</v>
      </c>
      <c r="J329" s="4">
        <f t="shared" si="28"/>
        <v>13.68184080000001</v>
      </c>
    </row>
    <row r="330" spans="1:10" x14ac:dyDescent="0.15">
      <c r="A330">
        <v>327</v>
      </c>
      <c r="B330" s="1">
        <v>4.45</v>
      </c>
      <c r="C330" s="4">
        <f t="shared" si="32"/>
        <v>8.7237796510488148E-3</v>
      </c>
      <c r="D330" s="4">
        <f t="shared" si="29"/>
        <v>0.87415730337078656</v>
      </c>
      <c r="E330" s="1">
        <v>3.89</v>
      </c>
      <c r="F330" s="6">
        <v>13.612760965034969</v>
      </c>
      <c r="G330" s="10">
        <v>17.7438343</v>
      </c>
      <c r="H330" s="3">
        <f t="shared" si="30"/>
        <v>1.7561657000000004</v>
      </c>
      <c r="I330" s="3">
        <f t="shared" si="31"/>
        <v>1.7561657000000004</v>
      </c>
      <c r="J330" s="4">
        <f t="shared" si="28"/>
        <v>10.536994200000002</v>
      </c>
    </row>
    <row r="331" spans="1:10" x14ac:dyDescent="0.15">
      <c r="A331">
        <v>328</v>
      </c>
      <c r="B331" s="1">
        <v>3.88</v>
      </c>
      <c r="C331" s="4">
        <f t="shared" si="32"/>
        <v>7.6063516957459313E-3</v>
      </c>
      <c r="D331" s="4">
        <f t="shared" si="29"/>
        <v>0.90206185567010311</v>
      </c>
      <c r="E331" s="1">
        <v>3.5</v>
      </c>
      <c r="F331" s="6">
        <v>13.697510762237764</v>
      </c>
      <c r="G331" s="10">
        <v>18.180458999999999</v>
      </c>
      <c r="H331" s="3">
        <f t="shared" si="30"/>
        <v>1.319541000000001</v>
      </c>
      <c r="I331" s="3">
        <f t="shared" si="31"/>
        <v>1.319541000000001</v>
      </c>
      <c r="J331" s="4">
        <f t="shared" si="28"/>
        <v>7.9172460000000058</v>
      </c>
    </row>
    <row r="332" spans="1:10" x14ac:dyDescent="0.15">
      <c r="A332">
        <v>329</v>
      </c>
      <c r="B332" s="1">
        <v>3.31</v>
      </c>
      <c r="C332" s="4">
        <f t="shared" si="32"/>
        <v>6.4889237404430504E-3</v>
      </c>
      <c r="D332" s="4">
        <f t="shared" si="29"/>
        <v>0.93655589123867067</v>
      </c>
      <c r="E332" s="1">
        <v>3.1</v>
      </c>
      <c r="F332" s="6">
        <v>16.172442776223775</v>
      </c>
      <c r="G332" s="10">
        <v>18.5282628</v>
      </c>
      <c r="H332" s="3">
        <f t="shared" si="30"/>
        <v>0.97173719999999975</v>
      </c>
      <c r="I332" s="3">
        <f t="shared" si="31"/>
        <v>0.97173719999999975</v>
      </c>
      <c r="J332" s="4">
        <f t="shared" si="28"/>
        <v>5.8304231999999985</v>
      </c>
    </row>
    <row r="333" spans="1:10" x14ac:dyDescent="0.15">
      <c r="A333">
        <v>330</v>
      </c>
      <c r="B333" s="1">
        <v>2.74</v>
      </c>
      <c r="C333" s="4">
        <f t="shared" si="32"/>
        <v>5.3714957851401686E-3</v>
      </c>
      <c r="D333" s="4">
        <f t="shared" si="29"/>
        <v>0.98540145985401462</v>
      </c>
      <c r="E333" s="1">
        <v>2.7</v>
      </c>
      <c r="F333" s="6">
        <v>15.508000909090907</v>
      </c>
      <c r="G333" s="10">
        <v>18.739402800000001</v>
      </c>
      <c r="H333" s="3">
        <f t="shared" si="30"/>
        <v>0.76059719999999942</v>
      </c>
      <c r="I333" s="3">
        <f t="shared" si="31"/>
        <v>0.76059719999999942</v>
      </c>
      <c r="J333" s="4">
        <f t="shared" si="28"/>
        <v>4.5635831999999965</v>
      </c>
    </row>
    <row r="334" spans="1:10" x14ac:dyDescent="0.15">
      <c r="A334">
        <v>331</v>
      </c>
      <c r="B334" s="1">
        <v>3.74</v>
      </c>
      <c r="C334" s="4">
        <f t="shared" si="32"/>
        <v>7.331895706724172E-3</v>
      </c>
      <c r="D334" s="4">
        <f t="shared" si="29"/>
        <v>0.86631016042780751</v>
      </c>
      <c r="E334" s="1">
        <v>3.24</v>
      </c>
      <c r="F334" s="6">
        <v>11.88929737062937</v>
      </c>
      <c r="G334" s="10">
        <v>18.8461398</v>
      </c>
      <c r="H334" s="3">
        <f t="shared" si="30"/>
        <v>0.65386020000000045</v>
      </c>
      <c r="I334" s="3">
        <f t="shared" si="31"/>
        <v>0.65386020000000045</v>
      </c>
      <c r="J334" s="4">
        <f t="shared" si="28"/>
        <v>3.9231612000000027</v>
      </c>
    </row>
    <row r="335" spans="1:10" x14ac:dyDescent="0.15">
      <c r="A335">
        <v>332</v>
      </c>
      <c r="B335" s="1">
        <v>4.7300000000000004</v>
      </c>
      <c r="C335" s="4">
        <f t="shared" si="32"/>
        <v>9.2726916290923351E-3</v>
      </c>
      <c r="D335" s="4">
        <f t="shared" si="29"/>
        <v>0.80126849894291752</v>
      </c>
      <c r="E335" s="1">
        <v>3.79</v>
      </c>
      <c r="F335" s="6">
        <v>11.312807524475518</v>
      </c>
      <c r="G335" s="10">
        <v>18.8578163</v>
      </c>
      <c r="H335" s="3">
        <f t="shared" si="30"/>
        <v>0.64218370000000036</v>
      </c>
      <c r="I335" s="3">
        <f t="shared" si="31"/>
        <v>0.64218370000000036</v>
      </c>
      <c r="J335" s="4">
        <f t="shared" si="28"/>
        <v>3.8531022000000021</v>
      </c>
    </row>
    <row r="336" spans="1:10" x14ac:dyDescent="0.15">
      <c r="A336">
        <v>333</v>
      </c>
      <c r="B336" s="1">
        <v>5.73</v>
      </c>
      <c r="C336" s="4">
        <f t="shared" si="32"/>
        <v>1.1233091550676338E-2</v>
      </c>
      <c r="D336" s="4">
        <f t="shared" si="29"/>
        <v>0.75567190226876091</v>
      </c>
      <c r="E336" s="1">
        <v>4.33</v>
      </c>
      <c r="F336" s="6">
        <v>10.875715531468529</v>
      </c>
      <c r="G336" s="10">
        <v>18.811673299999999</v>
      </c>
      <c r="H336" s="3">
        <f t="shared" si="30"/>
        <v>0.68832670000000107</v>
      </c>
      <c r="I336" s="3">
        <f t="shared" si="31"/>
        <v>0.68832670000000107</v>
      </c>
      <c r="J336" s="4">
        <f t="shared" si="28"/>
        <v>4.1299602000000064</v>
      </c>
    </row>
    <row r="337" spans="1:10" x14ac:dyDescent="0.15">
      <c r="A337">
        <v>334</v>
      </c>
      <c r="B337" s="1">
        <v>6.73</v>
      </c>
      <c r="C337" s="4">
        <f t="shared" si="32"/>
        <v>1.3193491472260342E-2</v>
      </c>
      <c r="D337" s="4">
        <f t="shared" si="29"/>
        <v>0.72511144130757799</v>
      </c>
      <c r="E337" s="1">
        <v>4.88</v>
      </c>
      <c r="F337" s="6">
        <v>10.78022918181818</v>
      </c>
      <c r="G337" s="10">
        <v>18.798257599999999</v>
      </c>
      <c r="H337" s="3">
        <f t="shared" si="30"/>
        <v>0.70174240000000054</v>
      </c>
      <c r="I337" s="3">
        <f t="shared" si="31"/>
        <v>0.70174240000000054</v>
      </c>
      <c r="J337" s="4">
        <f t="shared" si="28"/>
        <v>4.2104544000000033</v>
      </c>
    </row>
    <row r="338" spans="1:10" x14ac:dyDescent="0.15">
      <c r="A338">
        <v>335</v>
      </c>
      <c r="B338" s="1">
        <v>7.72</v>
      </c>
      <c r="C338" s="4">
        <f t="shared" si="32"/>
        <v>1.5134287394628503E-2</v>
      </c>
      <c r="D338" s="4">
        <f t="shared" si="29"/>
        <v>0.70207253886010368</v>
      </c>
      <c r="E338" s="1">
        <v>5.42</v>
      </c>
      <c r="F338" s="6">
        <v>11.247040356643348</v>
      </c>
      <c r="G338" s="10">
        <v>18.806061400000001</v>
      </c>
      <c r="H338" s="3">
        <f t="shared" si="30"/>
        <v>0.69393859999999918</v>
      </c>
      <c r="I338" s="3">
        <f t="shared" si="31"/>
        <v>0.69393859999999918</v>
      </c>
      <c r="J338" s="4">
        <f t="shared" si="28"/>
        <v>4.1636315999999951</v>
      </c>
    </row>
    <row r="339" spans="1:10" x14ac:dyDescent="0.15">
      <c r="A339">
        <v>336</v>
      </c>
      <c r="B339" s="1">
        <v>7.21</v>
      </c>
      <c r="C339" s="4">
        <f t="shared" si="32"/>
        <v>1.4134483434620662E-2</v>
      </c>
      <c r="D339" s="4">
        <f t="shared" si="29"/>
        <v>0.6865464632454924</v>
      </c>
      <c r="E339" s="1">
        <v>4.95</v>
      </c>
      <c r="F339" s="6">
        <v>12.214913062937059</v>
      </c>
      <c r="G339" s="10">
        <v>18.830840200000001</v>
      </c>
      <c r="H339" s="3">
        <f t="shared" si="30"/>
        <v>0.66915979999999919</v>
      </c>
      <c r="I339" s="3">
        <f t="shared" si="31"/>
        <v>0.66915979999999919</v>
      </c>
      <c r="J339" s="4">
        <f t="shared" si="28"/>
        <v>4.0149587999999952</v>
      </c>
    </row>
    <row r="340" spans="1:10" x14ac:dyDescent="0.15">
      <c r="A340">
        <v>337</v>
      </c>
      <c r="B340" s="1">
        <v>6.71</v>
      </c>
      <c r="C340" s="4">
        <f t="shared" si="32"/>
        <v>1.315428347382866E-2</v>
      </c>
      <c r="D340" s="4">
        <f t="shared" si="29"/>
        <v>0.66616989567809237</v>
      </c>
      <c r="E340" s="1">
        <v>4.47</v>
      </c>
      <c r="F340" s="6">
        <v>13.154667552447551</v>
      </c>
      <c r="G340" s="10">
        <v>18.885099100000001</v>
      </c>
      <c r="H340" s="3">
        <f t="shared" si="30"/>
        <v>0.61490089999999853</v>
      </c>
      <c r="I340" s="3">
        <f t="shared" si="31"/>
        <v>0.61490089999999853</v>
      </c>
      <c r="J340" s="4">
        <f t="shared" si="28"/>
        <v>3.6894053999999912</v>
      </c>
    </row>
    <row r="341" spans="1:10" x14ac:dyDescent="0.15">
      <c r="A341">
        <v>338</v>
      </c>
      <c r="B341" s="1">
        <v>6.2</v>
      </c>
      <c r="C341" s="4">
        <f t="shared" si="32"/>
        <v>1.2154479513820819E-2</v>
      </c>
      <c r="D341" s="4">
        <f t="shared" si="29"/>
        <v>0.64516129032258063</v>
      </c>
      <c r="E341" s="1">
        <v>4</v>
      </c>
      <c r="F341" s="6">
        <v>13.987499209790212</v>
      </c>
      <c r="G341" s="10">
        <v>18.9426962</v>
      </c>
      <c r="H341" s="3">
        <f t="shared" si="30"/>
        <v>0.55730379999999968</v>
      </c>
      <c r="I341" s="3">
        <f t="shared" si="31"/>
        <v>0.55730379999999968</v>
      </c>
      <c r="J341" s="4">
        <f t="shared" si="28"/>
        <v>3.3438227999999981</v>
      </c>
    </row>
    <row r="342" spans="1:10" x14ac:dyDescent="0.15">
      <c r="A342">
        <v>339</v>
      </c>
      <c r="B342" s="1">
        <v>5.69</v>
      </c>
      <c r="C342" s="4">
        <f t="shared" si="32"/>
        <v>1.1154675553812977E-2</v>
      </c>
      <c r="D342" s="4">
        <f t="shared" si="29"/>
        <v>0.61862917398945516</v>
      </c>
      <c r="E342" s="1">
        <v>3.52</v>
      </c>
      <c r="F342" s="6">
        <v>14.514146916083916</v>
      </c>
      <c r="G342" s="10">
        <v>18.973021200000002</v>
      </c>
      <c r="H342" s="3">
        <f t="shared" si="30"/>
        <v>0.52697879999999842</v>
      </c>
      <c r="I342" s="3">
        <f t="shared" si="31"/>
        <v>0.52697879999999842</v>
      </c>
      <c r="J342" s="4">
        <f t="shared" si="28"/>
        <v>3.1618727999999905</v>
      </c>
    </row>
    <row r="343" spans="1:10" x14ac:dyDescent="0.15">
      <c r="A343">
        <v>340</v>
      </c>
      <c r="B343" s="1">
        <v>5.18</v>
      </c>
      <c r="C343" s="4">
        <f t="shared" si="32"/>
        <v>1.0154871593805135E-2</v>
      </c>
      <c r="D343" s="4">
        <f t="shared" si="29"/>
        <v>0.58880308880308885</v>
      </c>
      <c r="E343" s="1">
        <v>3.05</v>
      </c>
      <c r="F343" s="6">
        <v>14.943877433566431</v>
      </c>
      <c r="G343" s="10">
        <v>18.929723599999999</v>
      </c>
      <c r="H343" s="3">
        <f t="shared" si="30"/>
        <v>0.5702764000000009</v>
      </c>
      <c r="I343" s="3">
        <f t="shared" si="31"/>
        <v>0.5702764000000009</v>
      </c>
      <c r="J343" s="4">
        <f t="shared" si="28"/>
        <v>3.4216584000000054</v>
      </c>
    </row>
    <row r="344" spans="1:10" x14ac:dyDescent="0.15">
      <c r="A344">
        <v>341</v>
      </c>
      <c r="B344" s="1">
        <v>5.95</v>
      </c>
      <c r="C344" s="4">
        <f t="shared" si="32"/>
        <v>1.1664379533424819E-2</v>
      </c>
      <c r="D344" s="4">
        <f t="shared" si="29"/>
        <v>0.57983193277310929</v>
      </c>
      <c r="E344" s="1">
        <v>3.45</v>
      </c>
      <c r="F344" s="6">
        <v>15.151012342657342</v>
      </c>
      <c r="G344" s="10">
        <v>18.731418900000001</v>
      </c>
      <c r="H344" s="3">
        <f t="shared" si="30"/>
        <v>0.76858109999999868</v>
      </c>
      <c r="I344" s="3">
        <f t="shared" si="31"/>
        <v>0.76858109999999868</v>
      </c>
      <c r="J344" s="4">
        <f t="shared" si="28"/>
        <v>4.6114865999999921</v>
      </c>
    </row>
    <row r="345" spans="1:10" x14ac:dyDescent="0.15">
      <c r="A345">
        <v>342</v>
      </c>
      <c r="B345" s="1">
        <v>6.73</v>
      </c>
      <c r="C345" s="4">
        <f t="shared" si="32"/>
        <v>1.3193491472260342E-2</v>
      </c>
      <c r="D345" s="4">
        <f t="shared" si="29"/>
        <v>0.57206537890044573</v>
      </c>
      <c r="E345" s="1">
        <v>3.85</v>
      </c>
      <c r="F345" s="6">
        <v>14.330226153846152</v>
      </c>
      <c r="G345" s="10">
        <v>18.702894400000002</v>
      </c>
      <c r="H345" s="3">
        <f t="shared" si="30"/>
        <v>0.7971055999999983</v>
      </c>
      <c r="I345" s="3">
        <f t="shared" si="31"/>
        <v>0.7971055999999983</v>
      </c>
      <c r="J345" s="4">
        <f t="shared" si="28"/>
        <v>4.7826335999999898</v>
      </c>
    </row>
    <row r="346" spans="1:10" x14ac:dyDescent="0.15">
      <c r="A346">
        <v>343</v>
      </c>
      <c r="B346" s="1">
        <v>7.5</v>
      </c>
      <c r="C346" s="4">
        <f t="shared" si="32"/>
        <v>1.4702999411880023E-2</v>
      </c>
      <c r="D346" s="4">
        <f t="shared" si="29"/>
        <v>0.56799999999999995</v>
      </c>
      <c r="E346" s="1">
        <v>4.26</v>
      </c>
      <c r="F346" s="6">
        <v>15.474958237762237</v>
      </c>
      <c r="G346" s="10">
        <v>19.140912400000001</v>
      </c>
      <c r="H346" s="3">
        <f t="shared" si="30"/>
        <v>0.35908759999999873</v>
      </c>
      <c r="I346" s="3">
        <f t="shared" si="31"/>
        <v>0.35908759999999873</v>
      </c>
      <c r="J346" s="4">
        <f t="shared" si="28"/>
        <v>2.1545255999999924</v>
      </c>
    </row>
    <row r="347" spans="1:10" x14ac:dyDescent="0.15">
      <c r="A347">
        <v>344</v>
      </c>
      <c r="B347" s="1">
        <v>8.27</v>
      </c>
      <c r="C347" s="4">
        <f t="shared" si="32"/>
        <v>1.6212507351499705E-2</v>
      </c>
      <c r="D347" s="4">
        <f t="shared" si="29"/>
        <v>0.56348246674727942</v>
      </c>
      <c r="E347" s="1">
        <v>4.66</v>
      </c>
      <c r="F347" s="6">
        <v>15.601177104895104</v>
      </c>
      <c r="G347" s="10">
        <v>19.160682699999999</v>
      </c>
      <c r="H347" s="3">
        <f t="shared" si="30"/>
        <v>0.33931730000000115</v>
      </c>
      <c r="I347" s="3">
        <f t="shared" si="31"/>
        <v>0.33931730000000115</v>
      </c>
      <c r="J347" s="4">
        <f t="shared" si="28"/>
        <v>2.0359038000000069</v>
      </c>
    </row>
    <row r="348" spans="1:10" x14ac:dyDescent="0.15">
      <c r="A348">
        <v>345</v>
      </c>
      <c r="B348" s="1">
        <v>9.0399999999999991</v>
      </c>
      <c r="C348" s="4">
        <f t="shared" si="32"/>
        <v>1.7722015291119386E-2</v>
      </c>
      <c r="D348" s="4">
        <f t="shared" si="29"/>
        <v>0.55973451327433632</v>
      </c>
      <c r="E348" s="1">
        <v>5.0599999999999996</v>
      </c>
      <c r="F348" s="6">
        <v>15.722780188811186</v>
      </c>
      <c r="G348" s="10">
        <v>19.189002200000001</v>
      </c>
      <c r="H348" s="3">
        <f t="shared" si="30"/>
        <v>0.3109977999999991</v>
      </c>
      <c r="I348" s="3">
        <f t="shared" si="31"/>
        <v>0.3109977999999991</v>
      </c>
      <c r="J348" s="4">
        <f t="shared" si="28"/>
        <v>1.8659867999999946</v>
      </c>
    </row>
    <row r="349" spans="1:10" x14ac:dyDescent="0.15">
      <c r="A349">
        <v>346</v>
      </c>
      <c r="B349" s="1">
        <v>8.91</v>
      </c>
      <c r="C349" s="4">
        <f t="shared" si="32"/>
        <v>1.7467163301313468E-2</v>
      </c>
      <c r="D349" s="4">
        <f t="shared" si="29"/>
        <v>0.55106621773288444</v>
      </c>
      <c r="E349" s="1">
        <v>4.91</v>
      </c>
      <c r="F349" s="6">
        <v>15.762631517482518</v>
      </c>
      <c r="G349" s="10">
        <v>19.241199999999999</v>
      </c>
      <c r="H349" s="3">
        <f t="shared" si="30"/>
        <v>0.25880000000000081</v>
      </c>
      <c r="I349" s="3">
        <f t="shared" si="31"/>
        <v>0.25880000000000081</v>
      </c>
      <c r="J349" s="4">
        <f t="shared" si="28"/>
        <v>1.5528000000000048</v>
      </c>
    </row>
    <row r="350" spans="1:10" x14ac:dyDescent="0.15">
      <c r="A350">
        <v>347</v>
      </c>
      <c r="B350" s="1">
        <v>8.7799999999999994</v>
      </c>
      <c r="C350" s="4">
        <f t="shared" si="32"/>
        <v>1.7212311311507546E-2</v>
      </c>
      <c r="D350" s="4">
        <f t="shared" si="29"/>
        <v>0.54214123006833714</v>
      </c>
      <c r="E350" s="1">
        <v>4.76</v>
      </c>
      <c r="F350" s="6">
        <v>15.794627412587413</v>
      </c>
      <c r="G350" s="10">
        <v>19.304160700000001</v>
      </c>
      <c r="H350" s="3">
        <f t="shared" si="30"/>
        <v>0.19583929999999938</v>
      </c>
      <c r="I350" s="3">
        <f t="shared" si="31"/>
        <v>0.19583929999999938</v>
      </c>
      <c r="J350" s="4">
        <f t="shared" si="28"/>
        <v>1.1750357999999963</v>
      </c>
    </row>
    <row r="351" spans="1:10" x14ac:dyDescent="0.15">
      <c r="A351">
        <v>348</v>
      </c>
      <c r="B351" s="1">
        <v>8.65</v>
      </c>
      <c r="C351" s="4">
        <f t="shared" si="32"/>
        <v>1.6957459321701628E-2</v>
      </c>
      <c r="D351" s="4">
        <f t="shared" si="29"/>
        <v>0.53410404624277452</v>
      </c>
      <c r="E351" s="1">
        <v>4.62</v>
      </c>
      <c r="F351" s="6">
        <v>15.827757223776221</v>
      </c>
      <c r="G351" s="10">
        <v>19.474370199999999</v>
      </c>
      <c r="H351" s="3">
        <f t="shared" si="30"/>
        <v>2.5629800000000813E-2</v>
      </c>
      <c r="I351" s="3">
        <f t="shared" si="31"/>
        <v>2.5629800000000813E-2</v>
      </c>
      <c r="J351" s="4">
        <f t="shared" si="28"/>
        <v>0.15377880000000488</v>
      </c>
    </row>
    <row r="352" spans="1:10" x14ac:dyDescent="0.15">
      <c r="A352">
        <v>349</v>
      </c>
      <c r="B352" s="1">
        <v>8.51</v>
      </c>
      <c r="C352" s="4">
        <f t="shared" si="32"/>
        <v>1.6683003332679865E-2</v>
      </c>
      <c r="D352" s="4">
        <f t="shared" si="29"/>
        <v>0.52526439482961218</v>
      </c>
      <c r="E352" s="1">
        <v>4.47</v>
      </c>
      <c r="F352" s="6">
        <v>16.13025120979021</v>
      </c>
      <c r="G352" s="10">
        <v>20.012629400000002</v>
      </c>
      <c r="H352" s="3">
        <f t="shared" si="30"/>
        <v>-0.51262940000000157</v>
      </c>
      <c r="I352" s="3">
        <f t="shared" si="31"/>
        <v>0</v>
      </c>
      <c r="J352" s="4">
        <f t="shared" si="28"/>
        <v>0</v>
      </c>
    </row>
    <row r="353" spans="1:10" x14ac:dyDescent="0.15">
      <c r="A353">
        <v>350</v>
      </c>
      <c r="B353" s="1">
        <v>8.3800000000000008</v>
      </c>
      <c r="C353" s="4">
        <f t="shared" si="32"/>
        <v>1.6428151342873946E-2</v>
      </c>
      <c r="D353" s="4">
        <f t="shared" si="29"/>
        <v>0.51551312649164671</v>
      </c>
      <c r="E353" s="1">
        <v>4.32</v>
      </c>
      <c r="F353" s="6">
        <v>17.28083251048951</v>
      </c>
      <c r="G353" s="10">
        <v>20.031370200000001</v>
      </c>
      <c r="H353" s="3">
        <f t="shared" si="30"/>
        <v>-0.53137020000000135</v>
      </c>
      <c r="I353" s="3">
        <f t="shared" si="31"/>
        <v>0</v>
      </c>
      <c r="J353" s="4">
        <f t="shared" si="28"/>
        <v>0</v>
      </c>
    </row>
    <row r="354" spans="1:10" x14ac:dyDescent="0.15">
      <c r="A354">
        <v>351</v>
      </c>
      <c r="B354" s="1">
        <v>8.2200000000000006</v>
      </c>
      <c r="C354" s="4">
        <f t="shared" si="32"/>
        <v>1.6114487355420506E-2</v>
      </c>
      <c r="D354" s="4">
        <f t="shared" si="29"/>
        <v>0.53406326034063256</v>
      </c>
      <c r="E354" s="1">
        <v>4.3899999999999997</v>
      </c>
      <c r="F354" s="6">
        <v>18.827782937062938</v>
      </c>
      <c r="G354" s="10">
        <v>21.241852900000001</v>
      </c>
      <c r="H354" s="3">
        <f t="shared" si="30"/>
        <v>-1.7418529000000014</v>
      </c>
      <c r="I354" s="3">
        <f t="shared" si="31"/>
        <v>0</v>
      </c>
      <c r="J354" s="4">
        <f t="shared" si="28"/>
        <v>0</v>
      </c>
    </row>
    <row r="355" spans="1:10" x14ac:dyDescent="0.15">
      <c r="A355">
        <v>352</v>
      </c>
      <c r="B355" s="1">
        <v>8.06</v>
      </c>
      <c r="C355" s="4">
        <f t="shared" si="32"/>
        <v>1.5800823367967065E-2</v>
      </c>
      <c r="D355" s="4">
        <f t="shared" si="29"/>
        <v>0.55459057071960294</v>
      </c>
      <c r="E355" s="1">
        <v>4.47</v>
      </c>
      <c r="F355" s="6">
        <v>20.180559188811195</v>
      </c>
      <c r="G355" s="10">
        <v>21.985202399999999</v>
      </c>
      <c r="H355" s="3">
        <f t="shared" si="30"/>
        <v>-2.4852023999999986</v>
      </c>
      <c r="I355" s="3">
        <f t="shared" si="31"/>
        <v>0</v>
      </c>
      <c r="J355" s="4">
        <f t="shared" si="28"/>
        <v>0</v>
      </c>
    </row>
    <row r="356" spans="1:10" x14ac:dyDescent="0.15">
      <c r="A356">
        <v>353</v>
      </c>
      <c r="B356" s="1">
        <v>7.89</v>
      </c>
      <c r="C356" s="4">
        <f t="shared" si="32"/>
        <v>1.5467555381297784E-2</v>
      </c>
      <c r="D356" s="4">
        <f t="shared" si="29"/>
        <v>0.57541191381495571</v>
      </c>
      <c r="E356" s="1">
        <v>4.54</v>
      </c>
      <c r="F356" s="6">
        <v>21.37288286013986</v>
      </c>
      <c r="G356" s="10">
        <v>22.521562899999999</v>
      </c>
      <c r="H356" s="3">
        <f t="shared" si="30"/>
        <v>-3.0215628999999993</v>
      </c>
      <c r="I356" s="3">
        <f t="shared" si="31"/>
        <v>0</v>
      </c>
      <c r="J356" s="4">
        <f t="shared" si="28"/>
        <v>0</v>
      </c>
    </row>
    <row r="357" spans="1:10" x14ac:dyDescent="0.15">
      <c r="A357">
        <v>354</v>
      </c>
      <c r="B357" s="1">
        <v>7.73</v>
      </c>
      <c r="C357" s="4">
        <f t="shared" si="32"/>
        <v>1.5153891393844345E-2</v>
      </c>
      <c r="D357" s="4">
        <f t="shared" si="29"/>
        <v>0.59767141009055624</v>
      </c>
      <c r="E357" s="1">
        <v>4.62</v>
      </c>
      <c r="F357" s="6">
        <v>22.532686951048952</v>
      </c>
      <c r="G357" s="10">
        <v>22.9564816</v>
      </c>
      <c r="H357" s="3">
        <f t="shared" si="30"/>
        <v>-3.4564816</v>
      </c>
      <c r="I357" s="3">
        <f t="shared" si="31"/>
        <v>0</v>
      </c>
      <c r="J357" s="4">
        <f t="shared" si="28"/>
        <v>0</v>
      </c>
    </row>
    <row r="358" spans="1:10" x14ac:dyDescent="0.15">
      <c r="A358">
        <v>355</v>
      </c>
      <c r="B358" s="1">
        <v>7.57</v>
      </c>
      <c r="C358" s="4">
        <f t="shared" si="32"/>
        <v>1.4840227406390903E-2</v>
      </c>
      <c r="D358" s="4">
        <f t="shared" si="29"/>
        <v>0.61955085865257598</v>
      </c>
      <c r="E358" s="1">
        <v>4.6900000000000004</v>
      </c>
      <c r="F358" s="6">
        <v>23.295476727272732</v>
      </c>
      <c r="G358" s="10">
        <v>23.045722300000001</v>
      </c>
      <c r="H358" s="3">
        <f t="shared" si="30"/>
        <v>-3.5457223000000013</v>
      </c>
      <c r="I358" s="3">
        <f t="shared" si="31"/>
        <v>0</v>
      </c>
      <c r="J358" s="4">
        <f t="shared" si="28"/>
        <v>0</v>
      </c>
    </row>
    <row r="359" spans="1:10" x14ac:dyDescent="0.15">
      <c r="A359">
        <v>356</v>
      </c>
      <c r="B359" s="1">
        <v>8.6</v>
      </c>
      <c r="C359" s="4">
        <f t="shared" si="32"/>
        <v>1.6859439325622425E-2</v>
      </c>
      <c r="D359" s="4">
        <f t="shared" si="29"/>
        <v>0.62790697674418616</v>
      </c>
      <c r="E359" s="1">
        <v>5.4</v>
      </c>
      <c r="F359" s="6">
        <v>23.400535895104891</v>
      </c>
      <c r="G359" s="10">
        <v>22.492921299999999</v>
      </c>
      <c r="H359" s="3">
        <f t="shared" si="30"/>
        <v>-2.992921299999999</v>
      </c>
      <c r="I359" s="3">
        <f t="shared" si="31"/>
        <v>0</v>
      </c>
      <c r="J359" s="4">
        <f t="shared" si="28"/>
        <v>0</v>
      </c>
    </row>
    <row r="360" spans="1:10" x14ac:dyDescent="0.15">
      <c r="A360">
        <v>357</v>
      </c>
      <c r="B360" s="1">
        <v>9.6199999999999992</v>
      </c>
      <c r="C360" s="4">
        <f t="shared" si="32"/>
        <v>1.8859047245638107E-2</v>
      </c>
      <c r="D360" s="4">
        <f t="shared" si="29"/>
        <v>0.63409563409563408</v>
      </c>
      <c r="E360" s="1">
        <v>6.1</v>
      </c>
      <c r="F360" s="6">
        <v>22.934650615384623</v>
      </c>
      <c r="G360" s="10">
        <v>21.694755600000001</v>
      </c>
      <c r="H360" s="3">
        <f t="shared" si="30"/>
        <v>-2.1947556000000006</v>
      </c>
      <c r="I360" s="3">
        <f t="shared" si="31"/>
        <v>0</v>
      </c>
      <c r="J360" s="4">
        <f t="shared" si="28"/>
        <v>0</v>
      </c>
    </row>
    <row r="361" spans="1:10" x14ac:dyDescent="0.15">
      <c r="A361">
        <v>358</v>
      </c>
      <c r="B361" s="1">
        <v>10.65</v>
      </c>
      <c r="C361" s="4">
        <f t="shared" si="32"/>
        <v>2.0878259164869632E-2</v>
      </c>
      <c r="D361" s="4">
        <f t="shared" si="29"/>
        <v>0.63943661971830978</v>
      </c>
      <c r="E361" s="1">
        <v>6.81</v>
      </c>
      <c r="F361" s="6">
        <v>25.023489587412591</v>
      </c>
      <c r="G361" s="10">
        <v>20.8821321</v>
      </c>
      <c r="H361" s="3">
        <f t="shared" si="30"/>
        <v>-1.3821320999999998</v>
      </c>
      <c r="I361" s="3">
        <f t="shared" si="31"/>
        <v>0</v>
      </c>
      <c r="J361" s="4">
        <f t="shared" si="28"/>
        <v>0</v>
      </c>
    </row>
    <row r="362" spans="1:10" x14ac:dyDescent="0.15">
      <c r="A362">
        <v>359</v>
      </c>
      <c r="B362" s="1">
        <v>11.67</v>
      </c>
      <c r="C362" s="4">
        <f t="shared" si="32"/>
        <v>2.2877867084885317E-2</v>
      </c>
      <c r="D362" s="4">
        <f t="shared" si="29"/>
        <v>0.64353041988003423</v>
      </c>
      <c r="E362" s="1">
        <v>7.51</v>
      </c>
      <c r="F362" s="6">
        <v>25.296144678321681</v>
      </c>
      <c r="G362" s="10">
        <v>20.603818400000002</v>
      </c>
      <c r="H362" s="3">
        <f t="shared" si="30"/>
        <v>-1.1038184000000015</v>
      </c>
      <c r="I362" s="3">
        <f t="shared" si="31"/>
        <v>0</v>
      </c>
      <c r="J362" s="4">
        <f t="shared" si="28"/>
        <v>0</v>
      </c>
    </row>
    <row r="363" spans="1:10" x14ac:dyDescent="0.15">
      <c r="A363">
        <v>360</v>
      </c>
      <c r="B363" s="1">
        <v>12.7</v>
      </c>
      <c r="C363" s="4">
        <f t="shared" si="32"/>
        <v>2.4897079004116838E-2</v>
      </c>
      <c r="D363" s="4">
        <f t="shared" si="29"/>
        <v>0.64724409448818909</v>
      </c>
      <c r="E363" s="1">
        <v>8.2200000000000006</v>
      </c>
      <c r="F363" s="6">
        <v>23.850608993006997</v>
      </c>
      <c r="G363" s="10">
        <v>20.923242299999998</v>
      </c>
      <c r="H363" s="3">
        <f t="shared" si="30"/>
        <v>-1.4232422999999983</v>
      </c>
      <c r="I363" s="3">
        <f t="shared" si="31"/>
        <v>0</v>
      </c>
      <c r="J363" s="4">
        <f t="shared" si="28"/>
        <v>0</v>
      </c>
    </row>
    <row r="364" spans="1:10" x14ac:dyDescent="0.15">
      <c r="A364">
        <v>361</v>
      </c>
      <c r="B364" s="1">
        <v>12.07</v>
      </c>
      <c r="C364" s="4">
        <f t="shared" si="32"/>
        <v>2.3662027053518917E-2</v>
      </c>
      <c r="D364" s="4">
        <f t="shared" si="29"/>
        <v>0.65285832642916319</v>
      </c>
      <c r="E364" s="1">
        <v>7.88</v>
      </c>
      <c r="F364" s="6">
        <v>24.695979125874125</v>
      </c>
      <c r="G364" s="10">
        <v>21.182421399999999</v>
      </c>
      <c r="H364" s="3">
        <f t="shared" si="30"/>
        <v>-1.6824213999999991</v>
      </c>
      <c r="I364" s="3">
        <f t="shared" si="31"/>
        <v>0</v>
      </c>
      <c r="J364" s="4">
        <f t="shared" si="28"/>
        <v>0</v>
      </c>
    </row>
    <row r="365" spans="1:10" x14ac:dyDescent="0.15">
      <c r="A365">
        <v>362</v>
      </c>
      <c r="B365" s="1">
        <v>11.44</v>
      </c>
      <c r="C365" s="4">
        <f t="shared" si="32"/>
        <v>2.2426975102920993E-2</v>
      </c>
      <c r="D365" s="4">
        <f t="shared" si="29"/>
        <v>0.65821678321678323</v>
      </c>
      <c r="E365" s="1">
        <v>7.53</v>
      </c>
      <c r="F365" s="6">
        <v>25.252615139860147</v>
      </c>
      <c r="G365" s="10">
        <v>21.3119765</v>
      </c>
      <c r="H365" s="3">
        <f t="shared" si="30"/>
        <v>-1.8119765000000001</v>
      </c>
      <c r="I365" s="3">
        <f t="shared" si="31"/>
        <v>0</v>
      </c>
      <c r="J365" s="4">
        <f t="shared" si="28"/>
        <v>0</v>
      </c>
    </row>
    <row r="366" spans="1:10" x14ac:dyDescent="0.15">
      <c r="A366">
        <v>363</v>
      </c>
      <c r="B366" s="1">
        <v>10.81</v>
      </c>
      <c r="C366" s="4">
        <f t="shared" si="32"/>
        <v>2.1191923152323072E-2</v>
      </c>
      <c r="D366" s="4">
        <f t="shared" si="29"/>
        <v>0.66512488436632744</v>
      </c>
      <c r="E366" s="1">
        <v>7.19</v>
      </c>
      <c r="F366" s="6">
        <v>25.404329328671338</v>
      </c>
      <c r="G366" s="10">
        <v>21.277846400000001</v>
      </c>
      <c r="H366" s="3">
        <f t="shared" si="30"/>
        <v>-1.7778464000000014</v>
      </c>
      <c r="I366" s="3">
        <f t="shared" si="31"/>
        <v>0</v>
      </c>
      <c r="J366" s="4">
        <f t="shared" si="28"/>
        <v>0</v>
      </c>
    </row>
    <row r="367" spans="1:10" x14ac:dyDescent="0.15">
      <c r="A367">
        <v>364</v>
      </c>
      <c r="B367" s="1">
        <v>10.18</v>
      </c>
      <c r="C367" s="4">
        <f t="shared" si="32"/>
        <v>1.9956871201725151E-2</v>
      </c>
      <c r="D367" s="4">
        <f t="shared" si="29"/>
        <v>0.67190569744597251</v>
      </c>
      <c r="E367" s="1">
        <v>6.84</v>
      </c>
      <c r="F367" s="6">
        <v>26.176119629370632</v>
      </c>
      <c r="G367" s="10">
        <v>21.2311242</v>
      </c>
      <c r="H367" s="3">
        <f t="shared" si="30"/>
        <v>-1.7311242</v>
      </c>
      <c r="I367" s="3">
        <f t="shared" si="31"/>
        <v>0</v>
      </c>
      <c r="J367" s="4">
        <f t="shared" si="28"/>
        <v>0</v>
      </c>
    </row>
    <row r="368" spans="1:10" x14ac:dyDescent="0.15">
      <c r="A368">
        <v>365</v>
      </c>
      <c r="B368" s="1">
        <v>9.5500000000000007</v>
      </c>
      <c r="C368" s="4">
        <f t="shared" si="32"/>
        <v>1.8721819251127231E-2</v>
      </c>
      <c r="D368" s="4">
        <f t="shared" si="29"/>
        <v>0.68062827225130884</v>
      </c>
      <c r="E368" s="1">
        <v>6.5</v>
      </c>
      <c r="F368" s="6">
        <v>26.753854524475532</v>
      </c>
      <c r="G368" s="10">
        <v>21.433235100000001</v>
      </c>
      <c r="H368" s="3">
        <f t="shared" si="30"/>
        <v>-1.933235100000001</v>
      </c>
      <c r="I368" s="3">
        <f t="shared" si="31"/>
        <v>0</v>
      </c>
      <c r="J368" s="4">
        <f t="shared" si="28"/>
        <v>0</v>
      </c>
    </row>
    <row r="369" spans="1:10" x14ac:dyDescent="0.15">
      <c r="A369">
        <v>366</v>
      </c>
      <c r="B369" s="1">
        <v>7.76</v>
      </c>
      <c r="C369" s="4">
        <f t="shared" si="32"/>
        <v>1.5212703391491863E-2</v>
      </c>
      <c r="D369" s="4">
        <f t="shared" si="29"/>
        <v>0.68685567010309279</v>
      </c>
      <c r="E369" s="1">
        <v>5.33</v>
      </c>
      <c r="F369" s="6">
        <v>26.010260769230772</v>
      </c>
      <c r="G369" s="10">
        <v>22.0460417</v>
      </c>
      <c r="H369" s="3">
        <f t="shared" si="30"/>
        <v>-2.5460417</v>
      </c>
      <c r="I369" s="3">
        <f t="shared" si="31"/>
        <v>0</v>
      </c>
      <c r="J369" s="4">
        <f t="shared" si="28"/>
        <v>0</v>
      </c>
    </row>
    <row r="370" spans="1:10" x14ac:dyDescent="0.15">
      <c r="A370">
        <v>367</v>
      </c>
      <c r="B370" s="1">
        <v>5.97</v>
      </c>
      <c r="C370" s="4">
        <f t="shared" si="32"/>
        <v>1.1703587531856498E-2</v>
      </c>
      <c r="D370" s="4">
        <f t="shared" si="29"/>
        <v>0.69514237855946404</v>
      </c>
      <c r="E370" s="1">
        <v>4.1500000000000004</v>
      </c>
      <c r="F370" s="6">
        <v>27.194206440559444</v>
      </c>
      <c r="G370" s="10">
        <v>23.167790499999999</v>
      </c>
      <c r="H370" s="3">
        <f t="shared" si="30"/>
        <v>-3.6677904999999988</v>
      </c>
      <c r="I370" s="3">
        <f t="shared" si="31"/>
        <v>0</v>
      </c>
      <c r="J370" s="4">
        <f t="shared" si="28"/>
        <v>0</v>
      </c>
    </row>
    <row r="371" spans="1:10" x14ac:dyDescent="0.15">
      <c r="A371">
        <v>368</v>
      </c>
      <c r="B371" s="1">
        <v>4.1900000000000004</v>
      </c>
      <c r="C371" s="4">
        <f t="shared" si="32"/>
        <v>8.2140756714369732E-3</v>
      </c>
      <c r="D371" s="4">
        <f t="shared" si="29"/>
        <v>0.71121718377088294</v>
      </c>
      <c r="E371" s="1">
        <v>2.98</v>
      </c>
      <c r="F371" s="6">
        <v>27.802655412587413</v>
      </c>
      <c r="G371" s="10">
        <v>24.008813799999999</v>
      </c>
      <c r="H371" s="3">
        <f t="shared" si="30"/>
        <v>-4.5088137999999987</v>
      </c>
      <c r="I371" s="3">
        <f t="shared" si="31"/>
        <v>0</v>
      </c>
      <c r="J371" s="4">
        <f t="shared" si="28"/>
        <v>0</v>
      </c>
    </row>
    <row r="372" spans="1:10" x14ac:dyDescent="0.15">
      <c r="A372">
        <v>369</v>
      </c>
      <c r="B372" s="1">
        <v>2.4</v>
      </c>
      <c r="C372" s="4">
        <f t="shared" si="32"/>
        <v>4.7049598118016067E-3</v>
      </c>
      <c r="D372" s="4">
        <f t="shared" si="29"/>
        <v>0.75</v>
      </c>
      <c r="E372" s="1">
        <v>1.8</v>
      </c>
      <c r="F372" s="6">
        <v>28.064111727272731</v>
      </c>
      <c r="G372" s="10">
        <v>24.546692799999999</v>
      </c>
      <c r="H372" s="3">
        <f t="shared" si="30"/>
        <v>-5.0466927999999989</v>
      </c>
      <c r="I372" s="3">
        <f t="shared" si="31"/>
        <v>0</v>
      </c>
      <c r="J372" s="4">
        <f t="shared" si="28"/>
        <v>0</v>
      </c>
    </row>
    <row r="373" spans="1:10" x14ac:dyDescent="0.15">
      <c r="A373">
        <v>370</v>
      </c>
      <c r="B373" s="1">
        <v>0.61</v>
      </c>
      <c r="C373" s="4">
        <f t="shared" si="32"/>
        <v>1.1958439521662419E-3</v>
      </c>
      <c r="D373" s="4">
        <f t="shared" si="29"/>
        <v>1.0327868852459017</v>
      </c>
      <c r="E373" s="1">
        <v>0.63</v>
      </c>
      <c r="F373" s="6">
        <v>27.846295762237766</v>
      </c>
      <c r="G373" s="10">
        <v>24.686433900000001</v>
      </c>
      <c r="H373" s="3">
        <f t="shared" si="30"/>
        <v>-5.1864339000000008</v>
      </c>
      <c r="I373" s="3">
        <f t="shared" si="31"/>
        <v>0</v>
      </c>
      <c r="J373" s="4">
        <f t="shared" si="28"/>
        <v>0</v>
      </c>
    </row>
    <row r="374" spans="1:10" x14ac:dyDescent="0.15">
      <c r="A374">
        <v>371</v>
      </c>
      <c r="B374" s="1">
        <v>0</v>
      </c>
      <c r="C374" s="4">
        <f t="shared" si="32"/>
        <v>0</v>
      </c>
      <c r="D374" s="7">
        <v>0</v>
      </c>
      <c r="E374" s="1">
        <v>0</v>
      </c>
      <c r="F374" s="6">
        <v>27.276176139860141</v>
      </c>
      <c r="G374" s="10">
        <v>24.5118364</v>
      </c>
      <c r="H374" s="3">
        <f t="shared" si="30"/>
        <v>-5.0118364</v>
      </c>
      <c r="I374" s="3">
        <f t="shared" si="31"/>
        <v>0</v>
      </c>
      <c r="J374" s="4">
        <f t="shared" si="28"/>
        <v>0</v>
      </c>
    </row>
    <row r="375" spans="1:10" x14ac:dyDescent="0.15">
      <c r="A375">
        <v>372</v>
      </c>
      <c r="B375" s="1">
        <v>0</v>
      </c>
      <c r="C375" s="4">
        <f t="shared" si="32"/>
        <v>0</v>
      </c>
      <c r="D375" s="7">
        <v>0</v>
      </c>
      <c r="E375" s="1">
        <v>0</v>
      </c>
      <c r="F375" s="6">
        <v>26.696897755244759</v>
      </c>
      <c r="G375" s="10">
        <v>24.245547899999998</v>
      </c>
      <c r="H375" s="3">
        <f t="shared" si="30"/>
        <v>-4.7455478999999983</v>
      </c>
      <c r="I375" s="3">
        <f t="shared" si="31"/>
        <v>0</v>
      </c>
      <c r="J375" s="4">
        <f t="shared" si="28"/>
        <v>0</v>
      </c>
    </row>
    <row r="376" spans="1:10" x14ac:dyDescent="0.15">
      <c r="A376">
        <v>373</v>
      </c>
      <c r="B376" s="1">
        <v>0</v>
      </c>
      <c r="C376" s="4">
        <f t="shared" si="32"/>
        <v>0</v>
      </c>
      <c r="D376" s="7">
        <v>0</v>
      </c>
      <c r="E376" s="1">
        <v>0</v>
      </c>
      <c r="F376" s="6">
        <v>26.357003468531474</v>
      </c>
      <c r="G376" s="10">
        <v>24.042921100000001</v>
      </c>
      <c r="H376" s="3">
        <f t="shared" si="30"/>
        <v>-4.5429211000000009</v>
      </c>
      <c r="I376" s="3">
        <f t="shared" si="31"/>
        <v>0</v>
      </c>
      <c r="J376" s="4">
        <f t="shared" si="28"/>
        <v>0</v>
      </c>
    </row>
    <row r="377" spans="1:10" x14ac:dyDescent="0.15">
      <c r="A377">
        <v>374</v>
      </c>
      <c r="B377" s="1">
        <v>0</v>
      </c>
      <c r="C377" s="4">
        <f t="shared" si="32"/>
        <v>0</v>
      </c>
      <c r="D377" s="7">
        <v>0</v>
      </c>
      <c r="E377" s="1">
        <v>0</v>
      </c>
      <c r="F377" s="6">
        <v>27.244962783216788</v>
      </c>
      <c r="G377" s="10">
        <v>23.8042753</v>
      </c>
      <c r="H377" s="3">
        <f t="shared" si="30"/>
        <v>-4.3042753000000005</v>
      </c>
      <c r="I377" s="3">
        <f t="shared" si="31"/>
        <v>0</v>
      </c>
      <c r="J377" s="4">
        <f t="shared" si="28"/>
        <v>0</v>
      </c>
    </row>
    <row r="378" spans="1:10" x14ac:dyDescent="0.15">
      <c r="A378">
        <v>375</v>
      </c>
      <c r="B378" s="1">
        <v>0</v>
      </c>
      <c r="C378" s="4">
        <f t="shared" si="32"/>
        <v>0</v>
      </c>
      <c r="D378" s="7">
        <v>0</v>
      </c>
      <c r="E378" s="1">
        <v>0</v>
      </c>
      <c r="F378" s="6">
        <v>26.685557741258744</v>
      </c>
      <c r="G378" s="10">
        <v>23.479953200000001</v>
      </c>
      <c r="H378" s="3">
        <f t="shared" si="30"/>
        <v>-3.9799532000000006</v>
      </c>
      <c r="I378" s="3">
        <f t="shared" si="31"/>
        <v>0</v>
      </c>
      <c r="J378" s="4">
        <f t="shared" si="28"/>
        <v>0</v>
      </c>
    </row>
    <row r="379" spans="1:10" x14ac:dyDescent="0.15">
      <c r="A379">
        <v>376</v>
      </c>
      <c r="B379" s="1">
        <v>0</v>
      </c>
      <c r="C379" s="4">
        <f t="shared" si="32"/>
        <v>0</v>
      </c>
      <c r="D379" s="7">
        <v>0</v>
      </c>
      <c r="E379" s="1">
        <v>0</v>
      </c>
      <c r="F379" s="6">
        <v>24.32443611888112</v>
      </c>
      <c r="G379" s="10">
        <v>22.836095700000001</v>
      </c>
      <c r="H379" s="3">
        <f t="shared" si="30"/>
        <v>-3.3360957000000013</v>
      </c>
      <c r="I379" s="3">
        <f t="shared" si="31"/>
        <v>0</v>
      </c>
      <c r="J379" s="4">
        <f t="shared" si="28"/>
        <v>0</v>
      </c>
    </row>
    <row r="380" spans="1:10" x14ac:dyDescent="0.15">
      <c r="A380">
        <v>377</v>
      </c>
      <c r="B380" s="1">
        <v>0</v>
      </c>
      <c r="C380" s="4">
        <f t="shared" si="32"/>
        <v>0</v>
      </c>
      <c r="D380" s="7">
        <v>0</v>
      </c>
      <c r="E380" s="1">
        <v>0</v>
      </c>
      <c r="F380" s="6">
        <v>21.663846314685319</v>
      </c>
      <c r="G380" s="10">
        <v>21.662372999999999</v>
      </c>
      <c r="H380" s="3">
        <f t="shared" si="30"/>
        <v>-2.1623729999999988</v>
      </c>
      <c r="I380" s="3">
        <f t="shared" si="31"/>
        <v>0</v>
      </c>
      <c r="J380" s="4">
        <f t="shared" ref="J380:J443" si="33">I380*6</f>
        <v>0</v>
      </c>
    </row>
    <row r="381" spans="1:10" x14ac:dyDescent="0.15">
      <c r="A381">
        <v>378</v>
      </c>
      <c r="B381" s="1">
        <v>0</v>
      </c>
      <c r="C381" s="4">
        <f t="shared" si="32"/>
        <v>0</v>
      </c>
      <c r="D381" s="7">
        <v>0</v>
      </c>
      <c r="E381" s="1">
        <v>0</v>
      </c>
      <c r="F381" s="6">
        <v>20.361305496503501</v>
      </c>
      <c r="G381" s="10">
        <v>20.333128500000001</v>
      </c>
      <c r="H381" s="3">
        <f t="shared" si="30"/>
        <v>-0.83312850000000083</v>
      </c>
      <c r="I381" s="3">
        <f t="shared" si="31"/>
        <v>0</v>
      </c>
      <c r="J381" s="4">
        <f t="shared" si="33"/>
        <v>0</v>
      </c>
    </row>
    <row r="382" spans="1:10" x14ac:dyDescent="0.15">
      <c r="A382">
        <v>379</v>
      </c>
      <c r="B382" s="1">
        <v>0</v>
      </c>
      <c r="C382" s="4">
        <f t="shared" si="32"/>
        <v>0</v>
      </c>
      <c r="D382" s="7">
        <v>0</v>
      </c>
      <c r="E382" s="1">
        <v>0</v>
      </c>
      <c r="F382" s="6">
        <v>20.967870741258743</v>
      </c>
      <c r="G382" s="10">
        <v>19.106439399999999</v>
      </c>
      <c r="H382" s="3">
        <f t="shared" si="30"/>
        <v>0.3935606000000007</v>
      </c>
      <c r="I382" s="3">
        <f t="shared" si="31"/>
        <v>0.3935606000000007</v>
      </c>
      <c r="J382" s="4">
        <f t="shared" si="33"/>
        <v>2.3613636000000042</v>
      </c>
    </row>
    <row r="383" spans="1:10" x14ac:dyDescent="0.15">
      <c r="A383">
        <v>380</v>
      </c>
      <c r="B383" s="1">
        <v>0</v>
      </c>
      <c r="C383" s="4">
        <f t="shared" si="32"/>
        <v>0</v>
      </c>
      <c r="D383" s="7">
        <v>0</v>
      </c>
      <c r="E383" s="1">
        <v>0</v>
      </c>
      <c r="F383" s="6">
        <v>20.35461342657343</v>
      </c>
      <c r="G383" s="10">
        <v>18.689212900000001</v>
      </c>
      <c r="H383" s="3">
        <f t="shared" si="30"/>
        <v>0.81078709999999887</v>
      </c>
      <c r="I383" s="3">
        <f t="shared" si="31"/>
        <v>0.81078709999999887</v>
      </c>
      <c r="J383" s="4">
        <f t="shared" si="33"/>
        <v>4.8647225999999932</v>
      </c>
    </row>
    <row r="384" spans="1:10" x14ac:dyDescent="0.15">
      <c r="A384">
        <v>381</v>
      </c>
      <c r="B384" s="1">
        <v>0</v>
      </c>
      <c r="C384" s="4">
        <f t="shared" si="32"/>
        <v>0</v>
      </c>
      <c r="D384" s="7">
        <v>0</v>
      </c>
      <c r="E384" s="1">
        <v>0</v>
      </c>
      <c r="F384" s="6">
        <v>18.639652972027978</v>
      </c>
      <c r="G384" s="10">
        <v>19.1594078</v>
      </c>
      <c r="H384" s="3">
        <f t="shared" si="30"/>
        <v>0.34059219999999968</v>
      </c>
      <c r="I384" s="3">
        <f t="shared" si="31"/>
        <v>0.34059219999999968</v>
      </c>
      <c r="J384" s="4">
        <f t="shared" si="33"/>
        <v>2.0435531999999981</v>
      </c>
    </row>
    <row r="385" spans="1:10" x14ac:dyDescent="0.15">
      <c r="A385">
        <v>382</v>
      </c>
      <c r="B385" s="1">
        <v>0</v>
      </c>
      <c r="C385" s="4">
        <f t="shared" si="32"/>
        <v>0</v>
      </c>
      <c r="D385" s="7">
        <v>0</v>
      </c>
      <c r="E385" s="1">
        <v>0</v>
      </c>
      <c r="F385" s="6">
        <v>20.129649440559451</v>
      </c>
      <c r="G385" s="10">
        <v>20.0505493</v>
      </c>
      <c r="H385" s="3">
        <f t="shared" si="30"/>
        <v>-0.55054930000000013</v>
      </c>
      <c r="I385" s="3">
        <f t="shared" si="31"/>
        <v>0</v>
      </c>
      <c r="J385" s="4">
        <f t="shared" si="33"/>
        <v>0</v>
      </c>
    </row>
    <row r="386" spans="1:10" x14ac:dyDescent="0.15">
      <c r="A386">
        <v>383</v>
      </c>
      <c r="B386" s="1">
        <v>0</v>
      </c>
      <c r="C386" s="4">
        <f t="shared" si="32"/>
        <v>0</v>
      </c>
      <c r="D386" s="7">
        <v>0</v>
      </c>
      <c r="E386" s="1">
        <v>0</v>
      </c>
      <c r="F386" s="6">
        <v>22.007216657342656</v>
      </c>
      <c r="G386" s="10">
        <v>21.156297500000001</v>
      </c>
      <c r="H386" s="3">
        <f t="shared" si="30"/>
        <v>-1.6562975000000009</v>
      </c>
      <c r="I386" s="3">
        <f t="shared" si="31"/>
        <v>0</v>
      </c>
      <c r="J386" s="4">
        <f t="shared" si="33"/>
        <v>0</v>
      </c>
    </row>
    <row r="387" spans="1:10" x14ac:dyDescent="0.15">
      <c r="A387">
        <v>384</v>
      </c>
      <c r="B387" s="1">
        <v>0</v>
      </c>
      <c r="C387" s="4">
        <f t="shared" si="32"/>
        <v>0</v>
      </c>
      <c r="D387" s="7">
        <v>0</v>
      </c>
      <c r="E387" s="1">
        <v>0</v>
      </c>
      <c r="F387" s="6">
        <v>23.488167867132866</v>
      </c>
      <c r="G387" s="10">
        <v>22.009149499999999</v>
      </c>
      <c r="H387" s="3">
        <f t="shared" si="30"/>
        <v>-2.5091494999999995</v>
      </c>
      <c r="I387" s="3">
        <f t="shared" si="31"/>
        <v>0</v>
      </c>
      <c r="J387" s="4">
        <f t="shared" si="33"/>
        <v>0</v>
      </c>
    </row>
    <row r="388" spans="1:10" x14ac:dyDescent="0.15">
      <c r="A388">
        <v>385</v>
      </c>
      <c r="B388" s="1">
        <v>0</v>
      </c>
      <c r="C388" s="4">
        <f t="shared" si="32"/>
        <v>0</v>
      </c>
      <c r="D388" s="7">
        <v>0</v>
      </c>
      <c r="E388" s="1">
        <v>0</v>
      </c>
      <c r="F388" s="6">
        <v>23.273832636363636</v>
      </c>
      <c r="G388" s="10">
        <v>21.761282000000001</v>
      </c>
      <c r="H388" s="3">
        <f t="shared" ref="H388:H451" si="34">19.5-G388</f>
        <v>-2.2612820000000013</v>
      </c>
      <c r="I388" s="3">
        <f t="shared" ref="I388:I451" si="35">IF(H388&gt;0,H388,0)</f>
        <v>0</v>
      </c>
      <c r="J388" s="4">
        <f t="shared" si="33"/>
        <v>0</v>
      </c>
    </row>
    <row r="389" spans="1:10" x14ac:dyDescent="0.15">
      <c r="A389">
        <v>386</v>
      </c>
      <c r="B389" s="1">
        <v>0</v>
      </c>
      <c r="C389" s="4">
        <f t="shared" si="32"/>
        <v>0</v>
      </c>
      <c r="D389" s="7">
        <v>0</v>
      </c>
      <c r="E389" s="1">
        <v>0</v>
      </c>
      <c r="F389" s="6">
        <v>22.023501888111888</v>
      </c>
      <c r="G389" s="10">
        <v>20.8525527</v>
      </c>
      <c r="H389" s="3">
        <f t="shared" si="34"/>
        <v>-1.3525527000000004</v>
      </c>
      <c r="I389" s="3">
        <f t="shared" si="35"/>
        <v>0</v>
      </c>
      <c r="J389" s="4">
        <f t="shared" si="33"/>
        <v>0</v>
      </c>
    </row>
    <row r="390" spans="1:10" x14ac:dyDescent="0.15">
      <c r="A390">
        <v>387</v>
      </c>
      <c r="B390" s="1">
        <v>0</v>
      </c>
      <c r="C390" s="4">
        <f t="shared" ref="C390:C453" si="36">B390/510.1</f>
        <v>0</v>
      </c>
      <c r="D390" s="7">
        <v>0</v>
      </c>
      <c r="E390" s="1">
        <v>0</v>
      </c>
      <c r="F390" s="6">
        <v>20.07499372727273</v>
      </c>
      <c r="G390" s="10">
        <v>19.4918899</v>
      </c>
      <c r="H390" s="3">
        <f t="shared" si="34"/>
        <v>8.1100999999996759E-3</v>
      </c>
      <c r="I390" s="3">
        <f t="shared" si="35"/>
        <v>8.1100999999996759E-3</v>
      </c>
      <c r="J390" s="4">
        <f t="shared" si="33"/>
        <v>4.8660599999998055E-2</v>
      </c>
    </row>
    <row r="391" spans="1:10" x14ac:dyDescent="0.15">
      <c r="A391">
        <v>388</v>
      </c>
      <c r="B391" s="1">
        <v>0</v>
      </c>
      <c r="C391" s="4">
        <f t="shared" si="36"/>
        <v>0</v>
      </c>
      <c r="D391" s="7">
        <v>0</v>
      </c>
      <c r="E391" s="1">
        <v>0</v>
      </c>
      <c r="F391" s="6">
        <v>19.042237251748254</v>
      </c>
      <c r="G391" s="10">
        <v>18.744486899999998</v>
      </c>
      <c r="H391" s="3">
        <f t="shared" si="34"/>
        <v>0.75551310000000171</v>
      </c>
      <c r="I391" s="3">
        <f t="shared" si="35"/>
        <v>0.75551310000000171</v>
      </c>
      <c r="J391" s="4">
        <f t="shared" si="33"/>
        <v>4.5330786000000103</v>
      </c>
    </row>
    <row r="392" spans="1:10" x14ac:dyDescent="0.15">
      <c r="A392">
        <v>389</v>
      </c>
      <c r="B392" s="1">
        <v>0</v>
      </c>
      <c r="C392" s="4">
        <f t="shared" si="36"/>
        <v>0</v>
      </c>
      <c r="D392" s="7">
        <v>0</v>
      </c>
      <c r="E392" s="1">
        <v>0</v>
      </c>
      <c r="F392" s="6">
        <v>19.285292993006994</v>
      </c>
      <c r="G392" s="10">
        <v>18.846442</v>
      </c>
      <c r="H392" s="3">
        <f t="shared" si="34"/>
        <v>0.65355800000000031</v>
      </c>
      <c r="I392" s="3">
        <f t="shared" si="35"/>
        <v>0.65355800000000031</v>
      </c>
      <c r="J392" s="4">
        <f t="shared" si="33"/>
        <v>3.9213480000000018</v>
      </c>
    </row>
    <row r="393" spans="1:10" x14ac:dyDescent="0.15">
      <c r="A393">
        <v>390</v>
      </c>
      <c r="B393" s="1">
        <v>0</v>
      </c>
      <c r="C393" s="4">
        <f t="shared" si="36"/>
        <v>0</v>
      </c>
      <c r="D393" s="7">
        <v>0</v>
      </c>
      <c r="E393" s="1">
        <v>0</v>
      </c>
      <c r="F393" s="6">
        <v>20.286113475524477</v>
      </c>
      <c r="G393" s="10">
        <v>19.470258099999999</v>
      </c>
      <c r="H393" s="3">
        <f t="shared" si="34"/>
        <v>2.9741900000001209E-2</v>
      </c>
      <c r="I393" s="3">
        <f t="shared" si="35"/>
        <v>2.9741900000001209E-2</v>
      </c>
      <c r="J393" s="4">
        <f t="shared" si="33"/>
        <v>0.17845140000000725</v>
      </c>
    </row>
    <row r="394" spans="1:10" x14ac:dyDescent="0.15">
      <c r="A394">
        <v>391</v>
      </c>
      <c r="B394" s="1">
        <v>0</v>
      </c>
      <c r="C394" s="4">
        <f t="shared" si="36"/>
        <v>0</v>
      </c>
      <c r="D394" s="7">
        <v>0</v>
      </c>
      <c r="E394" s="1">
        <v>0</v>
      </c>
      <c r="F394" s="6">
        <v>20.87715555944056</v>
      </c>
      <c r="G394" s="10">
        <v>19.822256800000002</v>
      </c>
      <c r="H394" s="3">
        <f t="shared" si="34"/>
        <v>-0.32225680000000168</v>
      </c>
      <c r="I394" s="3">
        <f t="shared" si="35"/>
        <v>0</v>
      </c>
      <c r="J394" s="4">
        <f t="shared" si="33"/>
        <v>0</v>
      </c>
    </row>
    <row r="395" spans="1:10" x14ac:dyDescent="0.15">
      <c r="A395">
        <v>392</v>
      </c>
      <c r="B395" s="1">
        <v>0</v>
      </c>
      <c r="C395" s="4">
        <f t="shared" si="36"/>
        <v>0</v>
      </c>
      <c r="D395" s="7">
        <v>0</v>
      </c>
      <c r="E395" s="1">
        <v>0</v>
      </c>
      <c r="F395" s="6">
        <v>20.056195461538461</v>
      </c>
      <c r="G395" s="10">
        <v>19.240963900000001</v>
      </c>
      <c r="H395" s="3">
        <f t="shared" si="34"/>
        <v>0.25903609999999944</v>
      </c>
      <c r="I395" s="3">
        <f t="shared" si="35"/>
        <v>0.25903609999999944</v>
      </c>
      <c r="J395" s="4">
        <f t="shared" si="33"/>
        <v>1.5542165999999966</v>
      </c>
    </row>
    <row r="396" spans="1:10" x14ac:dyDescent="0.15">
      <c r="A396">
        <v>393</v>
      </c>
      <c r="B396" s="1">
        <v>0</v>
      </c>
      <c r="C396" s="4">
        <f t="shared" si="36"/>
        <v>0</v>
      </c>
      <c r="D396" s="7">
        <v>0</v>
      </c>
      <c r="E396" s="1">
        <v>0</v>
      </c>
      <c r="F396" s="6">
        <v>19.039079118881119</v>
      </c>
      <c r="G396" s="10">
        <v>18.528850800000001</v>
      </c>
      <c r="H396" s="3">
        <f t="shared" si="34"/>
        <v>0.97114919999999927</v>
      </c>
      <c r="I396" s="3">
        <f t="shared" si="35"/>
        <v>0.97114919999999927</v>
      </c>
      <c r="J396" s="4">
        <f t="shared" si="33"/>
        <v>5.8268951999999956</v>
      </c>
    </row>
    <row r="397" spans="1:10" x14ac:dyDescent="0.15">
      <c r="A397">
        <v>394</v>
      </c>
      <c r="B397" s="1">
        <v>0</v>
      </c>
      <c r="C397" s="4">
        <f t="shared" si="36"/>
        <v>0</v>
      </c>
      <c r="D397" s="7">
        <v>0</v>
      </c>
      <c r="E397" s="1">
        <v>0</v>
      </c>
      <c r="F397" s="6">
        <v>18.526186321678324</v>
      </c>
      <c r="G397" s="10">
        <v>18.121570699999999</v>
      </c>
      <c r="H397" s="3">
        <f t="shared" si="34"/>
        <v>1.3784293000000005</v>
      </c>
      <c r="I397" s="3">
        <f t="shared" si="35"/>
        <v>1.3784293000000005</v>
      </c>
      <c r="J397" s="4">
        <f t="shared" si="33"/>
        <v>8.2705758000000031</v>
      </c>
    </row>
    <row r="398" spans="1:10" x14ac:dyDescent="0.15">
      <c r="A398">
        <v>395</v>
      </c>
      <c r="B398" s="1">
        <v>0</v>
      </c>
      <c r="C398" s="4">
        <f t="shared" si="36"/>
        <v>0</v>
      </c>
      <c r="D398" s="7">
        <v>0</v>
      </c>
      <c r="E398" s="1">
        <v>0</v>
      </c>
      <c r="F398" s="6">
        <v>18.216515860139864</v>
      </c>
      <c r="G398" s="10">
        <v>17.838078200000002</v>
      </c>
      <c r="H398" s="3">
        <f t="shared" si="34"/>
        <v>1.6619217999999982</v>
      </c>
      <c r="I398" s="3">
        <f t="shared" si="35"/>
        <v>1.6619217999999982</v>
      </c>
      <c r="J398" s="4">
        <f t="shared" si="33"/>
        <v>9.9715307999999894</v>
      </c>
    </row>
    <row r="399" spans="1:10" x14ac:dyDescent="0.15">
      <c r="A399">
        <v>396</v>
      </c>
      <c r="B399" s="1">
        <v>0</v>
      </c>
      <c r="C399" s="4">
        <f t="shared" si="36"/>
        <v>0</v>
      </c>
      <c r="D399" s="7">
        <v>0</v>
      </c>
      <c r="E399" s="1">
        <v>0</v>
      </c>
      <c r="F399" s="6">
        <v>17.878885902097906</v>
      </c>
      <c r="G399" s="10">
        <v>17.546636100000001</v>
      </c>
      <c r="H399" s="3">
        <f t="shared" si="34"/>
        <v>1.9533638999999994</v>
      </c>
      <c r="I399" s="3">
        <f t="shared" si="35"/>
        <v>1.9533638999999994</v>
      </c>
      <c r="J399" s="4">
        <f t="shared" si="33"/>
        <v>11.720183399999996</v>
      </c>
    </row>
    <row r="400" spans="1:10" x14ac:dyDescent="0.15">
      <c r="A400">
        <v>397</v>
      </c>
      <c r="B400" s="1">
        <v>0</v>
      </c>
      <c r="C400" s="4">
        <f t="shared" si="36"/>
        <v>0</v>
      </c>
      <c r="D400" s="7">
        <v>0</v>
      </c>
      <c r="E400" s="1">
        <v>0</v>
      </c>
      <c r="F400" s="6">
        <v>17.348488755244755</v>
      </c>
      <c r="G400" s="10">
        <v>17.100013100000002</v>
      </c>
      <c r="H400" s="3">
        <f t="shared" si="34"/>
        <v>2.3999868999999983</v>
      </c>
      <c r="I400" s="3">
        <f t="shared" si="35"/>
        <v>2.3999868999999983</v>
      </c>
      <c r="J400" s="4">
        <f t="shared" si="33"/>
        <v>14.39992139999999</v>
      </c>
    </row>
    <row r="401" spans="1:10" x14ac:dyDescent="0.15">
      <c r="A401">
        <v>398</v>
      </c>
      <c r="B401" s="1">
        <v>0</v>
      </c>
      <c r="C401" s="4">
        <f t="shared" si="36"/>
        <v>0</v>
      </c>
      <c r="D401" s="7">
        <v>0</v>
      </c>
      <c r="E401" s="1">
        <v>0</v>
      </c>
      <c r="F401" s="6">
        <v>16.833839132867134</v>
      </c>
      <c r="G401" s="10">
        <v>16.638211500000001</v>
      </c>
      <c r="H401" s="3">
        <f t="shared" si="34"/>
        <v>2.8617884999999994</v>
      </c>
      <c r="I401" s="3">
        <f t="shared" si="35"/>
        <v>2.8617884999999994</v>
      </c>
      <c r="J401" s="4">
        <f t="shared" si="33"/>
        <v>17.170730999999996</v>
      </c>
    </row>
    <row r="402" spans="1:10" x14ac:dyDescent="0.15">
      <c r="A402">
        <v>399</v>
      </c>
      <c r="B402" s="1">
        <v>0</v>
      </c>
      <c r="C402" s="4">
        <f t="shared" si="36"/>
        <v>0</v>
      </c>
      <c r="D402" s="7">
        <v>0</v>
      </c>
      <c r="E402" s="1">
        <v>0</v>
      </c>
      <c r="F402" s="6">
        <v>17.149568244755248</v>
      </c>
      <c r="G402" s="10">
        <v>16.761773900000001</v>
      </c>
      <c r="H402" s="3">
        <f t="shared" si="34"/>
        <v>2.7382260999999986</v>
      </c>
      <c r="I402" s="3">
        <f t="shared" si="35"/>
        <v>2.7382260999999986</v>
      </c>
      <c r="J402" s="4">
        <f t="shared" si="33"/>
        <v>16.429356599999991</v>
      </c>
    </row>
    <row r="403" spans="1:10" x14ac:dyDescent="0.15">
      <c r="A403">
        <v>400</v>
      </c>
      <c r="B403" s="1">
        <v>0</v>
      </c>
      <c r="C403" s="4">
        <f t="shared" si="36"/>
        <v>0</v>
      </c>
      <c r="D403" s="7">
        <v>0</v>
      </c>
      <c r="E403" s="1">
        <v>0</v>
      </c>
      <c r="F403" s="6">
        <v>18.79973793706294</v>
      </c>
      <c r="G403" s="10">
        <v>17.783112599999999</v>
      </c>
      <c r="H403" s="3">
        <f t="shared" si="34"/>
        <v>1.716887400000001</v>
      </c>
      <c r="I403" s="3">
        <f t="shared" si="35"/>
        <v>1.716887400000001</v>
      </c>
      <c r="J403" s="4">
        <f t="shared" si="33"/>
        <v>10.301324400000006</v>
      </c>
    </row>
    <row r="404" spans="1:10" x14ac:dyDescent="0.15">
      <c r="A404">
        <v>401</v>
      </c>
      <c r="B404" s="1">
        <v>0</v>
      </c>
      <c r="C404" s="4">
        <f t="shared" si="36"/>
        <v>0</v>
      </c>
      <c r="D404" s="7">
        <v>0</v>
      </c>
      <c r="E404" s="1">
        <v>0</v>
      </c>
      <c r="F404" s="6">
        <v>21.865758258741259</v>
      </c>
      <c r="G404" s="10">
        <v>19.761073100000001</v>
      </c>
      <c r="H404" s="3">
        <f t="shared" si="34"/>
        <v>-0.26107310000000084</v>
      </c>
      <c r="I404" s="3">
        <f t="shared" si="35"/>
        <v>0</v>
      </c>
      <c r="J404" s="4">
        <f t="shared" si="33"/>
        <v>0</v>
      </c>
    </row>
    <row r="405" spans="1:10" x14ac:dyDescent="0.15">
      <c r="A405">
        <v>402</v>
      </c>
      <c r="B405" s="1">
        <v>0</v>
      </c>
      <c r="C405" s="4">
        <f t="shared" si="36"/>
        <v>0</v>
      </c>
      <c r="D405" s="7">
        <v>0</v>
      </c>
      <c r="E405" s="1">
        <v>0</v>
      </c>
      <c r="F405" s="6">
        <v>23.891881398601395</v>
      </c>
      <c r="G405" s="10">
        <v>21.079052999999998</v>
      </c>
      <c r="H405" s="3">
        <f t="shared" si="34"/>
        <v>-1.5790529999999983</v>
      </c>
      <c r="I405" s="3">
        <f t="shared" si="35"/>
        <v>0</v>
      </c>
      <c r="J405" s="4">
        <f t="shared" si="33"/>
        <v>0</v>
      </c>
    </row>
    <row r="406" spans="1:10" x14ac:dyDescent="0.15">
      <c r="A406">
        <v>403</v>
      </c>
      <c r="B406" s="1">
        <v>0</v>
      </c>
      <c r="C406" s="4">
        <f t="shared" si="36"/>
        <v>0</v>
      </c>
      <c r="D406" s="7">
        <v>0</v>
      </c>
      <c r="E406" s="1">
        <v>0</v>
      </c>
      <c r="F406" s="6">
        <v>25.119214895104896</v>
      </c>
      <c r="G406" s="10">
        <v>21.886870500000001</v>
      </c>
      <c r="H406" s="3">
        <f t="shared" si="34"/>
        <v>-2.3868705000000006</v>
      </c>
      <c r="I406" s="3">
        <f t="shared" si="35"/>
        <v>0</v>
      </c>
      <c r="J406" s="4">
        <f t="shared" si="33"/>
        <v>0</v>
      </c>
    </row>
    <row r="407" spans="1:10" x14ac:dyDescent="0.15">
      <c r="A407">
        <v>404</v>
      </c>
      <c r="B407" s="1">
        <v>0</v>
      </c>
      <c r="C407" s="4">
        <f t="shared" si="36"/>
        <v>0</v>
      </c>
      <c r="D407" s="7">
        <v>0</v>
      </c>
      <c r="E407" s="1">
        <v>0</v>
      </c>
      <c r="F407" s="6">
        <v>24.936163244755246</v>
      </c>
      <c r="G407" s="10">
        <v>21.697015700000001</v>
      </c>
      <c r="H407" s="3">
        <f t="shared" si="34"/>
        <v>-2.1970157000000015</v>
      </c>
      <c r="I407" s="3">
        <f t="shared" si="35"/>
        <v>0</v>
      </c>
      <c r="J407" s="4">
        <f t="shared" si="33"/>
        <v>0</v>
      </c>
    </row>
    <row r="408" spans="1:10" x14ac:dyDescent="0.15">
      <c r="A408">
        <v>405</v>
      </c>
      <c r="B408" s="1">
        <v>0</v>
      </c>
      <c r="C408" s="4">
        <f t="shared" si="36"/>
        <v>0</v>
      </c>
      <c r="D408" s="7">
        <v>0</v>
      </c>
      <c r="E408" s="1">
        <v>0</v>
      </c>
      <c r="F408" s="6">
        <v>23.654234860139862</v>
      </c>
      <c r="G408" s="10">
        <v>20.715084000000001</v>
      </c>
      <c r="H408" s="3">
        <f t="shared" si="34"/>
        <v>-1.2150840000000009</v>
      </c>
      <c r="I408" s="3">
        <f t="shared" si="35"/>
        <v>0</v>
      </c>
      <c r="J408" s="4">
        <f t="shared" si="33"/>
        <v>0</v>
      </c>
    </row>
    <row r="409" spans="1:10" x14ac:dyDescent="0.15">
      <c r="A409">
        <v>406</v>
      </c>
      <c r="B409" s="1">
        <v>0</v>
      </c>
      <c r="C409" s="4">
        <f t="shared" si="36"/>
        <v>0</v>
      </c>
      <c r="D409" s="7">
        <v>0</v>
      </c>
      <c r="E409" s="1">
        <v>0</v>
      </c>
      <c r="F409" s="6">
        <v>20.954741419580419</v>
      </c>
      <c r="G409" s="10">
        <v>18.730741200000001</v>
      </c>
      <c r="H409" s="3">
        <f t="shared" si="34"/>
        <v>0.76925879999999935</v>
      </c>
      <c r="I409" s="3">
        <f t="shared" si="35"/>
        <v>0.76925879999999935</v>
      </c>
      <c r="J409" s="4">
        <f t="shared" si="33"/>
        <v>4.6155527999999961</v>
      </c>
    </row>
    <row r="410" spans="1:10" x14ac:dyDescent="0.15">
      <c r="A410">
        <v>407</v>
      </c>
      <c r="B410" s="1">
        <v>0</v>
      </c>
      <c r="C410" s="4">
        <f t="shared" si="36"/>
        <v>0</v>
      </c>
      <c r="D410" s="7">
        <v>0</v>
      </c>
      <c r="E410" s="1">
        <v>0</v>
      </c>
      <c r="F410" s="6">
        <v>19.55260081118881</v>
      </c>
      <c r="G410" s="10">
        <v>17.535833100000001</v>
      </c>
      <c r="H410" s="3">
        <f t="shared" si="34"/>
        <v>1.9641668999999986</v>
      </c>
      <c r="I410" s="3">
        <f t="shared" si="35"/>
        <v>1.9641668999999986</v>
      </c>
      <c r="J410" s="4">
        <f t="shared" si="33"/>
        <v>11.785001399999992</v>
      </c>
    </row>
    <row r="411" spans="1:10" x14ac:dyDescent="0.15">
      <c r="A411">
        <v>408</v>
      </c>
      <c r="B411" s="1">
        <v>0</v>
      </c>
      <c r="C411" s="4">
        <f t="shared" si="36"/>
        <v>0</v>
      </c>
      <c r="D411" s="7">
        <v>0</v>
      </c>
      <c r="E411" s="1">
        <v>0</v>
      </c>
      <c r="F411" s="6">
        <v>19.772341643356643</v>
      </c>
      <c r="G411" s="10">
        <v>17.344555199999999</v>
      </c>
      <c r="H411" s="3">
        <f t="shared" si="34"/>
        <v>2.1554448000000015</v>
      </c>
      <c r="I411" s="3">
        <f t="shared" si="35"/>
        <v>2.1554448000000015</v>
      </c>
      <c r="J411" s="4">
        <f t="shared" si="33"/>
        <v>12.932668800000009</v>
      </c>
    </row>
    <row r="412" spans="1:10" x14ac:dyDescent="0.15">
      <c r="A412">
        <v>409</v>
      </c>
      <c r="B412" s="1">
        <v>0</v>
      </c>
      <c r="C412" s="4">
        <f t="shared" si="36"/>
        <v>0</v>
      </c>
      <c r="D412" s="7">
        <v>0</v>
      </c>
      <c r="E412" s="1">
        <v>0</v>
      </c>
      <c r="F412" s="6">
        <v>21.571628853146859</v>
      </c>
      <c r="G412" s="10">
        <v>18.3014531</v>
      </c>
      <c r="H412" s="3">
        <f t="shared" si="34"/>
        <v>1.1985469000000002</v>
      </c>
      <c r="I412" s="3">
        <f t="shared" si="35"/>
        <v>1.1985469000000002</v>
      </c>
      <c r="J412" s="4">
        <f t="shared" si="33"/>
        <v>7.1912814000000012</v>
      </c>
    </row>
    <row r="413" spans="1:10" x14ac:dyDescent="0.15">
      <c r="A413">
        <v>410</v>
      </c>
      <c r="B413" s="1">
        <v>0</v>
      </c>
      <c r="C413" s="4">
        <f t="shared" si="36"/>
        <v>0</v>
      </c>
      <c r="D413" s="7">
        <v>0</v>
      </c>
      <c r="E413" s="1">
        <v>0</v>
      </c>
      <c r="F413" s="6">
        <v>23.147624888111892</v>
      </c>
      <c r="G413" s="10">
        <v>19.216660699999998</v>
      </c>
      <c r="H413" s="3">
        <f t="shared" si="34"/>
        <v>0.28333930000000151</v>
      </c>
      <c r="I413" s="3">
        <f t="shared" si="35"/>
        <v>0.28333930000000151</v>
      </c>
      <c r="J413" s="4">
        <f t="shared" si="33"/>
        <v>1.7000358000000091</v>
      </c>
    </row>
    <row r="414" spans="1:10" x14ac:dyDescent="0.15">
      <c r="A414">
        <v>411</v>
      </c>
      <c r="B414" s="1">
        <v>0</v>
      </c>
      <c r="C414" s="4">
        <f t="shared" si="36"/>
        <v>0</v>
      </c>
      <c r="D414" s="7">
        <v>0</v>
      </c>
      <c r="E414" s="1">
        <v>0</v>
      </c>
      <c r="F414" s="6">
        <v>24.313293629370627</v>
      </c>
      <c r="G414" s="10">
        <v>19.943112599999999</v>
      </c>
      <c r="H414" s="3">
        <f t="shared" si="34"/>
        <v>-0.44311259999999919</v>
      </c>
      <c r="I414" s="3">
        <f t="shared" si="35"/>
        <v>0</v>
      </c>
      <c r="J414" s="4">
        <f t="shared" si="33"/>
        <v>0</v>
      </c>
    </row>
    <row r="415" spans="1:10" x14ac:dyDescent="0.15">
      <c r="A415">
        <v>412</v>
      </c>
      <c r="B415" s="1">
        <v>0</v>
      </c>
      <c r="C415" s="4">
        <f t="shared" si="36"/>
        <v>0</v>
      </c>
      <c r="D415" s="7">
        <v>0</v>
      </c>
      <c r="E415" s="1">
        <v>0</v>
      </c>
      <c r="F415" s="6">
        <v>25.627200335664334</v>
      </c>
      <c r="G415" s="10">
        <v>20.864272400000001</v>
      </c>
      <c r="H415" s="3">
        <f t="shared" si="34"/>
        <v>-1.3642724000000008</v>
      </c>
      <c r="I415" s="3">
        <f t="shared" si="35"/>
        <v>0</v>
      </c>
      <c r="J415" s="4">
        <f t="shared" si="33"/>
        <v>0</v>
      </c>
    </row>
    <row r="416" spans="1:10" x14ac:dyDescent="0.15">
      <c r="A416">
        <v>413</v>
      </c>
      <c r="B416" s="1">
        <v>0</v>
      </c>
      <c r="C416" s="4">
        <f t="shared" si="36"/>
        <v>0</v>
      </c>
      <c r="D416" s="7">
        <v>0</v>
      </c>
      <c r="E416" s="1">
        <v>0</v>
      </c>
      <c r="F416" s="6">
        <v>26.555782524475521</v>
      </c>
      <c r="G416" s="10">
        <v>21.6367999</v>
      </c>
      <c r="H416" s="3">
        <f t="shared" si="34"/>
        <v>-2.1367998999999998</v>
      </c>
      <c r="I416" s="3">
        <f t="shared" si="35"/>
        <v>0</v>
      </c>
      <c r="J416" s="4">
        <f t="shared" si="33"/>
        <v>0</v>
      </c>
    </row>
    <row r="417" spans="1:10" x14ac:dyDescent="0.15">
      <c r="A417">
        <v>414</v>
      </c>
      <c r="B417" s="1">
        <v>0</v>
      </c>
      <c r="C417" s="4">
        <f t="shared" si="36"/>
        <v>0</v>
      </c>
      <c r="D417" s="7">
        <v>0</v>
      </c>
      <c r="E417" s="1">
        <v>0</v>
      </c>
      <c r="F417" s="6">
        <v>26.20031766433566</v>
      </c>
      <c r="G417" s="10">
        <v>21.508172299999998</v>
      </c>
      <c r="H417" s="3">
        <f t="shared" si="34"/>
        <v>-2.0081722999999982</v>
      </c>
      <c r="I417" s="3">
        <f t="shared" si="35"/>
        <v>0</v>
      </c>
      <c r="J417" s="4">
        <f t="shared" si="33"/>
        <v>0</v>
      </c>
    </row>
    <row r="418" spans="1:10" x14ac:dyDescent="0.15">
      <c r="A418">
        <v>415</v>
      </c>
      <c r="B418" s="1">
        <v>0</v>
      </c>
      <c r="C418" s="4">
        <f t="shared" si="36"/>
        <v>0</v>
      </c>
      <c r="D418" s="7">
        <v>0</v>
      </c>
      <c r="E418" s="1">
        <v>0</v>
      </c>
      <c r="F418" s="6">
        <v>25.385108090909085</v>
      </c>
      <c r="G418" s="10">
        <v>20.985825699999999</v>
      </c>
      <c r="H418" s="3">
        <f t="shared" si="34"/>
        <v>-1.4858256999999995</v>
      </c>
      <c r="I418" s="3">
        <f t="shared" si="35"/>
        <v>0</v>
      </c>
      <c r="J418" s="4">
        <f t="shared" si="33"/>
        <v>0</v>
      </c>
    </row>
    <row r="419" spans="1:10" x14ac:dyDescent="0.15">
      <c r="A419">
        <v>416</v>
      </c>
      <c r="B419" s="1">
        <v>0</v>
      </c>
      <c r="C419" s="4">
        <f t="shared" si="36"/>
        <v>0</v>
      </c>
      <c r="D419" s="7">
        <v>0</v>
      </c>
      <c r="E419" s="1">
        <v>0</v>
      </c>
      <c r="F419" s="6">
        <v>24.529449342657347</v>
      </c>
      <c r="G419" s="10">
        <v>20.385646300000001</v>
      </c>
      <c r="H419" s="3">
        <f t="shared" si="34"/>
        <v>-0.88564630000000122</v>
      </c>
      <c r="I419" s="3">
        <f t="shared" si="35"/>
        <v>0</v>
      </c>
      <c r="J419" s="4">
        <f t="shared" si="33"/>
        <v>0</v>
      </c>
    </row>
    <row r="420" spans="1:10" x14ac:dyDescent="0.15">
      <c r="A420">
        <v>417</v>
      </c>
      <c r="B420" s="1">
        <v>0</v>
      </c>
      <c r="C420" s="4">
        <f t="shared" si="36"/>
        <v>0</v>
      </c>
      <c r="D420" s="7">
        <v>0</v>
      </c>
      <c r="E420" s="1">
        <v>0</v>
      </c>
      <c r="F420" s="6">
        <v>24.095326265734268</v>
      </c>
      <c r="G420" s="10">
        <v>20.012543999999998</v>
      </c>
      <c r="H420" s="3">
        <f t="shared" si="34"/>
        <v>-0.51254399999999833</v>
      </c>
      <c r="I420" s="3">
        <f t="shared" si="35"/>
        <v>0</v>
      </c>
      <c r="J420" s="4">
        <f t="shared" si="33"/>
        <v>0</v>
      </c>
    </row>
    <row r="421" spans="1:10" x14ac:dyDescent="0.15">
      <c r="A421">
        <v>418</v>
      </c>
      <c r="B421" s="1">
        <v>0</v>
      </c>
      <c r="C421" s="4">
        <f t="shared" si="36"/>
        <v>0</v>
      </c>
      <c r="D421" s="7">
        <v>0</v>
      </c>
      <c r="E421" s="1">
        <v>0</v>
      </c>
      <c r="F421" s="6">
        <v>23.912603433566435</v>
      </c>
      <c r="G421" s="10">
        <v>19.7344823</v>
      </c>
      <c r="H421" s="3">
        <f t="shared" si="34"/>
        <v>-0.23448229999999981</v>
      </c>
      <c r="I421" s="3">
        <f t="shared" si="35"/>
        <v>0</v>
      </c>
      <c r="J421" s="4">
        <f t="shared" si="33"/>
        <v>0</v>
      </c>
    </row>
    <row r="422" spans="1:10" x14ac:dyDescent="0.15">
      <c r="A422">
        <v>419</v>
      </c>
      <c r="B422" s="1">
        <v>0</v>
      </c>
      <c r="C422" s="4">
        <f t="shared" si="36"/>
        <v>0</v>
      </c>
      <c r="D422" s="7">
        <v>0</v>
      </c>
      <c r="E422" s="1">
        <v>0</v>
      </c>
      <c r="F422" s="6">
        <v>23.774993993006994</v>
      </c>
      <c r="G422" s="10">
        <v>19.501185799999998</v>
      </c>
      <c r="H422" s="3">
        <f t="shared" si="34"/>
        <v>-1.1857999999982383E-3</v>
      </c>
      <c r="I422" s="3">
        <f t="shared" si="35"/>
        <v>0</v>
      </c>
      <c r="J422" s="4">
        <f t="shared" si="33"/>
        <v>0</v>
      </c>
    </row>
    <row r="423" spans="1:10" x14ac:dyDescent="0.15">
      <c r="A423">
        <v>420</v>
      </c>
      <c r="B423" s="1">
        <v>0</v>
      </c>
      <c r="C423" s="4">
        <f t="shared" si="36"/>
        <v>0</v>
      </c>
      <c r="D423" s="7">
        <v>0</v>
      </c>
      <c r="E423" s="1">
        <v>0</v>
      </c>
      <c r="F423" s="6">
        <v>23.434073972027967</v>
      </c>
      <c r="G423" s="10">
        <v>19.152113400000001</v>
      </c>
      <c r="H423" s="3">
        <f t="shared" si="34"/>
        <v>0.34788659999999894</v>
      </c>
      <c r="I423" s="3">
        <f t="shared" si="35"/>
        <v>0.34788659999999894</v>
      </c>
      <c r="J423" s="4">
        <f t="shared" si="33"/>
        <v>2.0873195999999936</v>
      </c>
    </row>
    <row r="424" spans="1:10" x14ac:dyDescent="0.15">
      <c r="A424">
        <v>421</v>
      </c>
      <c r="B424" s="1">
        <v>0</v>
      </c>
      <c r="C424" s="4">
        <f t="shared" si="36"/>
        <v>0</v>
      </c>
      <c r="D424" s="7">
        <v>0</v>
      </c>
      <c r="E424" s="1">
        <v>0</v>
      </c>
      <c r="F424" s="6">
        <v>22.291656853146854</v>
      </c>
      <c r="G424" s="10">
        <v>18.287789100000001</v>
      </c>
      <c r="H424" s="3">
        <f t="shared" si="34"/>
        <v>1.2122108999999988</v>
      </c>
      <c r="I424" s="3">
        <f t="shared" si="35"/>
        <v>1.2122108999999988</v>
      </c>
      <c r="J424" s="4">
        <f t="shared" si="33"/>
        <v>7.2732653999999926</v>
      </c>
    </row>
    <row r="425" spans="1:10" x14ac:dyDescent="0.15">
      <c r="A425">
        <v>422</v>
      </c>
      <c r="B425" s="1">
        <v>0</v>
      </c>
      <c r="C425" s="4">
        <f t="shared" si="36"/>
        <v>0</v>
      </c>
      <c r="D425" s="7">
        <v>0</v>
      </c>
      <c r="E425" s="1">
        <v>0</v>
      </c>
      <c r="F425" s="6">
        <v>22.013640181818175</v>
      </c>
      <c r="G425" s="10">
        <v>17.991825899999998</v>
      </c>
      <c r="H425" s="3">
        <f t="shared" si="34"/>
        <v>1.5081741000000015</v>
      </c>
      <c r="I425" s="3">
        <f t="shared" si="35"/>
        <v>1.5081741000000015</v>
      </c>
      <c r="J425" s="4">
        <f t="shared" si="33"/>
        <v>9.0490446000000091</v>
      </c>
    </row>
    <row r="426" spans="1:10" x14ac:dyDescent="0.15">
      <c r="A426">
        <v>423</v>
      </c>
      <c r="B426" s="1">
        <v>0</v>
      </c>
      <c r="C426" s="4">
        <f t="shared" si="36"/>
        <v>0</v>
      </c>
      <c r="D426" s="7">
        <v>0</v>
      </c>
      <c r="E426" s="1">
        <v>0</v>
      </c>
      <c r="F426" s="6">
        <v>21.893291692307688</v>
      </c>
      <c r="G426" s="10">
        <v>17.8183328</v>
      </c>
      <c r="H426" s="3">
        <f t="shared" si="34"/>
        <v>1.6816671999999997</v>
      </c>
      <c r="I426" s="3">
        <f t="shared" si="35"/>
        <v>1.6816671999999997</v>
      </c>
      <c r="J426" s="4">
        <f t="shared" si="33"/>
        <v>10.090003199999998</v>
      </c>
    </row>
    <row r="427" spans="1:10" x14ac:dyDescent="0.15">
      <c r="A427">
        <v>424</v>
      </c>
      <c r="B427" s="1">
        <v>0</v>
      </c>
      <c r="C427" s="4">
        <f t="shared" si="36"/>
        <v>0</v>
      </c>
      <c r="D427" s="7">
        <v>0</v>
      </c>
      <c r="E427" s="1">
        <v>0</v>
      </c>
      <c r="F427" s="6">
        <v>21.867870426573425</v>
      </c>
      <c r="G427" s="10">
        <v>17.788627900000002</v>
      </c>
      <c r="H427" s="3">
        <f t="shared" si="34"/>
        <v>1.7113720999999984</v>
      </c>
      <c r="I427" s="3">
        <f t="shared" si="35"/>
        <v>1.7113720999999984</v>
      </c>
      <c r="J427" s="4">
        <f t="shared" si="33"/>
        <v>10.26823259999999</v>
      </c>
    </row>
    <row r="428" spans="1:10" x14ac:dyDescent="0.15">
      <c r="A428">
        <v>425</v>
      </c>
      <c r="B428" s="1">
        <v>0</v>
      </c>
      <c r="C428" s="4">
        <f t="shared" si="36"/>
        <v>0</v>
      </c>
      <c r="D428" s="7">
        <v>0</v>
      </c>
      <c r="E428" s="1">
        <v>0</v>
      </c>
      <c r="F428" s="6">
        <v>21.620937629370623</v>
      </c>
      <c r="G428" s="10">
        <v>17.693855299999999</v>
      </c>
      <c r="H428" s="3">
        <f t="shared" si="34"/>
        <v>1.8061447000000008</v>
      </c>
      <c r="I428" s="3">
        <f t="shared" si="35"/>
        <v>1.8061447000000008</v>
      </c>
      <c r="J428" s="4">
        <f t="shared" si="33"/>
        <v>10.836868200000005</v>
      </c>
    </row>
    <row r="429" spans="1:10" x14ac:dyDescent="0.15">
      <c r="A429">
        <v>426</v>
      </c>
      <c r="B429" s="1">
        <v>0</v>
      </c>
      <c r="C429" s="4">
        <f t="shared" si="36"/>
        <v>0</v>
      </c>
      <c r="D429" s="7">
        <v>0</v>
      </c>
      <c r="E429" s="1">
        <v>0</v>
      </c>
      <c r="F429" s="6">
        <v>21.156384818181817</v>
      </c>
      <c r="G429" s="10">
        <v>17.536596400000001</v>
      </c>
      <c r="H429" s="3">
        <f t="shared" si="34"/>
        <v>1.9634035999999995</v>
      </c>
      <c r="I429" s="3">
        <f t="shared" si="35"/>
        <v>1.9634035999999995</v>
      </c>
      <c r="J429" s="4">
        <f t="shared" si="33"/>
        <v>11.780421599999997</v>
      </c>
    </row>
    <row r="430" spans="1:10" x14ac:dyDescent="0.15">
      <c r="A430">
        <v>427</v>
      </c>
      <c r="B430" s="1">
        <v>0</v>
      </c>
      <c r="C430" s="4">
        <f t="shared" si="36"/>
        <v>0</v>
      </c>
      <c r="D430" s="7">
        <v>0</v>
      </c>
      <c r="E430" s="1">
        <v>0</v>
      </c>
      <c r="F430" s="6">
        <v>20.330274937062931</v>
      </c>
      <c r="G430" s="10">
        <v>17.221139900000001</v>
      </c>
      <c r="H430" s="3">
        <f t="shared" si="34"/>
        <v>2.2788600999999993</v>
      </c>
      <c r="I430" s="3">
        <f t="shared" si="35"/>
        <v>2.2788600999999993</v>
      </c>
      <c r="J430" s="4">
        <f t="shared" si="33"/>
        <v>13.673160599999996</v>
      </c>
    </row>
    <row r="431" spans="1:10" x14ac:dyDescent="0.15">
      <c r="A431">
        <v>428</v>
      </c>
      <c r="B431" s="1">
        <v>0</v>
      </c>
      <c r="C431" s="4">
        <f t="shared" si="36"/>
        <v>0</v>
      </c>
      <c r="D431" s="7">
        <v>0</v>
      </c>
      <c r="E431" s="1">
        <v>0</v>
      </c>
      <c r="F431" s="6">
        <v>19.223115090909086</v>
      </c>
      <c r="G431" s="10">
        <v>16.8010035</v>
      </c>
      <c r="H431" s="3">
        <f t="shared" si="34"/>
        <v>2.6989964999999998</v>
      </c>
      <c r="I431" s="3">
        <f t="shared" si="35"/>
        <v>2.6989964999999998</v>
      </c>
      <c r="J431" s="4">
        <f t="shared" si="33"/>
        <v>16.193978999999999</v>
      </c>
    </row>
    <row r="432" spans="1:10" x14ac:dyDescent="0.15">
      <c r="A432">
        <v>429</v>
      </c>
      <c r="B432" s="1">
        <v>0</v>
      </c>
      <c r="C432" s="4">
        <f t="shared" si="36"/>
        <v>0</v>
      </c>
      <c r="D432" s="7">
        <v>0</v>
      </c>
      <c r="E432" s="1">
        <v>0</v>
      </c>
      <c r="F432" s="6">
        <v>18.1436831048951</v>
      </c>
      <c r="G432" s="10">
        <v>16.326894800000002</v>
      </c>
      <c r="H432" s="3">
        <f t="shared" si="34"/>
        <v>3.1731051999999984</v>
      </c>
      <c r="I432" s="3">
        <f t="shared" si="35"/>
        <v>3.1731051999999984</v>
      </c>
      <c r="J432" s="4">
        <f t="shared" si="33"/>
        <v>19.03863119999999</v>
      </c>
    </row>
    <row r="433" spans="1:10" x14ac:dyDescent="0.15">
      <c r="A433">
        <v>430</v>
      </c>
      <c r="B433" s="1">
        <v>0</v>
      </c>
      <c r="C433" s="4">
        <f t="shared" si="36"/>
        <v>0</v>
      </c>
      <c r="D433" s="7">
        <v>0</v>
      </c>
      <c r="E433" s="1">
        <v>0</v>
      </c>
      <c r="F433" s="6">
        <v>17.9577809090909</v>
      </c>
      <c r="G433" s="10">
        <v>16.370236299999998</v>
      </c>
      <c r="H433" s="3">
        <f t="shared" si="34"/>
        <v>3.1297637000000016</v>
      </c>
      <c r="I433" s="3">
        <f t="shared" si="35"/>
        <v>3.1297637000000016</v>
      </c>
      <c r="J433" s="4">
        <f t="shared" si="33"/>
        <v>18.77858220000001</v>
      </c>
    </row>
    <row r="434" spans="1:10" x14ac:dyDescent="0.15">
      <c r="A434">
        <v>431</v>
      </c>
      <c r="B434" s="1">
        <v>0</v>
      </c>
      <c r="C434" s="4">
        <f t="shared" si="36"/>
        <v>0</v>
      </c>
      <c r="D434" s="7">
        <v>0</v>
      </c>
      <c r="E434" s="1">
        <v>0</v>
      </c>
      <c r="F434" s="6">
        <v>18.362110174825169</v>
      </c>
      <c r="G434" s="10">
        <v>16.730864499999999</v>
      </c>
      <c r="H434" s="3">
        <f t="shared" si="34"/>
        <v>2.7691355000000009</v>
      </c>
      <c r="I434" s="3">
        <f t="shared" si="35"/>
        <v>2.7691355000000009</v>
      </c>
      <c r="J434" s="4">
        <f t="shared" si="33"/>
        <v>16.614813000000005</v>
      </c>
    </row>
    <row r="435" spans="1:10" x14ac:dyDescent="0.15">
      <c r="A435">
        <v>432</v>
      </c>
      <c r="B435" s="1">
        <v>0</v>
      </c>
      <c r="C435" s="4">
        <f t="shared" si="36"/>
        <v>0</v>
      </c>
      <c r="D435" s="7">
        <v>0</v>
      </c>
      <c r="E435" s="1">
        <v>0</v>
      </c>
      <c r="F435" s="6">
        <v>19.630800706293702</v>
      </c>
      <c r="G435" s="10">
        <v>17.5896984</v>
      </c>
      <c r="H435" s="3">
        <f t="shared" si="34"/>
        <v>1.9103016000000004</v>
      </c>
      <c r="I435" s="3">
        <f t="shared" si="35"/>
        <v>1.9103016000000004</v>
      </c>
      <c r="J435" s="4">
        <f t="shared" si="33"/>
        <v>11.461809600000002</v>
      </c>
    </row>
    <row r="436" spans="1:10" x14ac:dyDescent="0.15">
      <c r="A436">
        <v>433</v>
      </c>
      <c r="B436" s="1">
        <v>0</v>
      </c>
      <c r="C436" s="4">
        <f t="shared" si="36"/>
        <v>0</v>
      </c>
      <c r="D436" s="7">
        <v>0</v>
      </c>
      <c r="E436" s="1">
        <v>0</v>
      </c>
      <c r="F436" s="6">
        <v>20.428418692307687</v>
      </c>
      <c r="G436" s="10">
        <v>18.067543000000001</v>
      </c>
      <c r="H436" s="3">
        <f t="shared" si="34"/>
        <v>1.4324569999999994</v>
      </c>
      <c r="I436" s="3">
        <f t="shared" si="35"/>
        <v>1.4324569999999994</v>
      </c>
      <c r="J436" s="4">
        <f t="shared" si="33"/>
        <v>8.5947419999999966</v>
      </c>
    </row>
    <row r="437" spans="1:10" x14ac:dyDescent="0.15">
      <c r="A437">
        <v>434</v>
      </c>
      <c r="B437" s="1">
        <v>0</v>
      </c>
      <c r="C437" s="4">
        <f t="shared" si="36"/>
        <v>0</v>
      </c>
      <c r="D437" s="7">
        <v>0</v>
      </c>
      <c r="E437" s="1">
        <v>0</v>
      </c>
      <c r="F437" s="6">
        <v>21.21021191608391</v>
      </c>
      <c r="G437" s="10">
        <v>18.4891705</v>
      </c>
      <c r="H437" s="3">
        <f t="shared" si="34"/>
        <v>1.0108294999999998</v>
      </c>
      <c r="I437" s="3">
        <f t="shared" si="35"/>
        <v>1.0108294999999998</v>
      </c>
      <c r="J437" s="4">
        <f t="shared" si="33"/>
        <v>6.064976999999999</v>
      </c>
    </row>
    <row r="438" spans="1:10" x14ac:dyDescent="0.15">
      <c r="A438">
        <v>435</v>
      </c>
      <c r="B438" s="1">
        <v>2.29</v>
      </c>
      <c r="C438" s="4">
        <f t="shared" si="36"/>
        <v>4.4893158204273673E-3</v>
      </c>
      <c r="D438" s="4">
        <f t="shared" ref="D438:D451" si="37">E438/B438</f>
        <v>0.97379912663755452</v>
      </c>
      <c r="E438" s="1">
        <v>2.23</v>
      </c>
      <c r="F438" s="6">
        <v>21.777709503496499</v>
      </c>
      <c r="G438" s="10">
        <v>18.717544799999999</v>
      </c>
      <c r="H438" s="3">
        <f t="shared" si="34"/>
        <v>0.78245520000000113</v>
      </c>
      <c r="I438" s="3">
        <f t="shared" si="35"/>
        <v>0.78245520000000113</v>
      </c>
      <c r="J438" s="4">
        <f t="shared" si="33"/>
        <v>4.6947312000000068</v>
      </c>
    </row>
    <row r="439" spans="1:10" x14ac:dyDescent="0.15">
      <c r="A439">
        <v>436</v>
      </c>
      <c r="B439" s="1">
        <v>2.62</v>
      </c>
      <c r="C439" s="4">
        <f t="shared" si="36"/>
        <v>5.1362477945500881E-3</v>
      </c>
      <c r="D439" s="4">
        <f t="shared" si="37"/>
        <v>0.99236641221374045</v>
      </c>
      <c r="E439" s="1">
        <v>2.6</v>
      </c>
      <c r="F439" s="6">
        <v>22.071365818181818</v>
      </c>
      <c r="G439" s="10">
        <v>18.713359100000002</v>
      </c>
      <c r="H439" s="3">
        <f t="shared" si="34"/>
        <v>0.78664089999999831</v>
      </c>
      <c r="I439" s="3">
        <f t="shared" si="35"/>
        <v>0.78664089999999831</v>
      </c>
      <c r="J439" s="4">
        <f t="shared" si="33"/>
        <v>4.7198453999999899</v>
      </c>
    </row>
    <row r="440" spans="1:10" x14ac:dyDescent="0.15">
      <c r="A440">
        <v>437</v>
      </c>
      <c r="B440" s="1">
        <v>2.96</v>
      </c>
      <c r="C440" s="4">
        <f t="shared" si="36"/>
        <v>5.8027837678886491E-3</v>
      </c>
      <c r="D440" s="4">
        <f t="shared" si="37"/>
        <v>1.0033783783783785</v>
      </c>
      <c r="E440" s="1">
        <v>2.97</v>
      </c>
      <c r="F440" s="6">
        <v>22.188138153846147</v>
      </c>
      <c r="G440" s="10">
        <v>18.541100100000001</v>
      </c>
      <c r="H440" s="3">
        <f t="shared" si="34"/>
        <v>0.95889989999999869</v>
      </c>
      <c r="I440" s="3">
        <f t="shared" si="35"/>
        <v>0.95889989999999869</v>
      </c>
      <c r="J440" s="4">
        <f t="shared" si="33"/>
        <v>5.7533993999999922</v>
      </c>
    </row>
    <row r="441" spans="1:10" x14ac:dyDescent="0.15">
      <c r="A441">
        <v>438</v>
      </c>
      <c r="B441" s="1">
        <v>3.29</v>
      </c>
      <c r="C441" s="4">
        <f t="shared" si="36"/>
        <v>6.4497157420113698E-3</v>
      </c>
      <c r="D441" s="4">
        <f t="shared" si="37"/>
        <v>1.0121580547112463</v>
      </c>
      <c r="E441" s="1">
        <v>3.33</v>
      </c>
      <c r="F441" s="6">
        <v>21.990721041958039</v>
      </c>
      <c r="G441" s="10">
        <v>18.112562</v>
      </c>
      <c r="H441" s="3">
        <f t="shared" si="34"/>
        <v>1.3874379999999995</v>
      </c>
      <c r="I441" s="3">
        <f t="shared" si="35"/>
        <v>1.3874379999999995</v>
      </c>
      <c r="J441" s="4">
        <f t="shared" si="33"/>
        <v>8.324627999999997</v>
      </c>
    </row>
    <row r="442" spans="1:10" x14ac:dyDescent="0.15">
      <c r="A442">
        <v>439</v>
      </c>
      <c r="B442" s="1">
        <v>3.63</v>
      </c>
      <c r="C442" s="4">
        <f t="shared" si="36"/>
        <v>7.1162517153499309E-3</v>
      </c>
      <c r="D442" s="4">
        <f t="shared" si="37"/>
        <v>1.0192837465564739</v>
      </c>
      <c r="E442" s="1">
        <v>3.7</v>
      </c>
      <c r="F442" s="6">
        <v>21.313589545454541</v>
      </c>
      <c r="G442" s="10">
        <v>17.1601462</v>
      </c>
      <c r="H442" s="3">
        <f t="shared" si="34"/>
        <v>2.3398538000000002</v>
      </c>
      <c r="I442" s="3">
        <f t="shared" si="35"/>
        <v>2.3398538000000002</v>
      </c>
      <c r="J442" s="4">
        <f t="shared" si="33"/>
        <v>14.039122800000001</v>
      </c>
    </row>
    <row r="443" spans="1:10" x14ac:dyDescent="0.15">
      <c r="A443">
        <v>440</v>
      </c>
      <c r="B443" s="1">
        <v>3.96</v>
      </c>
      <c r="C443" s="4">
        <f t="shared" si="36"/>
        <v>7.7631836894726516E-3</v>
      </c>
      <c r="D443" s="4">
        <f t="shared" si="37"/>
        <v>1.0277777777777779</v>
      </c>
      <c r="E443" s="1">
        <v>4.07</v>
      </c>
      <c r="F443" s="6">
        <v>20.436277594405595</v>
      </c>
      <c r="G443" s="10">
        <v>15.8683386</v>
      </c>
      <c r="H443" s="3">
        <f t="shared" si="34"/>
        <v>3.6316614000000005</v>
      </c>
      <c r="I443" s="3">
        <f t="shared" si="35"/>
        <v>3.6316614000000005</v>
      </c>
      <c r="J443" s="4">
        <f t="shared" si="33"/>
        <v>21.789968400000003</v>
      </c>
    </row>
    <row r="444" spans="1:10" x14ac:dyDescent="0.15">
      <c r="A444">
        <v>441</v>
      </c>
      <c r="B444" s="1">
        <v>15.77</v>
      </c>
      <c r="C444" s="4">
        <f t="shared" si="36"/>
        <v>3.0915506763379726E-2</v>
      </c>
      <c r="D444" s="4">
        <f t="shared" si="37"/>
        <v>0.74762206721623337</v>
      </c>
      <c r="E444" s="1">
        <v>11.79</v>
      </c>
      <c r="F444" s="6">
        <v>19.477369342657344</v>
      </c>
      <c r="G444" s="10">
        <v>14.315398099999999</v>
      </c>
      <c r="H444" s="3">
        <f t="shared" si="34"/>
        <v>5.1846019000000005</v>
      </c>
      <c r="I444" s="3">
        <f t="shared" si="35"/>
        <v>5.1846019000000005</v>
      </c>
      <c r="J444" s="4">
        <f t="shared" ref="J444:J507" si="38">I444*6</f>
        <v>31.107611400000003</v>
      </c>
    </row>
    <row r="445" spans="1:10" x14ac:dyDescent="0.15">
      <c r="A445">
        <v>442</v>
      </c>
      <c r="B445" s="1">
        <v>27.57</v>
      </c>
      <c r="C445" s="4">
        <f t="shared" si="36"/>
        <v>5.4048225838070965E-2</v>
      </c>
      <c r="D445" s="4">
        <f t="shared" si="37"/>
        <v>0.70765324628219084</v>
      </c>
      <c r="E445" s="1">
        <v>19.510000000000002</v>
      </c>
      <c r="F445" s="6">
        <v>18.085875377622376</v>
      </c>
      <c r="G445" s="10">
        <v>12.2696849</v>
      </c>
      <c r="H445" s="3">
        <f t="shared" si="34"/>
        <v>7.2303151000000003</v>
      </c>
      <c r="I445" s="3">
        <f t="shared" si="35"/>
        <v>7.2303151000000003</v>
      </c>
      <c r="J445" s="4">
        <f t="shared" si="38"/>
        <v>43.381890600000006</v>
      </c>
    </row>
    <row r="446" spans="1:10" x14ac:dyDescent="0.15">
      <c r="A446">
        <v>443</v>
      </c>
      <c r="B446" s="1">
        <v>39.380000000000003</v>
      </c>
      <c r="C446" s="4">
        <f t="shared" si="36"/>
        <v>7.7200548911978042E-2</v>
      </c>
      <c r="D446" s="4">
        <f t="shared" si="37"/>
        <v>0.69146775012696793</v>
      </c>
      <c r="E446" s="1">
        <v>27.23</v>
      </c>
      <c r="F446" s="6">
        <v>20.284517314685317</v>
      </c>
      <c r="G446" s="10">
        <v>10.4061886</v>
      </c>
      <c r="H446" s="3">
        <f t="shared" si="34"/>
        <v>9.0938113999999999</v>
      </c>
      <c r="I446" s="3">
        <f t="shared" si="35"/>
        <v>9.0938113999999999</v>
      </c>
      <c r="J446" s="4">
        <f t="shared" si="38"/>
        <v>54.562868399999999</v>
      </c>
    </row>
    <row r="447" spans="1:10" x14ac:dyDescent="0.15">
      <c r="A447">
        <v>444</v>
      </c>
      <c r="B447" s="1">
        <v>51.19</v>
      </c>
      <c r="C447" s="4">
        <f t="shared" si="36"/>
        <v>0.10035287198588511</v>
      </c>
      <c r="D447" s="4">
        <f t="shared" si="37"/>
        <v>0.68275053721429979</v>
      </c>
      <c r="E447" s="1">
        <v>34.950000000000003</v>
      </c>
      <c r="F447" s="6">
        <v>8.8501904195804215</v>
      </c>
      <c r="G447" s="10">
        <v>9.3276536399999994</v>
      </c>
      <c r="H447" s="3">
        <f t="shared" si="34"/>
        <v>10.172346360000001</v>
      </c>
      <c r="I447" s="3">
        <f t="shared" si="35"/>
        <v>10.172346360000001</v>
      </c>
      <c r="J447" s="4">
        <f t="shared" si="38"/>
        <v>61.034078160000007</v>
      </c>
    </row>
    <row r="448" spans="1:10" x14ac:dyDescent="0.15">
      <c r="A448">
        <v>445</v>
      </c>
      <c r="B448" s="1">
        <v>62.99</v>
      </c>
      <c r="C448" s="4">
        <f t="shared" si="36"/>
        <v>0.12348559106057636</v>
      </c>
      <c r="D448" s="4">
        <f t="shared" si="37"/>
        <v>0.67740911255754888</v>
      </c>
      <c r="E448" s="1">
        <v>42.67</v>
      </c>
      <c r="F448" s="6">
        <v>17.126019223776229</v>
      </c>
      <c r="G448" s="10">
        <v>9.2605552899999992</v>
      </c>
      <c r="H448" s="3">
        <f t="shared" si="34"/>
        <v>10.239444710000001</v>
      </c>
      <c r="I448" s="3">
        <f t="shared" si="35"/>
        <v>10.239444710000001</v>
      </c>
      <c r="J448" s="4">
        <f t="shared" si="38"/>
        <v>61.436668260000005</v>
      </c>
    </row>
    <row r="449" spans="1:10" x14ac:dyDescent="0.15">
      <c r="A449">
        <v>446</v>
      </c>
      <c r="B449" s="1">
        <v>62.08</v>
      </c>
      <c r="C449" s="4">
        <f t="shared" si="36"/>
        <v>0.1217016271319349</v>
      </c>
      <c r="D449" s="4">
        <f t="shared" si="37"/>
        <v>0.69490979381443296</v>
      </c>
      <c r="E449" s="1">
        <v>43.14</v>
      </c>
      <c r="F449" s="6">
        <v>17.717744237762233</v>
      </c>
      <c r="G449" s="10">
        <v>9.9446757100000003</v>
      </c>
      <c r="H449" s="3">
        <f t="shared" si="34"/>
        <v>9.5553242899999997</v>
      </c>
      <c r="I449" s="3">
        <f t="shared" si="35"/>
        <v>9.5553242899999997</v>
      </c>
      <c r="J449" s="4">
        <f t="shared" si="38"/>
        <v>57.331945739999995</v>
      </c>
    </row>
    <row r="450" spans="1:10" x14ac:dyDescent="0.15">
      <c r="A450">
        <v>447</v>
      </c>
      <c r="B450" s="1">
        <v>61.16</v>
      </c>
      <c r="C450" s="4">
        <f t="shared" si="36"/>
        <v>0.11989805920407762</v>
      </c>
      <c r="D450" s="4">
        <f t="shared" si="37"/>
        <v>0.71304774362328327</v>
      </c>
      <c r="E450" s="1">
        <v>43.61</v>
      </c>
      <c r="F450" s="6">
        <v>18.735461678321677</v>
      </c>
      <c r="G450" s="10">
        <v>11.452671799999999</v>
      </c>
      <c r="H450" s="3">
        <f t="shared" si="34"/>
        <v>8.0473282000000008</v>
      </c>
      <c r="I450" s="3">
        <f t="shared" si="35"/>
        <v>8.0473282000000008</v>
      </c>
      <c r="J450" s="4">
        <f t="shared" si="38"/>
        <v>48.283969200000001</v>
      </c>
    </row>
    <row r="451" spans="1:10" x14ac:dyDescent="0.15">
      <c r="A451">
        <v>448</v>
      </c>
      <c r="B451" s="1">
        <v>60.25</v>
      </c>
      <c r="C451" s="4">
        <f t="shared" si="36"/>
        <v>0.11811409527543619</v>
      </c>
      <c r="D451" s="4">
        <f t="shared" si="37"/>
        <v>0.73145228215767633</v>
      </c>
      <c r="E451" s="1">
        <v>44.07</v>
      </c>
      <c r="F451" s="6">
        <v>19.435608468531466</v>
      </c>
      <c r="G451" s="10">
        <v>13.2938051</v>
      </c>
      <c r="H451" s="3">
        <f t="shared" si="34"/>
        <v>6.2061948999999998</v>
      </c>
      <c r="I451" s="3">
        <f t="shared" si="35"/>
        <v>6.2061948999999998</v>
      </c>
      <c r="J451" s="4">
        <f t="shared" si="38"/>
        <v>37.237169399999999</v>
      </c>
    </row>
    <row r="452" spans="1:10" x14ac:dyDescent="0.15">
      <c r="A452">
        <v>449</v>
      </c>
      <c r="B452" s="1">
        <v>59.33</v>
      </c>
      <c r="C452" s="4">
        <f t="shared" si="36"/>
        <v>0.11631052734757889</v>
      </c>
      <c r="D452" s="4">
        <f t="shared" ref="D452:D468" si="39">E452/B452</f>
        <v>0.75071633237822355</v>
      </c>
      <c r="E452" s="1">
        <v>44.54</v>
      </c>
      <c r="F452" s="6">
        <v>19.536887860139856</v>
      </c>
      <c r="G452" s="10">
        <v>14.469685999999999</v>
      </c>
      <c r="H452" s="3">
        <f t="shared" ref="H452:H515" si="40">19.5-G452</f>
        <v>5.0303140000000006</v>
      </c>
      <c r="I452" s="3">
        <f t="shared" ref="I452:I515" si="41">IF(H452&gt;0,H452,0)</f>
        <v>5.0303140000000006</v>
      </c>
      <c r="J452" s="4">
        <f t="shared" si="38"/>
        <v>30.181884000000004</v>
      </c>
    </row>
    <row r="453" spans="1:10" x14ac:dyDescent="0.15">
      <c r="A453">
        <v>450</v>
      </c>
      <c r="B453" s="1">
        <v>58.42</v>
      </c>
      <c r="C453" s="4">
        <f t="shared" si="36"/>
        <v>0.11452656341893747</v>
      </c>
      <c r="D453" s="4">
        <f t="shared" si="39"/>
        <v>0.77045532351934265</v>
      </c>
      <c r="E453" s="1">
        <v>45.01</v>
      </c>
      <c r="F453" s="6">
        <v>19.269323587412586</v>
      </c>
      <c r="G453" s="10">
        <v>15.132123399999999</v>
      </c>
      <c r="H453" s="3">
        <f t="shared" si="40"/>
        <v>4.3678766000000007</v>
      </c>
      <c r="I453" s="3">
        <f t="shared" si="41"/>
        <v>4.3678766000000007</v>
      </c>
      <c r="J453" s="4">
        <f t="shared" si="38"/>
        <v>26.207259600000004</v>
      </c>
    </row>
    <row r="454" spans="1:10" x14ac:dyDescent="0.15">
      <c r="A454">
        <v>451</v>
      </c>
      <c r="B454" s="1">
        <v>47.35</v>
      </c>
      <c r="C454" s="4">
        <f t="shared" ref="C454:C517" si="42">B454/510.1</f>
        <v>9.2824936287002544E-2</v>
      </c>
      <c r="D454" s="4">
        <f t="shared" si="39"/>
        <v>0.77254487856388587</v>
      </c>
      <c r="E454" s="1">
        <v>36.58</v>
      </c>
      <c r="F454" s="6">
        <v>18.874086958041953</v>
      </c>
      <c r="G454" s="10">
        <v>15.440303699999999</v>
      </c>
      <c r="H454" s="3">
        <f t="shared" si="40"/>
        <v>4.0596963000000006</v>
      </c>
      <c r="I454" s="3">
        <f t="shared" si="41"/>
        <v>4.0596963000000006</v>
      </c>
      <c r="J454" s="4">
        <f t="shared" si="38"/>
        <v>24.358177800000004</v>
      </c>
    </row>
    <row r="455" spans="1:10" x14ac:dyDescent="0.15">
      <c r="A455">
        <v>452</v>
      </c>
      <c r="B455" s="1">
        <v>36.270000000000003</v>
      </c>
      <c r="C455" s="4">
        <f t="shared" si="42"/>
        <v>7.1103705155851793E-2</v>
      </c>
      <c r="D455" s="4">
        <f t="shared" si="39"/>
        <v>0.77612351805900182</v>
      </c>
      <c r="E455" s="1">
        <v>28.15</v>
      </c>
      <c r="F455" s="6">
        <v>18.415360230769231</v>
      </c>
      <c r="G455" s="10">
        <v>15.4365805</v>
      </c>
      <c r="H455" s="3">
        <f t="shared" si="40"/>
        <v>4.0634195000000002</v>
      </c>
      <c r="I455" s="3">
        <f t="shared" si="41"/>
        <v>4.0634195000000002</v>
      </c>
      <c r="J455" s="4">
        <f t="shared" si="38"/>
        <v>24.380517000000001</v>
      </c>
    </row>
    <row r="456" spans="1:10" x14ac:dyDescent="0.15">
      <c r="A456">
        <v>453</v>
      </c>
      <c r="B456" s="1">
        <v>25.2</v>
      </c>
      <c r="C456" s="4">
        <f t="shared" si="42"/>
        <v>4.9402078023916877E-2</v>
      </c>
      <c r="D456" s="4">
        <f t="shared" si="39"/>
        <v>0.78214285714285725</v>
      </c>
      <c r="E456" s="1">
        <v>19.71</v>
      </c>
      <c r="F456" s="6">
        <v>18.025074769230763</v>
      </c>
      <c r="G456" s="10">
        <v>15.206141000000001</v>
      </c>
      <c r="H456" s="3">
        <f t="shared" si="40"/>
        <v>4.2938589999999994</v>
      </c>
      <c r="I456" s="3">
        <f t="shared" si="41"/>
        <v>4.2938589999999994</v>
      </c>
      <c r="J456" s="4">
        <f t="shared" si="38"/>
        <v>25.763153999999997</v>
      </c>
    </row>
    <row r="457" spans="1:10" x14ac:dyDescent="0.15">
      <c r="A457">
        <v>454</v>
      </c>
      <c r="B457" s="1">
        <v>14.12</v>
      </c>
      <c r="C457" s="4">
        <f t="shared" si="42"/>
        <v>2.768084689276612E-2</v>
      </c>
      <c r="D457" s="4">
        <f t="shared" si="39"/>
        <v>0.79886685552407932</v>
      </c>
      <c r="E457" s="1">
        <v>11.28</v>
      </c>
      <c r="F457" s="6">
        <v>18.169606251748245</v>
      </c>
      <c r="G457" s="10">
        <v>15.3353576</v>
      </c>
      <c r="H457" s="3">
        <f t="shared" si="40"/>
        <v>4.1646424</v>
      </c>
      <c r="I457" s="3">
        <f t="shared" si="41"/>
        <v>4.1646424</v>
      </c>
      <c r="J457" s="4">
        <f t="shared" si="38"/>
        <v>24.9878544</v>
      </c>
    </row>
    <row r="458" spans="1:10" x14ac:dyDescent="0.15">
      <c r="A458">
        <v>455</v>
      </c>
      <c r="B458" s="1">
        <v>3.05</v>
      </c>
      <c r="C458" s="4">
        <f t="shared" si="42"/>
        <v>5.9792197608312088E-3</v>
      </c>
      <c r="D458" s="4">
        <f t="shared" si="39"/>
        <v>0.93442622950819676</v>
      </c>
      <c r="E458" s="1">
        <v>2.85</v>
      </c>
      <c r="F458" s="6">
        <v>18.492838783216783</v>
      </c>
      <c r="G458" s="10">
        <v>15.5906988</v>
      </c>
      <c r="H458" s="3">
        <f t="shared" si="40"/>
        <v>3.9093011999999998</v>
      </c>
      <c r="I458" s="3">
        <f t="shared" si="41"/>
        <v>3.9093011999999998</v>
      </c>
      <c r="J458" s="4">
        <f t="shared" si="38"/>
        <v>23.455807199999999</v>
      </c>
    </row>
    <row r="459" spans="1:10" x14ac:dyDescent="0.15">
      <c r="A459">
        <v>456</v>
      </c>
      <c r="B459" s="1">
        <v>2.74</v>
      </c>
      <c r="C459" s="4">
        <f t="shared" si="42"/>
        <v>5.3714957851401686E-3</v>
      </c>
      <c r="D459" s="4">
        <f t="shared" si="39"/>
        <v>0.94525547445255464</v>
      </c>
      <c r="E459" s="1">
        <v>2.59</v>
      </c>
      <c r="F459" s="6">
        <v>18.888028314685315</v>
      </c>
      <c r="G459" s="10">
        <v>15.901706799999999</v>
      </c>
      <c r="H459" s="3">
        <f t="shared" si="40"/>
        <v>3.5982932000000005</v>
      </c>
      <c r="I459" s="3">
        <f t="shared" si="41"/>
        <v>3.5982932000000005</v>
      </c>
      <c r="J459" s="4">
        <f t="shared" si="38"/>
        <v>21.589759200000003</v>
      </c>
    </row>
    <row r="460" spans="1:10" x14ac:dyDescent="0.15">
      <c r="A460">
        <v>457</v>
      </c>
      <c r="B460" s="1">
        <v>2.44</v>
      </c>
      <c r="C460" s="4">
        <f t="shared" si="42"/>
        <v>4.7833758086649678E-3</v>
      </c>
      <c r="D460" s="4">
        <f t="shared" si="39"/>
        <v>0.95491803278688525</v>
      </c>
      <c r="E460" s="1">
        <v>2.33</v>
      </c>
      <c r="F460" s="6">
        <v>19.344690671328681</v>
      </c>
      <c r="G460" s="10">
        <v>16.261475300000001</v>
      </c>
      <c r="H460" s="3">
        <f t="shared" si="40"/>
        <v>3.2385246999999993</v>
      </c>
      <c r="I460" s="3">
        <f t="shared" si="41"/>
        <v>3.2385246999999993</v>
      </c>
      <c r="J460" s="4">
        <f t="shared" si="38"/>
        <v>19.431148199999996</v>
      </c>
    </row>
    <row r="461" spans="1:10" x14ac:dyDescent="0.15">
      <c r="A461">
        <v>458</v>
      </c>
      <c r="B461" s="1">
        <v>2.13</v>
      </c>
      <c r="C461" s="4">
        <f t="shared" si="42"/>
        <v>4.1756518329739267E-3</v>
      </c>
      <c r="D461" s="4">
        <f t="shared" si="39"/>
        <v>0.97652582159624424</v>
      </c>
      <c r="E461" s="1">
        <v>2.08</v>
      </c>
      <c r="F461" s="6">
        <v>19.960264055944059</v>
      </c>
      <c r="G461" s="10">
        <v>16.734306799999999</v>
      </c>
      <c r="H461" s="3">
        <f t="shared" si="40"/>
        <v>2.7656932000000012</v>
      </c>
      <c r="I461" s="3">
        <f t="shared" si="41"/>
        <v>2.7656932000000012</v>
      </c>
      <c r="J461" s="4">
        <f t="shared" si="38"/>
        <v>16.594159200000007</v>
      </c>
    </row>
    <row r="462" spans="1:10" x14ac:dyDescent="0.15">
      <c r="A462">
        <v>459</v>
      </c>
      <c r="B462" s="1">
        <v>1.83</v>
      </c>
      <c r="C462" s="4">
        <f t="shared" si="42"/>
        <v>3.5875318564987258E-3</v>
      </c>
      <c r="D462" s="4">
        <f t="shared" si="39"/>
        <v>0.99453551912568305</v>
      </c>
      <c r="E462" s="1">
        <v>1.82</v>
      </c>
      <c r="F462" s="6">
        <v>20.577980293706293</v>
      </c>
      <c r="G462" s="10">
        <v>17.216734500000001</v>
      </c>
      <c r="H462" s="3">
        <f t="shared" si="40"/>
        <v>2.2832654999999988</v>
      </c>
      <c r="I462" s="3">
        <f t="shared" si="41"/>
        <v>2.2832654999999988</v>
      </c>
      <c r="J462" s="4">
        <f t="shared" si="38"/>
        <v>13.699592999999993</v>
      </c>
    </row>
    <row r="463" spans="1:10" x14ac:dyDescent="0.15">
      <c r="A463">
        <v>460</v>
      </c>
      <c r="B463" s="1">
        <v>1.52</v>
      </c>
      <c r="C463" s="4">
        <f t="shared" si="42"/>
        <v>2.9798078808076847E-3</v>
      </c>
      <c r="D463" s="4">
        <f t="shared" si="39"/>
        <v>1.0263157894736843</v>
      </c>
      <c r="E463" s="1">
        <v>1.56</v>
      </c>
      <c r="F463" s="6">
        <v>21.159996293706307</v>
      </c>
      <c r="G463" s="10">
        <v>17.683775300000001</v>
      </c>
      <c r="H463" s="3">
        <f t="shared" si="40"/>
        <v>1.8162246999999994</v>
      </c>
      <c r="I463" s="3">
        <f t="shared" si="41"/>
        <v>1.8162246999999994</v>
      </c>
      <c r="J463" s="4">
        <f t="shared" si="38"/>
        <v>10.897348199999996</v>
      </c>
    </row>
    <row r="464" spans="1:10" x14ac:dyDescent="0.15">
      <c r="A464">
        <v>461</v>
      </c>
      <c r="B464" s="1">
        <v>1.32</v>
      </c>
      <c r="C464" s="4">
        <f t="shared" si="42"/>
        <v>2.5877278964908843E-3</v>
      </c>
      <c r="D464" s="4">
        <f t="shared" si="39"/>
        <v>1.0454545454545454</v>
      </c>
      <c r="E464" s="1">
        <v>1.38</v>
      </c>
      <c r="F464" s="6">
        <v>21.727593923076927</v>
      </c>
      <c r="G464" s="10">
        <v>18.146986900000002</v>
      </c>
      <c r="H464" s="3">
        <f t="shared" si="40"/>
        <v>1.3530130999999983</v>
      </c>
      <c r="I464" s="3">
        <f t="shared" si="41"/>
        <v>1.3530130999999983</v>
      </c>
      <c r="J464" s="4">
        <f t="shared" si="38"/>
        <v>8.1180785999999898</v>
      </c>
    </row>
    <row r="465" spans="1:10" x14ac:dyDescent="0.15">
      <c r="A465">
        <v>462</v>
      </c>
      <c r="B465" s="1">
        <v>1.1200000000000001</v>
      </c>
      <c r="C465" s="4">
        <f t="shared" si="42"/>
        <v>2.1956479121740835E-3</v>
      </c>
      <c r="D465" s="4">
        <f t="shared" si="39"/>
        <v>1.0624999999999998</v>
      </c>
      <c r="E465" s="1">
        <v>1.19</v>
      </c>
      <c r="F465" s="6">
        <v>22.255028972027976</v>
      </c>
      <c r="G465" s="10">
        <v>18.586137600000001</v>
      </c>
      <c r="H465" s="3">
        <f t="shared" si="40"/>
        <v>0.9138623999999993</v>
      </c>
      <c r="I465" s="3">
        <f t="shared" si="41"/>
        <v>0.9138623999999993</v>
      </c>
      <c r="J465" s="4">
        <f t="shared" si="38"/>
        <v>5.4831743999999958</v>
      </c>
    </row>
    <row r="466" spans="1:10" x14ac:dyDescent="0.15">
      <c r="A466">
        <v>463</v>
      </c>
      <c r="B466" s="1">
        <v>0.91</v>
      </c>
      <c r="C466" s="4">
        <f t="shared" si="42"/>
        <v>1.7839639286414428E-3</v>
      </c>
      <c r="D466" s="4">
        <f t="shared" si="39"/>
        <v>1.1098901098901099</v>
      </c>
      <c r="E466" s="1">
        <v>1.01</v>
      </c>
      <c r="F466" s="6">
        <v>22.234940664335671</v>
      </c>
      <c r="G466" s="10">
        <v>18.672098200000001</v>
      </c>
      <c r="H466" s="3">
        <f t="shared" si="40"/>
        <v>0.82790179999999935</v>
      </c>
      <c r="I466" s="3">
        <f t="shared" si="41"/>
        <v>0.82790179999999935</v>
      </c>
      <c r="J466" s="4">
        <f t="shared" si="38"/>
        <v>4.9674107999999961</v>
      </c>
    </row>
    <row r="467" spans="1:10" x14ac:dyDescent="0.15">
      <c r="A467">
        <v>464</v>
      </c>
      <c r="B467" s="1">
        <v>0.71</v>
      </c>
      <c r="C467" s="4">
        <f t="shared" si="42"/>
        <v>1.3918839443246421E-3</v>
      </c>
      <c r="D467" s="4">
        <f t="shared" si="39"/>
        <v>1.1549295774647887</v>
      </c>
      <c r="E467" s="1">
        <v>0.82</v>
      </c>
      <c r="F467" s="6">
        <v>22.08430816783217</v>
      </c>
      <c r="G467" s="10">
        <v>18.671906199999999</v>
      </c>
      <c r="H467" s="3">
        <f t="shared" si="40"/>
        <v>0.82809380000000132</v>
      </c>
      <c r="I467" s="3">
        <f t="shared" si="41"/>
        <v>0.82809380000000132</v>
      </c>
      <c r="J467" s="4">
        <f t="shared" si="38"/>
        <v>4.9685628000000079</v>
      </c>
    </row>
    <row r="468" spans="1:10" x14ac:dyDescent="0.15">
      <c r="A468">
        <v>465</v>
      </c>
      <c r="B468" s="1">
        <v>0.51</v>
      </c>
      <c r="C468" s="4">
        <f t="shared" si="42"/>
        <v>9.9980396000784151E-4</v>
      </c>
      <c r="D468" s="4">
        <f t="shared" si="39"/>
        <v>1.2549019607843137</v>
      </c>
      <c r="E468" s="1">
        <v>0.64</v>
      </c>
      <c r="F468" s="6">
        <v>21.602291153846153</v>
      </c>
      <c r="G468" s="10">
        <v>18.453000400000001</v>
      </c>
      <c r="H468" s="3">
        <f t="shared" si="40"/>
        <v>1.0469995999999995</v>
      </c>
      <c r="I468" s="3">
        <f t="shared" si="41"/>
        <v>1.0469995999999995</v>
      </c>
      <c r="J468" s="4">
        <f t="shared" si="38"/>
        <v>6.2819975999999969</v>
      </c>
    </row>
    <row r="469" spans="1:10" x14ac:dyDescent="0.15">
      <c r="A469">
        <v>466</v>
      </c>
      <c r="B469" s="1">
        <v>0</v>
      </c>
      <c r="C469" s="4">
        <f t="shared" si="42"/>
        <v>0</v>
      </c>
      <c r="D469" s="7">
        <v>0</v>
      </c>
      <c r="E469" s="1">
        <v>0</v>
      </c>
      <c r="F469" s="6">
        <v>20.817552468531463</v>
      </c>
      <c r="G469" s="10">
        <v>18.0342983</v>
      </c>
      <c r="H469" s="3">
        <f t="shared" si="40"/>
        <v>1.4657017000000003</v>
      </c>
      <c r="I469" s="3">
        <f t="shared" si="41"/>
        <v>1.4657017000000003</v>
      </c>
      <c r="J469" s="4">
        <f t="shared" si="38"/>
        <v>8.794210200000002</v>
      </c>
    </row>
    <row r="470" spans="1:10" x14ac:dyDescent="0.15">
      <c r="A470">
        <v>467</v>
      </c>
      <c r="B470" s="1">
        <v>0</v>
      </c>
      <c r="C470" s="4">
        <f t="shared" si="42"/>
        <v>0</v>
      </c>
      <c r="D470" s="7">
        <v>0</v>
      </c>
      <c r="E470" s="1">
        <v>0</v>
      </c>
      <c r="F470" s="6">
        <v>20.7095175</v>
      </c>
      <c r="G470" s="10">
        <v>18.062214099999998</v>
      </c>
      <c r="H470" s="3">
        <f t="shared" si="40"/>
        <v>1.4377859000000015</v>
      </c>
      <c r="I470" s="3">
        <f t="shared" si="41"/>
        <v>1.4377859000000015</v>
      </c>
      <c r="J470" s="4">
        <f t="shared" si="38"/>
        <v>8.626715400000009</v>
      </c>
    </row>
    <row r="471" spans="1:10" x14ac:dyDescent="0.15">
      <c r="A471">
        <v>468</v>
      </c>
      <c r="B471" s="1">
        <v>0</v>
      </c>
      <c r="C471" s="4">
        <f t="shared" si="42"/>
        <v>0</v>
      </c>
      <c r="D471" s="7">
        <v>0</v>
      </c>
      <c r="E471" s="1">
        <v>0</v>
      </c>
      <c r="F471" s="6">
        <v>20.812984999999998</v>
      </c>
      <c r="G471" s="10">
        <v>18.2331006</v>
      </c>
      <c r="H471" s="3">
        <f t="shared" si="40"/>
        <v>1.2668993999999998</v>
      </c>
      <c r="I471" s="3">
        <f t="shared" si="41"/>
        <v>1.2668993999999998</v>
      </c>
      <c r="J471" s="4">
        <f t="shared" si="38"/>
        <v>7.6013963999999987</v>
      </c>
    </row>
    <row r="472" spans="1:10" x14ac:dyDescent="0.15">
      <c r="A472">
        <v>469</v>
      </c>
      <c r="B472" s="1">
        <v>0</v>
      </c>
      <c r="C472" s="4">
        <f t="shared" si="42"/>
        <v>0</v>
      </c>
      <c r="D472" s="7">
        <v>0</v>
      </c>
      <c r="E472" s="1">
        <v>0</v>
      </c>
      <c r="F472" s="6">
        <v>20.938882499999998</v>
      </c>
      <c r="G472" s="10">
        <v>18.413758900000001</v>
      </c>
      <c r="H472" s="3">
        <f t="shared" si="40"/>
        <v>1.0862410999999987</v>
      </c>
      <c r="I472" s="3">
        <f t="shared" si="41"/>
        <v>1.0862410999999987</v>
      </c>
      <c r="J472" s="4">
        <f t="shared" si="38"/>
        <v>6.5174465999999924</v>
      </c>
    </row>
    <row r="473" spans="1:10" x14ac:dyDescent="0.15">
      <c r="A473">
        <v>470</v>
      </c>
      <c r="B473" s="1">
        <v>0</v>
      </c>
      <c r="C473" s="4">
        <f t="shared" si="42"/>
        <v>0</v>
      </c>
      <c r="D473" s="7">
        <v>0</v>
      </c>
      <c r="E473" s="1">
        <v>0</v>
      </c>
      <c r="F473" s="6">
        <v>21.083339999999996</v>
      </c>
      <c r="G473" s="10">
        <v>18.601218800000002</v>
      </c>
      <c r="H473" s="3">
        <f t="shared" si="40"/>
        <v>0.89878119999999839</v>
      </c>
      <c r="I473" s="3">
        <f t="shared" si="41"/>
        <v>0.89878119999999839</v>
      </c>
      <c r="J473" s="4">
        <f t="shared" si="38"/>
        <v>5.3926871999999904</v>
      </c>
    </row>
    <row r="474" spans="1:10" x14ac:dyDescent="0.15">
      <c r="A474">
        <v>471</v>
      </c>
      <c r="B474" s="1">
        <v>0</v>
      </c>
      <c r="C474" s="4">
        <f t="shared" si="42"/>
        <v>0</v>
      </c>
      <c r="D474" s="7">
        <v>0</v>
      </c>
      <c r="F474" s="6">
        <v>21.295237499999995</v>
      </c>
      <c r="G474" s="10">
        <v>18.827734499999998</v>
      </c>
      <c r="H474" s="3">
        <f t="shared" si="40"/>
        <v>0.67226550000000174</v>
      </c>
      <c r="I474" s="3">
        <f t="shared" si="41"/>
        <v>0.67226550000000174</v>
      </c>
      <c r="J474" s="4">
        <f t="shared" si="38"/>
        <v>4.0335930000000104</v>
      </c>
    </row>
    <row r="475" spans="1:10" x14ac:dyDescent="0.15">
      <c r="A475">
        <v>472</v>
      </c>
      <c r="B475" s="1">
        <v>0</v>
      </c>
      <c r="C475" s="4">
        <f t="shared" si="42"/>
        <v>0</v>
      </c>
      <c r="D475" s="7">
        <v>0</v>
      </c>
      <c r="F475" s="6">
        <v>21.953414999999993</v>
      </c>
      <c r="G475" s="10">
        <v>19.3433405</v>
      </c>
      <c r="H475" s="3">
        <f t="shared" si="40"/>
        <v>0.15665949999999995</v>
      </c>
      <c r="I475" s="3">
        <f t="shared" si="41"/>
        <v>0.15665949999999995</v>
      </c>
      <c r="J475" s="4">
        <f t="shared" si="38"/>
        <v>0.93995699999999971</v>
      </c>
    </row>
    <row r="476" spans="1:10" x14ac:dyDescent="0.15">
      <c r="A476">
        <v>473</v>
      </c>
      <c r="B476" s="1">
        <v>0</v>
      </c>
      <c r="C476" s="4">
        <f t="shared" si="42"/>
        <v>0</v>
      </c>
      <c r="D476" s="7">
        <v>0</v>
      </c>
      <c r="F476" s="6">
        <v>22.216992499999996</v>
      </c>
      <c r="G476" s="10">
        <v>19.593049400000002</v>
      </c>
      <c r="H476" s="3">
        <f t="shared" si="40"/>
        <v>-9.3049400000001725E-2</v>
      </c>
      <c r="I476" s="3">
        <f t="shared" si="41"/>
        <v>0</v>
      </c>
      <c r="J476" s="4">
        <f t="shared" si="38"/>
        <v>0</v>
      </c>
    </row>
    <row r="477" spans="1:10" x14ac:dyDescent="0.15">
      <c r="A477">
        <v>474</v>
      </c>
      <c r="B477" s="1">
        <v>0</v>
      </c>
      <c r="C477" s="4">
        <f t="shared" si="42"/>
        <v>0</v>
      </c>
      <c r="D477" s="7">
        <v>0</v>
      </c>
      <c r="F477" s="6">
        <v>22.334469999999992</v>
      </c>
      <c r="G477" s="10">
        <v>19.748879899999999</v>
      </c>
      <c r="H477" s="3">
        <f t="shared" si="40"/>
        <v>-0.2488798999999986</v>
      </c>
      <c r="I477" s="3">
        <f t="shared" si="41"/>
        <v>0</v>
      </c>
      <c r="J477" s="4">
        <f t="shared" si="38"/>
        <v>0</v>
      </c>
    </row>
    <row r="478" spans="1:10" x14ac:dyDescent="0.15">
      <c r="A478">
        <v>475</v>
      </c>
      <c r="B478" s="1">
        <v>0</v>
      </c>
      <c r="C478" s="4">
        <f t="shared" si="42"/>
        <v>0</v>
      </c>
      <c r="D478" s="7">
        <v>0</v>
      </c>
      <c r="F478" s="6">
        <v>22.341497499999999</v>
      </c>
      <c r="G478" s="10">
        <v>19.832011300000001</v>
      </c>
      <c r="H478" s="3">
        <f t="shared" si="40"/>
        <v>-0.33201130000000134</v>
      </c>
      <c r="I478" s="3">
        <f t="shared" si="41"/>
        <v>0</v>
      </c>
      <c r="J478" s="4">
        <f t="shared" si="38"/>
        <v>0</v>
      </c>
    </row>
    <row r="479" spans="1:10" x14ac:dyDescent="0.15">
      <c r="A479">
        <v>476</v>
      </c>
      <c r="B479" s="1">
        <v>0</v>
      </c>
      <c r="C479" s="4">
        <f t="shared" si="42"/>
        <v>0</v>
      </c>
      <c r="D479" s="7">
        <v>0</v>
      </c>
      <c r="F479" s="6">
        <v>22.324124999999999</v>
      </c>
      <c r="G479" s="10">
        <v>19.8990388</v>
      </c>
      <c r="H479" s="3">
        <f t="shared" si="40"/>
        <v>-0.39903879999999958</v>
      </c>
      <c r="I479" s="3">
        <f t="shared" si="41"/>
        <v>0</v>
      </c>
      <c r="J479" s="4">
        <f t="shared" si="38"/>
        <v>0</v>
      </c>
    </row>
    <row r="480" spans="1:10" x14ac:dyDescent="0.15">
      <c r="A480">
        <v>477</v>
      </c>
      <c r="B480" s="1">
        <v>0</v>
      </c>
      <c r="C480" s="4">
        <f t="shared" si="42"/>
        <v>0</v>
      </c>
      <c r="D480" s="7">
        <v>0</v>
      </c>
      <c r="F480" s="6">
        <v>22.3845825</v>
      </c>
      <c r="G480" s="10">
        <v>20.017427399999999</v>
      </c>
      <c r="H480" s="3">
        <f t="shared" si="40"/>
        <v>-0.51742739999999898</v>
      </c>
      <c r="I480" s="3">
        <f t="shared" si="41"/>
        <v>0</v>
      </c>
      <c r="J480" s="4">
        <f t="shared" si="38"/>
        <v>0</v>
      </c>
    </row>
    <row r="481" spans="1:10" x14ac:dyDescent="0.15">
      <c r="A481">
        <v>478</v>
      </c>
      <c r="B481" s="1">
        <v>0</v>
      </c>
      <c r="C481" s="4">
        <f t="shared" si="42"/>
        <v>0</v>
      </c>
      <c r="D481" s="7">
        <v>0</v>
      </c>
      <c r="F481" s="6">
        <v>22.48854</v>
      </c>
      <c r="G481" s="10">
        <v>20.164532699999999</v>
      </c>
      <c r="H481" s="3">
        <f t="shared" si="40"/>
        <v>-0.66453269999999875</v>
      </c>
      <c r="I481" s="3">
        <f t="shared" si="41"/>
        <v>0</v>
      </c>
      <c r="J481" s="4">
        <f t="shared" si="38"/>
        <v>0</v>
      </c>
    </row>
    <row r="482" spans="1:10" x14ac:dyDescent="0.15">
      <c r="A482">
        <v>479</v>
      </c>
      <c r="B482" s="1">
        <v>0</v>
      </c>
      <c r="C482" s="4">
        <f t="shared" si="42"/>
        <v>0</v>
      </c>
      <c r="D482" s="7">
        <v>0</v>
      </c>
      <c r="F482" s="6">
        <v>22.619167499999996</v>
      </c>
      <c r="G482" s="10">
        <v>20.301967399999999</v>
      </c>
      <c r="H482" s="3">
        <f t="shared" si="40"/>
        <v>-0.80196739999999878</v>
      </c>
      <c r="I482" s="3">
        <f t="shared" si="41"/>
        <v>0</v>
      </c>
      <c r="J482" s="4">
        <f t="shared" si="38"/>
        <v>0</v>
      </c>
    </row>
    <row r="483" spans="1:10" x14ac:dyDescent="0.15">
      <c r="A483">
        <v>480</v>
      </c>
      <c r="B483" s="1">
        <v>0</v>
      </c>
      <c r="C483" s="4">
        <f t="shared" si="42"/>
        <v>0</v>
      </c>
      <c r="D483" s="7">
        <v>0</v>
      </c>
      <c r="F483" s="6">
        <v>22.770434999999992</v>
      </c>
      <c r="G483" s="10">
        <v>21.337094100000002</v>
      </c>
      <c r="H483" s="3">
        <f t="shared" si="40"/>
        <v>-1.8370941000000016</v>
      </c>
      <c r="I483" s="3">
        <f t="shared" si="41"/>
        <v>0</v>
      </c>
      <c r="J483" s="4">
        <f t="shared" si="38"/>
        <v>0</v>
      </c>
    </row>
    <row r="484" spans="1:10" x14ac:dyDescent="0.15">
      <c r="A484">
        <v>481</v>
      </c>
      <c r="B484" s="1">
        <v>0</v>
      </c>
      <c r="C484" s="4">
        <f t="shared" si="42"/>
        <v>0</v>
      </c>
      <c r="D484" s="7">
        <v>0</v>
      </c>
      <c r="F484" s="6">
        <v>22.988272499999997</v>
      </c>
      <c r="G484" s="10">
        <v>21.640149900000001</v>
      </c>
      <c r="H484" s="3">
        <f t="shared" si="40"/>
        <v>-2.1401499000000008</v>
      </c>
      <c r="I484" s="3">
        <f t="shared" si="41"/>
        <v>0</v>
      </c>
      <c r="J484" s="4">
        <f t="shared" si="38"/>
        <v>0</v>
      </c>
    </row>
    <row r="485" spans="1:10" x14ac:dyDescent="0.15">
      <c r="A485">
        <v>482</v>
      </c>
      <c r="B485" s="1">
        <v>0</v>
      </c>
      <c r="C485" s="4">
        <f t="shared" si="42"/>
        <v>0</v>
      </c>
      <c r="D485" s="7">
        <v>0</v>
      </c>
      <c r="F485" s="6">
        <v>23.221249999999998</v>
      </c>
      <c r="G485" s="10">
        <v>21.938838400000002</v>
      </c>
      <c r="H485" s="3">
        <f t="shared" si="40"/>
        <v>-2.4388384000000016</v>
      </c>
      <c r="I485" s="3">
        <f t="shared" si="41"/>
        <v>0</v>
      </c>
      <c r="J485" s="4">
        <f t="shared" si="38"/>
        <v>0</v>
      </c>
    </row>
    <row r="486" spans="1:10" x14ac:dyDescent="0.15">
      <c r="A486">
        <v>483</v>
      </c>
      <c r="B486" s="1">
        <v>0</v>
      </c>
      <c r="C486" s="4">
        <f t="shared" si="42"/>
        <v>0</v>
      </c>
      <c r="D486" s="7">
        <v>0</v>
      </c>
      <c r="F486" s="6">
        <v>23.426437499999995</v>
      </c>
      <c r="G486" s="10">
        <v>22.1797222</v>
      </c>
      <c r="H486" s="3">
        <f t="shared" si="40"/>
        <v>-2.6797222000000005</v>
      </c>
      <c r="I486" s="3">
        <f t="shared" si="41"/>
        <v>0</v>
      </c>
      <c r="J486" s="4">
        <f t="shared" si="38"/>
        <v>0</v>
      </c>
    </row>
    <row r="487" spans="1:10" x14ac:dyDescent="0.15">
      <c r="A487">
        <v>484</v>
      </c>
      <c r="B487" s="1">
        <v>0</v>
      </c>
      <c r="C487" s="4">
        <f t="shared" si="42"/>
        <v>0</v>
      </c>
      <c r="D487" s="7">
        <v>0</v>
      </c>
      <c r="F487" s="6">
        <v>23.631624999999996</v>
      </c>
      <c r="G487" s="10">
        <v>22.410489299999998</v>
      </c>
      <c r="H487" s="3">
        <f t="shared" si="40"/>
        <v>-2.9104892999999983</v>
      </c>
      <c r="I487" s="3">
        <f t="shared" si="41"/>
        <v>0</v>
      </c>
      <c r="J487" s="4">
        <f t="shared" si="38"/>
        <v>0</v>
      </c>
    </row>
    <row r="488" spans="1:10" x14ac:dyDescent="0.15">
      <c r="A488">
        <v>485</v>
      </c>
      <c r="B488" s="1">
        <v>0</v>
      </c>
      <c r="C488" s="4">
        <f t="shared" si="42"/>
        <v>0</v>
      </c>
      <c r="D488" s="7">
        <v>0</v>
      </c>
      <c r="F488" s="6">
        <v>23.854152499999998</v>
      </c>
      <c r="G488" s="10">
        <v>22.652700899999999</v>
      </c>
      <c r="H488" s="3">
        <f t="shared" si="40"/>
        <v>-3.1527008999999993</v>
      </c>
      <c r="I488" s="3">
        <f t="shared" si="41"/>
        <v>0</v>
      </c>
      <c r="J488" s="4">
        <f t="shared" si="38"/>
        <v>0</v>
      </c>
    </row>
    <row r="489" spans="1:10" x14ac:dyDescent="0.15">
      <c r="A489">
        <v>486</v>
      </c>
      <c r="B489" s="1">
        <v>0</v>
      </c>
      <c r="C489" s="4">
        <f t="shared" si="42"/>
        <v>0</v>
      </c>
      <c r="D489" s="7">
        <v>0</v>
      </c>
      <c r="F489" s="6">
        <v>24.1876</v>
      </c>
      <c r="G489" s="10">
        <v>23.0194118</v>
      </c>
      <c r="H489" s="3">
        <f t="shared" si="40"/>
        <v>-3.5194118000000003</v>
      </c>
      <c r="I489" s="3">
        <f t="shared" si="41"/>
        <v>0</v>
      </c>
      <c r="J489" s="4">
        <f t="shared" si="38"/>
        <v>0</v>
      </c>
    </row>
    <row r="490" spans="1:10" x14ac:dyDescent="0.15">
      <c r="A490">
        <v>487</v>
      </c>
      <c r="B490" s="1">
        <v>0</v>
      </c>
      <c r="C490" s="4">
        <f t="shared" si="42"/>
        <v>0</v>
      </c>
      <c r="D490" s="7">
        <v>0</v>
      </c>
      <c r="F490" s="6">
        <v>24.557407499999997</v>
      </c>
      <c r="G490" s="10">
        <v>24.535952200000001</v>
      </c>
      <c r="H490" s="3">
        <f t="shared" si="40"/>
        <v>-5.0359522000000005</v>
      </c>
      <c r="I490" s="3">
        <f t="shared" si="41"/>
        <v>0</v>
      </c>
      <c r="J490" s="4">
        <f t="shared" si="38"/>
        <v>0</v>
      </c>
    </row>
    <row r="491" spans="1:10" x14ac:dyDescent="0.15">
      <c r="A491">
        <v>488</v>
      </c>
      <c r="B491" s="1">
        <v>0</v>
      </c>
      <c r="C491" s="4">
        <f t="shared" si="42"/>
        <v>0</v>
      </c>
      <c r="D491" s="7">
        <v>0</v>
      </c>
      <c r="F491" s="6">
        <v>24.873934999999996</v>
      </c>
      <c r="G491" s="10">
        <v>23.315366999999998</v>
      </c>
      <c r="H491" s="3">
        <f t="shared" si="40"/>
        <v>-3.8153669999999984</v>
      </c>
      <c r="I491" s="3">
        <f t="shared" si="41"/>
        <v>0</v>
      </c>
      <c r="J491" s="4">
        <f t="shared" si="38"/>
        <v>0</v>
      </c>
    </row>
    <row r="492" spans="1:10" x14ac:dyDescent="0.15">
      <c r="A492">
        <v>489</v>
      </c>
      <c r="B492" s="1">
        <v>0</v>
      </c>
      <c r="C492" s="4">
        <f t="shared" si="42"/>
        <v>0</v>
      </c>
      <c r="D492" s="7">
        <v>0</v>
      </c>
      <c r="F492" s="6">
        <v>25.144502499999998</v>
      </c>
      <c r="G492" s="10">
        <v>23.431676</v>
      </c>
      <c r="H492" s="3">
        <f t="shared" si="40"/>
        <v>-3.9316759999999995</v>
      </c>
      <c r="I492" s="3">
        <f t="shared" si="41"/>
        <v>0</v>
      </c>
      <c r="J492" s="4">
        <f t="shared" si="38"/>
        <v>0</v>
      </c>
    </row>
    <row r="493" spans="1:10" x14ac:dyDescent="0.15">
      <c r="A493">
        <v>490</v>
      </c>
      <c r="B493" s="1">
        <v>0</v>
      </c>
      <c r="C493" s="4">
        <f t="shared" si="42"/>
        <v>0</v>
      </c>
      <c r="D493" s="7">
        <v>0</v>
      </c>
      <c r="F493" s="6">
        <v>25.357269999999993</v>
      </c>
      <c r="G493" s="10">
        <v>23.619126600000001</v>
      </c>
      <c r="H493" s="3">
        <f t="shared" si="40"/>
        <v>-4.1191266000000013</v>
      </c>
      <c r="I493" s="3">
        <f t="shared" si="41"/>
        <v>0</v>
      </c>
      <c r="J493" s="4">
        <f t="shared" si="38"/>
        <v>0</v>
      </c>
    </row>
    <row r="494" spans="1:10" x14ac:dyDescent="0.15">
      <c r="A494">
        <v>491</v>
      </c>
      <c r="B494" s="1">
        <v>0</v>
      </c>
      <c r="C494" s="4">
        <f t="shared" si="42"/>
        <v>0</v>
      </c>
      <c r="D494" s="7">
        <v>0</v>
      </c>
      <c r="F494" s="6">
        <v>25.562017499999996</v>
      </c>
      <c r="G494" s="10">
        <v>23.8018958</v>
      </c>
      <c r="H494" s="3">
        <f t="shared" si="40"/>
        <v>-4.3018958000000005</v>
      </c>
      <c r="I494" s="3">
        <f t="shared" si="41"/>
        <v>0</v>
      </c>
      <c r="J494" s="4">
        <f t="shared" si="38"/>
        <v>0</v>
      </c>
    </row>
    <row r="495" spans="1:10" x14ac:dyDescent="0.15">
      <c r="A495">
        <v>492</v>
      </c>
      <c r="B495" s="1">
        <v>0</v>
      </c>
      <c r="C495" s="4">
        <f t="shared" si="42"/>
        <v>0</v>
      </c>
      <c r="D495" s="7">
        <v>0</v>
      </c>
      <c r="F495" s="6">
        <v>25.598205</v>
      </c>
      <c r="G495" s="10">
        <v>23.903595500000002</v>
      </c>
      <c r="H495" s="3">
        <f t="shared" si="40"/>
        <v>-4.4035955000000016</v>
      </c>
      <c r="I495" s="3">
        <f t="shared" si="41"/>
        <v>0</v>
      </c>
      <c r="J495" s="4">
        <f t="shared" si="38"/>
        <v>0</v>
      </c>
    </row>
    <row r="496" spans="1:10" x14ac:dyDescent="0.15">
      <c r="A496">
        <v>493</v>
      </c>
      <c r="B496" s="1">
        <v>0</v>
      </c>
      <c r="C496" s="4">
        <f t="shared" si="42"/>
        <v>0</v>
      </c>
      <c r="D496" s="7">
        <v>0</v>
      </c>
      <c r="F496" s="6">
        <v>25.571742499999996</v>
      </c>
      <c r="G496" s="10">
        <v>23.9473126</v>
      </c>
      <c r="H496" s="3">
        <f t="shared" si="40"/>
        <v>-4.4473126000000001</v>
      </c>
      <c r="I496" s="3">
        <f t="shared" si="41"/>
        <v>0</v>
      </c>
      <c r="J496" s="4">
        <f t="shared" si="38"/>
        <v>0</v>
      </c>
    </row>
    <row r="497" spans="1:10" x14ac:dyDescent="0.15">
      <c r="A497">
        <v>494</v>
      </c>
      <c r="B497" s="1">
        <v>0</v>
      </c>
      <c r="C497" s="4">
        <f t="shared" si="42"/>
        <v>0</v>
      </c>
      <c r="D497" s="7">
        <v>0</v>
      </c>
      <c r="F497" s="6">
        <v>25.504759999999997</v>
      </c>
      <c r="G497" s="10">
        <v>23.580139500000001</v>
      </c>
      <c r="H497" s="3">
        <f t="shared" si="40"/>
        <v>-4.0801395000000014</v>
      </c>
      <c r="I497" s="3">
        <f t="shared" si="41"/>
        <v>0</v>
      </c>
      <c r="J497" s="4">
        <f t="shared" si="38"/>
        <v>0</v>
      </c>
    </row>
    <row r="498" spans="1:10" x14ac:dyDescent="0.15">
      <c r="A498">
        <v>495</v>
      </c>
      <c r="B498" s="1">
        <v>0</v>
      </c>
      <c r="C498" s="4">
        <f t="shared" si="42"/>
        <v>0</v>
      </c>
      <c r="D498" s="7">
        <v>0</v>
      </c>
      <c r="F498" s="6">
        <v>25.146077499999997</v>
      </c>
      <c r="G498" s="10">
        <v>22.6884877</v>
      </c>
      <c r="H498" s="3">
        <f t="shared" si="40"/>
        <v>-3.1884876999999996</v>
      </c>
      <c r="I498" s="3">
        <f t="shared" si="41"/>
        <v>0</v>
      </c>
      <c r="J498" s="4">
        <f t="shared" si="38"/>
        <v>0</v>
      </c>
    </row>
    <row r="499" spans="1:10" x14ac:dyDescent="0.15">
      <c r="A499">
        <v>496</v>
      </c>
      <c r="B499" s="1">
        <v>0</v>
      </c>
      <c r="C499" s="4">
        <f t="shared" si="42"/>
        <v>0</v>
      </c>
      <c r="D499" s="7">
        <v>0</v>
      </c>
      <c r="F499" s="6">
        <v>24.787384999999993</v>
      </c>
      <c r="G499" s="10">
        <v>22.294223200000001</v>
      </c>
      <c r="H499" s="3">
        <f t="shared" si="40"/>
        <v>-2.7942232000000011</v>
      </c>
      <c r="I499" s="3">
        <f t="shared" si="41"/>
        <v>0</v>
      </c>
      <c r="J499" s="4">
        <f t="shared" si="38"/>
        <v>0</v>
      </c>
    </row>
    <row r="500" spans="1:10" x14ac:dyDescent="0.15">
      <c r="A500">
        <v>497</v>
      </c>
      <c r="B500" s="1">
        <v>0</v>
      </c>
      <c r="C500" s="4">
        <f t="shared" si="42"/>
        <v>0</v>
      </c>
      <c r="D500" s="7">
        <v>0</v>
      </c>
      <c r="F500" s="6">
        <v>24.428692499999993</v>
      </c>
      <c r="G500" s="10">
        <v>22.251778300000002</v>
      </c>
      <c r="H500" s="3">
        <f t="shared" si="40"/>
        <v>-2.7517783000000016</v>
      </c>
      <c r="I500" s="3">
        <f t="shared" si="41"/>
        <v>0</v>
      </c>
      <c r="J500" s="4">
        <f t="shared" si="38"/>
        <v>0</v>
      </c>
    </row>
    <row r="501" spans="1:10" x14ac:dyDescent="0.15">
      <c r="A501">
        <v>498</v>
      </c>
      <c r="B501" s="1">
        <v>0</v>
      </c>
      <c r="C501" s="4">
        <f t="shared" si="42"/>
        <v>0</v>
      </c>
      <c r="D501" s="7">
        <v>0</v>
      </c>
      <c r="F501" s="6">
        <v>24.069999999999993</v>
      </c>
      <c r="G501" s="10">
        <v>23.151282599999998</v>
      </c>
      <c r="H501" s="3">
        <f t="shared" si="40"/>
        <v>-3.6512825999999983</v>
      </c>
      <c r="I501" s="3">
        <f t="shared" si="41"/>
        <v>0</v>
      </c>
      <c r="J501" s="4">
        <f t="shared" si="38"/>
        <v>0</v>
      </c>
    </row>
    <row r="502" spans="1:10" x14ac:dyDescent="0.15">
      <c r="A502">
        <v>499</v>
      </c>
      <c r="B502" s="1">
        <v>0</v>
      </c>
      <c r="C502" s="4">
        <f t="shared" si="42"/>
        <v>0</v>
      </c>
      <c r="D502" s="7">
        <v>0</v>
      </c>
      <c r="F502" s="6">
        <v>24.105149999999998</v>
      </c>
      <c r="G502" s="10">
        <v>23.3638239</v>
      </c>
      <c r="H502" s="3">
        <f t="shared" si="40"/>
        <v>-3.8638238999999999</v>
      </c>
      <c r="I502" s="3">
        <f t="shared" si="41"/>
        <v>0</v>
      </c>
      <c r="J502" s="4">
        <f t="shared" si="38"/>
        <v>0</v>
      </c>
    </row>
    <row r="503" spans="1:10" x14ac:dyDescent="0.15">
      <c r="A503">
        <v>500</v>
      </c>
      <c r="B503" s="1">
        <v>0</v>
      </c>
      <c r="C503" s="4">
        <f t="shared" si="42"/>
        <v>0</v>
      </c>
      <c r="D503" s="7">
        <v>0</v>
      </c>
      <c r="F503" s="6">
        <v>24.138030000000001</v>
      </c>
      <c r="G503" s="10">
        <v>23.193463099999999</v>
      </c>
      <c r="H503" s="3">
        <f t="shared" si="40"/>
        <v>-3.6934630999999989</v>
      </c>
      <c r="I503" s="3">
        <f t="shared" si="41"/>
        <v>0</v>
      </c>
      <c r="J503" s="4">
        <f t="shared" si="38"/>
        <v>0</v>
      </c>
    </row>
    <row r="504" spans="1:10" x14ac:dyDescent="0.15">
      <c r="A504">
        <v>501</v>
      </c>
      <c r="B504" s="1">
        <v>0</v>
      </c>
      <c r="C504" s="4">
        <f t="shared" si="42"/>
        <v>0</v>
      </c>
      <c r="D504" s="7">
        <v>0</v>
      </c>
      <c r="F504" s="6">
        <v>24.1709</v>
      </c>
      <c r="G504" s="10">
        <v>23.344959500000002</v>
      </c>
      <c r="H504" s="3">
        <f t="shared" si="40"/>
        <v>-3.8449595000000016</v>
      </c>
      <c r="I504" s="3">
        <f t="shared" si="41"/>
        <v>0</v>
      </c>
      <c r="J504" s="4">
        <f t="shared" si="38"/>
        <v>0</v>
      </c>
    </row>
    <row r="505" spans="1:10" x14ac:dyDescent="0.15">
      <c r="A505">
        <v>502</v>
      </c>
      <c r="B505" s="1">
        <v>0</v>
      </c>
      <c r="C505" s="4">
        <f t="shared" si="42"/>
        <v>0</v>
      </c>
      <c r="D505" s="7">
        <v>0</v>
      </c>
      <c r="F505" s="6">
        <v>24.203679999999999</v>
      </c>
      <c r="G505" s="10">
        <v>23.4397141</v>
      </c>
      <c r="H505" s="3">
        <f t="shared" si="40"/>
        <v>-3.9397140999999998</v>
      </c>
      <c r="I505" s="3">
        <f t="shared" si="41"/>
        <v>0</v>
      </c>
      <c r="J505" s="4">
        <f t="shared" si="38"/>
        <v>0</v>
      </c>
    </row>
    <row r="506" spans="1:10" x14ac:dyDescent="0.15">
      <c r="A506">
        <v>503</v>
      </c>
      <c r="B506" s="1">
        <v>0</v>
      </c>
      <c r="C506" s="4">
        <f t="shared" si="42"/>
        <v>0</v>
      </c>
      <c r="D506" s="7">
        <v>0</v>
      </c>
      <c r="F506" s="6">
        <v>24.23462</v>
      </c>
      <c r="G506" s="10">
        <v>23.310205400000001</v>
      </c>
      <c r="H506" s="3">
        <f t="shared" si="40"/>
        <v>-3.810205400000001</v>
      </c>
      <c r="I506" s="3">
        <f t="shared" si="41"/>
        <v>0</v>
      </c>
      <c r="J506" s="4">
        <f t="shared" si="38"/>
        <v>0</v>
      </c>
    </row>
    <row r="507" spans="1:10" x14ac:dyDescent="0.15">
      <c r="A507">
        <v>504</v>
      </c>
      <c r="B507" s="1">
        <v>0</v>
      </c>
      <c r="C507" s="4">
        <f t="shared" si="42"/>
        <v>0</v>
      </c>
      <c r="D507" s="7">
        <v>0</v>
      </c>
      <c r="F507" s="6">
        <v>24.26557</v>
      </c>
      <c r="G507" s="10">
        <v>23.527086400000002</v>
      </c>
      <c r="H507" s="3">
        <f t="shared" si="40"/>
        <v>-4.0270864000000017</v>
      </c>
      <c r="I507" s="3">
        <f t="shared" si="41"/>
        <v>0</v>
      </c>
      <c r="J507" s="4">
        <f t="shared" si="38"/>
        <v>0</v>
      </c>
    </row>
    <row r="508" spans="1:10" x14ac:dyDescent="0.15">
      <c r="A508">
        <v>505</v>
      </c>
      <c r="B508" s="1">
        <v>0</v>
      </c>
      <c r="C508" s="4">
        <f t="shared" si="42"/>
        <v>0</v>
      </c>
      <c r="D508" s="7">
        <v>0</v>
      </c>
      <c r="F508" s="6">
        <v>24.296510000000001</v>
      </c>
      <c r="G508" s="10">
        <v>24.432509</v>
      </c>
      <c r="H508" s="3">
        <f t="shared" si="40"/>
        <v>-4.9325089999999996</v>
      </c>
      <c r="I508" s="3">
        <f t="shared" si="41"/>
        <v>0</v>
      </c>
      <c r="J508" s="4">
        <f t="shared" ref="J508:J543" si="43">I508*6</f>
        <v>0</v>
      </c>
    </row>
    <row r="509" spans="1:10" x14ac:dyDescent="0.15">
      <c r="A509">
        <v>506</v>
      </c>
      <c r="B509" s="1">
        <v>0</v>
      </c>
      <c r="C509" s="4">
        <f t="shared" si="42"/>
        <v>0</v>
      </c>
      <c r="D509" s="7">
        <v>0</v>
      </c>
      <c r="F509" s="6">
        <v>24.327459999999999</v>
      </c>
      <c r="G509" s="10">
        <v>24.3470972</v>
      </c>
      <c r="H509" s="3">
        <f t="shared" si="40"/>
        <v>-4.8470972000000003</v>
      </c>
      <c r="I509" s="3">
        <f t="shared" si="41"/>
        <v>0</v>
      </c>
      <c r="J509" s="4">
        <f t="shared" si="43"/>
        <v>0</v>
      </c>
    </row>
    <row r="510" spans="1:10" x14ac:dyDescent="0.15">
      <c r="A510">
        <v>507</v>
      </c>
      <c r="B510" s="1">
        <v>0</v>
      </c>
      <c r="C510" s="4">
        <f t="shared" si="42"/>
        <v>0</v>
      </c>
      <c r="D510" s="7">
        <v>0</v>
      </c>
      <c r="F510" s="6">
        <v>24.3584</v>
      </c>
      <c r="G510" s="10">
        <v>24.102004300000001</v>
      </c>
      <c r="H510" s="3">
        <f t="shared" si="40"/>
        <v>-4.6020043000000008</v>
      </c>
      <c r="I510" s="3">
        <f t="shared" si="41"/>
        <v>0</v>
      </c>
      <c r="J510" s="4">
        <f t="shared" si="43"/>
        <v>0</v>
      </c>
    </row>
    <row r="511" spans="1:10" x14ac:dyDescent="0.15">
      <c r="A511">
        <v>508</v>
      </c>
      <c r="B511" s="1">
        <v>0</v>
      </c>
      <c r="C511" s="4">
        <f t="shared" si="42"/>
        <v>0</v>
      </c>
      <c r="D511" s="7">
        <v>0</v>
      </c>
      <c r="F511" s="6">
        <v>24.38935</v>
      </c>
      <c r="G511" s="10">
        <v>24.004459099999998</v>
      </c>
      <c r="H511" s="3">
        <f t="shared" si="40"/>
        <v>-4.5044590999999983</v>
      </c>
      <c r="I511" s="3">
        <f t="shared" si="41"/>
        <v>0</v>
      </c>
      <c r="J511" s="4">
        <f t="shared" si="43"/>
        <v>0</v>
      </c>
    </row>
    <row r="512" spans="1:10" x14ac:dyDescent="0.15">
      <c r="A512">
        <v>509</v>
      </c>
      <c r="B512" s="1">
        <v>0</v>
      </c>
      <c r="C512" s="4">
        <f t="shared" si="42"/>
        <v>0</v>
      </c>
      <c r="D512" s="7">
        <v>0</v>
      </c>
      <c r="F512" s="6">
        <v>24.420290000000001</v>
      </c>
      <c r="G512" s="10">
        <v>24.240042599999999</v>
      </c>
      <c r="H512" s="3">
        <f t="shared" si="40"/>
        <v>-4.7400425999999989</v>
      </c>
      <c r="I512" s="3">
        <f t="shared" si="41"/>
        <v>0</v>
      </c>
      <c r="J512" s="4">
        <f t="shared" si="43"/>
        <v>0</v>
      </c>
    </row>
    <row r="513" spans="1:10" x14ac:dyDescent="0.15">
      <c r="A513">
        <v>510</v>
      </c>
      <c r="B513" s="1">
        <v>0</v>
      </c>
      <c r="C513" s="4">
        <f t="shared" si="42"/>
        <v>0</v>
      </c>
      <c r="D513" s="7">
        <v>0</v>
      </c>
      <c r="F513" s="6">
        <v>24.447559999999999</v>
      </c>
      <c r="G513" s="10">
        <v>25.5586932</v>
      </c>
      <c r="H513" s="3">
        <f t="shared" si="40"/>
        <v>-6.0586932000000004</v>
      </c>
      <c r="I513" s="3">
        <f t="shared" si="41"/>
        <v>0</v>
      </c>
      <c r="J513" s="4">
        <f t="shared" si="43"/>
        <v>0</v>
      </c>
    </row>
    <row r="514" spans="1:10" x14ac:dyDescent="0.15">
      <c r="A514">
        <v>511</v>
      </c>
      <c r="B514" s="1">
        <v>0</v>
      </c>
      <c r="C514" s="4">
        <f t="shared" si="42"/>
        <v>0</v>
      </c>
      <c r="D514" s="7">
        <v>0</v>
      </c>
      <c r="F514" s="6">
        <v>24.46405</v>
      </c>
      <c r="G514" s="10">
        <v>24.770190199999998</v>
      </c>
      <c r="H514" s="3">
        <f t="shared" si="40"/>
        <v>-5.2701901999999983</v>
      </c>
      <c r="I514" s="3">
        <f t="shared" si="41"/>
        <v>0</v>
      </c>
      <c r="J514" s="4">
        <f t="shared" si="43"/>
        <v>0</v>
      </c>
    </row>
    <row r="515" spans="1:10" x14ac:dyDescent="0.15">
      <c r="A515">
        <v>512</v>
      </c>
      <c r="B515" s="1">
        <v>0</v>
      </c>
      <c r="C515" s="4">
        <f t="shared" si="42"/>
        <v>0</v>
      </c>
      <c r="D515" s="7">
        <v>0</v>
      </c>
      <c r="F515" s="6">
        <v>24.480540000000001</v>
      </c>
      <c r="G515" s="10">
        <v>23.5514452</v>
      </c>
      <c r="H515" s="3">
        <f t="shared" si="40"/>
        <v>-4.0514451999999999</v>
      </c>
      <c r="I515" s="3">
        <f t="shared" si="41"/>
        <v>0</v>
      </c>
      <c r="J515" s="4">
        <f t="shared" si="43"/>
        <v>0</v>
      </c>
    </row>
    <row r="516" spans="1:10" x14ac:dyDescent="0.15">
      <c r="A516">
        <v>513</v>
      </c>
      <c r="B516" s="1">
        <v>0</v>
      </c>
      <c r="C516" s="4">
        <f t="shared" si="42"/>
        <v>0</v>
      </c>
      <c r="D516" s="7">
        <v>0</v>
      </c>
      <c r="F516" s="6">
        <v>24.497029999999999</v>
      </c>
      <c r="G516" s="10">
        <v>23.567293100000001</v>
      </c>
      <c r="H516" s="3">
        <f t="shared" ref="H516:H543" si="44">19.5-G516</f>
        <v>-4.0672931000000005</v>
      </c>
      <c r="I516" s="3">
        <f t="shared" ref="I516:I543" si="45">IF(H516&gt;0,H516,0)</f>
        <v>0</v>
      </c>
      <c r="J516" s="4">
        <f t="shared" si="43"/>
        <v>0</v>
      </c>
    </row>
    <row r="517" spans="1:10" x14ac:dyDescent="0.15">
      <c r="A517">
        <v>514</v>
      </c>
      <c r="B517" s="1">
        <v>0</v>
      </c>
      <c r="C517" s="4">
        <f t="shared" si="42"/>
        <v>0</v>
      </c>
      <c r="D517" s="7">
        <v>0</v>
      </c>
      <c r="F517" s="6">
        <v>24.51352</v>
      </c>
      <c r="G517" s="10">
        <v>23.4887482</v>
      </c>
      <c r="H517" s="3">
        <f t="shared" si="44"/>
        <v>-3.9887481999999999</v>
      </c>
      <c r="I517" s="3">
        <f t="shared" si="45"/>
        <v>0</v>
      </c>
      <c r="J517" s="4">
        <f t="shared" si="43"/>
        <v>0</v>
      </c>
    </row>
    <row r="518" spans="1:10" x14ac:dyDescent="0.15">
      <c r="A518">
        <v>515</v>
      </c>
      <c r="B518" s="1">
        <v>0</v>
      </c>
      <c r="C518" s="4">
        <f t="shared" ref="C518:C543" si="46">B518/510.1</f>
        <v>0</v>
      </c>
      <c r="D518" s="7">
        <v>0</v>
      </c>
      <c r="F518" s="6">
        <v>24.53002</v>
      </c>
      <c r="G518" s="10">
        <v>24.919795799999999</v>
      </c>
      <c r="H518" s="3">
        <f t="shared" si="44"/>
        <v>-5.4197957999999993</v>
      </c>
      <c r="I518" s="3">
        <f t="shared" si="45"/>
        <v>0</v>
      </c>
      <c r="J518" s="4">
        <f t="shared" si="43"/>
        <v>0</v>
      </c>
    </row>
    <row r="519" spans="1:10" x14ac:dyDescent="0.15">
      <c r="A519">
        <v>516</v>
      </c>
      <c r="B519" s="1">
        <v>0</v>
      </c>
      <c r="C519" s="4">
        <f t="shared" si="46"/>
        <v>0</v>
      </c>
      <c r="D519" s="7">
        <v>0</v>
      </c>
      <c r="F519" s="6">
        <v>24.546510000000001</v>
      </c>
      <c r="G519" s="10">
        <v>25.1909274</v>
      </c>
      <c r="H519" s="3">
        <f t="shared" si="44"/>
        <v>-5.6909273999999996</v>
      </c>
      <c r="I519" s="3">
        <f t="shared" si="45"/>
        <v>0</v>
      </c>
      <c r="J519" s="4">
        <f t="shared" si="43"/>
        <v>0</v>
      </c>
    </row>
    <row r="520" spans="1:10" x14ac:dyDescent="0.15">
      <c r="A520">
        <v>517</v>
      </c>
      <c r="B520" s="1">
        <v>0</v>
      </c>
      <c r="C520" s="4">
        <f t="shared" si="46"/>
        <v>0</v>
      </c>
      <c r="D520" s="7">
        <v>0</v>
      </c>
      <c r="F520" s="6">
        <v>24.562999999999999</v>
      </c>
      <c r="G520" s="10">
        <v>24.719572400000001</v>
      </c>
      <c r="H520" s="3">
        <f t="shared" si="44"/>
        <v>-5.2195724000000006</v>
      </c>
      <c r="I520" s="3">
        <f t="shared" si="45"/>
        <v>0</v>
      </c>
      <c r="J520" s="4">
        <f t="shared" si="43"/>
        <v>0</v>
      </c>
    </row>
    <row r="521" spans="1:10" x14ac:dyDescent="0.15">
      <c r="A521">
        <v>518</v>
      </c>
      <c r="B521" s="1">
        <v>0</v>
      </c>
      <c r="C521" s="4">
        <f t="shared" si="46"/>
        <v>0</v>
      </c>
      <c r="D521" s="7">
        <v>0</v>
      </c>
      <c r="F521" s="6">
        <v>24.58297</v>
      </c>
      <c r="G521" s="10">
        <v>24.244524200000001</v>
      </c>
      <c r="H521" s="3">
        <f t="shared" si="44"/>
        <v>-4.7445242000000007</v>
      </c>
      <c r="I521" s="3">
        <f t="shared" si="45"/>
        <v>0</v>
      </c>
      <c r="J521" s="4">
        <f t="shared" si="43"/>
        <v>0</v>
      </c>
    </row>
    <row r="522" spans="1:10" x14ac:dyDescent="0.15">
      <c r="A522">
        <v>519</v>
      </c>
      <c r="B522" s="1">
        <v>0</v>
      </c>
      <c r="C522" s="4">
        <f t="shared" si="46"/>
        <v>0</v>
      </c>
      <c r="D522" s="7">
        <v>0</v>
      </c>
      <c r="F522" s="6">
        <v>24.60324</v>
      </c>
      <c r="G522" s="10">
        <v>24.144577399999999</v>
      </c>
      <c r="H522" s="3">
        <f t="shared" si="44"/>
        <v>-4.6445773999999993</v>
      </c>
      <c r="I522" s="3">
        <f t="shared" si="45"/>
        <v>0</v>
      </c>
      <c r="J522" s="4">
        <f t="shared" si="43"/>
        <v>0</v>
      </c>
    </row>
    <row r="523" spans="1:10" x14ac:dyDescent="0.15">
      <c r="A523">
        <v>520</v>
      </c>
      <c r="B523" s="1">
        <v>0</v>
      </c>
      <c r="C523" s="4">
        <f t="shared" si="46"/>
        <v>0</v>
      </c>
      <c r="D523" s="7">
        <v>0</v>
      </c>
      <c r="F523" s="6">
        <v>24.62351</v>
      </c>
      <c r="G523" s="10">
        <v>24.329260099999999</v>
      </c>
      <c r="H523" s="3">
        <f t="shared" si="44"/>
        <v>-4.8292600999999991</v>
      </c>
      <c r="I523" s="3">
        <f t="shared" si="45"/>
        <v>0</v>
      </c>
      <c r="J523" s="4">
        <f t="shared" si="43"/>
        <v>0</v>
      </c>
    </row>
    <row r="524" spans="1:10" x14ac:dyDescent="0.15">
      <c r="A524">
        <v>521</v>
      </c>
      <c r="B524" s="1">
        <v>0</v>
      </c>
      <c r="C524" s="4">
        <f t="shared" si="46"/>
        <v>0</v>
      </c>
      <c r="D524" s="7">
        <v>0</v>
      </c>
      <c r="F524" s="6">
        <v>24.64378</v>
      </c>
      <c r="G524" s="10">
        <v>24.998413299999999</v>
      </c>
      <c r="H524" s="3">
        <f t="shared" si="44"/>
        <v>-5.4984132999999993</v>
      </c>
      <c r="I524" s="3">
        <f t="shared" si="45"/>
        <v>0</v>
      </c>
      <c r="J524" s="4">
        <f t="shared" si="43"/>
        <v>0</v>
      </c>
    </row>
    <row r="525" spans="1:10" x14ac:dyDescent="0.15">
      <c r="A525">
        <v>522</v>
      </c>
      <c r="B525" s="1">
        <v>0</v>
      </c>
      <c r="C525" s="4">
        <f t="shared" si="46"/>
        <v>0</v>
      </c>
      <c r="D525" s="7">
        <v>0</v>
      </c>
      <c r="F525" s="6">
        <v>24.664059999999999</v>
      </c>
      <c r="G525" s="10">
        <v>25.7893027</v>
      </c>
      <c r="H525" s="3">
        <f t="shared" si="44"/>
        <v>-6.2893027000000004</v>
      </c>
      <c r="I525" s="3">
        <f t="shared" si="45"/>
        <v>0</v>
      </c>
      <c r="J525" s="4">
        <f t="shared" si="43"/>
        <v>0</v>
      </c>
    </row>
    <row r="526" spans="1:10" x14ac:dyDescent="0.15">
      <c r="A526">
        <v>523</v>
      </c>
      <c r="B526" s="1">
        <v>0</v>
      </c>
      <c r="C526" s="4">
        <f t="shared" si="46"/>
        <v>0</v>
      </c>
      <c r="D526" s="7">
        <v>0</v>
      </c>
      <c r="F526" s="6">
        <v>24.684329999999999</v>
      </c>
      <c r="G526" s="10">
        <v>25.237596499999999</v>
      </c>
      <c r="H526" s="3">
        <f t="shared" si="44"/>
        <v>-5.7375964999999987</v>
      </c>
      <c r="I526" s="3">
        <f t="shared" si="45"/>
        <v>0</v>
      </c>
      <c r="J526" s="4">
        <f t="shared" si="43"/>
        <v>0</v>
      </c>
    </row>
    <row r="527" spans="1:10" x14ac:dyDescent="0.15">
      <c r="A527">
        <v>524</v>
      </c>
      <c r="B527" s="1">
        <v>0</v>
      </c>
      <c r="C527" s="4">
        <f t="shared" si="46"/>
        <v>0</v>
      </c>
      <c r="D527" s="7">
        <v>0</v>
      </c>
      <c r="F527" s="6">
        <v>24.70412</v>
      </c>
      <c r="G527" s="10">
        <v>24.322496699999999</v>
      </c>
      <c r="H527" s="3">
        <f t="shared" si="44"/>
        <v>-4.8224966999999985</v>
      </c>
      <c r="I527" s="3">
        <f t="shared" si="45"/>
        <v>0</v>
      </c>
      <c r="J527" s="4">
        <f t="shared" si="43"/>
        <v>0</v>
      </c>
    </row>
    <row r="528" spans="1:10" x14ac:dyDescent="0.15">
      <c r="A528">
        <v>525</v>
      </c>
      <c r="B528" s="1">
        <v>0</v>
      </c>
      <c r="C528" s="4">
        <f t="shared" si="46"/>
        <v>0</v>
      </c>
      <c r="D528" s="7">
        <v>0</v>
      </c>
      <c r="F528" s="6">
        <v>24.723880000000001</v>
      </c>
      <c r="G528" s="10">
        <v>23.935949999999998</v>
      </c>
      <c r="H528" s="3">
        <f t="shared" si="44"/>
        <v>-4.4359499999999983</v>
      </c>
      <c r="I528" s="3">
        <f t="shared" si="45"/>
        <v>0</v>
      </c>
      <c r="J528" s="4">
        <f t="shared" si="43"/>
        <v>0</v>
      </c>
    </row>
    <row r="529" spans="1:10" x14ac:dyDescent="0.15">
      <c r="A529">
        <v>526</v>
      </c>
      <c r="B529" s="1">
        <v>0</v>
      </c>
      <c r="C529" s="4">
        <f t="shared" si="46"/>
        <v>0</v>
      </c>
      <c r="D529" s="7">
        <v>0</v>
      </c>
      <c r="F529" s="6">
        <v>24.743649999999999</v>
      </c>
      <c r="G529" s="10">
        <v>23.984648799999999</v>
      </c>
      <c r="H529" s="3">
        <f t="shared" si="44"/>
        <v>-4.4846487999999987</v>
      </c>
      <c r="I529" s="3">
        <f t="shared" si="45"/>
        <v>0</v>
      </c>
      <c r="J529" s="4">
        <f t="shared" si="43"/>
        <v>0</v>
      </c>
    </row>
    <row r="530" spans="1:10" x14ac:dyDescent="0.15">
      <c r="A530">
        <v>527</v>
      </c>
      <c r="B530" s="1">
        <v>0</v>
      </c>
      <c r="C530" s="4">
        <f t="shared" si="46"/>
        <v>0</v>
      </c>
      <c r="D530" s="7">
        <v>0</v>
      </c>
      <c r="F530" s="6">
        <v>24.76342</v>
      </c>
      <c r="G530" s="10">
        <v>21.841520899999999</v>
      </c>
      <c r="H530" s="3">
        <f t="shared" si="44"/>
        <v>-2.341520899999999</v>
      </c>
      <c r="I530" s="3">
        <f t="shared" si="45"/>
        <v>0</v>
      </c>
      <c r="J530" s="4">
        <f t="shared" si="43"/>
        <v>0</v>
      </c>
    </row>
    <row r="531" spans="1:10" x14ac:dyDescent="0.15">
      <c r="A531">
        <v>528</v>
      </c>
      <c r="B531" s="1">
        <v>0</v>
      </c>
      <c r="C531" s="4">
        <f t="shared" si="46"/>
        <v>0</v>
      </c>
      <c r="D531" s="7">
        <v>0</v>
      </c>
      <c r="F531" s="6">
        <v>24.783190000000001</v>
      </c>
      <c r="G531" s="10">
        <v>21.5303845</v>
      </c>
      <c r="H531" s="3">
        <f t="shared" si="44"/>
        <v>-2.0303845000000003</v>
      </c>
      <c r="I531" s="3">
        <f t="shared" si="45"/>
        <v>0</v>
      </c>
      <c r="J531" s="4">
        <f t="shared" si="43"/>
        <v>0</v>
      </c>
    </row>
    <row r="532" spans="1:10" x14ac:dyDescent="0.15">
      <c r="A532">
        <v>529</v>
      </c>
      <c r="B532" s="1">
        <v>0</v>
      </c>
      <c r="C532" s="4">
        <f t="shared" si="46"/>
        <v>0</v>
      </c>
      <c r="D532" s="7">
        <v>0</v>
      </c>
      <c r="F532" s="6">
        <v>24.802949999999999</v>
      </c>
      <c r="G532" s="10">
        <v>21.652819000000001</v>
      </c>
      <c r="H532" s="3">
        <f t="shared" si="44"/>
        <v>-2.1528190000000009</v>
      </c>
      <c r="I532" s="3">
        <f t="shared" si="45"/>
        <v>0</v>
      </c>
      <c r="J532" s="4">
        <f t="shared" si="43"/>
        <v>0</v>
      </c>
    </row>
    <row r="533" spans="1:10" x14ac:dyDescent="0.15">
      <c r="A533">
        <v>530</v>
      </c>
      <c r="B533" s="1">
        <v>0</v>
      </c>
      <c r="C533" s="4">
        <f t="shared" si="46"/>
        <v>0</v>
      </c>
      <c r="D533" s="7">
        <v>0</v>
      </c>
      <c r="F533" s="6">
        <v>24.82272</v>
      </c>
      <c r="G533" s="10">
        <v>22.380924</v>
      </c>
      <c r="H533" s="3">
        <f t="shared" si="44"/>
        <v>-2.8809240000000003</v>
      </c>
      <c r="I533" s="3">
        <f t="shared" si="45"/>
        <v>0</v>
      </c>
      <c r="J533" s="4">
        <f t="shared" si="43"/>
        <v>0</v>
      </c>
    </row>
    <row r="534" spans="1:10" x14ac:dyDescent="0.15">
      <c r="A534">
        <v>531</v>
      </c>
      <c r="B534" s="1">
        <v>0</v>
      </c>
      <c r="C534" s="4">
        <f t="shared" si="46"/>
        <v>0</v>
      </c>
      <c r="D534" s="7">
        <v>0</v>
      </c>
      <c r="F534" s="6">
        <v>24.842490000000002</v>
      </c>
      <c r="G534" s="10">
        <v>22.424412499999999</v>
      </c>
      <c r="H534" s="3">
        <f t="shared" si="44"/>
        <v>-2.924412499999999</v>
      </c>
      <c r="I534" s="3">
        <f t="shared" si="45"/>
        <v>0</v>
      </c>
      <c r="J534" s="4">
        <f t="shared" si="43"/>
        <v>0</v>
      </c>
    </row>
    <row r="535" spans="1:10" x14ac:dyDescent="0.15">
      <c r="A535">
        <v>532</v>
      </c>
      <c r="B535" s="1">
        <v>0</v>
      </c>
      <c r="C535" s="4">
        <f t="shared" si="46"/>
        <v>0</v>
      </c>
      <c r="D535" s="7">
        <v>0</v>
      </c>
      <c r="F535" s="6">
        <v>24.862259999999999</v>
      </c>
      <c r="G535" s="10">
        <v>21.431517800000002</v>
      </c>
      <c r="H535" s="3">
        <f t="shared" si="44"/>
        <v>-1.9315178000000017</v>
      </c>
      <c r="I535" s="3">
        <f t="shared" si="45"/>
        <v>0</v>
      </c>
      <c r="J535" s="4">
        <f t="shared" si="43"/>
        <v>0</v>
      </c>
    </row>
    <row r="536" spans="1:10" x14ac:dyDescent="0.15">
      <c r="A536">
        <v>533</v>
      </c>
      <c r="B536" s="1">
        <v>0</v>
      </c>
      <c r="C536" s="4">
        <f t="shared" si="46"/>
        <v>0</v>
      </c>
      <c r="D536" s="7">
        <v>0</v>
      </c>
      <c r="F536" s="6">
        <v>24.87866</v>
      </c>
      <c r="G536" s="10">
        <v>21.545407399999998</v>
      </c>
      <c r="H536" s="3">
        <f t="shared" si="44"/>
        <v>-2.0454073999999984</v>
      </c>
      <c r="I536" s="3">
        <f t="shared" si="45"/>
        <v>0</v>
      </c>
      <c r="J536" s="4">
        <f t="shared" si="43"/>
        <v>0</v>
      </c>
    </row>
    <row r="537" spans="1:10" x14ac:dyDescent="0.15">
      <c r="A537">
        <v>534</v>
      </c>
      <c r="B537" s="1">
        <v>0</v>
      </c>
      <c r="C537" s="4">
        <f t="shared" si="46"/>
        <v>0</v>
      </c>
      <c r="D537" s="7">
        <v>0</v>
      </c>
      <c r="F537" s="6">
        <v>24.894189999999998</v>
      </c>
      <c r="G537" s="10">
        <v>22.154134899999999</v>
      </c>
      <c r="H537" s="3">
        <f t="shared" si="44"/>
        <v>-2.654134899999999</v>
      </c>
      <c r="I537" s="3">
        <f t="shared" si="45"/>
        <v>0</v>
      </c>
      <c r="J537" s="4">
        <f t="shared" si="43"/>
        <v>0</v>
      </c>
    </row>
    <row r="538" spans="1:10" x14ac:dyDescent="0.15">
      <c r="A538">
        <v>535</v>
      </c>
      <c r="B538" s="1">
        <v>0</v>
      </c>
      <c r="C538" s="4">
        <f t="shared" si="46"/>
        <v>0</v>
      </c>
      <c r="D538" s="7">
        <v>0</v>
      </c>
      <c r="F538" s="6">
        <v>24.90972</v>
      </c>
      <c r="G538" s="10">
        <v>21.871531699999998</v>
      </c>
      <c r="H538" s="3">
        <f t="shared" si="44"/>
        <v>-2.3715316999999985</v>
      </c>
      <c r="I538" s="3">
        <f t="shared" si="45"/>
        <v>0</v>
      </c>
      <c r="J538" s="4">
        <f t="shared" si="43"/>
        <v>0</v>
      </c>
    </row>
    <row r="539" spans="1:10" x14ac:dyDescent="0.15">
      <c r="A539">
        <v>536</v>
      </c>
      <c r="B539" s="1">
        <v>0</v>
      </c>
      <c r="C539" s="4">
        <f t="shared" si="46"/>
        <v>0</v>
      </c>
      <c r="D539" s="7">
        <v>0</v>
      </c>
      <c r="F539" s="6">
        <v>24.925249999999998</v>
      </c>
      <c r="G539" s="10">
        <v>21.040345800000001</v>
      </c>
      <c r="H539" s="3">
        <f t="shared" si="44"/>
        <v>-1.5403458000000008</v>
      </c>
      <c r="I539" s="3">
        <f t="shared" si="45"/>
        <v>0</v>
      </c>
      <c r="J539" s="4">
        <f t="shared" si="43"/>
        <v>0</v>
      </c>
    </row>
    <row r="540" spans="1:10" x14ac:dyDescent="0.15">
      <c r="A540">
        <v>537</v>
      </c>
      <c r="B540" s="1">
        <v>0</v>
      </c>
      <c r="C540" s="4">
        <f t="shared" si="46"/>
        <v>0</v>
      </c>
      <c r="D540" s="7">
        <v>0</v>
      </c>
      <c r="F540" s="6">
        <v>24.94078</v>
      </c>
      <c r="G540" s="10">
        <v>20.822581599999999</v>
      </c>
      <c r="H540" s="3">
        <f t="shared" si="44"/>
        <v>-1.3225815999999995</v>
      </c>
      <c r="I540" s="3">
        <f t="shared" si="45"/>
        <v>0</v>
      </c>
      <c r="J540" s="4">
        <f t="shared" si="43"/>
        <v>0</v>
      </c>
    </row>
    <row r="541" spans="1:10" x14ac:dyDescent="0.15">
      <c r="A541">
        <v>538</v>
      </c>
      <c r="B541" s="1">
        <v>0</v>
      </c>
      <c r="C541" s="4">
        <f t="shared" si="46"/>
        <v>0</v>
      </c>
      <c r="D541" s="7">
        <v>0</v>
      </c>
      <c r="F541" s="6">
        <v>24.956299999999999</v>
      </c>
      <c r="G541" s="10">
        <v>21.4900129</v>
      </c>
      <c r="H541" s="3">
        <f t="shared" si="44"/>
        <v>-1.9900129</v>
      </c>
      <c r="I541" s="3">
        <f t="shared" si="45"/>
        <v>0</v>
      </c>
      <c r="J541" s="4">
        <f t="shared" si="43"/>
        <v>0</v>
      </c>
    </row>
    <row r="542" spans="1:10" x14ac:dyDescent="0.15">
      <c r="A542">
        <v>539</v>
      </c>
      <c r="B542" s="1">
        <v>0</v>
      </c>
      <c r="C542" s="4">
        <f t="shared" si="46"/>
        <v>0</v>
      </c>
      <c r="D542" s="7">
        <v>0</v>
      </c>
      <c r="F542" s="6">
        <v>24.971830000000001</v>
      </c>
      <c r="G542" s="10">
        <v>22.0947338</v>
      </c>
      <c r="H542" s="3">
        <f t="shared" si="44"/>
        <v>-2.5947338000000002</v>
      </c>
      <c r="I542" s="3">
        <f t="shared" si="45"/>
        <v>0</v>
      </c>
      <c r="J542" s="4">
        <f t="shared" si="43"/>
        <v>0</v>
      </c>
    </row>
    <row r="543" spans="1:10" x14ac:dyDescent="0.15">
      <c r="A543">
        <v>540</v>
      </c>
      <c r="B543" s="1">
        <v>0</v>
      </c>
      <c r="C543" s="4">
        <f t="shared" si="46"/>
        <v>0</v>
      </c>
      <c r="D543" s="7">
        <v>0</v>
      </c>
      <c r="F543" s="6">
        <v>24.987359999999999</v>
      </c>
      <c r="G543" s="10">
        <v>22.141758100000001</v>
      </c>
      <c r="H543" s="3">
        <f t="shared" si="44"/>
        <v>-2.6417581000000006</v>
      </c>
      <c r="I543" s="3">
        <f t="shared" si="45"/>
        <v>0</v>
      </c>
      <c r="J543" s="4">
        <f t="shared" si="43"/>
        <v>0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IceVolume_Temp_adj_by1my_v4.csv</vt:lpstr>
    </vt:vector>
  </TitlesOfParts>
  <Company>PALEOMAP Project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R. Scotese</dc:creator>
  <cp:lastModifiedBy>Christopher Scotese</cp:lastModifiedBy>
  <dcterms:created xsi:type="dcterms:W3CDTF">2020-01-23T22:32:27Z</dcterms:created>
  <dcterms:modified xsi:type="dcterms:W3CDTF">2021-08-29T20:13:24Z</dcterms:modified>
</cp:coreProperties>
</file>