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owncastle-my.sharepoint.com/personal/jake_gillespie_contractor_crowncastle_com/Documents/Desktop/leetcode/Visualize Code/Trie Visualization/"/>
    </mc:Choice>
  </mc:AlternateContent>
  <xr:revisionPtr revIDLastSave="22" documentId="11_8F5553B4ACD048366F8C44F38E7875629D5B9BD9" xr6:coauthVersionLast="47" xr6:coauthVersionMax="47" xr10:uidLastSave="{4F432FCF-8452-4CF2-9C3E-6F4E47FF4CB7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  <sheet name="Run and space Complex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1" i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</calcChain>
</file>

<file path=xl/sharedStrings.xml><?xml version="1.0" encoding="utf-8"?>
<sst xmlns="http://schemas.openxmlformats.org/spreadsheetml/2006/main" count="452" uniqueCount="136">
  <si>
    <t>List</t>
  </si>
  <si>
    <t>addWord</t>
  </si>
  <si>
    <t>(32, 80)</t>
  </si>
  <si>
    <t>(128, 160)</t>
  </si>
  <si>
    <t>(512, 544)</t>
  </si>
  <si>
    <t>(1376, 1408)</t>
  </si>
  <si>
    <t>(5404, 5464)</t>
  </si>
  <si>
    <t>(14332, 14392)</t>
  </si>
  <si>
    <t>(33020, 33052)</t>
  </si>
  <si>
    <t>(75644, 75704)</t>
  </si>
  <si>
    <t>(153724, 153784)</t>
  </si>
  <si>
    <t>(277308, 277368)</t>
  </si>
  <si>
    <t>(499932, 499992)</t>
  </si>
  <si>
    <t>(901116, 901176)</t>
  </si>
  <si>
    <t>(1624028, 1624088)</t>
  </si>
  <si>
    <t>SearchKnownWord</t>
  </si>
  <si>
    <t>(400, 432)</t>
  </si>
  <si>
    <t>(0, 80)</t>
  </si>
  <si>
    <t>(28, 112)</t>
  </si>
  <si>
    <t>(68, 128)</t>
  </si>
  <si>
    <t>starts with</t>
  </si>
  <si>
    <t>(480, 560)</t>
  </si>
  <si>
    <t>Search partial word</t>
  </si>
  <si>
    <t>(440, 571)</t>
  </si>
  <si>
    <t>(0, 184)</t>
  </si>
  <si>
    <t>(0, 186)</t>
  </si>
  <si>
    <t>(0, 188)</t>
  </si>
  <si>
    <t>(28, 224)</t>
  </si>
  <si>
    <t>(28, 228)</t>
  </si>
  <si>
    <t>(28, 264)</t>
  </si>
  <si>
    <t>(28, 272)</t>
  </si>
  <si>
    <t>(28, 284)</t>
  </si>
  <si>
    <t>(28, 312)</t>
  </si>
  <si>
    <t>(28, 340)</t>
  </si>
  <si>
    <t>Trie</t>
  </si>
  <si>
    <t>(704, 784)</t>
  </si>
  <si>
    <t>(4000, 4080)</t>
  </si>
  <si>
    <t>(22680, 22760)</t>
  </si>
  <si>
    <t>(32920, 33000)</t>
  </si>
  <si>
    <t>(324420, 324500)</t>
  </si>
  <si>
    <t>(443105, 443185)</t>
  </si>
  <si>
    <t>(836840, 836920)</t>
  </si>
  <si>
    <t>(2356092, 2356172)</t>
  </si>
  <si>
    <t>(3659768, 3659848)</t>
  </si>
  <si>
    <t>(3591904, 3591984)</t>
  </si>
  <si>
    <t>(6841612, 6841692)</t>
  </si>
  <si>
    <t>(16312228, 16312308)</t>
  </si>
  <si>
    <t>(24469440, 24469520)</t>
  </si>
  <si>
    <t>(432, 512)</t>
  </si>
  <si>
    <t>(182, 262)</t>
  </si>
  <si>
    <t>(28, 184)</t>
  </si>
  <si>
    <t>(28, 260)</t>
  </si>
  <si>
    <t>(147, 227)</t>
  </si>
  <si>
    <t>(1184, 1328)</t>
  </si>
  <si>
    <t>(2376, 2520)</t>
  </si>
  <si>
    <t>(11656, 11800)</t>
  </si>
  <si>
    <t>(23256, 23400)</t>
  </si>
  <si>
    <t>(35052, 62796)</t>
  </si>
  <si>
    <t>(26645, 67157)</t>
  </si>
  <si>
    <t>(6668, 65580)</t>
  </si>
  <si>
    <t>(27052, 66156)</t>
  </si>
  <si>
    <t>(64996, 66932)</t>
  </si>
  <si>
    <t>(55660, 67284)</t>
  </si>
  <si>
    <t>(19692, 67748)</t>
  </si>
  <si>
    <t>(12068, 69140)</t>
  </si>
  <si>
    <t>(24644, 71228)</t>
  </si>
  <si>
    <t>Data Structure</t>
  </si>
  <si>
    <t>Function</t>
  </si>
  <si>
    <t>Time complexity</t>
  </si>
  <si>
    <t>Space Complexity</t>
  </si>
  <si>
    <t>O(1)</t>
  </si>
  <si>
    <t>O(N)</t>
  </si>
  <si>
    <t>O(M * N)</t>
  </si>
  <si>
    <t>O(N+M)</t>
  </si>
  <si>
    <t>O(M)</t>
  </si>
  <si>
    <t>O(N*26ᴹ)</t>
  </si>
  <si>
    <t>32, 80</t>
  </si>
  <si>
    <t>128, 160</t>
  </si>
  <si>
    <t>512, 544</t>
  </si>
  <si>
    <t>1376, 1408</t>
  </si>
  <si>
    <t>5404, 5464</t>
  </si>
  <si>
    <t>14332, 14392</t>
  </si>
  <si>
    <t>33020, 33052</t>
  </si>
  <si>
    <t>75644, 75704</t>
  </si>
  <si>
    <t>153724, 153784</t>
  </si>
  <si>
    <t>277308, 277368</t>
  </si>
  <si>
    <t>499932, 499992</t>
  </si>
  <si>
    <t>901116, 901176</t>
  </si>
  <si>
    <t>1624028, 1624088</t>
  </si>
  <si>
    <t>400, 432</t>
  </si>
  <si>
    <t>0, 80</t>
  </si>
  <si>
    <t>28, 112</t>
  </si>
  <si>
    <t>68, 128</t>
  </si>
  <si>
    <t>480, 560</t>
  </si>
  <si>
    <t>440, 571</t>
  </si>
  <si>
    <t>0, 184</t>
  </si>
  <si>
    <t>0, 186</t>
  </si>
  <si>
    <t>0, 188</t>
  </si>
  <si>
    <t>28, 224</t>
  </si>
  <si>
    <t>28, 228</t>
  </si>
  <si>
    <t>28, 264</t>
  </si>
  <si>
    <t>28, 272</t>
  </si>
  <si>
    <t>28, 284</t>
  </si>
  <si>
    <t>28, 312</t>
  </si>
  <si>
    <t>28, 340</t>
  </si>
  <si>
    <t>704, 784</t>
  </si>
  <si>
    <t>4000, 4080</t>
  </si>
  <si>
    <t>22680, 22760</t>
  </si>
  <si>
    <t>32920, 33000</t>
  </si>
  <si>
    <t>324420, 324500</t>
  </si>
  <si>
    <t>443105, 443185</t>
  </si>
  <si>
    <t>836840, 836920</t>
  </si>
  <si>
    <t>2356092, 2356172</t>
  </si>
  <si>
    <t>3659768, 3659848</t>
  </si>
  <si>
    <t>3591904, 3591984</t>
  </si>
  <si>
    <t>6841612, 6841692</t>
  </si>
  <si>
    <t>16312228, 16312308</t>
  </si>
  <si>
    <t>24469440, 24469520</t>
  </si>
  <si>
    <t>432, 512</t>
  </si>
  <si>
    <t>182, 262</t>
  </si>
  <si>
    <t>28, 184</t>
  </si>
  <si>
    <t>28, 260</t>
  </si>
  <si>
    <t>147, 227</t>
  </si>
  <si>
    <t>1184, 1328</t>
  </si>
  <si>
    <t>2376, 2520</t>
  </si>
  <si>
    <t>11656, 11800</t>
  </si>
  <si>
    <t>23256, 23400</t>
  </si>
  <si>
    <t>35052, 62796</t>
  </si>
  <si>
    <t>26645, 67157</t>
  </si>
  <si>
    <t>6668, 65580</t>
  </si>
  <si>
    <t>27052, 66156</t>
  </si>
  <si>
    <t>64996, 66932</t>
  </si>
  <si>
    <t>55660, 67284</t>
  </si>
  <si>
    <t>19692, 67748</t>
  </si>
  <si>
    <t>12068, 69140</t>
  </si>
  <si>
    <t>24644, 71228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</si>
</sst>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workbookViewId="0">
      <selection activeCell="G1" sqref="G1:G1048576"/>
    </sheetView>
  </sheetViews>
  <sheetFormatPr defaultRowHeight="15" x14ac:dyDescent="0.25"/>
  <cols>
    <col min="2" max="2" width="21.42578125" customWidth="1"/>
    <col min="3" max="3" width="17.28515625" customWidth="1"/>
    <col min="4" max="4" width="18.42578125" customWidth="1"/>
    <col min="5" max="7" width="23.5703125" customWidth="1"/>
  </cols>
  <sheetData>
    <row r="1" spans="1:9" x14ac:dyDescent="0.25">
      <c r="A1" t="s">
        <v>0</v>
      </c>
      <c r="B1" t="s">
        <v>1</v>
      </c>
      <c r="C1">
        <v>1</v>
      </c>
      <c r="D1">
        <v>0</v>
      </c>
      <c r="E1" t="s">
        <v>2</v>
      </c>
      <c r="F1" t="s">
        <v>76</v>
      </c>
      <c r="G1">
        <v>32</v>
      </c>
      <c r="H1">
        <v>80</v>
      </c>
      <c r="I1">
        <f>G1 / POWER(10,3)</f>
        <v>3.2000000000000001E-2</v>
      </c>
    </row>
    <row r="2" spans="1:9" x14ac:dyDescent="0.25">
      <c r="A2" t="s">
        <v>0</v>
      </c>
      <c r="B2" t="s">
        <v>1</v>
      </c>
      <c r="C2">
        <v>10</v>
      </c>
      <c r="D2">
        <v>0</v>
      </c>
      <c r="E2" t="s">
        <v>3</v>
      </c>
      <c r="F2" t="s">
        <v>77</v>
      </c>
      <c r="G2">
        <v>128</v>
      </c>
      <c r="H2">
        <v>160</v>
      </c>
      <c r="I2">
        <f t="shared" ref="I2:I52" si="0">G2 / POWER(10,3)</f>
        <v>0.128</v>
      </c>
    </row>
    <row r="3" spans="1:9" x14ac:dyDescent="0.25">
      <c r="A3" t="s">
        <v>0</v>
      </c>
      <c r="B3" t="s">
        <v>1</v>
      </c>
      <c r="C3">
        <v>50</v>
      </c>
      <c r="D3">
        <v>0</v>
      </c>
      <c r="E3" t="s">
        <v>4</v>
      </c>
      <c r="F3" t="s">
        <v>78</v>
      </c>
      <c r="G3">
        <v>512</v>
      </c>
      <c r="H3">
        <v>544</v>
      </c>
      <c r="I3">
        <f t="shared" si="0"/>
        <v>0.51200000000000001</v>
      </c>
    </row>
    <row r="4" spans="1:9" x14ac:dyDescent="0.25">
      <c r="A4" t="s">
        <v>0</v>
      </c>
      <c r="B4" t="s">
        <v>1</v>
      </c>
      <c r="C4">
        <v>100</v>
      </c>
      <c r="D4">
        <v>0</v>
      </c>
      <c r="E4" t="s">
        <v>5</v>
      </c>
      <c r="F4" t="s">
        <v>79</v>
      </c>
      <c r="G4">
        <v>1376</v>
      </c>
      <c r="H4">
        <v>1408</v>
      </c>
      <c r="I4">
        <f t="shared" si="0"/>
        <v>1.3759999999999999</v>
      </c>
    </row>
    <row r="5" spans="1:9" x14ac:dyDescent="0.25">
      <c r="A5" t="s">
        <v>0</v>
      </c>
      <c r="B5" t="s">
        <v>1</v>
      </c>
      <c r="C5">
        <v>500</v>
      </c>
      <c r="D5">
        <v>0</v>
      </c>
      <c r="E5" t="s">
        <v>6</v>
      </c>
      <c r="F5" t="s">
        <v>80</v>
      </c>
      <c r="G5">
        <v>5414</v>
      </c>
      <c r="H5">
        <v>5464</v>
      </c>
      <c r="I5">
        <f t="shared" si="0"/>
        <v>5.4139999999999997</v>
      </c>
    </row>
    <row r="6" spans="1:9" x14ac:dyDescent="0.25">
      <c r="A6" t="s">
        <v>0</v>
      </c>
      <c r="B6" t="s">
        <v>1</v>
      </c>
      <c r="C6">
        <v>1000</v>
      </c>
      <c r="D6">
        <v>990900</v>
      </c>
      <c r="E6" t="s">
        <v>7</v>
      </c>
      <c r="F6" t="s">
        <v>81</v>
      </c>
      <c r="G6">
        <v>14332</v>
      </c>
      <c r="H6">
        <v>14392</v>
      </c>
      <c r="I6">
        <f t="shared" si="0"/>
        <v>14.332000000000001</v>
      </c>
    </row>
    <row r="7" spans="1:9" x14ac:dyDescent="0.25">
      <c r="A7" t="s">
        <v>0</v>
      </c>
      <c r="B7" t="s">
        <v>1</v>
      </c>
      <c r="C7">
        <v>2000</v>
      </c>
      <c r="D7">
        <v>1000800</v>
      </c>
      <c r="E7" t="s">
        <v>8</v>
      </c>
      <c r="F7" t="s">
        <v>82</v>
      </c>
      <c r="G7">
        <v>33121</v>
      </c>
      <c r="H7">
        <v>33052</v>
      </c>
      <c r="I7">
        <f t="shared" si="0"/>
        <v>33.121000000000002</v>
      </c>
    </row>
    <row r="8" spans="1:9" x14ac:dyDescent="0.25">
      <c r="A8" t="s">
        <v>0</v>
      </c>
      <c r="B8" t="s">
        <v>1</v>
      </c>
      <c r="C8">
        <v>5000</v>
      </c>
      <c r="D8">
        <v>2998900</v>
      </c>
      <c r="E8" t="s">
        <v>9</v>
      </c>
      <c r="F8" t="s">
        <v>83</v>
      </c>
      <c r="G8">
        <v>75644</v>
      </c>
      <c r="H8">
        <v>75704</v>
      </c>
      <c r="I8">
        <f t="shared" si="0"/>
        <v>75.644000000000005</v>
      </c>
    </row>
    <row r="9" spans="1:9" x14ac:dyDescent="0.25">
      <c r="A9" t="s">
        <v>0</v>
      </c>
      <c r="B9" t="s">
        <v>1</v>
      </c>
      <c r="C9">
        <v>10000</v>
      </c>
      <c r="D9">
        <v>6999900</v>
      </c>
      <c r="E9" t="s">
        <v>10</v>
      </c>
      <c r="F9" t="s">
        <v>84</v>
      </c>
      <c r="G9">
        <v>153724</v>
      </c>
      <c r="H9">
        <v>153784</v>
      </c>
      <c r="I9">
        <f t="shared" si="0"/>
        <v>153.72399999999999</v>
      </c>
    </row>
    <row r="10" spans="1:9" x14ac:dyDescent="0.25">
      <c r="A10" t="s">
        <v>0</v>
      </c>
      <c r="B10" t="s">
        <v>1</v>
      </c>
      <c r="C10">
        <v>15000</v>
      </c>
      <c r="D10">
        <v>11000500</v>
      </c>
      <c r="E10" t="s">
        <v>11</v>
      </c>
      <c r="F10" t="s">
        <v>85</v>
      </c>
      <c r="G10">
        <v>277318</v>
      </c>
      <c r="H10">
        <v>277368</v>
      </c>
      <c r="I10">
        <f t="shared" si="0"/>
        <v>277.31799999999998</v>
      </c>
    </row>
    <row r="11" spans="1:9" x14ac:dyDescent="0.25">
      <c r="A11" t="s">
        <v>0</v>
      </c>
      <c r="B11" t="s">
        <v>1</v>
      </c>
      <c r="C11">
        <v>25000</v>
      </c>
      <c r="D11">
        <v>18999100</v>
      </c>
      <c r="E11" t="s">
        <v>12</v>
      </c>
      <c r="F11" t="s">
        <v>86</v>
      </c>
      <c r="G11">
        <v>499932</v>
      </c>
      <c r="H11">
        <v>499992</v>
      </c>
      <c r="I11">
        <f t="shared" si="0"/>
        <v>499.93200000000002</v>
      </c>
    </row>
    <row r="12" spans="1:9" x14ac:dyDescent="0.25">
      <c r="A12" t="s">
        <v>0</v>
      </c>
      <c r="B12" t="s">
        <v>1</v>
      </c>
      <c r="C12">
        <v>50000</v>
      </c>
      <c r="D12">
        <v>58996700</v>
      </c>
      <c r="E12" t="s">
        <v>13</v>
      </c>
      <c r="F12" t="s">
        <v>87</v>
      </c>
      <c r="G12">
        <v>911116</v>
      </c>
      <c r="H12">
        <v>901176</v>
      </c>
      <c r="I12">
        <f t="shared" si="0"/>
        <v>911.11599999999999</v>
      </c>
    </row>
    <row r="13" spans="1:9" x14ac:dyDescent="0.25">
      <c r="A13" t="s">
        <v>0</v>
      </c>
      <c r="B13" t="s">
        <v>1</v>
      </c>
      <c r="C13">
        <v>90000</v>
      </c>
      <c r="D13">
        <v>113002600</v>
      </c>
      <c r="E13" t="s">
        <v>14</v>
      </c>
      <c r="F13" t="s">
        <v>88</v>
      </c>
      <c r="G13">
        <v>1624128</v>
      </c>
      <c r="H13">
        <v>1624088</v>
      </c>
      <c r="I13">
        <f t="shared" si="0"/>
        <v>1624.1279999999999</v>
      </c>
    </row>
    <row r="14" spans="1:9" x14ac:dyDescent="0.25">
      <c r="A14" t="s">
        <v>0</v>
      </c>
      <c r="B14" t="s">
        <v>15</v>
      </c>
      <c r="C14">
        <v>1</v>
      </c>
      <c r="D14">
        <v>0</v>
      </c>
      <c r="E14" t="s">
        <v>16</v>
      </c>
      <c r="F14" t="s">
        <v>89</v>
      </c>
      <c r="G14">
        <v>411</v>
      </c>
      <c r="H14">
        <v>432</v>
      </c>
      <c r="I14">
        <f t="shared" si="0"/>
        <v>0.41099999999999998</v>
      </c>
    </row>
    <row r="15" spans="1:9" x14ac:dyDescent="0.25">
      <c r="A15" t="s">
        <v>0</v>
      </c>
      <c r="B15" t="s">
        <v>15</v>
      </c>
      <c r="C15">
        <v>10</v>
      </c>
      <c r="D15">
        <v>0</v>
      </c>
      <c r="E15" t="s">
        <v>17</v>
      </c>
      <c r="F15" t="s">
        <v>90</v>
      </c>
      <c r="G15">
        <v>1</v>
      </c>
      <c r="H15">
        <v>80</v>
      </c>
      <c r="I15">
        <f t="shared" si="0"/>
        <v>1E-3</v>
      </c>
    </row>
    <row r="16" spans="1:9" x14ac:dyDescent="0.25">
      <c r="A16" t="s">
        <v>0</v>
      </c>
      <c r="B16" t="s">
        <v>15</v>
      </c>
      <c r="C16">
        <v>50</v>
      </c>
      <c r="D16">
        <v>0</v>
      </c>
      <c r="E16" t="s">
        <v>17</v>
      </c>
      <c r="F16" t="s">
        <v>90</v>
      </c>
      <c r="G16">
        <v>1</v>
      </c>
      <c r="H16">
        <v>80</v>
      </c>
      <c r="I16">
        <f t="shared" si="0"/>
        <v>1E-3</v>
      </c>
    </row>
    <row r="17" spans="1:9" x14ac:dyDescent="0.25">
      <c r="A17" t="s">
        <v>0</v>
      </c>
      <c r="B17" t="s">
        <v>15</v>
      </c>
      <c r="C17">
        <v>100</v>
      </c>
      <c r="D17">
        <v>0</v>
      </c>
      <c r="E17" t="s">
        <v>17</v>
      </c>
      <c r="F17" t="s">
        <v>90</v>
      </c>
      <c r="G17">
        <v>1</v>
      </c>
      <c r="H17">
        <v>80</v>
      </c>
      <c r="I17">
        <f t="shared" si="0"/>
        <v>1E-3</v>
      </c>
    </row>
    <row r="18" spans="1:9" x14ac:dyDescent="0.25">
      <c r="A18" t="s">
        <v>0</v>
      </c>
      <c r="B18" t="s">
        <v>15</v>
      </c>
      <c r="C18">
        <v>500</v>
      </c>
      <c r="D18">
        <v>1997300</v>
      </c>
      <c r="E18" t="s">
        <v>18</v>
      </c>
      <c r="F18" t="s">
        <v>91</v>
      </c>
      <c r="G18">
        <v>28</v>
      </c>
      <c r="H18">
        <v>112</v>
      </c>
      <c r="I18">
        <f t="shared" si="0"/>
        <v>2.8000000000000001E-2</v>
      </c>
    </row>
    <row r="19" spans="1:9" x14ac:dyDescent="0.25">
      <c r="A19" t="s">
        <v>0</v>
      </c>
      <c r="B19" t="s">
        <v>15</v>
      </c>
      <c r="C19">
        <v>1000</v>
      </c>
      <c r="D19">
        <v>12000600</v>
      </c>
      <c r="E19" t="s">
        <v>19</v>
      </c>
      <c r="F19" t="s">
        <v>92</v>
      </c>
      <c r="G19">
        <v>68</v>
      </c>
      <c r="H19">
        <v>128</v>
      </c>
      <c r="I19">
        <f t="shared" si="0"/>
        <v>6.8000000000000005E-2</v>
      </c>
    </row>
    <row r="20" spans="1:9" x14ac:dyDescent="0.25">
      <c r="A20" t="s">
        <v>0</v>
      </c>
      <c r="B20" t="s">
        <v>15</v>
      </c>
      <c r="C20">
        <v>2000</v>
      </c>
      <c r="D20">
        <v>41999600</v>
      </c>
      <c r="E20" t="s">
        <v>18</v>
      </c>
      <c r="F20" t="s">
        <v>91</v>
      </c>
      <c r="G20">
        <v>28</v>
      </c>
      <c r="H20">
        <v>112</v>
      </c>
      <c r="I20">
        <f t="shared" si="0"/>
        <v>2.8000000000000001E-2</v>
      </c>
    </row>
    <row r="21" spans="1:9" x14ac:dyDescent="0.25">
      <c r="A21" t="s">
        <v>0</v>
      </c>
      <c r="B21" t="s">
        <v>15</v>
      </c>
      <c r="C21">
        <v>5000</v>
      </c>
      <c r="D21">
        <v>198000500</v>
      </c>
      <c r="E21" t="s">
        <v>18</v>
      </c>
      <c r="F21" t="s">
        <v>91</v>
      </c>
      <c r="G21">
        <v>28</v>
      </c>
      <c r="H21">
        <v>112</v>
      </c>
      <c r="I21">
        <f t="shared" si="0"/>
        <v>2.8000000000000001E-2</v>
      </c>
    </row>
    <row r="22" spans="1:9" x14ac:dyDescent="0.25">
      <c r="A22" t="s">
        <v>0</v>
      </c>
      <c r="B22" t="s">
        <v>15</v>
      </c>
      <c r="C22">
        <v>10000</v>
      </c>
      <c r="D22">
        <v>856998500</v>
      </c>
      <c r="E22" t="s">
        <v>18</v>
      </c>
      <c r="F22" t="s">
        <v>91</v>
      </c>
      <c r="G22">
        <v>28</v>
      </c>
      <c r="H22">
        <v>112</v>
      </c>
      <c r="I22">
        <f t="shared" si="0"/>
        <v>2.8000000000000001E-2</v>
      </c>
    </row>
    <row r="23" spans="1:9" x14ac:dyDescent="0.25">
      <c r="A23" t="s">
        <v>0</v>
      </c>
      <c r="B23" t="s">
        <v>15</v>
      </c>
      <c r="C23">
        <v>15000</v>
      </c>
      <c r="D23">
        <v>1399001300</v>
      </c>
      <c r="E23" t="s">
        <v>18</v>
      </c>
      <c r="F23" t="s">
        <v>91</v>
      </c>
      <c r="G23">
        <v>28</v>
      </c>
      <c r="H23">
        <v>112</v>
      </c>
      <c r="I23">
        <f t="shared" si="0"/>
        <v>2.8000000000000001E-2</v>
      </c>
    </row>
    <row r="24" spans="1:9" x14ac:dyDescent="0.25">
      <c r="A24" t="s">
        <v>0</v>
      </c>
      <c r="B24" t="s">
        <v>15</v>
      </c>
      <c r="C24">
        <v>25000</v>
      </c>
      <c r="D24">
        <v>3662000300</v>
      </c>
      <c r="E24" t="s">
        <v>18</v>
      </c>
      <c r="F24" t="s">
        <v>91</v>
      </c>
      <c r="G24">
        <v>28</v>
      </c>
      <c r="H24">
        <v>112</v>
      </c>
      <c r="I24">
        <f t="shared" si="0"/>
        <v>2.8000000000000001E-2</v>
      </c>
    </row>
    <row r="25" spans="1:9" x14ac:dyDescent="0.25">
      <c r="A25" t="s">
        <v>0</v>
      </c>
      <c r="B25" t="s">
        <v>15</v>
      </c>
      <c r="C25">
        <v>50000</v>
      </c>
      <c r="D25">
        <v>15031022800</v>
      </c>
      <c r="E25" t="s">
        <v>18</v>
      </c>
      <c r="F25" t="s">
        <v>91</v>
      </c>
      <c r="G25">
        <v>28</v>
      </c>
      <c r="H25">
        <v>112</v>
      </c>
      <c r="I25">
        <f t="shared" si="0"/>
        <v>2.8000000000000001E-2</v>
      </c>
    </row>
    <row r="26" spans="1:9" x14ac:dyDescent="0.25">
      <c r="A26" t="s">
        <v>0</v>
      </c>
      <c r="B26" t="s">
        <v>15</v>
      </c>
      <c r="C26">
        <v>90000</v>
      </c>
      <c r="D26">
        <v>49780134100</v>
      </c>
      <c r="E26" t="s">
        <v>18</v>
      </c>
      <c r="F26" t="s">
        <v>91</v>
      </c>
      <c r="G26">
        <v>28</v>
      </c>
      <c r="H26">
        <v>112</v>
      </c>
      <c r="I26">
        <f t="shared" si="0"/>
        <v>2.8000000000000001E-2</v>
      </c>
    </row>
    <row r="27" spans="1:9" x14ac:dyDescent="0.25">
      <c r="A27" t="s">
        <v>0</v>
      </c>
      <c r="B27" t="s">
        <v>20</v>
      </c>
      <c r="C27">
        <v>1</v>
      </c>
      <c r="D27">
        <v>0</v>
      </c>
      <c r="E27" t="s">
        <v>21</v>
      </c>
      <c r="F27" t="s">
        <v>93</v>
      </c>
      <c r="G27">
        <v>481</v>
      </c>
      <c r="H27">
        <v>560</v>
      </c>
      <c r="I27">
        <f t="shared" si="0"/>
        <v>0.48099999999999998</v>
      </c>
    </row>
    <row r="28" spans="1:9" x14ac:dyDescent="0.25">
      <c r="A28" t="s">
        <v>0</v>
      </c>
      <c r="B28" t="s">
        <v>20</v>
      </c>
      <c r="C28">
        <v>10</v>
      </c>
      <c r="D28">
        <v>0</v>
      </c>
      <c r="E28" t="s">
        <v>17</v>
      </c>
      <c r="F28" t="s">
        <v>90</v>
      </c>
      <c r="G28">
        <v>1</v>
      </c>
      <c r="H28">
        <v>80</v>
      </c>
      <c r="I28">
        <f t="shared" si="0"/>
        <v>1E-3</v>
      </c>
    </row>
    <row r="29" spans="1:9" x14ac:dyDescent="0.25">
      <c r="A29" t="s">
        <v>0</v>
      </c>
      <c r="B29" t="s">
        <v>20</v>
      </c>
      <c r="C29">
        <v>50</v>
      </c>
      <c r="D29">
        <v>996400</v>
      </c>
      <c r="E29" t="s">
        <v>17</v>
      </c>
      <c r="F29" t="s">
        <v>90</v>
      </c>
      <c r="G29">
        <v>1</v>
      </c>
      <c r="H29">
        <v>80</v>
      </c>
      <c r="I29">
        <f t="shared" si="0"/>
        <v>1E-3</v>
      </c>
    </row>
    <row r="30" spans="1:9" x14ac:dyDescent="0.25">
      <c r="A30" t="s">
        <v>0</v>
      </c>
      <c r="B30" t="s">
        <v>20</v>
      </c>
      <c r="C30">
        <v>100</v>
      </c>
      <c r="D30">
        <v>0</v>
      </c>
      <c r="E30" t="s">
        <v>17</v>
      </c>
      <c r="F30" t="s">
        <v>90</v>
      </c>
      <c r="G30">
        <v>1</v>
      </c>
      <c r="H30">
        <v>80</v>
      </c>
      <c r="I30">
        <f t="shared" si="0"/>
        <v>1E-3</v>
      </c>
    </row>
    <row r="31" spans="1:9" x14ac:dyDescent="0.25">
      <c r="A31" t="s">
        <v>0</v>
      </c>
      <c r="B31" t="s">
        <v>20</v>
      </c>
      <c r="C31">
        <v>500</v>
      </c>
      <c r="D31">
        <v>58134600</v>
      </c>
      <c r="E31" t="s">
        <v>18</v>
      </c>
      <c r="F31" t="s">
        <v>91</v>
      </c>
      <c r="G31">
        <v>28</v>
      </c>
      <c r="H31">
        <v>112</v>
      </c>
      <c r="I31">
        <f t="shared" si="0"/>
        <v>2.8000000000000001E-2</v>
      </c>
    </row>
    <row r="32" spans="1:9" x14ac:dyDescent="0.25">
      <c r="A32" t="s">
        <v>0</v>
      </c>
      <c r="B32" t="s">
        <v>20</v>
      </c>
      <c r="C32">
        <v>1000</v>
      </c>
      <c r="D32">
        <v>119024300</v>
      </c>
      <c r="E32" t="s">
        <v>18</v>
      </c>
      <c r="F32" t="s">
        <v>91</v>
      </c>
      <c r="G32">
        <v>28</v>
      </c>
      <c r="H32">
        <v>112</v>
      </c>
      <c r="I32">
        <f t="shared" si="0"/>
        <v>2.8000000000000001E-2</v>
      </c>
    </row>
    <row r="33" spans="1:9" x14ac:dyDescent="0.25">
      <c r="A33" t="s">
        <v>0</v>
      </c>
      <c r="B33" t="s">
        <v>20</v>
      </c>
      <c r="C33">
        <v>2000</v>
      </c>
      <c r="D33">
        <v>268481500</v>
      </c>
      <c r="E33" t="s">
        <v>18</v>
      </c>
      <c r="F33" t="s">
        <v>91</v>
      </c>
      <c r="G33">
        <v>28</v>
      </c>
      <c r="H33">
        <v>112</v>
      </c>
      <c r="I33">
        <f t="shared" si="0"/>
        <v>2.8000000000000001E-2</v>
      </c>
    </row>
    <row r="34" spans="1:9" x14ac:dyDescent="0.25">
      <c r="A34" t="s">
        <v>0</v>
      </c>
      <c r="B34" t="s">
        <v>20</v>
      </c>
      <c r="C34">
        <v>5000</v>
      </c>
      <c r="D34">
        <v>906002400</v>
      </c>
      <c r="E34" t="s">
        <v>18</v>
      </c>
      <c r="F34" t="s">
        <v>91</v>
      </c>
      <c r="G34">
        <v>28</v>
      </c>
      <c r="H34">
        <v>112</v>
      </c>
      <c r="I34">
        <f t="shared" si="0"/>
        <v>2.8000000000000001E-2</v>
      </c>
    </row>
    <row r="35" spans="1:9" x14ac:dyDescent="0.25">
      <c r="A35" t="s">
        <v>0</v>
      </c>
      <c r="B35" t="s">
        <v>20</v>
      </c>
      <c r="C35">
        <v>10000</v>
      </c>
      <c r="D35">
        <v>2519001300</v>
      </c>
      <c r="E35" t="s">
        <v>18</v>
      </c>
      <c r="F35" t="s">
        <v>91</v>
      </c>
      <c r="G35">
        <v>28</v>
      </c>
      <c r="H35">
        <v>112</v>
      </c>
      <c r="I35">
        <f t="shared" si="0"/>
        <v>2.8000000000000001E-2</v>
      </c>
    </row>
    <row r="36" spans="1:9" x14ac:dyDescent="0.25">
      <c r="A36" t="s">
        <v>0</v>
      </c>
      <c r="B36" t="s">
        <v>20</v>
      </c>
      <c r="C36">
        <v>15000</v>
      </c>
      <c r="D36">
        <v>4193980000</v>
      </c>
      <c r="E36" t="s">
        <v>18</v>
      </c>
      <c r="F36" t="s">
        <v>91</v>
      </c>
      <c r="G36">
        <v>28</v>
      </c>
      <c r="H36">
        <v>112</v>
      </c>
      <c r="I36">
        <f t="shared" si="0"/>
        <v>2.8000000000000001E-2</v>
      </c>
    </row>
    <row r="37" spans="1:9" x14ac:dyDescent="0.25">
      <c r="A37" t="s">
        <v>0</v>
      </c>
      <c r="B37" t="s">
        <v>20</v>
      </c>
      <c r="C37">
        <v>25000</v>
      </c>
      <c r="D37">
        <v>7471086000</v>
      </c>
      <c r="E37" t="s">
        <v>18</v>
      </c>
      <c r="F37" t="s">
        <v>91</v>
      </c>
      <c r="G37">
        <v>28</v>
      </c>
      <c r="H37">
        <v>112</v>
      </c>
      <c r="I37">
        <f t="shared" si="0"/>
        <v>2.8000000000000001E-2</v>
      </c>
    </row>
    <row r="38" spans="1:9" x14ac:dyDescent="0.25">
      <c r="A38" t="s">
        <v>0</v>
      </c>
      <c r="B38" t="s">
        <v>20</v>
      </c>
      <c r="C38">
        <v>50000</v>
      </c>
      <c r="D38">
        <v>20557466800</v>
      </c>
      <c r="E38" t="s">
        <v>18</v>
      </c>
      <c r="F38" t="s">
        <v>91</v>
      </c>
      <c r="G38">
        <v>28</v>
      </c>
      <c r="H38">
        <v>112</v>
      </c>
      <c r="I38">
        <f t="shared" si="0"/>
        <v>2.8000000000000001E-2</v>
      </c>
    </row>
    <row r="39" spans="1:9" x14ac:dyDescent="0.25">
      <c r="A39" t="s">
        <v>0</v>
      </c>
      <c r="B39" t="s">
        <v>20</v>
      </c>
      <c r="C39">
        <v>90000</v>
      </c>
      <c r="D39">
        <v>52892647700</v>
      </c>
      <c r="E39" t="s">
        <v>18</v>
      </c>
      <c r="F39" t="s">
        <v>91</v>
      </c>
      <c r="G39">
        <v>28</v>
      </c>
      <c r="H39">
        <v>112</v>
      </c>
      <c r="I39">
        <f t="shared" si="0"/>
        <v>2.8000000000000001E-2</v>
      </c>
    </row>
    <row r="40" spans="1:9" x14ac:dyDescent="0.25">
      <c r="A40" t="s">
        <v>0</v>
      </c>
      <c r="B40" t="s">
        <v>22</v>
      </c>
      <c r="C40">
        <v>1</v>
      </c>
      <c r="D40">
        <v>0</v>
      </c>
      <c r="E40" t="s">
        <v>23</v>
      </c>
      <c r="F40" t="s">
        <v>94</v>
      </c>
      <c r="G40">
        <v>441</v>
      </c>
      <c r="H40">
        <v>571</v>
      </c>
      <c r="I40">
        <f t="shared" si="0"/>
        <v>0.441</v>
      </c>
    </row>
    <row r="41" spans="1:9" x14ac:dyDescent="0.25">
      <c r="A41" t="s">
        <v>0</v>
      </c>
      <c r="B41" t="s">
        <v>22</v>
      </c>
      <c r="C41">
        <v>10</v>
      </c>
      <c r="D41">
        <v>0</v>
      </c>
      <c r="E41" t="s">
        <v>24</v>
      </c>
      <c r="F41" t="s">
        <v>95</v>
      </c>
      <c r="G41">
        <v>1</v>
      </c>
      <c r="H41">
        <v>184</v>
      </c>
      <c r="I41">
        <f t="shared" si="0"/>
        <v>1E-3</v>
      </c>
    </row>
    <row r="42" spans="1:9" x14ac:dyDescent="0.25">
      <c r="A42" t="s">
        <v>0</v>
      </c>
      <c r="B42" t="s">
        <v>22</v>
      </c>
      <c r="C42">
        <v>50</v>
      </c>
      <c r="D42">
        <v>986500</v>
      </c>
      <c r="E42" t="s">
        <v>25</v>
      </c>
      <c r="F42" t="s">
        <v>96</v>
      </c>
      <c r="G42">
        <v>1</v>
      </c>
      <c r="H42">
        <v>186</v>
      </c>
      <c r="I42">
        <f t="shared" si="0"/>
        <v>1E-3</v>
      </c>
    </row>
    <row r="43" spans="1:9" x14ac:dyDescent="0.25">
      <c r="A43" t="s">
        <v>0</v>
      </c>
      <c r="B43" t="s">
        <v>22</v>
      </c>
      <c r="C43">
        <v>100</v>
      </c>
      <c r="D43">
        <v>2016300</v>
      </c>
      <c r="E43" t="s">
        <v>26</v>
      </c>
      <c r="F43" t="s">
        <v>97</v>
      </c>
      <c r="G43">
        <v>1</v>
      </c>
      <c r="H43">
        <v>188</v>
      </c>
      <c r="I43">
        <f t="shared" si="0"/>
        <v>1E-3</v>
      </c>
    </row>
    <row r="44" spans="1:9" x14ac:dyDescent="0.25">
      <c r="A44" t="s">
        <v>0</v>
      </c>
      <c r="B44" t="s">
        <v>22</v>
      </c>
      <c r="C44">
        <v>500</v>
      </c>
      <c r="D44">
        <v>208001100</v>
      </c>
      <c r="E44" t="s">
        <v>27</v>
      </c>
      <c r="F44" t="s">
        <v>98</v>
      </c>
      <c r="G44">
        <v>28</v>
      </c>
      <c r="H44">
        <v>224</v>
      </c>
      <c r="I44">
        <f t="shared" si="0"/>
        <v>2.8000000000000001E-2</v>
      </c>
    </row>
    <row r="45" spans="1:9" x14ac:dyDescent="0.25">
      <c r="A45" t="s">
        <v>0</v>
      </c>
      <c r="B45" t="s">
        <v>22</v>
      </c>
      <c r="C45">
        <v>1000</v>
      </c>
      <c r="D45">
        <v>1311961600</v>
      </c>
      <c r="E45" t="s">
        <v>28</v>
      </c>
      <c r="F45" t="s">
        <v>99</v>
      </c>
      <c r="G45">
        <v>28</v>
      </c>
      <c r="H45">
        <v>228</v>
      </c>
      <c r="I45">
        <f t="shared" si="0"/>
        <v>2.8000000000000001E-2</v>
      </c>
    </row>
    <row r="46" spans="1:9" x14ac:dyDescent="0.25">
      <c r="A46" t="s">
        <v>0</v>
      </c>
      <c r="B46" t="s">
        <v>22</v>
      </c>
      <c r="C46">
        <v>2000</v>
      </c>
      <c r="D46">
        <v>2638203500</v>
      </c>
      <c r="E46" t="s">
        <v>29</v>
      </c>
      <c r="F46" t="s">
        <v>100</v>
      </c>
      <c r="G46">
        <v>28</v>
      </c>
      <c r="H46">
        <v>264</v>
      </c>
      <c r="I46">
        <f t="shared" si="0"/>
        <v>2.8000000000000001E-2</v>
      </c>
    </row>
    <row r="47" spans="1:9" x14ac:dyDescent="0.25">
      <c r="A47" t="s">
        <v>0</v>
      </c>
      <c r="B47" t="s">
        <v>22</v>
      </c>
      <c r="C47">
        <v>5000</v>
      </c>
      <c r="D47">
        <v>9452349100</v>
      </c>
      <c r="E47" t="s">
        <v>30</v>
      </c>
      <c r="F47" t="s">
        <v>101</v>
      </c>
      <c r="G47">
        <v>28</v>
      </c>
      <c r="H47">
        <v>272</v>
      </c>
      <c r="I47">
        <f t="shared" si="0"/>
        <v>2.8000000000000001E-2</v>
      </c>
    </row>
    <row r="48" spans="1:9" x14ac:dyDescent="0.25">
      <c r="A48" t="s">
        <v>0</v>
      </c>
      <c r="B48" t="s">
        <v>22</v>
      </c>
      <c r="C48">
        <v>10000</v>
      </c>
      <c r="D48">
        <v>33845821300</v>
      </c>
      <c r="E48" t="s">
        <v>31</v>
      </c>
      <c r="F48" t="s">
        <v>102</v>
      </c>
      <c r="G48">
        <v>28</v>
      </c>
      <c r="H48">
        <v>284</v>
      </c>
      <c r="I48">
        <f t="shared" si="0"/>
        <v>2.8000000000000001E-2</v>
      </c>
    </row>
    <row r="49" spans="1:9" x14ac:dyDescent="0.25">
      <c r="A49" t="s">
        <v>0</v>
      </c>
      <c r="B49" t="s">
        <v>22</v>
      </c>
      <c r="C49">
        <v>15000</v>
      </c>
      <c r="D49">
        <v>57958519900</v>
      </c>
      <c r="E49" t="s">
        <v>32</v>
      </c>
      <c r="F49" t="s">
        <v>103</v>
      </c>
      <c r="G49">
        <v>28</v>
      </c>
      <c r="H49">
        <v>312</v>
      </c>
      <c r="I49">
        <f t="shared" si="0"/>
        <v>2.8000000000000001E-2</v>
      </c>
    </row>
    <row r="50" spans="1:9" x14ac:dyDescent="0.25">
      <c r="A50" t="s">
        <v>0</v>
      </c>
      <c r="B50" t="s">
        <v>22</v>
      </c>
      <c r="C50">
        <v>25000</v>
      </c>
      <c r="D50">
        <v>156489140400</v>
      </c>
      <c r="E50" t="s">
        <v>33</v>
      </c>
      <c r="F50" t="s">
        <v>104</v>
      </c>
      <c r="G50">
        <v>28</v>
      </c>
      <c r="H50">
        <v>340</v>
      </c>
      <c r="I50">
        <f t="shared" si="0"/>
        <v>2.8000000000000001E-2</v>
      </c>
    </row>
    <row r="51" spans="1:9" x14ac:dyDescent="0.25">
      <c r="A51" t="s">
        <v>0</v>
      </c>
      <c r="B51" t="s">
        <v>22</v>
      </c>
      <c r="C51">
        <v>50000</v>
      </c>
      <c r="D51">
        <v>510672809100</v>
      </c>
      <c r="E51" t="s">
        <v>33</v>
      </c>
      <c r="F51" t="s">
        <v>104</v>
      </c>
      <c r="G51">
        <v>28</v>
      </c>
      <c r="H51">
        <v>340</v>
      </c>
      <c r="I51">
        <f t="shared" si="0"/>
        <v>2.8000000000000001E-2</v>
      </c>
    </row>
    <row r="52" spans="1:9" x14ac:dyDescent="0.25">
      <c r="A52" t="s">
        <v>0</v>
      </c>
      <c r="B52" t="s">
        <v>22</v>
      </c>
      <c r="C52">
        <v>90000</v>
      </c>
      <c r="D52">
        <v>1481817294900</v>
      </c>
      <c r="E52" t="s">
        <v>33</v>
      </c>
      <c r="F52" t="s">
        <v>104</v>
      </c>
      <c r="G52">
        <v>28</v>
      </c>
      <c r="H52">
        <v>340</v>
      </c>
      <c r="I52">
        <f t="shared" si="0"/>
        <v>2.8000000000000001E-2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workbookViewId="0">
      <selection activeCell="G1" sqref="G1:G1048576"/>
    </sheetView>
  </sheetViews>
  <sheetFormatPr defaultRowHeight="15" x14ac:dyDescent="0.25"/>
  <cols>
    <col min="1" max="4" width="21.5703125" customWidth="1"/>
  </cols>
  <sheetData>
    <row r="1" spans="1:9" x14ac:dyDescent="0.25">
      <c r="A1" t="s">
        <v>34</v>
      </c>
      <c r="B1" t="s">
        <v>1</v>
      </c>
      <c r="C1">
        <v>1</v>
      </c>
      <c r="E1" t="s">
        <v>35</v>
      </c>
      <c r="F1" t="s">
        <v>105</v>
      </c>
      <c r="G1">
        <v>714</v>
      </c>
      <c r="H1">
        <v>784</v>
      </c>
      <c r="I1">
        <f t="shared" ref="I1:I32" si="0">G1 / POWER(10,3)</f>
        <v>0.71399999999999997</v>
      </c>
    </row>
    <row r="2" spans="1:9" x14ac:dyDescent="0.25">
      <c r="A2" t="s">
        <v>34</v>
      </c>
      <c r="B2" t="s">
        <v>1</v>
      </c>
      <c r="C2">
        <v>10</v>
      </c>
      <c r="D2">
        <v>0</v>
      </c>
      <c r="E2" t="s">
        <v>36</v>
      </c>
      <c r="F2" t="s">
        <v>106</v>
      </c>
      <c r="G2">
        <v>4111</v>
      </c>
      <c r="H2">
        <v>4080</v>
      </c>
      <c r="I2">
        <f t="shared" si="0"/>
        <v>4.1109999999999998</v>
      </c>
    </row>
    <row r="3" spans="1:9" x14ac:dyDescent="0.25">
      <c r="A3" t="s">
        <v>34</v>
      </c>
      <c r="B3" t="s">
        <v>1</v>
      </c>
      <c r="C3">
        <v>50</v>
      </c>
      <c r="D3">
        <v>0</v>
      </c>
      <c r="E3" t="s">
        <v>37</v>
      </c>
      <c r="F3" t="s">
        <v>107</v>
      </c>
      <c r="G3">
        <v>22681</v>
      </c>
      <c r="H3">
        <v>22760</v>
      </c>
      <c r="I3">
        <f t="shared" si="0"/>
        <v>22.681000000000001</v>
      </c>
    </row>
    <row r="4" spans="1:9" x14ac:dyDescent="0.25">
      <c r="A4" t="s">
        <v>34</v>
      </c>
      <c r="B4" t="s">
        <v>1</v>
      </c>
      <c r="C4">
        <v>100</v>
      </c>
      <c r="D4">
        <v>998000</v>
      </c>
      <c r="E4" t="s">
        <v>38</v>
      </c>
      <c r="F4" t="s">
        <v>108</v>
      </c>
      <c r="G4">
        <v>32921</v>
      </c>
      <c r="H4">
        <v>33000</v>
      </c>
      <c r="I4">
        <f t="shared" si="0"/>
        <v>32.920999999999999</v>
      </c>
    </row>
    <row r="5" spans="1:9" x14ac:dyDescent="0.25">
      <c r="A5" t="s">
        <v>34</v>
      </c>
      <c r="B5" t="s">
        <v>1</v>
      </c>
      <c r="C5">
        <v>500</v>
      </c>
      <c r="D5">
        <v>17000600</v>
      </c>
      <c r="E5" t="s">
        <v>39</v>
      </c>
      <c r="F5" t="s">
        <v>109</v>
      </c>
      <c r="G5">
        <v>324421</v>
      </c>
      <c r="H5">
        <v>324500</v>
      </c>
      <c r="I5">
        <f t="shared" si="0"/>
        <v>324.42099999999999</v>
      </c>
    </row>
    <row r="6" spans="1:9" x14ac:dyDescent="0.25">
      <c r="A6" t="s">
        <v>34</v>
      </c>
      <c r="B6" t="s">
        <v>1</v>
      </c>
      <c r="C6">
        <v>1000</v>
      </c>
      <c r="D6">
        <v>10006900</v>
      </c>
      <c r="E6" t="s">
        <v>40</v>
      </c>
      <c r="F6" t="s">
        <v>110</v>
      </c>
      <c r="G6">
        <v>443115</v>
      </c>
      <c r="H6">
        <v>443185</v>
      </c>
      <c r="I6">
        <f t="shared" si="0"/>
        <v>443.11500000000001</v>
      </c>
    </row>
    <row r="7" spans="1:9" x14ac:dyDescent="0.25">
      <c r="A7" t="s">
        <v>34</v>
      </c>
      <c r="B7" t="s">
        <v>1</v>
      </c>
      <c r="C7">
        <v>2000</v>
      </c>
      <c r="D7">
        <v>14999800</v>
      </c>
      <c r="E7" t="s">
        <v>41</v>
      </c>
      <c r="F7" t="s">
        <v>111</v>
      </c>
      <c r="G7">
        <v>836841</v>
      </c>
      <c r="H7">
        <v>836920</v>
      </c>
      <c r="I7">
        <f t="shared" si="0"/>
        <v>836.84100000000001</v>
      </c>
    </row>
    <row r="8" spans="1:9" x14ac:dyDescent="0.25">
      <c r="A8" t="s">
        <v>34</v>
      </c>
      <c r="B8" t="s">
        <v>1</v>
      </c>
      <c r="C8">
        <v>5000</v>
      </c>
      <c r="D8">
        <v>41000600</v>
      </c>
      <c r="E8" t="s">
        <v>42</v>
      </c>
      <c r="F8" t="s">
        <v>112</v>
      </c>
      <c r="G8">
        <v>2356192</v>
      </c>
      <c r="H8">
        <v>2356172</v>
      </c>
      <c r="I8">
        <f t="shared" si="0"/>
        <v>2356.192</v>
      </c>
    </row>
    <row r="9" spans="1:9" x14ac:dyDescent="0.25">
      <c r="A9" t="s">
        <v>34</v>
      </c>
      <c r="B9" t="s">
        <v>1</v>
      </c>
      <c r="C9">
        <v>10000</v>
      </c>
      <c r="D9">
        <v>57999700</v>
      </c>
      <c r="E9" t="s">
        <v>43</v>
      </c>
      <c r="F9" t="s">
        <v>113</v>
      </c>
      <c r="G9">
        <v>3659768</v>
      </c>
      <c r="H9">
        <v>3659848</v>
      </c>
      <c r="I9">
        <f t="shared" si="0"/>
        <v>3659.768</v>
      </c>
    </row>
    <row r="10" spans="1:9" x14ac:dyDescent="0.25">
      <c r="A10" t="s">
        <v>34</v>
      </c>
      <c r="B10" t="s">
        <v>1</v>
      </c>
      <c r="C10">
        <v>15000</v>
      </c>
      <c r="D10">
        <v>103999800</v>
      </c>
      <c r="E10" t="s">
        <v>44</v>
      </c>
      <c r="F10" t="s">
        <v>114</v>
      </c>
      <c r="G10">
        <v>3591914</v>
      </c>
      <c r="H10">
        <v>3591984</v>
      </c>
      <c r="I10">
        <f t="shared" si="0"/>
        <v>3591.9140000000002</v>
      </c>
    </row>
    <row r="11" spans="1:9" x14ac:dyDescent="0.25">
      <c r="A11" t="s">
        <v>34</v>
      </c>
      <c r="B11" t="s">
        <v>1</v>
      </c>
      <c r="C11">
        <v>25000</v>
      </c>
      <c r="D11">
        <v>138001200</v>
      </c>
      <c r="E11" t="s">
        <v>45</v>
      </c>
      <c r="F11" t="s">
        <v>115</v>
      </c>
      <c r="G11">
        <v>6841612</v>
      </c>
      <c r="H11">
        <v>6841692</v>
      </c>
      <c r="I11">
        <f t="shared" si="0"/>
        <v>6841.6120000000001</v>
      </c>
    </row>
    <row r="12" spans="1:9" x14ac:dyDescent="0.25">
      <c r="A12" t="s">
        <v>34</v>
      </c>
      <c r="B12" t="s">
        <v>1</v>
      </c>
      <c r="C12">
        <v>50000</v>
      </c>
      <c r="D12">
        <v>552001400</v>
      </c>
      <c r="E12" t="s">
        <v>46</v>
      </c>
      <c r="F12" t="s">
        <v>116</v>
      </c>
      <c r="G12">
        <v>16312228</v>
      </c>
      <c r="H12">
        <v>16312308</v>
      </c>
      <c r="I12">
        <f t="shared" si="0"/>
        <v>16312.227999999999</v>
      </c>
    </row>
    <row r="13" spans="1:9" x14ac:dyDescent="0.25">
      <c r="A13" t="s">
        <v>34</v>
      </c>
      <c r="B13" t="s">
        <v>1</v>
      </c>
      <c r="C13">
        <v>90000</v>
      </c>
      <c r="D13">
        <v>986002700</v>
      </c>
      <c r="E13" t="s">
        <v>47</v>
      </c>
      <c r="F13" t="s">
        <v>117</v>
      </c>
      <c r="G13">
        <v>24469441</v>
      </c>
      <c r="H13">
        <v>24469520</v>
      </c>
      <c r="I13">
        <f t="shared" si="0"/>
        <v>24469.440999999999</v>
      </c>
    </row>
    <row r="14" spans="1:9" x14ac:dyDescent="0.25">
      <c r="A14" t="s">
        <v>34</v>
      </c>
      <c r="B14" t="s">
        <v>15</v>
      </c>
      <c r="C14">
        <v>1</v>
      </c>
      <c r="D14">
        <v>0</v>
      </c>
      <c r="E14" t="s">
        <v>48</v>
      </c>
      <c r="F14" t="s">
        <v>118</v>
      </c>
      <c r="G14">
        <v>432</v>
      </c>
      <c r="H14">
        <v>512</v>
      </c>
      <c r="I14">
        <f t="shared" si="0"/>
        <v>0.432</v>
      </c>
    </row>
    <row r="15" spans="1:9" x14ac:dyDescent="0.25">
      <c r="A15" t="s">
        <v>34</v>
      </c>
      <c r="B15" t="s">
        <v>15</v>
      </c>
      <c r="C15">
        <v>10</v>
      </c>
      <c r="D15">
        <v>0</v>
      </c>
      <c r="E15" t="s">
        <v>17</v>
      </c>
      <c r="F15" t="s">
        <v>90</v>
      </c>
      <c r="G15">
        <v>1</v>
      </c>
      <c r="H15">
        <v>80</v>
      </c>
      <c r="I15">
        <f t="shared" si="0"/>
        <v>1E-3</v>
      </c>
    </row>
    <row r="16" spans="1:9" x14ac:dyDescent="0.25">
      <c r="A16" t="s">
        <v>34</v>
      </c>
      <c r="B16" t="s">
        <v>15</v>
      </c>
      <c r="C16">
        <v>50</v>
      </c>
      <c r="D16">
        <v>0</v>
      </c>
      <c r="E16" t="s">
        <v>17</v>
      </c>
      <c r="F16" t="s">
        <v>90</v>
      </c>
      <c r="G16">
        <v>1</v>
      </c>
      <c r="H16">
        <v>80</v>
      </c>
      <c r="I16">
        <f t="shared" si="0"/>
        <v>1E-3</v>
      </c>
    </row>
    <row r="17" spans="1:9" x14ac:dyDescent="0.25">
      <c r="A17" t="s">
        <v>34</v>
      </c>
      <c r="B17" t="s">
        <v>15</v>
      </c>
      <c r="C17">
        <v>100</v>
      </c>
      <c r="D17">
        <v>1001300</v>
      </c>
      <c r="E17" t="s">
        <v>17</v>
      </c>
      <c r="F17" t="s">
        <v>90</v>
      </c>
      <c r="G17">
        <v>1</v>
      </c>
      <c r="H17">
        <v>80</v>
      </c>
      <c r="I17">
        <f t="shared" si="0"/>
        <v>1E-3</v>
      </c>
    </row>
    <row r="18" spans="1:9" x14ac:dyDescent="0.25">
      <c r="A18" t="s">
        <v>34</v>
      </c>
      <c r="B18" t="s">
        <v>15</v>
      </c>
      <c r="C18">
        <v>500</v>
      </c>
      <c r="D18">
        <v>1998100</v>
      </c>
      <c r="E18" t="s">
        <v>18</v>
      </c>
      <c r="F18" t="s">
        <v>91</v>
      </c>
      <c r="G18">
        <v>28</v>
      </c>
      <c r="H18">
        <v>112</v>
      </c>
      <c r="I18">
        <f t="shared" si="0"/>
        <v>2.8000000000000001E-2</v>
      </c>
    </row>
    <row r="19" spans="1:9" x14ac:dyDescent="0.25">
      <c r="A19" t="s">
        <v>34</v>
      </c>
      <c r="B19" t="s">
        <v>15</v>
      </c>
      <c r="C19">
        <v>1000</v>
      </c>
      <c r="D19">
        <v>3001200</v>
      </c>
      <c r="E19" t="s">
        <v>49</v>
      </c>
      <c r="F19" t="s">
        <v>119</v>
      </c>
      <c r="G19">
        <v>182</v>
      </c>
      <c r="H19">
        <v>262</v>
      </c>
      <c r="I19">
        <f t="shared" si="0"/>
        <v>0.182</v>
      </c>
    </row>
    <row r="20" spans="1:9" x14ac:dyDescent="0.25">
      <c r="A20" t="s">
        <v>34</v>
      </c>
      <c r="B20" t="s">
        <v>15</v>
      </c>
      <c r="C20">
        <v>2000</v>
      </c>
      <c r="D20">
        <v>8999800</v>
      </c>
      <c r="E20" t="s">
        <v>50</v>
      </c>
      <c r="F20" t="s">
        <v>120</v>
      </c>
      <c r="G20">
        <v>28</v>
      </c>
      <c r="H20">
        <v>184</v>
      </c>
      <c r="I20">
        <f t="shared" si="0"/>
        <v>2.8000000000000001E-2</v>
      </c>
    </row>
    <row r="21" spans="1:9" x14ac:dyDescent="0.25">
      <c r="A21" t="s">
        <v>34</v>
      </c>
      <c r="B21" t="s">
        <v>15</v>
      </c>
      <c r="C21">
        <v>5000</v>
      </c>
      <c r="D21">
        <v>18000400</v>
      </c>
      <c r="E21" t="s">
        <v>50</v>
      </c>
      <c r="F21" t="s">
        <v>120</v>
      </c>
      <c r="G21">
        <v>28</v>
      </c>
      <c r="H21">
        <v>184</v>
      </c>
      <c r="I21">
        <f t="shared" si="0"/>
        <v>2.8000000000000001E-2</v>
      </c>
    </row>
    <row r="22" spans="1:9" x14ac:dyDescent="0.25">
      <c r="A22" t="s">
        <v>34</v>
      </c>
      <c r="B22" t="s">
        <v>15</v>
      </c>
      <c r="C22">
        <v>10000</v>
      </c>
      <c r="D22">
        <v>41000400</v>
      </c>
      <c r="E22" t="s">
        <v>50</v>
      </c>
      <c r="F22" t="s">
        <v>120</v>
      </c>
      <c r="G22">
        <v>28</v>
      </c>
      <c r="H22">
        <v>184</v>
      </c>
      <c r="I22">
        <f t="shared" si="0"/>
        <v>2.8000000000000001E-2</v>
      </c>
    </row>
    <row r="23" spans="1:9" x14ac:dyDescent="0.25">
      <c r="A23" t="s">
        <v>34</v>
      </c>
      <c r="B23" t="s">
        <v>15</v>
      </c>
      <c r="C23">
        <v>15000</v>
      </c>
      <c r="D23">
        <v>59000700</v>
      </c>
      <c r="E23" t="s">
        <v>51</v>
      </c>
      <c r="F23" t="s">
        <v>121</v>
      </c>
      <c r="G23">
        <v>28</v>
      </c>
      <c r="H23">
        <v>260</v>
      </c>
      <c r="I23">
        <f t="shared" si="0"/>
        <v>2.8000000000000001E-2</v>
      </c>
    </row>
    <row r="24" spans="1:9" x14ac:dyDescent="0.25">
      <c r="A24" t="s">
        <v>34</v>
      </c>
      <c r="B24" t="s">
        <v>15</v>
      </c>
      <c r="C24">
        <v>25000</v>
      </c>
      <c r="D24">
        <v>71998900</v>
      </c>
      <c r="E24" t="s">
        <v>51</v>
      </c>
      <c r="F24" t="s">
        <v>121</v>
      </c>
      <c r="G24">
        <v>28</v>
      </c>
      <c r="H24">
        <v>260</v>
      </c>
      <c r="I24">
        <f t="shared" si="0"/>
        <v>2.8000000000000001E-2</v>
      </c>
    </row>
    <row r="25" spans="1:9" x14ac:dyDescent="0.25">
      <c r="A25" t="s">
        <v>34</v>
      </c>
      <c r="B25" t="s">
        <v>15</v>
      </c>
      <c r="C25">
        <v>50000</v>
      </c>
      <c r="D25">
        <v>167002000</v>
      </c>
      <c r="E25" t="s">
        <v>51</v>
      </c>
      <c r="F25" t="s">
        <v>121</v>
      </c>
      <c r="G25">
        <v>28</v>
      </c>
      <c r="H25">
        <v>260</v>
      </c>
      <c r="I25">
        <f t="shared" si="0"/>
        <v>2.8000000000000001E-2</v>
      </c>
    </row>
    <row r="26" spans="1:9" x14ac:dyDescent="0.25">
      <c r="A26" t="s">
        <v>34</v>
      </c>
      <c r="B26" t="s">
        <v>15</v>
      </c>
      <c r="C26">
        <v>90000</v>
      </c>
      <c r="D26">
        <v>288000700</v>
      </c>
      <c r="E26" t="s">
        <v>51</v>
      </c>
      <c r="F26" t="s">
        <v>121</v>
      </c>
      <c r="G26">
        <v>28</v>
      </c>
      <c r="H26">
        <v>260</v>
      </c>
      <c r="I26">
        <f t="shared" si="0"/>
        <v>2.8000000000000001E-2</v>
      </c>
    </row>
    <row r="27" spans="1:9" x14ac:dyDescent="0.25">
      <c r="A27" t="s">
        <v>34</v>
      </c>
      <c r="B27" t="s">
        <v>20</v>
      </c>
      <c r="C27">
        <v>1</v>
      </c>
      <c r="D27">
        <v>0</v>
      </c>
      <c r="E27" t="s">
        <v>48</v>
      </c>
      <c r="F27" t="s">
        <v>118</v>
      </c>
      <c r="G27">
        <v>432</v>
      </c>
      <c r="H27">
        <v>512</v>
      </c>
      <c r="I27">
        <f t="shared" si="0"/>
        <v>0.432</v>
      </c>
    </row>
    <row r="28" spans="1:9" x14ac:dyDescent="0.25">
      <c r="A28" t="s">
        <v>34</v>
      </c>
      <c r="B28" t="s">
        <v>20</v>
      </c>
      <c r="C28">
        <v>10</v>
      </c>
      <c r="D28">
        <v>0</v>
      </c>
      <c r="E28" t="s">
        <v>17</v>
      </c>
      <c r="F28" t="s">
        <v>90</v>
      </c>
      <c r="G28">
        <v>1</v>
      </c>
      <c r="H28">
        <v>80</v>
      </c>
      <c r="I28">
        <f t="shared" si="0"/>
        <v>1E-3</v>
      </c>
    </row>
    <row r="29" spans="1:9" x14ac:dyDescent="0.25">
      <c r="A29" t="s">
        <v>34</v>
      </c>
      <c r="B29" t="s">
        <v>20</v>
      </c>
      <c r="C29">
        <v>50</v>
      </c>
      <c r="D29">
        <v>0</v>
      </c>
      <c r="E29" t="s">
        <v>17</v>
      </c>
      <c r="F29" t="s">
        <v>90</v>
      </c>
      <c r="G29">
        <v>1</v>
      </c>
      <c r="H29">
        <v>80</v>
      </c>
      <c r="I29">
        <f t="shared" si="0"/>
        <v>1E-3</v>
      </c>
    </row>
    <row r="30" spans="1:9" x14ac:dyDescent="0.25">
      <c r="A30" t="s">
        <v>34</v>
      </c>
      <c r="B30" t="s">
        <v>20</v>
      </c>
      <c r="C30">
        <v>100</v>
      </c>
      <c r="D30">
        <v>276300</v>
      </c>
      <c r="E30" t="s">
        <v>17</v>
      </c>
      <c r="F30" t="s">
        <v>90</v>
      </c>
      <c r="G30">
        <v>1</v>
      </c>
      <c r="H30">
        <v>80</v>
      </c>
      <c r="I30">
        <f t="shared" si="0"/>
        <v>1E-3</v>
      </c>
    </row>
    <row r="31" spans="1:9" x14ac:dyDescent="0.25">
      <c r="A31" t="s">
        <v>34</v>
      </c>
      <c r="B31" t="s">
        <v>20</v>
      </c>
      <c r="C31">
        <v>500</v>
      </c>
      <c r="D31">
        <v>1740900</v>
      </c>
      <c r="E31" t="s">
        <v>18</v>
      </c>
      <c r="F31" t="s">
        <v>91</v>
      </c>
      <c r="G31">
        <v>28</v>
      </c>
      <c r="H31">
        <v>112</v>
      </c>
      <c r="I31">
        <f t="shared" si="0"/>
        <v>2.8000000000000001E-2</v>
      </c>
    </row>
    <row r="32" spans="1:9" x14ac:dyDescent="0.25">
      <c r="A32" t="s">
        <v>34</v>
      </c>
      <c r="B32" t="s">
        <v>20</v>
      </c>
      <c r="C32">
        <v>1000</v>
      </c>
      <c r="D32">
        <v>2977800</v>
      </c>
      <c r="E32" t="s">
        <v>52</v>
      </c>
      <c r="F32" t="s">
        <v>122</v>
      </c>
      <c r="G32">
        <v>147</v>
      </c>
      <c r="H32">
        <v>227</v>
      </c>
      <c r="I32">
        <f t="shared" si="0"/>
        <v>0.14699999999999999</v>
      </c>
    </row>
    <row r="33" spans="1:9" x14ac:dyDescent="0.25">
      <c r="A33" t="s">
        <v>34</v>
      </c>
      <c r="B33" t="s">
        <v>20</v>
      </c>
      <c r="C33">
        <v>2000</v>
      </c>
      <c r="D33">
        <v>4965200</v>
      </c>
      <c r="E33" t="s">
        <v>50</v>
      </c>
      <c r="F33" t="s">
        <v>120</v>
      </c>
      <c r="G33">
        <v>28</v>
      </c>
      <c r="H33">
        <v>184</v>
      </c>
      <c r="I33">
        <f t="shared" ref="I33:I52" si="1">G33 / POWER(10,3)</f>
        <v>2.8000000000000001E-2</v>
      </c>
    </row>
    <row r="34" spans="1:9" x14ac:dyDescent="0.25">
      <c r="A34" t="s">
        <v>34</v>
      </c>
      <c r="B34" t="s">
        <v>20</v>
      </c>
      <c r="C34">
        <v>5000</v>
      </c>
      <c r="D34">
        <v>10034400</v>
      </c>
      <c r="E34" t="s">
        <v>50</v>
      </c>
      <c r="F34" t="s">
        <v>120</v>
      </c>
      <c r="G34">
        <v>28</v>
      </c>
      <c r="H34">
        <v>184</v>
      </c>
      <c r="I34">
        <f t="shared" si="1"/>
        <v>2.8000000000000001E-2</v>
      </c>
    </row>
    <row r="35" spans="1:9" x14ac:dyDescent="0.25">
      <c r="A35" t="s">
        <v>34</v>
      </c>
      <c r="B35" t="s">
        <v>20</v>
      </c>
      <c r="C35">
        <v>10000</v>
      </c>
      <c r="D35">
        <v>32962700</v>
      </c>
      <c r="E35" t="s">
        <v>50</v>
      </c>
      <c r="F35" t="s">
        <v>120</v>
      </c>
      <c r="G35">
        <v>28</v>
      </c>
      <c r="H35">
        <v>184</v>
      </c>
      <c r="I35">
        <f t="shared" si="1"/>
        <v>2.8000000000000001E-2</v>
      </c>
    </row>
    <row r="36" spans="1:9" x14ac:dyDescent="0.25">
      <c r="A36" t="s">
        <v>34</v>
      </c>
      <c r="B36" t="s">
        <v>20</v>
      </c>
      <c r="C36">
        <v>15000</v>
      </c>
      <c r="D36">
        <v>51998900</v>
      </c>
      <c r="E36" t="s">
        <v>51</v>
      </c>
      <c r="F36" t="s">
        <v>121</v>
      </c>
      <c r="G36">
        <v>28</v>
      </c>
      <c r="H36">
        <v>260</v>
      </c>
      <c r="I36">
        <f t="shared" si="1"/>
        <v>2.8000000000000001E-2</v>
      </c>
    </row>
    <row r="37" spans="1:9" x14ac:dyDescent="0.25">
      <c r="A37" t="s">
        <v>34</v>
      </c>
      <c r="B37" t="s">
        <v>20</v>
      </c>
      <c r="C37">
        <v>25000</v>
      </c>
      <c r="D37">
        <v>110994100</v>
      </c>
      <c r="E37" t="s">
        <v>51</v>
      </c>
      <c r="F37" t="s">
        <v>121</v>
      </c>
      <c r="G37">
        <v>28</v>
      </c>
      <c r="H37">
        <v>260</v>
      </c>
      <c r="I37">
        <f t="shared" si="1"/>
        <v>2.8000000000000001E-2</v>
      </c>
    </row>
    <row r="38" spans="1:9" x14ac:dyDescent="0.25">
      <c r="A38" t="s">
        <v>34</v>
      </c>
      <c r="B38" t="s">
        <v>20</v>
      </c>
      <c r="C38">
        <v>50000</v>
      </c>
      <c r="D38">
        <v>140037400</v>
      </c>
      <c r="E38" t="s">
        <v>51</v>
      </c>
      <c r="F38" t="s">
        <v>121</v>
      </c>
      <c r="G38">
        <v>28</v>
      </c>
      <c r="H38">
        <v>260</v>
      </c>
      <c r="I38">
        <f t="shared" si="1"/>
        <v>2.8000000000000001E-2</v>
      </c>
    </row>
    <row r="39" spans="1:9" x14ac:dyDescent="0.25">
      <c r="A39" t="s">
        <v>34</v>
      </c>
      <c r="B39" t="s">
        <v>20</v>
      </c>
      <c r="C39">
        <v>90000</v>
      </c>
      <c r="D39">
        <v>281959700</v>
      </c>
      <c r="E39" t="s">
        <v>51</v>
      </c>
      <c r="F39" t="s">
        <v>121</v>
      </c>
      <c r="G39">
        <v>28</v>
      </c>
      <c r="H39">
        <v>260</v>
      </c>
      <c r="I39">
        <f t="shared" si="1"/>
        <v>2.8000000000000001E-2</v>
      </c>
    </row>
    <row r="40" spans="1:9" x14ac:dyDescent="0.25">
      <c r="A40" t="s">
        <v>34</v>
      </c>
      <c r="B40" t="s">
        <v>22</v>
      </c>
      <c r="C40">
        <v>1</v>
      </c>
      <c r="D40">
        <v>0</v>
      </c>
      <c r="E40" t="s">
        <v>53</v>
      </c>
      <c r="F40" t="s">
        <v>123</v>
      </c>
      <c r="G40">
        <v>1184</v>
      </c>
      <c r="H40">
        <v>1328</v>
      </c>
      <c r="I40">
        <f t="shared" si="1"/>
        <v>1.1839999999999999</v>
      </c>
    </row>
    <row r="41" spans="1:9" x14ac:dyDescent="0.25">
      <c r="A41" t="s">
        <v>34</v>
      </c>
      <c r="B41" t="s">
        <v>22</v>
      </c>
      <c r="C41">
        <v>10</v>
      </c>
      <c r="D41">
        <v>0</v>
      </c>
      <c r="E41" t="s">
        <v>54</v>
      </c>
      <c r="F41" t="s">
        <v>124</v>
      </c>
      <c r="G41">
        <v>2376</v>
      </c>
      <c r="H41">
        <v>2520</v>
      </c>
      <c r="I41">
        <f t="shared" si="1"/>
        <v>2.3759999999999999</v>
      </c>
    </row>
    <row r="42" spans="1:9" x14ac:dyDescent="0.25">
      <c r="A42" t="s">
        <v>34</v>
      </c>
      <c r="B42" t="s">
        <v>22</v>
      </c>
      <c r="C42">
        <v>50</v>
      </c>
      <c r="D42">
        <v>0</v>
      </c>
      <c r="E42" t="s">
        <v>55</v>
      </c>
      <c r="F42" t="s">
        <v>125</v>
      </c>
      <c r="G42">
        <v>11656</v>
      </c>
      <c r="H42">
        <v>11800</v>
      </c>
      <c r="I42">
        <f t="shared" si="1"/>
        <v>11.656000000000001</v>
      </c>
    </row>
    <row r="43" spans="1:9" x14ac:dyDescent="0.25">
      <c r="A43" t="s">
        <v>34</v>
      </c>
      <c r="B43" t="s">
        <v>22</v>
      </c>
      <c r="C43">
        <v>100</v>
      </c>
      <c r="D43">
        <v>0</v>
      </c>
      <c r="E43" t="s">
        <v>56</v>
      </c>
      <c r="F43" t="s">
        <v>126</v>
      </c>
      <c r="G43">
        <v>23256</v>
      </c>
      <c r="H43">
        <v>23400</v>
      </c>
      <c r="I43">
        <f t="shared" si="1"/>
        <v>23.256</v>
      </c>
    </row>
    <row r="44" spans="1:9" x14ac:dyDescent="0.25">
      <c r="A44" t="s">
        <v>34</v>
      </c>
      <c r="B44" t="s">
        <v>22</v>
      </c>
      <c r="C44">
        <v>500</v>
      </c>
      <c r="D44">
        <v>3021100</v>
      </c>
      <c r="E44" t="s">
        <v>57</v>
      </c>
      <c r="F44" t="s">
        <v>127</v>
      </c>
      <c r="G44">
        <v>35152</v>
      </c>
      <c r="H44">
        <v>62796</v>
      </c>
      <c r="I44">
        <f t="shared" si="1"/>
        <v>35.152000000000001</v>
      </c>
    </row>
    <row r="45" spans="1:9" x14ac:dyDescent="0.25">
      <c r="A45" t="s">
        <v>34</v>
      </c>
      <c r="B45" t="s">
        <v>22</v>
      </c>
      <c r="C45">
        <v>1000</v>
      </c>
      <c r="D45">
        <v>4002600</v>
      </c>
      <c r="E45" t="s">
        <v>58</v>
      </c>
      <c r="F45" t="s">
        <v>128</v>
      </c>
      <c r="G45">
        <v>26645</v>
      </c>
      <c r="H45">
        <v>67157</v>
      </c>
      <c r="I45">
        <f t="shared" si="1"/>
        <v>26.645</v>
      </c>
    </row>
    <row r="46" spans="1:9" x14ac:dyDescent="0.25">
      <c r="A46" t="s">
        <v>34</v>
      </c>
      <c r="B46" t="s">
        <v>22</v>
      </c>
      <c r="C46">
        <v>2000</v>
      </c>
      <c r="D46">
        <v>19998500</v>
      </c>
      <c r="E46" t="s">
        <v>59</v>
      </c>
      <c r="F46" t="s">
        <v>129</v>
      </c>
      <c r="G46">
        <v>6668</v>
      </c>
      <c r="H46">
        <v>65580</v>
      </c>
      <c r="I46">
        <f t="shared" si="1"/>
        <v>6.6680000000000001</v>
      </c>
    </row>
    <row r="47" spans="1:9" x14ac:dyDescent="0.25">
      <c r="A47" t="s">
        <v>34</v>
      </c>
      <c r="B47" t="s">
        <v>22</v>
      </c>
      <c r="C47">
        <v>5000</v>
      </c>
      <c r="D47">
        <v>23017800</v>
      </c>
      <c r="E47" t="s">
        <v>60</v>
      </c>
      <c r="F47" t="s">
        <v>130</v>
      </c>
      <c r="G47">
        <v>27152</v>
      </c>
      <c r="H47">
        <v>66156</v>
      </c>
      <c r="I47">
        <f t="shared" si="1"/>
        <v>27.152000000000001</v>
      </c>
    </row>
    <row r="48" spans="1:9" x14ac:dyDescent="0.25">
      <c r="A48" t="s">
        <v>34</v>
      </c>
      <c r="B48" t="s">
        <v>22</v>
      </c>
      <c r="C48">
        <v>10000</v>
      </c>
      <c r="D48">
        <v>59998700</v>
      </c>
      <c r="E48" t="s">
        <v>61</v>
      </c>
      <c r="F48" t="s">
        <v>131</v>
      </c>
      <c r="G48">
        <v>64996</v>
      </c>
      <c r="H48">
        <v>66932</v>
      </c>
      <c r="I48">
        <f t="shared" si="1"/>
        <v>64.995999999999995</v>
      </c>
    </row>
    <row r="49" spans="1:9" x14ac:dyDescent="0.25">
      <c r="A49" t="s">
        <v>34</v>
      </c>
      <c r="B49" t="s">
        <v>22</v>
      </c>
      <c r="C49">
        <v>15000</v>
      </c>
      <c r="D49">
        <v>73963300</v>
      </c>
      <c r="E49" t="s">
        <v>62</v>
      </c>
      <c r="F49" t="s">
        <v>132</v>
      </c>
      <c r="G49">
        <v>55661</v>
      </c>
      <c r="H49">
        <v>67284</v>
      </c>
      <c r="I49">
        <f t="shared" si="1"/>
        <v>55.661000000000001</v>
      </c>
    </row>
    <row r="50" spans="1:9" x14ac:dyDescent="0.25">
      <c r="A50" t="s">
        <v>34</v>
      </c>
      <c r="B50" t="s">
        <v>22</v>
      </c>
      <c r="C50">
        <v>25000</v>
      </c>
      <c r="D50">
        <v>153032900</v>
      </c>
      <c r="E50" t="s">
        <v>63</v>
      </c>
      <c r="F50" t="s">
        <v>133</v>
      </c>
      <c r="G50">
        <v>19692</v>
      </c>
      <c r="H50">
        <v>67748</v>
      </c>
      <c r="I50">
        <f t="shared" si="1"/>
        <v>19.692</v>
      </c>
    </row>
    <row r="51" spans="1:9" x14ac:dyDescent="0.25">
      <c r="A51" t="s">
        <v>34</v>
      </c>
      <c r="B51" t="s">
        <v>22</v>
      </c>
      <c r="C51">
        <v>50000</v>
      </c>
      <c r="D51">
        <v>290001000</v>
      </c>
      <c r="E51" t="s">
        <v>64</v>
      </c>
      <c r="F51" t="s">
        <v>134</v>
      </c>
      <c r="G51">
        <v>12168</v>
      </c>
      <c r="H51">
        <v>69140</v>
      </c>
      <c r="I51">
        <f t="shared" si="1"/>
        <v>12.167999999999999</v>
      </c>
    </row>
    <row r="52" spans="1:9" x14ac:dyDescent="0.25">
      <c r="A52" t="s">
        <v>34</v>
      </c>
      <c r="B52" t="s">
        <v>22</v>
      </c>
      <c r="C52">
        <v>90000</v>
      </c>
      <c r="D52">
        <v>522045600</v>
      </c>
      <c r="E52" t="s">
        <v>65</v>
      </c>
      <c r="F52" t="s">
        <v>135</v>
      </c>
      <c r="G52">
        <v>24644</v>
      </c>
      <c r="H52">
        <v>71228</v>
      </c>
      <c r="I52">
        <f t="shared" si="1"/>
        <v>24.643999999999998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D10" sqref="D10"/>
    </sheetView>
  </sheetViews>
  <sheetFormatPr defaultRowHeight="15" x14ac:dyDescent="0.25"/>
  <cols>
    <col min="2" max="2" width="18.5703125" customWidth="1"/>
    <col min="3" max="3" width="21.7109375" customWidth="1"/>
    <col min="4" max="4" width="19" customWidth="1"/>
  </cols>
  <sheetData>
    <row r="1" spans="1:4" x14ac:dyDescent="0.25">
      <c r="A1" t="s">
        <v>66</v>
      </c>
      <c r="B1" t="s">
        <v>67</v>
      </c>
      <c r="C1" t="s">
        <v>68</v>
      </c>
      <c r="D1" t="s">
        <v>69</v>
      </c>
    </row>
    <row r="2" spans="1:4" x14ac:dyDescent="0.25">
      <c r="A2" t="s">
        <v>0</v>
      </c>
      <c r="B2" t="s">
        <v>1</v>
      </c>
      <c r="C2" t="s">
        <v>70</v>
      </c>
      <c r="D2" t="s">
        <v>71</v>
      </c>
    </row>
    <row r="3" spans="1:4" x14ac:dyDescent="0.25">
      <c r="A3" t="s">
        <v>0</v>
      </c>
      <c r="B3" t="s">
        <v>15</v>
      </c>
      <c r="C3" t="s">
        <v>72</v>
      </c>
      <c r="D3" t="s">
        <v>73</v>
      </c>
    </row>
    <row r="4" spans="1:4" x14ac:dyDescent="0.25">
      <c r="A4" t="s">
        <v>0</v>
      </c>
      <c r="B4" t="s">
        <v>20</v>
      </c>
      <c r="C4" t="s">
        <v>72</v>
      </c>
      <c r="D4" t="s">
        <v>73</v>
      </c>
    </row>
    <row r="5" spans="1:4" x14ac:dyDescent="0.25">
      <c r="A5" t="s">
        <v>0</v>
      </c>
      <c r="B5" t="s">
        <v>22</v>
      </c>
      <c r="C5" t="s">
        <v>72</v>
      </c>
      <c r="D5" t="s">
        <v>73</v>
      </c>
    </row>
    <row r="6" spans="1:4" x14ac:dyDescent="0.25">
      <c r="A6" t="s">
        <v>34</v>
      </c>
      <c r="B6" t="s">
        <v>1</v>
      </c>
      <c r="C6" t="s">
        <v>74</v>
      </c>
      <c r="D6" t="s">
        <v>73</v>
      </c>
    </row>
    <row r="7" spans="1:4" x14ac:dyDescent="0.25">
      <c r="A7" t="s">
        <v>34</v>
      </c>
      <c r="B7" t="s">
        <v>15</v>
      </c>
      <c r="C7" t="s">
        <v>74</v>
      </c>
      <c r="D7" t="s">
        <v>70</v>
      </c>
    </row>
    <row r="8" spans="1:4" x14ac:dyDescent="0.25">
      <c r="A8" t="s">
        <v>34</v>
      </c>
      <c r="B8" t="s">
        <v>20</v>
      </c>
      <c r="C8" t="s">
        <v>74</v>
      </c>
      <c r="D8" t="s">
        <v>70</v>
      </c>
    </row>
    <row r="9" spans="1:4" x14ac:dyDescent="0.25">
      <c r="A9" t="s">
        <v>34</v>
      </c>
      <c r="B9" t="s">
        <v>22</v>
      </c>
      <c r="C9" t="s">
        <v>75</v>
      </c>
      <c r="D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Run and space Complexity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Gillespie, Jake (Contractor)</dc:creator>
  <cp:lastModifiedBy>Gillespie, Jake (Contractor)</cp:lastModifiedBy>
  <dcterms:created xsi:type="dcterms:W3CDTF">2023-10-16T21:34:17Z</dcterms:created>
  <dcterms:modified xsi:type="dcterms:W3CDTF">2023-10-17T22:42:14Z</dcterms:modified>
</cp:coreProperties>
</file>