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mpbell/Documents/GitHub/MIT-Analytics/"/>
    </mc:Choice>
  </mc:AlternateContent>
  <xr:revisionPtr revIDLastSave="0" documentId="8_{1999D573-9E5B-984F-87C8-BF1E8FA31382}" xr6:coauthVersionLast="45" xr6:coauthVersionMax="45" xr10:uidLastSave="{00000000-0000-0000-0000-000000000000}"/>
  <bookViews>
    <workbookView xWindow="280" yWindow="500" windowWidth="26740" windowHeight="13800" xr2:uid="{55FB7A56-5B23-DE40-9646-C361676C5876}"/>
  </bookViews>
  <sheets>
    <sheet name="Sheet1" sheetId="1" r:id="rId1"/>
  </sheets>
  <definedNames>
    <definedName name="solver_adj" localSheetId="0" hidden="1">Sheet1!$C$5:$L$7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Sheet1!$C$6:$L$6</definedName>
    <definedName name="solver_lhs2" localSheetId="0" hidden="1">Sheet1!$C$7:$L$7</definedName>
    <definedName name="solver_lhs3" localSheetId="0" hidden="1">Sheet1!$C$8:$L$8</definedName>
    <definedName name="solver_lhs4" localSheetId="0" hidden="1">Sheet1!$P$7:$T$7</definedName>
    <definedName name="solver_lhs5" localSheetId="0" hidden="1">Sheet1!$P$7:$T$7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Sheet1!$F$26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50</definedName>
    <definedName name="solver_rhs2" localSheetId="0" hidden="1">55</definedName>
    <definedName name="solver_rhs3" localSheetId="0" hidden="1">Sheet1!$C$12:$L$12</definedName>
    <definedName name="solver_rhs4" localSheetId="0" hidden="1">100</definedName>
    <definedName name="solver_rhs5" localSheetId="0" hidden="1">100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1" l="1"/>
  <c r="I14" i="1"/>
  <c r="G14" i="1"/>
  <c r="E14" i="1"/>
  <c r="C14" i="1"/>
  <c r="C26" i="1"/>
  <c r="C25" i="1"/>
  <c r="T6" i="1"/>
  <c r="T7" i="1"/>
  <c r="T5" i="1"/>
  <c r="S6" i="1"/>
  <c r="S7" i="1"/>
  <c r="S5" i="1"/>
  <c r="R6" i="1"/>
  <c r="R7" i="1"/>
  <c r="R5" i="1"/>
  <c r="Q6" i="1"/>
  <c r="Q7" i="1"/>
  <c r="Q5" i="1"/>
  <c r="H8" i="1"/>
  <c r="P6" i="1"/>
  <c r="P7" i="1"/>
  <c r="P5" i="1"/>
  <c r="D8" i="1"/>
  <c r="E8" i="1"/>
  <c r="F8" i="1"/>
  <c r="G8" i="1"/>
  <c r="I8" i="1"/>
  <c r="J8" i="1"/>
  <c r="K8" i="1"/>
  <c r="L8" i="1"/>
  <c r="C8" i="1"/>
  <c r="R8" i="1" l="1"/>
  <c r="F26" i="1"/>
  <c r="T8" i="1"/>
  <c r="S8" i="1"/>
  <c r="Q8" i="1"/>
  <c r="P8" i="1"/>
</calcChain>
</file>

<file path=xl/sharedStrings.xml><?xml version="1.0" encoding="utf-8"?>
<sst xmlns="http://schemas.openxmlformats.org/spreadsheetml/2006/main" count="50" uniqueCount="26">
  <si>
    <t>Company A</t>
  </si>
  <si>
    <t>M Evening</t>
  </si>
  <si>
    <t>Tu Evening</t>
  </si>
  <si>
    <t>Th Morning</t>
  </si>
  <si>
    <t>Th Evening</t>
  </si>
  <si>
    <t>F Morning</t>
  </si>
  <si>
    <t>F Evening</t>
  </si>
  <si>
    <t>Company B</t>
  </si>
  <si>
    <t>M Day</t>
  </si>
  <si>
    <t>Tu Day</t>
  </si>
  <si>
    <t>W Day</t>
  </si>
  <si>
    <t>Th Day</t>
  </si>
  <si>
    <t>F Day</t>
  </si>
  <si>
    <t>Catering</t>
  </si>
  <si>
    <t>Objective</t>
  </si>
  <si>
    <t>Maximize</t>
  </si>
  <si>
    <t>Cost</t>
  </si>
  <si>
    <t>Revenue</t>
  </si>
  <si>
    <t>Daily Totals</t>
  </si>
  <si>
    <t>M</t>
  </si>
  <si>
    <t>Tu</t>
  </si>
  <si>
    <t>W</t>
  </si>
  <si>
    <t>Th</t>
  </si>
  <si>
    <t>F</t>
  </si>
  <si>
    <t>W Evening</t>
  </si>
  <si>
    <t>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</si>
</sst>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3D90-98D4-704D-8596-885738CFB8DC}">
  <dimension ref="B4:T26"/>
  <sheetViews>
    <sheetView tabSelected="1" workbookViewId="0">
      <selection activeCell="C12" sqref="C12"/>
    </sheetView>
  </sheetViews>
  <sheetFormatPr baseColWidth="10" defaultRowHeight="16" x14ac:dyDescent="0.2"/>
  <cols>
    <col min="3" max="3" width="10.1640625" bestFit="1" customWidth="1"/>
    <col min="4" max="4" width="9.6640625" bestFit="1" customWidth="1"/>
  </cols>
  <sheetData>
    <row r="4" spans="2:20" x14ac:dyDescent="0.2">
      <c r="C4" t="s">
        <v>8</v>
      </c>
      <c r="D4" t="s">
        <v>1</v>
      </c>
      <c r="E4" t="s">
        <v>9</v>
      </c>
      <c r="F4" t="s">
        <v>2</v>
      </c>
      <c r="G4" t="s">
        <v>10</v>
      </c>
      <c r="H4" t="s">
        <v>24</v>
      </c>
      <c r="I4" t="s">
        <v>3</v>
      </c>
      <c r="J4" t="s">
        <v>11</v>
      </c>
      <c r="K4" t="s">
        <v>5</v>
      </c>
      <c r="L4" t="s">
        <v>12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</row>
    <row r="5" spans="2:20" x14ac:dyDescent="0.2">
      <c r="B5" t="s">
        <v>0</v>
      </c>
      <c r="C5" s="1">
        <v>0</v>
      </c>
      <c r="D5" s="1">
        <v>45</v>
      </c>
      <c r="E5" s="1">
        <v>0</v>
      </c>
      <c r="F5" s="1">
        <v>0</v>
      </c>
      <c r="G5" s="1">
        <v>95</v>
      </c>
      <c r="H5" s="1">
        <v>0</v>
      </c>
      <c r="I5" s="1">
        <v>15</v>
      </c>
      <c r="J5" s="1">
        <v>0</v>
      </c>
      <c r="K5" s="1">
        <v>35</v>
      </c>
      <c r="L5" s="1">
        <v>195</v>
      </c>
      <c r="M5" s="2"/>
      <c r="O5" t="s">
        <v>0</v>
      </c>
      <c r="P5" s="1">
        <f>SUM(C5:D5)</f>
        <v>45</v>
      </c>
      <c r="Q5" s="1">
        <f>SUM(E5:F5)</f>
        <v>0</v>
      </c>
      <c r="R5" s="1">
        <f>SUM(G5:H5)</f>
        <v>95</v>
      </c>
      <c r="S5" s="1">
        <f>SUM(I5:J5)</f>
        <v>15</v>
      </c>
      <c r="T5" s="1">
        <f>SUM(K5:L5)</f>
        <v>230</v>
      </c>
    </row>
    <row r="6" spans="2:20" x14ac:dyDescent="0.2">
      <c r="B6" t="s">
        <v>7</v>
      </c>
      <c r="C6" s="1">
        <v>0</v>
      </c>
      <c r="D6" s="1">
        <v>50</v>
      </c>
      <c r="E6" s="1">
        <v>5</v>
      </c>
      <c r="F6" s="1">
        <v>0</v>
      </c>
      <c r="G6" s="1">
        <v>50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/>
      <c r="O6" t="s">
        <v>7</v>
      </c>
      <c r="P6" s="1">
        <f>SUM(C6:D6)</f>
        <v>50</v>
      </c>
      <c r="Q6" s="1">
        <f t="shared" ref="Q6:Q7" si="0">SUM(E6:F6)</f>
        <v>5</v>
      </c>
      <c r="R6" s="1">
        <f t="shared" ref="R6:R7" si="1">SUM(G6:H6)</f>
        <v>50</v>
      </c>
      <c r="S6" s="1">
        <f t="shared" ref="S6:S7" si="2">SUM(I6:J6)</f>
        <v>0</v>
      </c>
      <c r="T6" s="1">
        <f t="shared" ref="T6:T7" si="3">SUM(K6:L6)</f>
        <v>0</v>
      </c>
    </row>
    <row r="7" spans="2:20" x14ac:dyDescent="0.2">
      <c r="B7" t="s">
        <v>13</v>
      </c>
      <c r="C7" s="1">
        <v>20</v>
      </c>
      <c r="D7" s="1">
        <v>55</v>
      </c>
      <c r="E7" s="1">
        <v>55</v>
      </c>
      <c r="F7" s="1">
        <v>30</v>
      </c>
      <c r="G7" s="1">
        <v>55</v>
      </c>
      <c r="H7" s="1">
        <v>0</v>
      </c>
      <c r="I7" s="1">
        <v>55</v>
      </c>
      <c r="J7" s="1">
        <v>25</v>
      </c>
      <c r="K7" s="1">
        <v>45</v>
      </c>
      <c r="L7" s="1">
        <v>55</v>
      </c>
      <c r="M7" s="2"/>
      <c r="O7" t="s">
        <v>13</v>
      </c>
      <c r="P7" s="1">
        <f>SUM(C7:D7)</f>
        <v>75</v>
      </c>
      <c r="Q7" s="1">
        <f t="shared" si="0"/>
        <v>85</v>
      </c>
      <c r="R7" s="1">
        <f t="shared" si="1"/>
        <v>55</v>
      </c>
      <c r="S7" s="1">
        <f t="shared" si="2"/>
        <v>80</v>
      </c>
      <c r="T7" s="1">
        <f t="shared" si="3"/>
        <v>100</v>
      </c>
    </row>
    <row r="8" spans="2:20" x14ac:dyDescent="0.2">
      <c r="C8">
        <f>SUM(C5:C7)</f>
        <v>20</v>
      </c>
      <c r="D8">
        <f t="shared" ref="D8:L8" si="4">SUM(D5:D7)</f>
        <v>150</v>
      </c>
      <c r="E8">
        <f t="shared" si="4"/>
        <v>60</v>
      </c>
      <c r="F8">
        <f t="shared" si="4"/>
        <v>30</v>
      </c>
      <c r="G8">
        <f t="shared" si="4"/>
        <v>200</v>
      </c>
      <c r="H8">
        <f t="shared" si="4"/>
        <v>0</v>
      </c>
      <c r="I8">
        <f t="shared" si="4"/>
        <v>70</v>
      </c>
      <c r="J8">
        <f t="shared" si="4"/>
        <v>25</v>
      </c>
      <c r="K8">
        <f t="shared" si="4"/>
        <v>80</v>
      </c>
      <c r="L8">
        <f t="shared" si="4"/>
        <v>250</v>
      </c>
      <c r="P8">
        <f>SUM(P5:P7)</f>
        <v>170</v>
      </c>
      <c r="Q8">
        <f t="shared" ref="Q8:T8" si="5">SUM(Q5:Q7)</f>
        <v>90</v>
      </c>
      <c r="R8">
        <f t="shared" si="5"/>
        <v>200</v>
      </c>
      <c r="S8">
        <f t="shared" si="5"/>
        <v>95</v>
      </c>
      <c r="T8">
        <f t="shared" si="5"/>
        <v>330</v>
      </c>
    </row>
    <row r="11" spans="2:20" x14ac:dyDescent="0.2">
      <c r="C11" t="s">
        <v>8</v>
      </c>
      <c r="D11" t="s">
        <v>1</v>
      </c>
      <c r="E11" t="s">
        <v>9</v>
      </c>
      <c r="F11" t="s">
        <v>2</v>
      </c>
      <c r="G11" t="s">
        <v>10</v>
      </c>
      <c r="H11" t="s">
        <v>24</v>
      </c>
      <c r="I11" t="s">
        <v>3</v>
      </c>
      <c r="J11" t="s">
        <v>11</v>
      </c>
      <c r="K11" t="s">
        <v>5</v>
      </c>
      <c r="L11" t="s">
        <v>12</v>
      </c>
    </row>
    <row r="12" spans="2:20" x14ac:dyDescent="0.2">
      <c r="B12" t="s">
        <v>25</v>
      </c>
      <c r="C12" s="1">
        <v>20</v>
      </c>
      <c r="D12" s="1">
        <v>150</v>
      </c>
      <c r="E12" s="1">
        <v>60</v>
      </c>
      <c r="F12" s="1">
        <v>30</v>
      </c>
      <c r="G12" s="1">
        <v>200</v>
      </c>
      <c r="H12" s="1">
        <v>0</v>
      </c>
      <c r="I12" s="1">
        <v>70</v>
      </c>
      <c r="J12" s="1">
        <v>25</v>
      </c>
      <c r="K12" s="1">
        <v>80</v>
      </c>
      <c r="L12" s="1">
        <v>250</v>
      </c>
    </row>
    <row r="13" spans="2:20" x14ac:dyDescent="0.2">
      <c r="H13" s="2"/>
    </row>
    <row r="14" spans="2:20" x14ac:dyDescent="0.2">
      <c r="C14">
        <f>SUM(C12:D12)</f>
        <v>170</v>
      </c>
      <c r="E14">
        <f>SUM(E12:F12)</f>
        <v>90</v>
      </c>
      <c r="G14">
        <f>SUM(G12:H12)</f>
        <v>200</v>
      </c>
      <c r="I14">
        <f>SUM(I12:J12)</f>
        <v>95</v>
      </c>
      <c r="K14">
        <f>SUM(K12:L12)</f>
        <v>330</v>
      </c>
    </row>
    <row r="18" spans="2:13" x14ac:dyDescent="0.2">
      <c r="C18" t="s">
        <v>8</v>
      </c>
      <c r="D18" t="s">
        <v>1</v>
      </c>
      <c r="E18" t="s">
        <v>9</v>
      </c>
      <c r="F18" t="s">
        <v>2</v>
      </c>
      <c r="G18" t="s">
        <v>10</v>
      </c>
      <c r="H18" t="s">
        <v>24</v>
      </c>
      <c r="I18" t="s">
        <v>11</v>
      </c>
      <c r="J18" t="s">
        <v>4</v>
      </c>
      <c r="K18" t="s">
        <v>12</v>
      </c>
      <c r="L18" t="s">
        <v>6</v>
      </c>
    </row>
    <row r="19" spans="2:13" x14ac:dyDescent="0.2">
      <c r="B19" t="s">
        <v>0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2"/>
    </row>
    <row r="20" spans="2:13" x14ac:dyDescent="0.2">
      <c r="B20" t="s">
        <v>7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5</v>
      </c>
      <c r="J20" s="1">
        <v>5</v>
      </c>
      <c r="K20" s="1">
        <v>5</v>
      </c>
      <c r="L20" s="1">
        <v>5</v>
      </c>
      <c r="M20" s="2"/>
    </row>
    <row r="21" spans="2:13" x14ac:dyDescent="0.2">
      <c r="B21" t="s">
        <v>13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2"/>
    </row>
    <row r="25" spans="2:13" x14ac:dyDescent="0.2">
      <c r="B25" t="s">
        <v>16</v>
      </c>
      <c r="C25">
        <f>SUMPRODUCT(C19:L21,C5:L7)</f>
        <v>2645</v>
      </c>
      <c r="E25" t="s">
        <v>14</v>
      </c>
    </row>
    <row r="26" spans="2:13" x14ac:dyDescent="0.2">
      <c r="B26" t="s">
        <v>17</v>
      </c>
      <c r="C26">
        <f>8*SUM(C5:L7)</f>
        <v>7080</v>
      </c>
      <c r="E26" t="s">
        <v>15</v>
      </c>
      <c r="F26" s="1">
        <f>C26-C25</f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2021-05-06T22:26:00Z</dcterms:created>
  <dcterms:modified xsi:type="dcterms:W3CDTF">2021-05-21T00:29:57Z</dcterms:modified>
</cp:coreProperties>
</file>