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acquelinethomas/Desktop/"/>
    </mc:Choice>
  </mc:AlternateContent>
  <bookViews>
    <workbookView xWindow="2600" yWindow="460" windowWidth="24200" windowHeight="15460"/>
  </bookViews>
  <sheets>
    <sheet name="Excess Cost 5 yr Avg" sheetId="1" r:id="rId1"/>
  </sheets>
  <definedNames>
    <definedName name="_xlnm.Print_Titles" localSheetId="0">'Excess Cost 5 yr Avg'!$1:$9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8" i="1" l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G8" i="1"/>
  <c r="F8" i="1"/>
  <c r="H8" i="1"/>
</calcChain>
</file>

<file path=xl/sharedStrings.xml><?xml version="1.0" encoding="utf-8"?>
<sst xmlns="http://schemas.openxmlformats.org/spreadsheetml/2006/main" count="360" uniqueCount="193">
  <si>
    <t>Comparison of 2016-17 ECS Entitlements and Various Scenarios for FY18-FY19</t>
  </si>
  <si>
    <t>Average</t>
  </si>
  <si>
    <t>Total</t>
  </si>
  <si>
    <t>FY12 -</t>
  </si>
  <si>
    <t>FY12 - FY16</t>
  </si>
  <si>
    <t>Town</t>
  </si>
  <si>
    <t>PSD</t>
  </si>
  <si>
    <t>Alliance</t>
  </si>
  <si>
    <t>FY16</t>
  </si>
  <si>
    <t>Excess Cost</t>
  </si>
  <si>
    <t>Code</t>
  </si>
  <si>
    <t>Name</t>
  </si>
  <si>
    <t>DRG</t>
  </si>
  <si>
    <t>Districts</t>
  </si>
  <si>
    <t>Est. for RSDs</t>
  </si>
  <si>
    <t>Andover</t>
  </si>
  <si>
    <t>C</t>
  </si>
  <si>
    <t>Ansonia</t>
  </si>
  <si>
    <t>H</t>
  </si>
  <si>
    <t>Ashford</t>
  </si>
  <si>
    <t>E</t>
  </si>
  <si>
    <t>Avon</t>
  </si>
  <si>
    <t>B</t>
  </si>
  <si>
    <t>Barkhamsted</t>
  </si>
  <si>
    <t>Beacon Falls</t>
  </si>
  <si>
    <t>Berlin</t>
  </si>
  <si>
    <t>D</t>
  </si>
  <si>
    <t>Bethany</t>
  </si>
  <si>
    <t>Bethel</t>
  </si>
  <si>
    <t>Bethlehem</t>
  </si>
  <si>
    <t>Bloomfield</t>
  </si>
  <si>
    <t>G</t>
  </si>
  <si>
    <t>Bolton</t>
  </si>
  <si>
    <t>Bozrah</t>
  </si>
  <si>
    <t>Branford</t>
  </si>
  <si>
    <t>Bridgeport</t>
  </si>
  <si>
    <t>I</t>
  </si>
  <si>
    <t>Bridgewater</t>
  </si>
  <si>
    <t>Bristol</t>
  </si>
  <si>
    <t>Brookfield</t>
  </si>
  <si>
    <t>Brooklyn</t>
  </si>
  <si>
    <t>Burlington</t>
  </si>
  <si>
    <t>Canaan</t>
  </si>
  <si>
    <t>Canterbury</t>
  </si>
  <si>
    <t>F</t>
  </si>
  <si>
    <t>Canton</t>
  </si>
  <si>
    <t>Chaplin</t>
  </si>
  <si>
    <t>Cheshire</t>
  </si>
  <si>
    <t>Chester</t>
  </si>
  <si>
    <t>Clinton</t>
  </si>
  <si>
    <t>Colchester</t>
  </si>
  <si>
    <t>Colebrook</t>
  </si>
  <si>
    <t>Columbia</t>
  </si>
  <si>
    <t>Cornwall</t>
  </si>
  <si>
    <t>Coventry</t>
  </si>
  <si>
    <t>Cromwell</t>
  </si>
  <si>
    <t>Danbury</t>
  </si>
  <si>
    <t>Darien</t>
  </si>
  <si>
    <t>A</t>
  </si>
  <si>
    <t>Deep River</t>
  </si>
  <si>
    <t>Derby</t>
  </si>
  <si>
    <t>Durham</t>
  </si>
  <si>
    <t>Eastford</t>
  </si>
  <si>
    <t>East Granby</t>
  </si>
  <si>
    <t>East Haddam</t>
  </si>
  <si>
    <t>East Hampton</t>
  </si>
  <si>
    <t>East Hartford</t>
  </si>
  <si>
    <t>East Haven</t>
  </si>
  <si>
    <t>East Lyme</t>
  </si>
  <si>
    <t>Easton</t>
  </si>
  <si>
    <t>East Windsor</t>
  </si>
  <si>
    <t>Ellington</t>
  </si>
  <si>
    <t>Enfield</t>
  </si>
  <si>
    <t>Essex</t>
  </si>
  <si>
    <t>Fairfield</t>
  </si>
  <si>
    <t>Farmington</t>
  </si>
  <si>
    <t>Franklin</t>
  </si>
  <si>
    <t>Glastonbury</t>
  </si>
  <si>
    <t>Goshen</t>
  </si>
  <si>
    <t>Granby</t>
  </si>
  <si>
    <t>Greenwich</t>
  </si>
  <si>
    <t>Griswold</t>
  </si>
  <si>
    <t>Groton</t>
  </si>
  <si>
    <t>Guilford</t>
  </si>
  <si>
    <t>Haddam</t>
  </si>
  <si>
    <t>Hamden</t>
  </si>
  <si>
    <t>Hampton</t>
  </si>
  <si>
    <t>Hartford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</si>
  <si>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</si>
  <si>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</si>
  <si>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</si>
  <si>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</si>
  <si>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</si>
  <si>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</si>
  <si>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</si>
  <si>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</si>
  <si>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</si>
  <si>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</si>
  <si>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</si>
  <si>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</si>
  <si>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</si>
  <si>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</si>
  <si>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</si>
  <si>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</si>
  <si>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</si>
  <si>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</si>
  <si>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</si>
  <si>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Milford</t>
  </si>
  <si>
    <t>Monroe</t>
  </si>
  <si>
    <t>Montville</t>
  </si>
  <si>
    <t>Morris</t>
  </si>
  <si>
    <t>Naugatuck</t>
  </si>
  <si>
    <t>New Britain</t>
  </si>
  <si>
    <t>New Canaan</t>
  </si>
  <si>
    <t>New Fairfield</t>
  </si>
  <si>
    <t>New Hartford</t>
  </si>
  <si>
    <t>New Haven</t>
  </si>
  <si>
    <t>Newington</t>
  </si>
  <si>
    <t>New London</t>
  </si>
  <si>
    <t>New Milford</t>
  </si>
  <si>
    <t>Newtown</t>
  </si>
  <si>
    <t>Norfolk</t>
  </si>
  <si>
    <t>North Branford</t>
  </si>
  <si>
    <t>North Canaan</t>
  </si>
  <si>
    <t>North Haven</t>
  </si>
  <si>
    <t>North Stonington</t>
  </si>
  <si>
    <t>Norwalk</t>
  </si>
  <si>
    <t>Norwich</t>
  </si>
  <si>
    <t>Old Lyme</t>
  </si>
  <si>
    <t>Old Saybrook</t>
  </si>
  <si>
    <t>Orange</t>
  </si>
  <si>
    <t>Oxford</t>
  </si>
  <si>
    <t>Plainfield</t>
  </si>
  <si>
    <t>Plainville</t>
  </si>
  <si>
    <t>Plymouth</t>
  </si>
  <si>
    <t>Pomfret</t>
  </si>
  <si>
    <t>Portland</t>
  </si>
  <si>
    <t>Preston</t>
  </si>
  <si>
    <t>Prospect</t>
  </si>
  <si>
    <t>Putnam</t>
  </si>
  <si>
    <t>Redding</t>
  </si>
  <si>
    <t>Ridgefield</t>
  </si>
  <si>
    <t>Rocky Hill</t>
  </si>
  <si>
    <t>Roxbury</t>
  </si>
  <si>
    <t>Salem</t>
  </si>
  <si>
    <t>Salisbury</t>
  </si>
  <si>
    <t>Scotland</t>
  </si>
  <si>
    <t>Seymour</t>
  </si>
  <si>
    <t>Sharon</t>
  </si>
  <si>
    <t>Shelton</t>
  </si>
  <si>
    <t>Sherman</t>
  </si>
  <si>
    <t>Simsbury</t>
  </si>
  <si>
    <t>Somers</t>
  </si>
  <si>
    <t>Southbury</t>
  </si>
  <si>
    <t>Southington</t>
  </si>
  <si>
    <t>South Windsor</t>
  </si>
  <si>
    <t>Sprague</t>
  </si>
  <si>
    <t>Stafford</t>
  </si>
  <si>
    <t>Stamford</t>
  </si>
  <si>
    <t>Sterling</t>
  </si>
  <si>
    <t>Stonington</t>
  </si>
  <si>
    <t>Stratford</t>
  </si>
  <si>
    <t>Suffield</t>
  </si>
  <si>
    <t>Thomaston</t>
  </si>
  <si>
    <t>Thompson</t>
  </si>
  <si>
    <t>Tolland</t>
  </si>
  <si>
    <t>Torrington</t>
  </si>
  <si>
    <t>Trumbull</t>
  </si>
  <si>
    <t>Union</t>
  </si>
  <si>
    <t>Vernon</t>
  </si>
  <si>
    <t>Voluntown</t>
  </si>
  <si>
    <t>Wallingford</t>
  </si>
  <si>
    <t>Warren</t>
  </si>
  <si>
    <t>Washington</t>
  </si>
  <si>
    <t>Waterbury</t>
  </si>
  <si>
    <t>Waterford</t>
  </si>
  <si>
    <t>Watertown</t>
  </si>
  <si>
    <t>Westbrook</t>
  </si>
  <si>
    <t>West Hartford</t>
  </si>
  <si>
    <t>West Haven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</si>
  <si>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</si>
  <si>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</si>
  <si>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</si>
  <si>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</si>
  <si>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</si>
  <si>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</si>
  <si>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</si>
  <si>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</si>
  <si>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</si>
  <si>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</si>
  <si>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Woodbridge</t>
  </si>
  <si>
    <t>Woodbury</t>
  </si>
  <si>
    <t>Woodstock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</si>
</sst>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/>
    <xf numFmtId="0" fontId="2" fillId="0" borderId="0" xfId="0" applyNumberFormat="1" applyFont="1" applyFill="1" applyAlignment="1">
      <alignment horizontal="center"/>
    </xf>
    <xf numFmtId="0" fontId="0" fillId="2" borderId="0" xfId="0" applyFill="1"/>
    <xf numFmtId="0" fontId="2" fillId="0" borderId="0" xfId="0" applyNumberFormat="1" applyFont="1" applyFill="1"/>
    <xf numFmtId="3" fontId="0" fillId="0" borderId="0" xfId="0" applyNumberFormat="1"/>
    <xf numFmtId="164" fontId="0" fillId="0" borderId="0" xfId="0" applyNumberFormat="1"/>
    <xf numFmtId="0" fontId="3" fillId="0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  <pageSetUpPr fitToPage="1"/>
  </sheetPr>
  <dimension ref="A1:P216"/>
  <sheetViews>
    <sheetView tabSelected="1" topLeftCell="A3" workbookViewId="0">
      <pane xSplit="5" ySplit="7" topLeftCell="F10" activePane="bottomRight" state="frozen"/>
      <selection activeCell="A3" sqref="A3"/>
      <selection pane="topRight" activeCell="F3" sqref="F3"/>
      <selection pane="bottomLeft" activeCell="A16" sqref="A16"/>
      <selection pane="bottomRight" activeCell="H10" sqref="H10:H178"/>
    </sheetView>
  </sheetViews>
  <sheetFormatPr baseColWidth="10" defaultColWidth="8.83203125" defaultRowHeight="15" x14ac:dyDescent="0.2"/>
  <cols>
    <col min="1" max="1" width="6" bestFit="1" customWidth="1"/>
    <col min="2" max="2" width="16.1640625" bestFit="1" customWidth="1"/>
    <col min="3" max="3" width="5.5" bestFit="1" customWidth="1"/>
    <col min="4" max="5" width="8.1640625" bestFit="1" customWidth="1"/>
    <col min="6" max="6" width="11.5" bestFit="1" customWidth="1"/>
    <col min="7" max="7" width="11.33203125" bestFit="1" customWidth="1"/>
    <col min="8" max="8" width="11.5" bestFit="1" customWidth="1"/>
  </cols>
  <sheetData>
    <row r="1" spans="1:8" x14ac:dyDescent="0.2">
      <c r="A1" s="12" t="s">
        <v>0</v>
      </c>
      <c r="B1" s="12"/>
      <c r="C1" s="12"/>
      <c r="D1" s="12"/>
      <c r="E1" s="12"/>
      <c r="F1" s="12"/>
      <c r="G1" s="12"/>
      <c r="H1" s="12"/>
    </row>
    <row r="3" spans="1:8" x14ac:dyDescent="0.2">
      <c r="F3" s="1" t="s">
        <v>1</v>
      </c>
      <c r="G3" s="1" t="s">
        <v>1</v>
      </c>
      <c r="H3" s="1" t="s">
        <v>2</v>
      </c>
    </row>
    <row r="4" spans="1:8" x14ac:dyDescent="0.2">
      <c r="F4" s="1" t="s">
        <v>3</v>
      </c>
      <c r="G4" s="1" t="s">
        <v>4</v>
      </c>
      <c r="H4" s="1" t="s">
        <v>1</v>
      </c>
    </row>
    <row r="5" spans="1:8" x14ac:dyDescent="0.2">
      <c r="A5" s="3" t="s">
        <v>5</v>
      </c>
      <c r="B5" s="4" t="s">
        <v>5</v>
      </c>
      <c r="C5" s="4"/>
      <c r="D5" s="3" t="s">
        <v>6</v>
      </c>
      <c r="E5" s="5" t="s">
        <v>7</v>
      </c>
      <c r="F5" s="1" t="s">
        <v>8</v>
      </c>
      <c r="G5" s="1" t="s">
        <v>9</v>
      </c>
      <c r="H5" s="1" t="s">
        <v>4</v>
      </c>
    </row>
    <row r="6" spans="1:8" x14ac:dyDescent="0.2">
      <c r="A6" s="3" t="s">
        <v>10</v>
      </c>
      <c r="B6" s="4" t="s">
        <v>11</v>
      </c>
      <c r="C6" s="3" t="s">
        <v>12</v>
      </c>
      <c r="D6" s="3" t="s">
        <v>13</v>
      </c>
      <c r="E6" s="5" t="s">
        <v>13</v>
      </c>
      <c r="F6" s="1" t="s">
        <v>9</v>
      </c>
      <c r="G6" s="1" t="s">
        <v>14</v>
      </c>
      <c r="H6" s="1" t="s">
        <v>9</v>
      </c>
    </row>
    <row r="7" spans="1:8" x14ac:dyDescent="0.2">
      <c r="A7" s="3"/>
      <c r="B7" s="4"/>
      <c r="F7" s="1"/>
      <c r="G7" s="1"/>
      <c r="H7" s="1"/>
    </row>
    <row r="8" spans="1:8" x14ac:dyDescent="0.2">
      <c r="A8" s="3"/>
      <c r="B8" s="4"/>
      <c r="F8" s="2">
        <f t="shared" ref="F8:H8" si="0">SUM(F9:F178)</f>
        <v>130663971</v>
      </c>
      <c r="G8" s="2">
        <f t="shared" si="0"/>
        <v>9152759</v>
      </c>
      <c r="H8" s="2">
        <f t="shared" si="0"/>
        <v>139816730</v>
      </c>
    </row>
    <row r="9" spans="1:8" x14ac:dyDescent="0.2">
      <c r="A9" s="4"/>
      <c r="B9" s="4"/>
      <c r="C9" s="4"/>
      <c r="D9" s="4"/>
      <c r="E9" s="7"/>
    </row>
    <row r="10" spans="1:8" x14ac:dyDescent="0.2">
      <c r="A10" s="3">
        <v>1</v>
      </c>
      <c r="B10" s="4" t="s">
        <v>15</v>
      </c>
      <c r="C10" s="3" t="s">
        <v>16</v>
      </c>
      <c r="D10" s="3"/>
      <c r="E10" s="5"/>
      <c r="F10" s="9">
        <v>74801</v>
      </c>
      <c r="G10" s="8">
        <v>62149</v>
      </c>
      <c r="H10" s="8">
        <f>F10+G10</f>
        <v>136950</v>
      </c>
    </row>
    <row r="11" spans="1:8" x14ac:dyDescent="0.2">
      <c r="A11" s="3">
        <v>2</v>
      </c>
      <c r="B11" s="4" t="s">
        <v>17</v>
      </c>
      <c r="C11" s="3" t="s">
        <v>18</v>
      </c>
      <c r="D11" s="10">
        <v>1</v>
      </c>
      <c r="E11" s="5">
        <v>1</v>
      </c>
      <c r="F11" s="9">
        <v>1020537</v>
      </c>
      <c r="G11" s="8"/>
      <c r="H11" s="8">
        <f t="shared" ref="H11:H74" si="1">F11+G11</f>
        <v>1020537</v>
      </c>
    </row>
    <row r="12" spans="1:8" x14ac:dyDescent="0.2">
      <c r="A12" s="3">
        <v>3</v>
      </c>
      <c r="B12" s="4" t="s">
        <v>19</v>
      </c>
      <c r="C12" s="3" t="s">
        <v>20</v>
      </c>
      <c r="D12" s="3"/>
      <c r="E12" s="5"/>
      <c r="F12" s="9">
        <v>121918</v>
      </c>
      <c r="G12" s="8">
        <v>50422</v>
      </c>
      <c r="H12" s="8">
        <f t="shared" si="1"/>
        <v>172340</v>
      </c>
    </row>
    <row r="13" spans="1:8" x14ac:dyDescent="0.2">
      <c r="A13" s="3">
        <v>4</v>
      </c>
      <c r="B13" s="4" t="s">
        <v>21</v>
      </c>
      <c r="C13" s="3" t="s">
        <v>22</v>
      </c>
      <c r="D13" s="3"/>
      <c r="E13" s="5"/>
      <c r="F13" s="9">
        <v>1081136</v>
      </c>
      <c r="G13" s="8"/>
      <c r="H13" s="8">
        <f t="shared" si="1"/>
        <v>1081136</v>
      </c>
    </row>
    <row r="14" spans="1:8" x14ac:dyDescent="0.2">
      <c r="A14" s="3">
        <v>5</v>
      </c>
      <c r="B14" s="4" t="s">
        <v>23</v>
      </c>
      <c r="C14" s="3" t="s">
        <v>16</v>
      </c>
      <c r="D14" s="3"/>
      <c r="E14" s="5"/>
      <c r="F14" s="9">
        <v>22319</v>
      </c>
      <c r="G14" s="8">
        <v>107391</v>
      </c>
      <c r="H14" s="8">
        <f t="shared" si="1"/>
        <v>129710</v>
      </c>
    </row>
    <row r="15" spans="1:8" x14ac:dyDescent="0.2">
      <c r="A15" s="3">
        <v>6</v>
      </c>
      <c r="B15" s="4" t="s">
        <v>24</v>
      </c>
      <c r="C15" s="3" t="s">
        <v>20</v>
      </c>
      <c r="D15" s="3"/>
      <c r="E15" s="5"/>
      <c r="F15" s="9"/>
      <c r="G15" s="8">
        <v>269328</v>
      </c>
      <c r="H15" s="8">
        <f t="shared" si="1"/>
        <v>269328</v>
      </c>
    </row>
    <row r="16" spans="1:8" x14ac:dyDescent="0.2">
      <c r="A16" s="3">
        <v>7</v>
      </c>
      <c r="B16" s="4" t="s">
        <v>25</v>
      </c>
      <c r="C16" s="3" t="s">
        <v>26</v>
      </c>
      <c r="D16" s="3"/>
      <c r="E16" s="5"/>
      <c r="F16" s="9">
        <v>614817</v>
      </c>
      <c r="G16" s="8"/>
      <c r="H16" s="8">
        <f t="shared" si="1"/>
        <v>614817</v>
      </c>
    </row>
    <row r="17" spans="1:8" x14ac:dyDescent="0.2">
      <c r="A17" s="3">
        <v>8</v>
      </c>
      <c r="B17" s="4" t="s">
        <v>27</v>
      </c>
      <c r="C17" s="3" t="s">
        <v>16</v>
      </c>
      <c r="D17" s="3"/>
      <c r="E17" s="5"/>
      <c r="F17" s="9">
        <v>50357</v>
      </c>
      <c r="G17" s="8">
        <v>176900</v>
      </c>
      <c r="H17" s="8">
        <f t="shared" si="1"/>
        <v>227257</v>
      </c>
    </row>
    <row r="18" spans="1:8" x14ac:dyDescent="0.2">
      <c r="A18" s="3">
        <v>9</v>
      </c>
      <c r="B18" s="4" t="s">
        <v>28</v>
      </c>
      <c r="C18" s="3" t="s">
        <v>26</v>
      </c>
      <c r="D18" s="3"/>
      <c r="E18" s="5"/>
      <c r="F18" s="9">
        <v>717569</v>
      </c>
      <c r="G18" s="8">
        <v>1997</v>
      </c>
      <c r="H18" s="8">
        <f t="shared" si="1"/>
        <v>719566</v>
      </c>
    </row>
    <row r="19" spans="1:8" x14ac:dyDescent="0.2">
      <c r="A19" s="3">
        <v>10</v>
      </c>
      <c r="B19" s="4" t="s">
        <v>29</v>
      </c>
      <c r="C19" s="3" t="s">
        <v>16</v>
      </c>
      <c r="D19" s="3"/>
      <c r="E19" s="5"/>
      <c r="F19" s="9"/>
      <c r="G19" s="8">
        <v>95514</v>
      </c>
      <c r="H19" s="8">
        <f t="shared" si="1"/>
        <v>95514</v>
      </c>
    </row>
    <row r="20" spans="1:8" x14ac:dyDescent="0.2">
      <c r="A20" s="3">
        <v>11</v>
      </c>
      <c r="B20" s="4" t="s">
        <v>30</v>
      </c>
      <c r="C20" s="3" t="s">
        <v>31</v>
      </c>
      <c r="D20" s="3"/>
      <c r="E20" s="5">
        <v>1</v>
      </c>
      <c r="F20" s="9">
        <v>311784</v>
      </c>
      <c r="G20" s="8"/>
      <c r="H20" s="8">
        <f t="shared" si="1"/>
        <v>311784</v>
      </c>
    </row>
    <row r="21" spans="1:8" x14ac:dyDescent="0.2">
      <c r="A21" s="3">
        <v>12</v>
      </c>
      <c r="B21" s="4" t="s">
        <v>32</v>
      </c>
      <c r="C21" s="3" t="s">
        <v>16</v>
      </c>
      <c r="D21" s="3"/>
      <c r="E21" s="5"/>
      <c r="F21" s="9">
        <v>209560</v>
      </c>
      <c r="G21" s="8"/>
      <c r="H21" s="8">
        <f t="shared" si="1"/>
        <v>209560</v>
      </c>
    </row>
    <row r="22" spans="1:8" x14ac:dyDescent="0.2">
      <c r="A22" s="3">
        <v>13</v>
      </c>
      <c r="B22" s="4" t="s">
        <v>33</v>
      </c>
      <c r="C22" s="3" t="s">
        <v>20</v>
      </c>
      <c r="D22" s="3"/>
      <c r="E22" s="5"/>
      <c r="F22" s="9">
        <v>112607</v>
      </c>
      <c r="G22" s="8"/>
      <c r="H22" s="8">
        <f t="shared" si="1"/>
        <v>112607</v>
      </c>
    </row>
    <row r="23" spans="1:8" x14ac:dyDescent="0.2">
      <c r="A23" s="3">
        <v>14</v>
      </c>
      <c r="B23" s="4" t="s">
        <v>34</v>
      </c>
      <c r="C23" s="3" t="s">
        <v>26</v>
      </c>
      <c r="D23" s="3"/>
      <c r="E23" s="5"/>
      <c r="F23" s="9">
        <v>586090</v>
      </c>
      <c r="G23" s="8"/>
      <c r="H23" s="8">
        <f t="shared" si="1"/>
        <v>586090</v>
      </c>
    </row>
    <row r="24" spans="1:8" x14ac:dyDescent="0.2">
      <c r="A24" s="3">
        <v>15</v>
      </c>
      <c r="B24" s="4" t="s">
        <v>35</v>
      </c>
      <c r="C24" s="3" t="s">
        <v>36</v>
      </c>
      <c r="D24" s="3">
        <v>1</v>
      </c>
      <c r="E24" s="5">
        <v>1</v>
      </c>
      <c r="F24" s="9">
        <v>4885949</v>
      </c>
      <c r="G24" s="8"/>
      <c r="H24" s="8">
        <f t="shared" si="1"/>
        <v>4885949</v>
      </c>
    </row>
    <row r="25" spans="1:8" x14ac:dyDescent="0.2">
      <c r="A25" s="3">
        <v>16</v>
      </c>
      <c r="B25" s="4" t="s">
        <v>37</v>
      </c>
      <c r="C25" s="3" t="s">
        <v>16</v>
      </c>
      <c r="D25" s="3"/>
      <c r="E25" s="5"/>
      <c r="F25" s="9"/>
      <c r="G25" s="8">
        <v>9182</v>
      </c>
      <c r="H25" s="8">
        <f t="shared" si="1"/>
        <v>9182</v>
      </c>
    </row>
    <row r="26" spans="1:8" x14ac:dyDescent="0.2">
      <c r="A26" s="3">
        <v>17</v>
      </c>
      <c r="B26" s="4" t="s">
        <v>38</v>
      </c>
      <c r="C26" s="3" t="s">
        <v>31</v>
      </c>
      <c r="D26" s="3"/>
      <c r="E26" s="5">
        <v>1</v>
      </c>
      <c r="F26" s="9">
        <v>2993728</v>
      </c>
      <c r="G26" s="8"/>
      <c r="H26" s="8">
        <f t="shared" si="1"/>
        <v>2993728</v>
      </c>
    </row>
    <row r="27" spans="1:8" x14ac:dyDescent="0.2">
      <c r="A27" s="3">
        <v>18</v>
      </c>
      <c r="B27" s="4" t="s">
        <v>39</v>
      </c>
      <c r="C27" s="3" t="s">
        <v>22</v>
      </c>
      <c r="D27" s="3"/>
      <c r="E27" s="5"/>
      <c r="F27" s="9">
        <v>664194</v>
      </c>
      <c r="G27" s="8">
        <v>1705</v>
      </c>
      <c r="H27" s="8">
        <f t="shared" si="1"/>
        <v>665899</v>
      </c>
    </row>
    <row r="28" spans="1:8" x14ac:dyDescent="0.2">
      <c r="A28" s="3">
        <v>19</v>
      </c>
      <c r="B28" s="4" t="s">
        <v>40</v>
      </c>
      <c r="C28" s="3" t="s">
        <v>20</v>
      </c>
      <c r="D28" s="3"/>
      <c r="E28" s="5"/>
      <c r="F28" s="9">
        <v>369063</v>
      </c>
      <c r="G28" s="8"/>
      <c r="H28" s="8">
        <f t="shared" si="1"/>
        <v>369063</v>
      </c>
    </row>
    <row r="29" spans="1:8" x14ac:dyDescent="0.2">
      <c r="A29" s="3">
        <v>20</v>
      </c>
      <c r="B29" s="4" t="s">
        <v>41</v>
      </c>
      <c r="C29" s="3" t="s">
        <v>16</v>
      </c>
      <c r="D29" s="3"/>
      <c r="E29" s="5"/>
      <c r="F29" s="9"/>
      <c r="G29" s="8">
        <v>1086058</v>
      </c>
      <c r="H29" s="8">
        <f t="shared" si="1"/>
        <v>1086058</v>
      </c>
    </row>
    <row r="30" spans="1:8" x14ac:dyDescent="0.2">
      <c r="A30" s="3">
        <v>21</v>
      </c>
      <c r="B30" s="4" t="s">
        <v>42</v>
      </c>
      <c r="C30" s="3" t="s">
        <v>20</v>
      </c>
      <c r="D30" s="3"/>
      <c r="E30" s="5"/>
      <c r="F30" s="9">
        <v>647</v>
      </c>
      <c r="G30" s="8">
        <v>13563</v>
      </c>
      <c r="H30" s="8">
        <f t="shared" si="1"/>
        <v>14210</v>
      </c>
    </row>
    <row r="31" spans="1:8" x14ac:dyDescent="0.2">
      <c r="A31" s="3">
        <v>22</v>
      </c>
      <c r="B31" s="4" t="s">
        <v>43</v>
      </c>
      <c r="C31" s="3" t="s">
        <v>44</v>
      </c>
      <c r="D31" s="3"/>
      <c r="E31" s="5"/>
      <c r="F31" s="9">
        <v>174326</v>
      </c>
      <c r="G31" s="8"/>
      <c r="H31" s="8">
        <f t="shared" si="1"/>
        <v>174326</v>
      </c>
    </row>
    <row r="32" spans="1:8" x14ac:dyDescent="0.2">
      <c r="A32" s="3">
        <v>23</v>
      </c>
      <c r="B32" s="4" t="s">
        <v>45</v>
      </c>
      <c r="C32" s="3" t="s">
        <v>16</v>
      </c>
      <c r="D32" s="3"/>
      <c r="E32" s="5"/>
      <c r="F32" s="9">
        <v>497070</v>
      </c>
      <c r="G32" s="8"/>
      <c r="H32" s="8">
        <f t="shared" si="1"/>
        <v>497070</v>
      </c>
    </row>
    <row r="33" spans="1:8" x14ac:dyDescent="0.2">
      <c r="A33" s="3">
        <v>24</v>
      </c>
      <c r="B33" s="4" t="s">
        <v>46</v>
      </c>
      <c r="C33" s="3" t="s">
        <v>20</v>
      </c>
      <c r="D33" s="3"/>
      <c r="E33" s="5"/>
      <c r="F33" s="9">
        <v>13742</v>
      </c>
      <c r="G33" s="8">
        <v>31383</v>
      </c>
      <c r="H33" s="8">
        <f t="shared" si="1"/>
        <v>45125</v>
      </c>
    </row>
    <row r="34" spans="1:8" x14ac:dyDescent="0.2">
      <c r="A34" s="3">
        <v>25</v>
      </c>
      <c r="B34" s="4" t="s">
        <v>47</v>
      </c>
      <c r="C34" s="3" t="s">
        <v>22</v>
      </c>
      <c r="D34" s="3"/>
      <c r="E34" s="5"/>
      <c r="F34" s="9">
        <v>831470</v>
      </c>
      <c r="G34" s="8"/>
      <c r="H34" s="8">
        <f t="shared" si="1"/>
        <v>831470</v>
      </c>
    </row>
    <row r="35" spans="1:8" x14ac:dyDescent="0.2">
      <c r="A35" s="3">
        <v>26</v>
      </c>
      <c r="B35" s="4" t="s">
        <v>48</v>
      </c>
      <c r="C35" s="3" t="s">
        <v>20</v>
      </c>
      <c r="D35" s="3"/>
      <c r="E35" s="5"/>
      <c r="F35" s="9">
        <v>1392</v>
      </c>
      <c r="G35" s="8">
        <v>57425</v>
      </c>
      <c r="H35" s="8">
        <f t="shared" si="1"/>
        <v>58817</v>
      </c>
    </row>
    <row r="36" spans="1:8" x14ac:dyDescent="0.2">
      <c r="A36" s="3">
        <v>27</v>
      </c>
      <c r="B36" s="4" t="s">
        <v>49</v>
      </c>
      <c r="C36" s="3" t="s">
        <v>26</v>
      </c>
      <c r="D36" s="3"/>
      <c r="E36" s="5"/>
      <c r="F36" s="9">
        <v>372847</v>
      </c>
      <c r="G36" s="8"/>
      <c r="H36" s="8">
        <f t="shared" si="1"/>
        <v>372847</v>
      </c>
    </row>
    <row r="37" spans="1:8" x14ac:dyDescent="0.2">
      <c r="A37" s="3">
        <v>28</v>
      </c>
      <c r="B37" s="4" t="s">
        <v>50</v>
      </c>
      <c r="C37" s="3" t="s">
        <v>26</v>
      </c>
      <c r="D37" s="3"/>
      <c r="E37" s="5"/>
      <c r="F37" s="9">
        <v>881257</v>
      </c>
      <c r="G37" s="8"/>
      <c r="H37" s="8">
        <f t="shared" si="1"/>
        <v>881257</v>
      </c>
    </row>
    <row r="38" spans="1:8" x14ac:dyDescent="0.2">
      <c r="A38" s="3">
        <v>29</v>
      </c>
      <c r="B38" s="4" t="s">
        <v>51</v>
      </c>
      <c r="C38" s="3" t="s">
        <v>20</v>
      </c>
      <c r="D38" s="3"/>
      <c r="E38" s="5"/>
      <c r="F38" s="9">
        <v>1321</v>
      </c>
      <c r="G38" s="8">
        <v>36479</v>
      </c>
      <c r="H38" s="8">
        <f t="shared" si="1"/>
        <v>37800</v>
      </c>
    </row>
    <row r="39" spans="1:8" x14ac:dyDescent="0.2">
      <c r="A39" s="3">
        <v>30</v>
      </c>
      <c r="B39" s="4" t="s">
        <v>52</v>
      </c>
      <c r="C39" s="3" t="s">
        <v>16</v>
      </c>
      <c r="D39" s="3"/>
      <c r="E39" s="5"/>
      <c r="F39" s="9">
        <v>268747</v>
      </c>
      <c r="G39" s="8">
        <v>60868</v>
      </c>
      <c r="H39" s="8">
        <f t="shared" si="1"/>
        <v>329615</v>
      </c>
    </row>
    <row r="40" spans="1:8" x14ac:dyDescent="0.2">
      <c r="A40" s="3">
        <v>31</v>
      </c>
      <c r="B40" s="4" t="s">
        <v>53</v>
      </c>
      <c r="C40" s="3" t="s">
        <v>16</v>
      </c>
      <c r="D40" s="3"/>
      <c r="E40" s="5"/>
      <c r="F40" s="9">
        <v>9824</v>
      </c>
      <c r="G40" s="8">
        <v>15452</v>
      </c>
      <c r="H40" s="8">
        <f t="shared" si="1"/>
        <v>25276</v>
      </c>
    </row>
    <row r="41" spans="1:8" x14ac:dyDescent="0.2">
      <c r="A41" s="3">
        <v>32</v>
      </c>
      <c r="B41" s="4" t="s">
        <v>54</v>
      </c>
      <c r="C41" s="3" t="s">
        <v>20</v>
      </c>
      <c r="D41" s="3"/>
      <c r="E41" s="5"/>
      <c r="F41" s="9">
        <v>772801</v>
      </c>
      <c r="G41" s="8">
        <v>6951</v>
      </c>
      <c r="H41" s="8">
        <f t="shared" si="1"/>
        <v>779752</v>
      </c>
    </row>
    <row r="42" spans="1:8" x14ac:dyDescent="0.2">
      <c r="A42" s="3">
        <v>33</v>
      </c>
      <c r="B42" s="4" t="s">
        <v>55</v>
      </c>
      <c r="C42" s="3" t="s">
        <v>26</v>
      </c>
      <c r="D42" s="3"/>
      <c r="E42" s="5"/>
      <c r="F42" s="9">
        <v>424357</v>
      </c>
      <c r="G42" s="8"/>
      <c r="H42" s="8">
        <f t="shared" si="1"/>
        <v>424357</v>
      </c>
    </row>
    <row r="43" spans="1:8" x14ac:dyDescent="0.2">
      <c r="A43" s="3">
        <v>34</v>
      </c>
      <c r="B43" s="4" t="s">
        <v>56</v>
      </c>
      <c r="C43" s="3" t="s">
        <v>18</v>
      </c>
      <c r="D43" s="3">
        <v>1</v>
      </c>
      <c r="E43" s="5">
        <v>1</v>
      </c>
      <c r="F43" s="9">
        <v>1102868</v>
      </c>
      <c r="G43" s="8">
        <v>5163</v>
      </c>
      <c r="H43" s="8">
        <f t="shared" si="1"/>
        <v>1108031</v>
      </c>
    </row>
    <row r="44" spans="1:8" x14ac:dyDescent="0.2">
      <c r="A44" s="3">
        <v>35</v>
      </c>
      <c r="B44" s="4" t="s">
        <v>57</v>
      </c>
      <c r="C44" s="3" t="s">
        <v>58</v>
      </c>
      <c r="D44" s="3"/>
      <c r="E44" s="5"/>
      <c r="F44" s="9">
        <v>2559735</v>
      </c>
      <c r="G44" s="8"/>
      <c r="H44" s="8">
        <f t="shared" si="1"/>
        <v>2559735</v>
      </c>
    </row>
    <row r="45" spans="1:8" x14ac:dyDescent="0.2">
      <c r="A45" s="3">
        <v>36</v>
      </c>
      <c r="B45" s="4" t="s">
        <v>59</v>
      </c>
      <c r="C45" s="3" t="s">
        <v>20</v>
      </c>
      <c r="D45" s="3"/>
      <c r="E45" s="5"/>
      <c r="F45" s="9">
        <v>116380</v>
      </c>
      <c r="G45" s="8">
        <v>85597</v>
      </c>
      <c r="H45" s="8">
        <f t="shared" si="1"/>
        <v>201977</v>
      </c>
    </row>
    <row r="46" spans="1:8" x14ac:dyDescent="0.2">
      <c r="A46" s="3">
        <v>37</v>
      </c>
      <c r="B46" s="4" t="s">
        <v>60</v>
      </c>
      <c r="C46" s="3" t="s">
        <v>18</v>
      </c>
      <c r="D46" s="5">
        <v>1</v>
      </c>
      <c r="E46" s="5">
        <v>1</v>
      </c>
      <c r="F46" s="9">
        <v>405451</v>
      </c>
      <c r="G46" s="8"/>
      <c r="H46" s="8">
        <f t="shared" si="1"/>
        <v>405451</v>
      </c>
    </row>
    <row r="47" spans="1:8" x14ac:dyDescent="0.2">
      <c r="A47" s="3">
        <v>38</v>
      </c>
      <c r="B47" s="4" t="s">
        <v>61</v>
      </c>
      <c r="C47" s="3" t="s">
        <v>16</v>
      </c>
      <c r="D47" s="3"/>
      <c r="E47" s="5"/>
      <c r="F47" s="9"/>
      <c r="G47" s="8">
        <v>220725</v>
      </c>
      <c r="H47" s="8">
        <f t="shared" si="1"/>
        <v>220725</v>
      </c>
    </row>
    <row r="48" spans="1:8" x14ac:dyDescent="0.2">
      <c r="A48" s="3">
        <v>39</v>
      </c>
      <c r="B48" s="4" t="s">
        <v>62</v>
      </c>
      <c r="C48" s="3" t="s">
        <v>20</v>
      </c>
      <c r="D48" s="3"/>
      <c r="E48" s="5"/>
      <c r="F48" s="9">
        <v>7774</v>
      </c>
      <c r="G48" s="8"/>
      <c r="H48" s="8">
        <f t="shared" si="1"/>
        <v>7774</v>
      </c>
    </row>
    <row r="49" spans="1:8" x14ac:dyDescent="0.2">
      <c r="A49" s="3">
        <v>40</v>
      </c>
      <c r="B49" s="4" t="s">
        <v>63</v>
      </c>
      <c r="C49" s="3" t="s">
        <v>26</v>
      </c>
      <c r="D49" s="3"/>
      <c r="E49" s="5"/>
      <c r="F49" s="9">
        <v>195357</v>
      </c>
      <c r="G49" s="8"/>
      <c r="H49" s="8">
        <f t="shared" si="1"/>
        <v>195357</v>
      </c>
    </row>
    <row r="50" spans="1:8" x14ac:dyDescent="0.2">
      <c r="A50" s="3">
        <v>41</v>
      </c>
      <c r="B50" s="4" t="s">
        <v>64</v>
      </c>
      <c r="C50" s="3" t="s">
        <v>20</v>
      </c>
      <c r="D50" s="3"/>
      <c r="E50" s="5"/>
      <c r="F50" s="9">
        <v>394888</v>
      </c>
      <c r="G50" s="8"/>
      <c r="H50" s="8">
        <f t="shared" si="1"/>
        <v>394888</v>
      </c>
    </row>
    <row r="51" spans="1:8" x14ac:dyDescent="0.2">
      <c r="A51" s="3">
        <v>42</v>
      </c>
      <c r="B51" s="4" t="s">
        <v>65</v>
      </c>
      <c r="C51" s="3" t="s">
        <v>26</v>
      </c>
      <c r="D51" s="3"/>
      <c r="E51" s="5"/>
      <c r="F51" s="9">
        <v>504832</v>
      </c>
      <c r="G51" s="8"/>
      <c r="H51" s="8">
        <f t="shared" si="1"/>
        <v>504832</v>
      </c>
    </row>
    <row r="52" spans="1:8" x14ac:dyDescent="0.2">
      <c r="A52" s="3">
        <v>43</v>
      </c>
      <c r="B52" s="4" t="s">
        <v>66</v>
      </c>
      <c r="C52" s="3" t="s">
        <v>18</v>
      </c>
      <c r="D52" s="3">
        <v>1</v>
      </c>
      <c r="E52" s="5">
        <v>1</v>
      </c>
      <c r="F52" s="9">
        <v>1715569</v>
      </c>
      <c r="G52" s="8"/>
      <c r="H52" s="8">
        <f t="shared" si="1"/>
        <v>1715569</v>
      </c>
    </row>
    <row r="53" spans="1:8" x14ac:dyDescent="0.2">
      <c r="A53" s="3">
        <v>44</v>
      </c>
      <c r="B53" s="4" t="s">
        <v>67</v>
      </c>
      <c r="C53" s="3" t="s">
        <v>31</v>
      </c>
      <c r="D53" s="3"/>
      <c r="E53" s="5">
        <v>1</v>
      </c>
      <c r="F53" s="9">
        <v>991796</v>
      </c>
      <c r="G53" s="8"/>
      <c r="H53" s="8">
        <f t="shared" si="1"/>
        <v>991796</v>
      </c>
    </row>
    <row r="54" spans="1:8" x14ac:dyDescent="0.2">
      <c r="A54" s="3">
        <v>45</v>
      </c>
      <c r="B54" s="4" t="s">
        <v>68</v>
      </c>
      <c r="C54" s="3" t="s">
        <v>26</v>
      </c>
      <c r="D54" s="3"/>
      <c r="E54" s="5"/>
      <c r="F54" s="9">
        <v>742240</v>
      </c>
      <c r="G54" s="8"/>
      <c r="H54" s="8">
        <f t="shared" si="1"/>
        <v>742240</v>
      </c>
    </row>
    <row r="55" spans="1:8" x14ac:dyDescent="0.2">
      <c r="A55" s="3">
        <v>46</v>
      </c>
      <c r="B55" s="4" t="s">
        <v>69</v>
      </c>
      <c r="C55" s="3" t="s">
        <v>58</v>
      </c>
      <c r="D55" s="3"/>
      <c r="E55" s="5"/>
      <c r="F55" s="9">
        <v>458357</v>
      </c>
      <c r="G55" s="8">
        <v>272679</v>
      </c>
      <c r="H55" s="8">
        <f t="shared" si="1"/>
        <v>731036</v>
      </c>
    </row>
    <row r="56" spans="1:8" x14ac:dyDescent="0.2">
      <c r="A56" s="3">
        <v>47</v>
      </c>
      <c r="B56" s="4" t="s">
        <v>70</v>
      </c>
      <c r="C56" s="3" t="s">
        <v>44</v>
      </c>
      <c r="D56" s="3"/>
      <c r="E56" s="5">
        <v>1</v>
      </c>
      <c r="F56" s="9">
        <v>303635</v>
      </c>
      <c r="G56" s="8"/>
      <c r="H56" s="8">
        <f t="shared" si="1"/>
        <v>303635</v>
      </c>
    </row>
    <row r="57" spans="1:8" x14ac:dyDescent="0.2">
      <c r="A57" s="3">
        <v>48</v>
      </c>
      <c r="B57" s="4" t="s">
        <v>71</v>
      </c>
      <c r="C57" s="3" t="s">
        <v>16</v>
      </c>
      <c r="D57" s="3"/>
      <c r="E57" s="5"/>
      <c r="F57" s="9">
        <v>492553</v>
      </c>
      <c r="G57" s="8"/>
      <c r="H57" s="8">
        <f t="shared" si="1"/>
        <v>492553</v>
      </c>
    </row>
    <row r="58" spans="1:8" x14ac:dyDescent="0.2">
      <c r="A58" s="3">
        <v>49</v>
      </c>
      <c r="B58" s="4" t="s">
        <v>72</v>
      </c>
      <c r="C58" s="3" t="s">
        <v>44</v>
      </c>
      <c r="D58" s="3"/>
      <c r="E58" s="5"/>
      <c r="F58" s="9">
        <v>1323349</v>
      </c>
      <c r="G58" s="8"/>
      <c r="H58" s="8">
        <f t="shared" si="1"/>
        <v>1323349</v>
      </c>
    </row>
    <row r="59" spans="1:8" x14ac:dyDescent="0.2">
      <c r="A59" s="3">
        <v>50</v>
      </c>
      <c r="B59" s="4" t="s">
        <v>73</v>
      </c>
      <c r="C59" s="3" t="s">
        <v>16</v>
      </c>
      <c r="D59" s="3"/>
      <c r="E59" s="5"/>
      <c r="F59" s="9">
        <v>88448</v>
      </c>
      <c r="G59" s="8">
        <v>113770</v>
      </c>
      <c r="H59" s="8">
        <f t="shared" si="1"/>
        <v>202218</v>
      </c>
    </row>
    <row r="60" spans="1:8" x14ac:dyDescent="0.2">
      <c r="A60" s="3">
        <v>51</v>
      </c>
      <c r="B60" s="4" t="s">
        <v>74</v>
      </c>
      <c r="C60" s="3" t="s">
        <v>22</v>
      </c>
      <c r="D60" s="3"/>
      <c r="E60" s="5"/>
      <c r="F60" s="9">
        <v>3003183</v>
      </c>
      <c r="G60" s="8"/>
      <c r="H60" s="8">
        <f t="shared" si="1"/>
        <v>3003183</v>
      </c>
    </row>
    <row r="61" spans="1:8" x14ac:dyDescent="0.2">
      <c r="A61" s="3">
        <v>52</v>
      </c>
      <c r="B61" s="4" t="s">
        <v>75</v>
      </c>
      <c r="C61" s="3" t="s">
        <v>22</v>
      </c>
      <c r="D61" s="3"/>
      <c r="E61" s="5"/>
      <c r="F61" s="9">
        <v>645188</v>
      </c>
      <c r="G61" s="8"/>
      <c r="H61" s="8">
        <f t="shared" si="1"/>
        <v>645188</v>
      </c>
    </row>
    <row r="62" spans="1:8" x14ac:dyDescent="0.2">
      <c r="A62" s="3">
        <v>53</v>
      </c>
      <c r="B62" s="4" t="s">
        <v>76</v>
      </c>
      <c r="C62" s="3" t="s">
        <v>20</v>
      </c>
      <c r="D62" s="3"/>
      <c r="E62" s="5"/>
      <c r="F62" s="9">
        <v>29692</v>
      </c>
      <c r="G62" s="8"/>
      <c r="H62" s="8">
        <f t="shared" si="1"/>
        <v>29692</v>
      </c>
    </row>
    <row r="63" spans="1:8" x14ac:dyDescent="0.2">
      <c r="A63" s="3">
        <v>54</v>
      </c>
      <c r="B63" s="4" t="s">
        <v>77</v>
      </c>
      <c r="C63" s="3" t="s">
        <v>22</v>
      </c>
      <c r="D63" s="3"/>
      <c r="E63" s="5"/>
      <c r="F63" s="9">
        <v>1139048</v>
      </c>
      <c r="G63" s="8"/>
      <c r="H63" s="8">
        <f t="shared" si="1"/>
        <v>1139048</v>
      </c>
    </row>
    <row r="64" spans="1:8" x14ac:dyDescent="0.2">
      <c r="A64" s="3">
        <v>55</v>
      </c>
      <c r="B64" s="4" t="s">
        <v>78</v>
      </c>
      <c r="C64" s="3" t="s">
        <v>20</v>
      </c>
      <c r="D64" s="3"/>
      <c r="E64" s="5"/>
      <c r="F64" s="9"/>
      <c r="G64" s="8">
        <v>39276</v>
      </c>
      <c r="H64" s="8">
        <f t="shared" si="1"/>
        <v>39276</v>
      </c>
    </row>
    <row r="65" spans="1:8" x14ac:dyDescent="0.2">
      <c r="A65" s="3">
        <v>56</v>
      </c>
      <c r="B65" s="4" t="s">
        <v>79</v>
      </c>
      <c r="C65" s="3" t="s">
        <v>22</v>
      </c>
      <c r="D65" s="3"/>
      <c r="E65" s="5"/>
      <c r="F65" s="9">
        <v>141005</v>
      </c>
      <c r="G65" s="8"/>
      <c r="H65" s="8">
        <f t="shared" si="1"/>
        <v>141005</v>
      </c>
    </row>
    <row r="66" spans="1:8" x14ac:dyDescent="0.2">
      <c r="A66" s="3">
        <v>57</v>
      </c>
      <c r="B66" s="4" t="s">
        <v>80</v>
      </c>
      <c r="C66" s="3" t="s">
        <v>22</v>
      </c>
      <c r="D66" s="3"/>
      <c r="E66" s="5"/>
      <c r="F66" s="9">
        <v>1204298</v>
      </c>
      <c r="G66" s="8"/>
      <c r="H66" s="8">
        <f t="shared" si="1"/>
        <v>1204298</v>
      </c>
    </row>
    <row r="67" spans="1:8" x14ac:dyDescent="0.2">
      <c r="A67" s="3">
        <v>58</v>
      </c>
      <c r="B67" s="4" t="s">
        <v>81</v>
      </c>
      <c r="C67" s="3" t="s">
        <v>44</v>
      </c>
      <c r="D67" s="3"/>
      <c r="E67" s="5"/>
      <c r="F67" s="9">
        <v>435553</v>
      </c>
      <c r="G67" s="8"/>
      <c r="H67" s="8">
        <f t="shared" si="1"/>
        <v>435553</v>
      </c>
    </row>
    <row r="68" spans="1:8" x14ac:dyDescent="0.2">
      <c r="A68" s="3">
        <v>59</v>
      </c>
      <c r="B68" s="4" t="s">
        <v>82</v>
      </c>
      <c r="C68" s="3" t="s">
        <v>31</v>
      </c>
      <c r="D68" s="3"/>
      <c r="E68" s="5"/>
      <c r="F68" s="9">
        <v>1241233</v>
      </c>
      <c r="G68" s="8"/>
      <c r="H68" s="8">
        <f t="shared" si="1"/>
        <v>1241233</v>
      </c>
    </row>
    <row r="69" spans="1:8" x14ac:dyDescent="0.2">
      <c r="A69" s="3">
        <v>60</v>
      </c>
      <c r="B69" s="4" t="s">
        <v>83</v>
      </c>
      <c r="C69" s="3" t="s">
        <v>22</v>
      </c>
      <c r="D69" s="3"/>
      <c r="E69" s="5"/>
      <c r="F69" s="9">
        <v>1159657</v>
      </c>
      <c r="G69" s="8"/>
      <c r="H69" s="8">
        <f t="shared" si="1"/>
        <v>1159657</v>
      </c>
    </row>
    <row r="70" spans="1:8" x14ac:dyDescent="0.2">
      <c r="A70" s="3">
        <v>61</v>
      </c>
      <c r="B70" s="4" t="s">
        <v>84</v>
      </c>
      <c r="C70" s="3" t="s">
        <v>16</v>
      </c>
      <c r="D70" s="3"/>
      <c r="E70" s="5"/>
      <c r="F70" s="9"/>
      <c r="G70" s="8">
        <v>442554</v>
      </c>
      <c r="H70" s="8">
        <f t="shared" si="1"/>
        <v>442554</v>
      </c>
    </row>
    <row r="71" spans="1:8" x14ac:dyDescent="0.2">
      <c r="A71" s="3">
        <v>62</v>
      </c>
      <c r="B71" s="4" t="s">
        <v>85</v>
      </c>
      <c r="C71" s="3" t="s">
        <v>31</v>
      </c>
      <c r="D71" s="3"/>
      <c r="E71" s="5">
        <v>1</v>
      </c>
      <c r="F71" s="9">
        <v>1745245</v>
      </c>
      <c r="G71" s="8"/>
      <c r="H71" s="8">
        <f t="shared" si="1"/>
        <v>1745245</v>
      </c>
    </row>
    <row r="72" spans="1:8" x14ac:dyDescent="0.2">
      <c r="A72" s="3">
        <v>63</v>
      </c>
      <c r="B72" s="4" t="s">
        <v>86</v>
      </c>
      <c r="C72" s="3" t="s">
        <v>20</v>
      </c>
      <c r="D72" s="3"/>
      <c r="E72" s="5"/>
      <c r="F72" s="9">
        <v>6164</v>
      </c>
      <c r="G72" s="8">
        <v>22570</v>
      </c>
      <c r="H72" s="8">
        <f t="shared" si="1"/>
        <v>28734</v>
      </c>
    </row>
    <row r="73" spans="1:8" x14ac:dyDescent="0.2">
      <c r="A73" s="3">
        <v>64</v>
      </c>
      <c r="B73" s="4" t="s">
        <v>87</v>
      </c>
      <c r="C73" s="3" t="s">
        <v>36</v>
      </c>
      <c r="D73" s="3">
        <v>1</v>
      </c>
      <c r="E73" s="5">
        <v>1</v>
      </c>
      <c r="F73" s="9">
        <v>9241900</v>
      </c>
      <c r="G73" s="8"/>
      <c r="H73" s="8">
        <f t="shared" si="1"/>
        <v>9241900</v>
      </c>
    </row>
    <row r="74" spans="1:8" x14ac:dyDescent="0.2">
      <c r="A74" s="3">
        <v>65</v>
      </c>
      <c r="B74" s="4" t="s">
        <v>88</v>
      </c>
      <c r="C74" s="3" t="s">
        <v>20</v>
      </c>
      <c r="D74" s="3"/>
      <c r="E74" s="5"/>
      <c r="F74" s="9">
        <v>64576</v>
      </c>
      <c r="G74" s="8">
        <v>11353</v>
      </c>
      <c r="H74" s="8">
        <f t="shared" si="1"/>
        <v>75929</v>
      </c>
    </row>
    <row r="75" spans="1:8" x14ac:dyDescent="0.2">
      <c r="A75" s="3">
        <v>66</v>
      </c>
      <c r="B75" s="4" t="s">
        <v>89</v>
      </c>
      <c r="C75" s="3" t="s">
        <v>16</v>
      </c>
      <c r="D75" s="3"/>
      <c r="E75" s="5"/>
      <c r="F75" s="9"/>
      <c r="G75" s="8">
        <v>554758</v>
      </c>
      <c r="H75" s="8">
        <f t="shared" ref="H75:H138" si="2">F75+G75</f>
        <v>554758</v>
      </c>
    </row>
    <row r="76" spans="1:8" x14ac:dyDescent="0.2">
      <c r="A76" s="3">
        <v>67</v>
      </c>
      <c r="B76" s="4" t="s">
        <v>90</v>
      </c>
      <c r="C76" s="3" t="s">
        <v>16</v>
      </c>
      <c r="D76" s="3"/>
      <c r="E76" s="5"/>
      <c r="F76" s="9">
        <v>88725</v>
      </c>
      <c r="G76" s="8">
        <v>232942</v>
      </c>
      <c r="H76" s="8">
        <f t="shared" si="2"/>
        <v>321667</v>
      </c>
    </row>
    <row r="77" spans="1:8" x14ac:dyDescent="0.2">
      <c r="A77" s="3">
        <v>68</v>
      </c>
      <c r="B77" s="4" t="s">
        <v>91</v>
      </c>
      <c r="C77" s="3" t="s">
        <v>20</v>
      </c>
      <c r="D77" s="3"/>
      <c r="E77" s="5"/>
      <c r="F77" s="9">
        <v>85550</v>
      </c>
      <c r="G77" s="8">
        <v>21103</v>
      </c>
      <c r="H77" s="8">
        <f t="shared" si="2"/>
        <v>106653</v>
      </c>
    </row>
    <row r="78" spans="1:8" x14ac:dyDescent="0.2">
      <c r="A78" s="3">
        <v>69</v>
      </c>
      <c r="B78" s="4" t="s">
        <v>92</v>
      </c>
      <c r="C78" s="3" t="s">
        <v>31</v>
      </c>
      <c r="D78" s="3"/>
      <c r="E78" s="5">
        <v>1</v>
      </c>
      <c r="F78" s="9">
        <v>1126746</v>
      </c>
      <c r="G78" s="8"/>
      <c r="H78" s="8">
        <f t="shared" si="2"/>
        <v>1126746</v>
      </c>
    </row>
    <row r="79" spans="1:8" x14ac:dyDescent="0.2">
      <c r="A79" s="3">
        <v>70</v>
      </c>
      <c r="B79" s="4" t="s">
        <v>93</v>
      </c>
      <c r="C79" s="3" t="s">
        <v>16</v>
      </c>
      <c r="D79" s="3"/>
      <c r="E79" s="5"/>
      <c r="F79" s="9"/>
      <c r="G79" s="8">
        <v>304121</v>
      </c>
      <c r="H79" s="8">
        <f t="shared" si="2"/>
        <v>304121</v>
      </c>
    </row>
    <row r="80" spans="1:8" x14ac:dyDescent="0.2">
      <c r="A80" s="3">
        <v>71</v>
      </c>
      <c r="B80" s="4" t="s">
        <v>94</v>
      </c>
      <c r="C80" s="3" t="s">
        <v>20</v>
      </c>
      <c r="D80" s="3"/>
      <c r="E80" s="5"/>
      <c r="F80" s="9">
        <v>456602</v>
      </c>
      <c r="G80" s="8"/>
      <c r="H80" s="8">
        <f t="shared" si="2"/>
        <v>456602</v>
      </c>
    </row>
    <row r="81" spans="1:8" x14ac:dyDescent="0.2">
      <c r="A81" s="3">
        <v>72</v>
      </c>
      <c r="B81" s="4" t="s">
        <v>95</v>
      </c>
      <c r="C81" s="3" t="s">
        <v>26</v>
      </c>
      <c r="D81" s="3"/>
      <c r="E81" s="5"/>
      <c r="F81" s="9">
        <v>1004862</v>
      </c>
      <c r="G81" s="8"/>
      <c r="H81" s="8">
        <f t="shared" si="2"/>
        <v>1004862</v>
      </c>
    </row>
    <row r="82" spans="1:8" x14ac:dyDescent="0.2">
      <c r="A82" s="3">
        <v>73</v>
      </c>
      <c r="B82" s="4" t="s">
        <v>96</v>
      </c>
      <c r="C82" s="3" t="s">
        <v>20</v>
      </c>
      <c r="D82" s="3"/>
      <c r="E82" s="5"/>
      <c r="F82" s="9">
        <v>121582</v>
      </c>
      <c r="G82" s="8"/>
      <c r="H82" s="8">
        <f t="shared" si="2"/>
        <v>121582</v>
      </c>
    </row>
    <row r="83" spans="1:8" x14ac:dyDescent="0.2">
      <c r="A83" s="3">
        <v>74</v>
      </c>
      <c r="B83" s="4" t="s">
        <v>97</v>
      </c>
      <c r="C83" s="3" t="s">
        <v>20</v>
      </c>
      <c r="D83" s="3"/>
      <c r="E83" s="5"/>
      <c r="F83" s="9">
        <v>167446</v>
      </c>
      <c r="G83" s="8">
        <v>1325</v>
      </c>
      <c r="H83" s="8">
        <f t="shared" si="2"/>
        <v>168771</v>
      </c>
    </row>
    <row r="84" spans="1:8" x14ac:dyDescent="0.2">
      <c r="A84" s="3">
        <v>75</v>
      </c>
      <c r="B84" s="4" t="s">
        <v>98</v>
      </c>
      <c r="C84" s="3" t="s">
        <v>16</v>
      </c>
      <c r="D84" s="3"/>
      <c r="E84" s="5"/>
      <c r="F84" s="9"/>
      <c r="G84" s="8">
        <v>57284</v>
      </c>
      <c r="H84" s="8">
        <f t="shared" si="2"/>
        <v>57284</v>
      </c>
    </row>
    <row r="85" spans="1:8" x14ac:dyDescent="0.2">
      <c r="A85" s="3">
        <v>76</v>
      </c>
      <c r="B85" s="4" t="s">
        <v>99</v>
      </c>
      <c r="C85" s="3" t="s">
        <v>22</v>
      </c>
      <c r="D85" s="3"/>
      <c r="E85" s="5"/>
      <c r="F85" s="9">
        <v>896535</v>
      </c>
      <c r="G85" s="8"/>
      <c r="H85" s="8">
        <f t="shared" si="2"/>
        <v>896535</v>
      </c>
    </row>
    <row r="86" spans="1:8" x14ac:dyDescent="0.2">
      <c r="A86" s="3">
        <v>77</v>
      </c>
      <c r="B86" s="4" t="s">
        <v>100</v>
      </c>
      <c r="C86" s="3" t="s">
        <v>31</v>
      </c>
      <c r="D86" s="3"/>
      <c r="E86" s="5">
        <v>1</v>
      </c>
      <c r="F86" s="9">
        <v>1213753</v>
      </c>
      <c r="G86" s="8"/>
      <c r="H86" s="8">
        <f t="shared" si="2"/>
        <v>1213753</v>
      </c>
    </row>
    <row r="87" spans="1:8" x14ac:dyDescent="0.2">
      <c r="A87" s="3">
        <v>78</v>
      </c>
      <c r="B87" s="4" t="s">
        <v>101</v>
      </c>
      <c r="C87" s="3" t="s">
        <v>16</v>
      </c>
      <c r="D87" s="3"/>
      <c r="E87" s="5"/>
      <c r="F87" s="9">
        <v>185705</v>
      </c>
      <c r="G87" s="8">
        <v>176713</v>
      </c>
      <c r="H87" s="8">
        <f t="shared" si="2"/>
        <v>362418</v>
      </c>
    </row>
    <row r="88" spans="1:8" x14ac:dyDescent="0.2">
      <c r="A88" s="3">
        <v>79</v>
      </c>
      <c r="B88" s="4" t="s">
        <v>102</v>
      </c>
      <c r="C88" s="3" t="s">
        <v>16</v>
      </c>
      <c r="D88" s="3"/>
      <c r="E88" s="5"/>
      <c r="F88" s="9">
        <v>16565</v>
      </c>
      <c r="G88" s="8">
        <v>133821</v>
      </c>
      <c r="H88" s="8">
        <f t="shared" si="2"/>
        <v>150386</v>
      </c>
    </row>
    <row r="89" spans="1:8" x14ac:dyDescent="0.2">
      <c r="A89" s="3">
        <v>80</v>
      </c>
      <c r="B89" s="4" t="s">
        <v>103</v>
      </c>
      <c r="C89" s="3" t="s">
        <v>18</v>
      </c>
      <c r="D89" s="3">
        <v>1</v>
      </c>
      <c r="E89" s="5">
        <v>1</v>
      </c>
      <c r="F89" s="9">
        <v>2515079</v>
      </c>
      <c r="G89" s="8"/>
      <c r="H89" s="8">
        <f t="shared" si="2"/>
        <v>2515079</v>
      </c>
    </row>
    <row r="90" spans="1:8" x14ac:dyDescent="0.2">
      <c r="A90" s="3">
        <v>81</v>
      </c>
      <c r="B90" s="4" t="s">
        <v>104</v>
      </c>
      <c r="C90" s="3" t="s">
        <v>22</v>
      </c>
      <c r="D90" s="3"/>
      <c r="E90" s="5"/>
      <c r="F90" s="9"/>
      <c r="G90" s="8">
        <v>517556</v>
      </c>
      <c r="H90" s="8">
        <f t="shared" si="2"/>
        <v>517556</v>
      </c>
    </row>
    <row r="91" spans="1:8" x14ac:dyDescent="0.2">
      <c r="A91" s="3">
        <v>82</v>
      </c>
      <c r="B91" s="4" t="s">
        <v>105</v>
      </c>
      <c r="C91" s="3" t="s">
        <v>16</v>
      </c>
      <c r="D91" s="3"/>
      <c r="E91" s="5"/>
      <c r="F91" s="9"/>
      <c r="G91" s="8">
        <v>112093</v>
      </c>
      <c r="H91" s="8">
        <f t="shared" si="2"/>
        <v>112093</v>
      </c>
    </row>
    <row r="92" spans="1:8" x14ac:dyDescent="0.2">
      <c r="A92" s="3">
        <v>83</v>
      </c>
      <c r="B92" s="4" t="s">
        <v>106</v>
      </c>
      <c r="C92" s="3" t="s">
        <v>31</v>
      </c>
      <c r="D92" s="3"/>
      <c r="E92" s="5">
        <v>1</v>
      </c>
      <c r="F92" s="9">
        <v>2387285</v>
      </c>
      <c r="G92" s="8"/>
      <c r="H92" s="8">
        <f t="shared" si="2"/>
        <v>2387285</v>
      </c>
    </row>
    <row r="93" spans="1:8" x14ac:dyDescent="0.2">
      <c r="A93" s="3">
        <v>84</v>
      </c>
      <c r="B93" s="4" t="s">
        <v>107</v>
      </c>
      <c r="C93" s="3" t="s">
        <v>26</v>
      </c>
      <c r="D93" s="3"/>
      <c r="E93" s="5"/>
      <c r="F93" s="9">
        <v>972932</v>
      </c>
      <c r="G93" s="8"/>
      <c r="H93" s="8">
        <f t="shared" si="2"/>
        <v>972932</v>
      </c>
    </row>
    <row r="94" spans="1:8" x14ac:dyDescent="0.2">
      <c r="A94" s="3">
        <v>85</v>
      </c>
      <c r="B94" s="4" t="s">
        <v>108</v>
      </c>
      <c r="C94" s="3" t="s">
        <v>22</v>
      </c>
      <c r="D94" s="3"/>
      <c r="E94" s="5"/>
      <c r="F94" s="9">
        <v>703857</v>
      </c>
      <c r="G94" s="8"/>
      <c r="H94" s="8">
        <f t="shared" si="2"/>
        <v>703857</v>
      </c>
    </row>
    <row r="95" spans="1:8" x14ac:dyDescent="0.2">
      <c r="A95" s="3">
        <v>86</v>
      </c>
      <c r="B95" s="4" t="s">
        <v>109</v>
      </c>
      <c r="C95" s="3" t="s">
        <v>44</v>
      </c>
      <c r="D95" s="3"/>
      <c r="E95" s="5"/>
      <c r="F95" s="9">
        <v>247858</v>
      </c>
      <c r="G95" s="8"/>
      <c r="H95" s="8">
        <f t="shared" si="2"/>
        <v>247858</v>
      </c>
    </row>
    <row r="96" spans="1:8" x14ac:dyDescent="0.2">
      <c r="A96" s="3">
        <v>87</v>
      </c>
      <c r="B96" s="4" t="s">
        <v>110</v>
      </c>
      <c r="C96" s="3" t="s">
        <v>20</v>
      </c>
      <c r="D96" s="3"/>
      <c r="E96" s="5"/>
      <c r="F96" s="9"/>
      <c r="G96" s="8">
        <v>34320</v>
      </c>
      <c r="H96" s="8">
        <f t="shared" si="2"/>
        <v>34320</v>
      </c>
    </row>
    <row r="97" spans="1:8" x14ac:dyDescent="0.2">
      <c r="A97" s="3">
        <v>88</v>
      </c>
      <c r="B97" s="4" t="s">
        <v>111</v>
      </c>
      <c r="C97" s="3" t="s">
        <v>31</v>
      </c>
      <c r="D97" s="3"/>
      <c r="E97" s="5">
        <v>1</v>
      </c>
      <c r="F97" s="9">
        <v>680789</v>
      </c>
      <c r="G97" s="8">
        <v>9449</v>
      </c>
      <c r="H97" s="8">
        <f t="shared" si="2"/>
        <v>690238</v>
      </c>
    </row>
    <row r="98" spans="1:8" x14ac:dyDescent="0.2">
      <c r="A98" s="3">
        <v>89</v>
      </c>
      <c r="B98" s="4" t="s">
        <v>112</v>
      </c>
      <c r="C98" s="3" t="s">
        <v>36</v>
      </c>
      <c r="D98" s="3">
        <v>1</v>
      </c>
      <c r="E98" s="5">
        <v>1</v>
      </c>
      <c r="F98" s="9">
        <v>4039040</v>
      </c>
      <c r="G98" s="8"/>
      <c r="H98" s="8">
        <f t="shared" si="2"/>
        <v>4039040</v>
      </c>
    </row>
    <row r="99" spans="1:8" x14ac:dyDescent="0.2">
      <c r="A99" s="3">
        <v>90</v>
      </c>
      <c r="B99" s="4" t="s">
        <v>113</v>
      </c>
      <c r="C99" s="3" t="s">
        <v>58</v>
      </c>
      <c r="D99" s="3"/>
      <c r="E99" s="5"/>
      <c r="F99" s="9">
        <v>743691</v>
      </c>
      <c r="G99" s="8"/>
      <c r="H99" s="8">
        <f t="shared" si="2"/>
        <v>743691</v>
      </c>
    </row>
    <row r="100" spans="1:8" x14ac:dyDescent="0.2">
      <c r="A100" s="3">
        <v>91</v>
      </c>
      <c r="B100" s="4" t="s">
        <v>114</v>
      </c>
      <c r="C100" s="3" t="s">
        <v>22</v>
      </c>
      <c r="D100" s="3"/>
      <c r="E100" s="5"/>
      <c r="F100" s="9">
        <v>219305</v>
      </c>
      <c r="G100" s="8">
        <v>1705</v>
      </c>
      <c r="H100" s="8">
        <f t="shared" si="2"/>
        <v>221010</v>
      </c>
    </row>
    <row r="101" spans="1:8" x14ac:dyDescent="0.2">
      <c r="A101" s="3">
        <v>92</v>
      </c>
      <c r="B101" s="4" t="s">
        <v>115</v>
      </c>
      <c r="C101" s="3" t="s">
        <v>16</v>
      </c>
      <c r="D101" s="3"/>
      <c r="E101" s="5"/>
      <c r="F101" s="9">
        <v>85981</v>
      </c>
      <c r="G101" s="8">
        <v>204640</v>
      </c>
      <c r="H101" s="8">
        <f t="shared" si="2"/>
        <v>290621</v>
      </c>
    </row>
    <row r="102" spans="1:8" x14ac:dyDescent="0.2">
      <c r="A102" s="3">
        <v>93</v>
      </c>
      <c r="B102" s="4" t="s">
        <v>116</v>
      </c>
      <c r="C102" s="3" t="s">
        <v>36</v>
      </c>
      <c r="D102" s="3">
        <v>1</v>
      </c>
      <c r="E102" s="5">
        <v>1</v>
      </c>
      <c r="F102" s="9">
        <v>3468713</v>
      </c>
      <c r="G102" s="8">
        <v>5730</v>
      </c>
      <c r="H102" s="8">
        <f t="shared" si="2"/>
        <v>3474443</v>
      </c>
    </row>
    <row r="103" spans="1:8" x14ac:dyDescent="0.2">
      <c r="A103" s="3">
        <v>94</v>
      </c>
      <c r="B103" s="4" t="s">
        <v>117</v>
      </c>
      <c r="C103" s="3" t="s">
        <v>26</v>
      </c>
      <c r="D103" s="3"/>
      <c r="E103" s="5"/>
      <c r="F103" s="9">
        <v>853380</v>
      </c>
      <c r="G103" s="8"/>
      <c r="H103" s="8">
        <f t="shared" si="2"/>
        <v>853380</v>
      </c>
    </row>
    <row r="104" spans="1:8" x14ac:dyDescent="0.2">
      <c r="A104" s="3">
        <v>95</v>
      </c>
      <c r="B104" s="4" t="s">
        <v>118</v>
      </c>
      <c r="C104" s="3" t="s">
        <v>36</v>
      </c>
      <c r="D104" s="3">
        <v>1</v>
      </c>
      <c r="E104" s="5">
        <v>1</v>
      </c>
      <c r="F104" s="9">
        <v>1171149</v>
      </c>
      <c r="G104" s="8"/>
      <c r="H104" s="8">
        <f t="shared" si="2"/>
        <v>1171149</v>
      </c>
    </row>
    <row r="105" spans="1:8" x14ac:dyDescent="0.2">
      <c r="A105" s="3">
        <v>96</v>
      </c>
      <c r="B105" s="4" t="s">
        <v>119</v>
      </c>
      <c r="C105" s="3" t="s">
        <v>26</v>
      </c>
      <c r="D105" s="3"/>
      <c r="E105" s="5"/>
      <c r="F105" s="9">
        <v>1179076</v>
      </c>
      <c r="G105" s="8">
        <v>6261</v>
      </c>
      <c r="H105" s="8">
        <f t="shared" si="2"/>
        <v>1185337</v>
      </c>
    </row>
    <row r="106" spans="1:8" x14ac:dyDescent="0.2">
      <c r="A106" s="3">
        <v>97</v>
      </c>
      <c r="B106" s="4" t="s">
        <v>120</v>
      </c>
      <c r="C106" s="3" t="s">
        <v>22</v>
      </c>
      <c r="D106" s="3"/>
      <c r="E106" s="5"/>
      <c r="F106" s="9">
        <v>1427881</v>
      </c>
      <c r="G106" s="8">
        <v>2581</v>
      </c>
      <c r="H106" s="8">
        <f t="shared" si="2"/>
        <v>1430462</v>
      </c>
    </row>
    <row r="107" spans="1:8" x14ac:dyDescent="0.2">
      <c r="A107" s="3">
        <v>98</v>
      </c>
      <c r="B107" s="4" t="s">
        <v>121</v>
      </c>
      <c r="C107" s="3" t="s">
        <v>20</v>
      </c>
      <c r="D107" s="3"/>
      <c r="E107" s="5"/>
      <c r="F107" s="9">
        <v>12038</v>
      </c>
      <c r="G107" s="8">
        <v>33641</v>
      </c>
      <c r="H107" s="8">
        <f t="shared" si="2"/>
        <v>45679</v>
      </c>
    </row>
    <row r="108" spans="1:8" x14ac:dyDescent="0.2">
      <c r="A108" s="3">
        <v>99</v>
      </c>
      <c r="B108" s="4" t="s">
        <v>122</v>
      </c>
      <c r="C108" s="3" t="s">
        <v>20</v>
      </c>
      <c r="D108" s="3"/>
      <c r="E108" s="5"/>
      <c r="F108" s="9">
        <v>288139</v>
      </c>
      <c r="G108" s="8"/>
      <c r="H108" s="8">
        <f t="shared" si="2"/>
        <v>288139</v>
      </c>
    </row>
    <row r="109" spans="1:8" x14ac:dyDescent="0.2">
      <c r="A109" s="3">
        <v>100</v>
      </c>
      <c r="B109" s="4" t="s">
        <v>123</v>
      </c>
      <c r="C109" s="3" t="s">
        <v>44</v>
      </c>
      <c r="D109" s="3"/>
      <c r="E109" s="5"/>
      <c r="F109" s="9">
        <v>16626</v>
      </c>
      <c r="G109" s="8">
        <v>44823</v>
      </c>
      <c r="H109" s="8">
        <f t="shared" si="2"/>
        <v>61449</v>
      </c>
    </row>
    <row r="110" spans="1:8" x14ac:dyDescent="0.2">
      <c r="A110" s="3">
        <v>101</v>
      </c>
      <c r="B110" s="4" t="s">
        <v>124</v>
      </c>
      <c r="C110" s="3" t="s">
        <v>26</v>
      </c>
      <c r="D110" s="3"/>
      <c r="E110" s="5"/>
      <c r="F110" s="9">
        <v>1357579</v>
      </c>
      <c r="G110" s="8"/>
      <c r="H110" s="8">
        <f t="shared" si="2"/>
        <v>1357579</v>
      </c>
    </row>
    <row r="111" spans="1:8" x14ac:dyDescent="0.2">
      <c r="A111" s="3">
        <v>102</v>
      </c>
      <c r="B111" s="4" t="s">
        <v>125</v>
      </c>
      <c r="C111" s="3" t="s">
        <v>20</v>
      </c>
      <c r="D111" s="3"/>
      <c r="E111" s="5"/>
      <c r="F111" s="9">
        <v>20739</v>
      </c>
      <c r="G111" s="8"/>
      <c r="H111" s="8">
        <f t="shared" si="2"/>
        <v>20739</v>
      </c>
    </row>
    <row r="112" spans="1:8" x14ac:dyDescent="0.2">
      <c r="A112" s="3">
        <v>103</v>
      </c>
      <c r="B112" s="4" t="s">
        <v>126</v>
      </c>
      <c r="C112" s="3" t="s">
        <v>18</v>
      </c>
      <c r="D112" s="3">
        <v>1</v>
      </c>
      <c r="E112" s="5">
        <v>1</v>
      </c>
      <c r="F112" s="9">
        <v>2578266</v>
      </c>
      <c r="G112" s="8"/>
      <c r="H112" s="8">
        <f t="shared" si="2"/>
        <v>2578266</v>
      </c>
    </row>
    <row r="113" spans="1:8" x14ac:dyDescent="0.2">
      <c r="A113" s="3">
        <v>104</v>
      </c>
      <c r="B113" s="4" t="s">
        <v>127</v>
      </c>
      <c r="C113" s="3" t="s">
        <v>18</v>
      </c>
      <c r="D113" s="3">
        <v>1</v>
      </c>
      <c r="E113" s="5">
        <v>1</v>
      </c>
      <c r="F113" s="9">
        <v>2176226</v>
      </c>
      <c r="G113" s="8"/>
      <c r="H113" s="8">
        <f t="shared" si="2"/>
        <v>2176226</v>
      </c>
    </row>
    <row r="114" spans="1:8" x14ac:dyDescent="0.2">
      <c r="A114" s="3">
        <v>105</v>
      </c>
      <c r="B114" s="4" t="s">
        <v>128</v>
      </c>
      <c r="C114" s="3" t="s">
        <v>16</v>
      </c>
      <c r="D114" s="3"/>
      <c r="E114" s="5"/>
      <c r="F114" s="9"/>
      <c r="G114" s="8">
        <v>210900</v>
      </c>
      <c r="H114" s="8">
        <f t="shared" si="2"/>
        <v>210900</v>
      </c>
    </row>
    <row r="115" spans="1:8" x14ac:dyDescent="0.2">
      <c r="A115" s="3">
        <v>106</v>
      </c>
      <c r="B115" s="4" t="s">
        <v>129</v>
      </c>
      <c r="C115" s="3" t="s">
        <v>26</v>
      </c>
      <c r="D115" s="3"/>
      <c r="E115" s="5"/>
      <c r="F115" s="9">
        <v>440312</v>
      </c>
      <c r="G115" s="8"/>
      <c r="H115" s="8">
        <f t="shared" si="2"/>
        <v>440312</v>
      </c>
    </row>
    <row r="116" spans="1:8" x14ac:dyDescent="0.2">
      <c r="A116" s="3">
        <v>107</v>
      </c>
      <c r="B116" s="4" t="s">
        <v>130</v>
      </c>
      <c r="C116" s="3" t="s">
        <v>22</v>
      </c>
      <c r="D116" s="3"/>
      <c r="E116" s="5"/>
      <c r="F116" s="9">
        <v>347572</v>
      </c>
      <c r="G116" s="8">
        <v>450209</v>
      </c>
      <c r="H116" s="8">
        <f t="shared" si="2"/>
        <v>797781</v>
      </c>
    </row>
    <row r="117" spans="1:8" x14ac:dyDescent="0.2">
      <c r="A117" s="3">
        <v>108</v>
      </c>
      <c r="B117" s="4" t="s">
        <v>131</v>
      </c>
      <c r="C117" s="3" t="s">
        <v>16</v>
      </c>
      <c r="D117" s="3"/>
      <c r="E117" s="5"/>
      <c r="F117" s="9">
        <v>502619</v>
      </c>
      <c r="G117" s="8">
        <v>7160</v>
      </c>
      <c r="H117" s="8">
        <f t="shared" si="2"/>
        <v>509779</v>
      </c>
    </row>
    <row r="118" spans="1:8" x14ac:dyDescent="0.2">
      <c r="A118" s="3">
        <v>109</v>
      </c>
      <c r="B118" s="4" t="s">
        <v>132</v>
      </c>
      <c r="C118" s="3" t="s">
        <v>31</v>
      </c>
      <c r="D118" s="3"/>
      <c r="E118" s="5"/>
      <c r="F118" s="9">
        <v>553356</v>
      </c>
      <c r="G118" s="8"/>
      <c r="H118" s="8">
        <f t="shared" si="2"/>
        <v>553356</v>
      </c>
    </row>
    <row r="119" spans="1:8" x14ac:dyDescent="0.2">
      <c r="A119" s="3">
        <v>110</v>
      </c>
      <c r="B119" s="4" t="s">
        <v>133</v>
      </c>
      <c r="C119" s="3" t="s">
        <v>44</v>
      </c>
      <c r="D119" s="3"/>
      <c r="E119" s="5"/>
      <c r="F119" s="9">
        <v>669056</v>
      </c>
      <c r="G119" s="8"/>
      <c r="H119" s="8">
        <f t="shared" si="2"/>
        <v>669056</v>
      </c>
    </row>
    <row r="120" spans="1:8" x14ac:dyDescent="0.2">
      <c r="A120" s="3">
        <v>111</v>
      </c>
      <c r="B120" s="4" t="s">
        <v>134</v>
      </c>
      <c r="C120" s="3" t="s">
        <v>44</v>
      </c>
      <c r="D120" s="3"/>
      <c r="E120" s="5"/>
      <c r="F120" s="9">
        <v>527806</v>
      </c>
      <c r="G120" s="8">
        <v>2094</v>
      </c>
      <c r="H120" s="8">
        <f t="shared" si="2"/>
        <v>529900</v>
      </c>
    </row>
    <row r="121" spans="1:8" x14ac:dyDescent="0.2">
      <c r="A121" s="3">
        <v>112</v>
      </c>
      <c r="B121" s="4" t="s">
        <v>135</v>
      </c>
      <c r="C121" s="3" t="s">
        <v>16</v>
      </c>
      <c r="D121" s="3"/>
      <c r="E121" s="5"/>
      <c r="F121" s="9">
        <v>554709</v>
      </c>
      <c r="G121" s="8"/>
      <c r="H121" s="8">
        <f t="shared" si="2"/>
        <v>554709</v>
      </c>
    </row>
    <row r="122" spans="1:8" x14ac:dyDescent="0.2">
      <c r="A122" s="3">
        <v>113</v>
      </c>
      <c r="B122" s="4" t="s">
        <v>136</v>
      </c>
      <c r="C122" s="3" t="s">
        <v>20</v>
      </c>
      <c r="D122" s="3"/>
      <c r="E122" s="5"/>
      <c r="F122" s="9">
        <v>219979</v>
      </c>
      <c r="G122" s="8"/>
      <c r="H122" s="8">
        <f t="shared" si="2"/>
        <v>219979</v>
      </c>
    </row>
    <row r="123" spans="1:8" x14ac:dyDescent="0.2">
      <c r="A123" s="3">
        <v>114</v>
      </c>
      <c r="B123" s="4" t="s">
        <v>137</v>
      </c>
      <c r="C123" s="3" t="s">
        <v>20</v>
      </c>
      <c r="D123" s="3"/>
      <c r="E123" s="5"/>
      <c r="F123" s="9">
        <v>392617</v>
      </c>
      <c r="G123" s="8"/>
      <c r="H123" s="8">
        <f t="shared" si="2"/>
        <v>392617</v>
      </c>
    </row>
    <row r="124" spans="1:8" x14ac:dyDescent="0.2">
      <c r="A124" s="3">
        <v>115</v>
      </c>
      <c r="B124" s="4" t="s">
        <v>138</v>
      </c>
      <c r="C124" s="3" t="s">
        <v>20</v>
      </c>
      <c r="D124" s="3"/>
      <c r="E124" s="5"/>
      <c r="F124" s="9"/>
      <c r="G124" s="8">
        <v>421027</v>
      </c>
      <c r="H124" s="8">
        <f t="shared" si="2"/>
        <v>421027</v>
      </c>
    </row>
    <row r="125" spans="1:8" x14ac:dyDescent="0.2">
      <c r="A125" s="3">
        <v>116</v>
      </c>
      <c r="B125" s="4" t="s">
        <v>139</v>
      </c>
      <c r="C125" s="3" t="s">
        <v>31</v>
      </c>
      <c r="D125" s="10">
        <v>1</v>
      </c>
      <c r="E125" s="5">
        <v>1</v>
      </c>
      <c r="F125" s="9">
        <v>454287</v>
      </c>
      <c r="G125" s="8"/>
      <c r="H125" s="8">
        <f t="shared" si="2"/>
        <v>454287</v>
      </c>
    </row>
    <row r="126" spans="1:8" x14ac:dyDescent="0.2">
      <c r="A126" s="3">
        <v>117</v>
      </c>
      <c r="B126" s="4" t="s">
        <v>140</v>
      </c>
      <c r="C126" s="3" t="s">
        <v>58</v>
      </c>
      <c r="D126" s="3"/>
      <c r="E126" s="5"/>
      <c r="F126" s="9">
        <v>338507</v>
      </c>
      <c r="G126" s="8">
        <v>311716</v>
      </c>
      <c r="H126" s="8">
        <f t="shared" si="2"/>
        <v>650223</v>
      </c>
    </row>
    <row r="127" spans="1:8" x14ac:dyDescent="0.2">
      <c r="A127" s="3">
        <v>118</v>
      </c>
      <c r="B127" s="4" t="s">
        <v>141</v>
      </c>
      <c r="C127" s="3" t="s">
        <v>58</v>
      </c>
      <c r="D127" s="3"/>
      <c r="E127" s="5"/>
      <c r="F127" s="9">
        <v>1961519</v>
      </c>
      <c r="G127" s="8"/>
      <c r="H127" s="8">
        <f t="shared" si="2"/>
        <v>1961519</v>
      </c>
    </row>
    <row r="128" spans="1:8" x14ac:dyDescent="0.2">
      <c r="A128" s="3">
        <v>119</v>
      </c>
      <c r="B128" s="4" t="s">
        <v>142</v>
      </c>
      <c r="C128" s="3" t="s">
        <v>26</v>
      </c>
      <c r="D128" s="3"/>
      <c r="E128" s="5"/>
      <c r="F128" s="9">
        <v>386787</v>
      </c>
      <c r="G128" s="8"/>
      <c r="H128" s="8">
        <f t="shared" si="2"/>
        <v>386787</v>
      </c>
    </row>
    <row r="129" spans="1:8" x14ac:dyDescent="0.2">
      <c r="A129" s="3">
        <v>120</v>
      </c>
      <c r="B129" s="4" t="s">
        <v>143</v>
      </c>
      <c r="C129" s="3" t="s">
        <v>16</v>
      </c>
      <c r="D129" s="3"/>
      <c r="E129" s="5"/>
      <c r="F129" s="9"/>
      <c r="G129" s="8">
        <v>16670</v>
      </c>
      <c r="H129" s="8">
        <f t="shared" si="2"/>
        <v>16670</v>
      </c>
    </row>
    <row r="130" spans="1:8" x14ac:dyDescent="0.2">
      <c r="A130" s="3">
        <v>121</v>
      </c>
      <c r="B130" s="4" t="s">
        <v>144</v>
      </c>
      <c r="C130" s="3" t="s">
        <v>16</v>
      </c>
      <c r="D130" s="3"/>
      <c r="E130" s="5"/>
      <c r="F130" s="9">
        <v>297645</v>
      </c>
      <c r="G130" s="8"/>
      <c r="H130" s="8">
        <f t="shared" si="2"/>
        <v>297645</v>
      </c>
    </row>
    <row r="131" spans="1:8" x14ac:dyDescent="0.2">
      <c r="A131" s="3">
        <v>122</v>
      </c>
      <c r="B131" s="4" t="s">
        <v>145</v>
      </c>
      <c r="C131" s="3" t="s">
        <v>20</v>
      </c>
      <c r="D131" s="3"/>
      <c r="E131" s="5"/>
      <c r="F131" s="9">
        <v>323</v>
      </c>
      <c r="G131" s="8">
        <v>27498</v>
      </c>
      <c r="H131" s="8">
        <f t="shared" si="2"/>
        <v>27821</v>
      </c>
    </row>
    <row r="132" spans="1:8" x14ac:dyDescent="0.2">
      <c r="A132" s="3">
        <v>123</v>
      </c>
      <c r="B132" s="4" t="s">
        <v>146</v>
      </c>
      <c r="C132" s="3" t="s">
        <v>20</v>
      </c>
      <c r="D132" s="3"/>
      <c r="E132" s="5"/>
      <c r="F132" s="9">
        <v>21233</v>
      </c>
      <c r="G132" s="8">
        <v>30324</v>
      </c>
      <c r="H132" s="8">
        <f t="shared" si="2"/>
        <v>51557</v>
      </c>
    </row>
    <row r="133" spans="1:8" x14ac:dyDescent="0.2">
      <c r="A133" s="3">
        <v>124</v>
      </c>
      <c r="B133" s="4" t="s">
        <v>147</v>
      </c>
      <c r="C133" s="3" t="s">
        <v>44</v>
      </c>
      <c r="D133" s="3"/>
      <c r="E133" s="5"/>
      <c r="F133" s="9">
        <v>650432</v>
      </c>
      <c r="G133" s="8">
        <v>6040</v>
      </c>
      <c r="H133" s="8">
        <f t="shared" si="2"/>
        <v>656472</v>
      </c>
    </row>
    <row r="134" spans="1:8" x14ac:dyDescent="0.2">
      <c r="A134" s="3">
        <v>125</v>
      </c>
      <c r="B134" s="4" t="s">
        <v>148</v>
      </c>
      <c r="C134" s="3" t="s">
        <v>20</v>
      </c>
      <c r="D134" s="3"/>
      <c r="E134" s="5"/>
      <c r="F134" s="9">
        <v>98</v>
      </c>
      <c r="G134" s="8">
        <v>26368</v>
      </c>
      <c r="H134" s="8">
        <f t="shared" si="2"/>
        <v>26466</v>
      </c>
    </row>
    <row r="135" spans="1:8" x14ac:dyDescent="0.2">
      <c r="A135" s="3">
        <v>126</v>
      </c>
      <c r="B135" s="4" t="s">
        <v>149</v>
      </c>
      <c r="C135" s="3" t="s">
        <v>26</v>
      </c>
      <c r="D135" s="3"/>
      <c r="E135" s="5"/>
      <c r="F135" s="9">
        <v>875522</v>
      </c>
      <c r="G135" s="8"/>
      <c r="H135" s="8">
        <f t="shared" si="2"/>
        <v>875522</v>
      </c>
    </row>
    <row r="136" spans="1:8" x14ac:dyDescent="0.2">
      <c r="A136" s="3">
        <v>127</v>
      </c>
      <c r="B136" s="4" t="s">
        <v>150</v>
      </c>
      <c r="C136" s="3" t="s">
        <v>16</v>
      </c>
      <c r="D136" s="3"/>
      <c r="E136" s="5"/>
      <c r="F136" s="9">
        <v>104244</v>
      </c>
      <c r="G136" s="8">
        <v>1761</v>
      </c>
      <c r="H136" s="8">
        <f t="shared" si="2"/>
        <v>106005</v>
      </c>
    </row>
    <row r="137" spans="1:8" x14ac:dyDescent="0.2">
      <c r="A137" s="3">
        <v>128</v>
      </c>
      <c r="B137" s="4" t="s">
        <v>151</v>
      </c>
      <c r="C137" s="3" t="s">
        <v>22</v>
      </c>
      <c r="D137" s="3"/>
      <c r="E137" s="5"/>
      <c r="F137" s="9">
        <v>997340</v>
      </c>
      <c r="G137" s="8"/>
      <c r="H137" s="8">
        <f t="shared" si="2"/>
        <v>997340</v>
      </c>
    </row>
    <row r="138" spans="1:8" x14ac:dyDescent="0.2">
      <c r="A138" s="3">
        <v>129</v>
      </c>
      <c r="B138" s="4" t="s">
        <v>152</v>
      </c>
      <c r="C138" s="3" t="s">
        <v>16</v>
      </c>
      <c r="D138" s="3"/>
      <c r="E138" s="5"/>
      <c r="F138" s="9">
        <v>468140</v>
      </c>
      <c r="G138" s="8"/>
      <c r="H138" s="8">
        <f t="shared" si="2"/>
        <v>468140</v>
      </c>
    </row>
    <row r="139" spans="1:8" x14ac:dyDescent="0.2">
      <c r="A139" s="3">
        <v>130</v>
      </c>
      <c r="B139" s="4" t="s">
        <v>153</v>
      </c>
      <c r="C139" s="3" t="s">
        <v>22</v>
      </c>
      <c r="D139" s="3"/>
      <c r="E139" s="5"/>
      <c r="F139" s="9"/>
      <c r="G139" s="8">
        <v>1097115</v>
      </c>
      <c r="H139" s="8">
        <f t="shared" ref="H139:H178" si="3">F139+G139</f>
        <v>1097115</v>
      </c>
    </row>
    <row r="140" spans="1:8" x14ac:dyDescent="0.2">
      <c r="A140" s="3">
        <v>131</v>
      </c>
      <c r="B140" s="4" t="s">
        <v>154</v>
      </c>
      <c r="C140" s="3" t="s">
        <v>26</v>
      </c>
      <c r="D140" s="3"/>
      <c r="E140" s="5"/>
      <c r="F140" s="9">
        <v>2187298</v>
      </c>
      <c r="G140" s="8"/>
      <c r="H140" s="8">
        <f t="shared" si="3"/>
        <v>2187298</v>
      </c>
    </row>
    <row r="141" spans="1:8" x14ac:dyDescent="0.2">
      <c r="A141" s="3">
        <v>132</v>
      </c>
      <c r="B141" s="4" t="s">
        <v>155</v>
      </c>
      <c r="C141" s="3" t="s">
        <v>22</v>
      </c>
      <c r="D141" s="3"/>
      <c r="E141" s="5"/>
      <c r="F141" s="9">
        <v>1258547</v>
      </c>
      <c r="G141" s="8"/>
      <c r="H141" s="8">
        <f t="shared" si="3"/>
        <v>1258547</v>
      </c>
    </row>
    <row r="142" spans="1:8" x14ac:dyDescent="0.2">
      <c r="A142" s="3">
        <v>133</v>
      </c>
      <c r="B142" s="4" t="s">
        <v>156</v>
      </c>
      <c r="C142" s="3" t="s">
        <v>44</v>
      </c>
      <c r="D142" s="3"/>
      <c r="E142" s="5"/>
      <c r="F142" s="9">
        <v>123752</v>
      </c>
      <c r="G142" s="8"/>
      <c r="H142" s="8">
        <f t="shared" si="3"/>
        <v>123752</v>
      </c>
    </row>
    <row r="143" spans="1:8" x14ac:dyDescent="0.2">
      <c r="A143" s="3">
        <v>134</v>
      </c>
      <c r="B143" s="4" t="s">
        <v>157</v>
      </c>
      <c r="C143" s="3" t="s">
        <v>44</v>
      </c>
      <c r="D143" s="3"/>
      <c r="E143" s="5"/>
      <c r="F143" s="9">
        <v>463404</v>
      </c>
      <c r="G143" s="8"/>
      <c r="H143" s="8">
        <f t="shared" si="3"/>
        <v>463404</v>
      </c>
    </row>
    <row r="144" spans="1:8" x14ac:dyDescent="0.2">
      <c r="A144" s="3">
        <v>135</v>
      </c>
      <c r="B144" s="4" t="s">
        <v>158</v>
      </c>
      <c r="C144" s="3" t="s">
        <v>18</v>
      </c>
      <c r="D144" s="3">
        <v>1</v>
      </c>
      <c r="E144" s="5">
        <v>1</v>
      </c>
      <c r="F144" s="9">
        <v>4117418</v>
      </c>
      <c r="G144" s="8"/>
      <c r="H144" s="8">
        <f t="shared" si="3"/>
        <v>4117418</v>
      </c>
    </row>
    <row r="145" spans="1:8" x14ac:dyDescent="0.2">
      <c r="A145" s="3">
        <v>136</v>
      </c>
      <c r="B145" s="4" t="s">
        <v>159</v>
      </c>
      <c r="C145" s="3" t="s">
        <v>44</v>
      </c>
      <c r="D145" s="3"/>
      <c r="E145" s="5"/>
      <c r="F145" s="9">
        <v>186692</v>
      </c>
      <c r="G145" s="8"/>
      <c r="H145" s="8">
        <f t="shared" si="3"/>
        <v>186692</v>
      </c>
    </row>
    <row r="146" spans="1:8" x14ac:dyDescent="0.2">
      <c r="A146" s="3">
        <v>137</v>
      </c>
      <c r="B146" s="4" t="s">
        <v>160</v>
      </c>
      <c r="C146" s="3" t="s">
        <v>26</v>
      </c>
      <c r="D146" s="3"/>
      <c r="E146" s="5"/>
      <c r="F146" s="9">
        <v>816356</v>
      </c>
      <c r="G146" s="8"/>
      <c r="H146" s="8">
        <f t="shared" si="3"/>
        <v>816356</v>
      </c>
    </row>
    <row r="147" spans="1:8" x14ac:dyDescent="0.2">
      <c r="A147" s="3">
        <v>138</v>
      </c>
      <c r="B147" s="4" t="s">
        <v>161</v>
      </c>
      <c r="C147" s="3" t="s">
        <v>31</v>
      </c>
      <c r="D147" s="3"/>
      <c r="E147" s="5"/>
      <c r="F147" s="9">
        <v>2042798</v>
      </c>
      <c r="G147" s="8"/>
      <c r="H147" s="8">
        <f t="shared" si="3"/>
        <v>2042798</v>
      </c>
    </row>
    <row r="148" spans="1:8" x14ac:dyDescent="0.2">
      <c r="A148" s="3">
        <v>139</v>
      </c>
      <c r="B148" s="4" t="s">
        <v>162</v>
      </c>
      <c r="C148" s="3" t="s">
        <v>16</v>
      </c>
      <c r="D148" s="3"/>
      <c r="E148" s="5"/>
      <c r="F148" s="9">
        <v>729389</v>
      </c>
      <c r="G148" s="8"/>
      <c r="H148" s="8">
        <f t="shared" si="3"/>
        <v>729389</v>
      </c>
    </row>
    <row r="149" spans="1:8" x14ac:dyDescent="0.2">
      <c r="A149" s="3">
        <v>140</v>
      </c>
      <c r="B149" s="4" t="s">
        <v>163</v>
      </c>
      <c r="C149" s="3" t="s">
        <v>20</v>
      </c>
      <c r="D149" s="3"/>
      <c r="E149" s="5"/>
      <c r="F149" s="9">
        <v>392465</v>
      </c>
      <c r="G149" s="8">
        <v>2094</v>
      </c>
      <c r="H149" s="8">
        <f t="shared" si="3"/>
        <v>394559</v>
      </c>
    </row>
    <row r="150" spans="1:8" x14ac:dyDescent="0.2">
      <c r="A150" s="3">
        <v>141</v>
      </c>
      <c r="B150" s="4" t="s">
        <v>164</v>
      </c>
      <c r="C150" s="3" t="s">
        <v>44</v>
      </c>
      <c r="D150" s="3"/>
      <c r="E150" s="5"/>
      <c r="F150" s="9">
        <v>538661</v>
      </c>
      <c r="G150" s="8"/>
      <c r="H150" s="8">
        <f t="shared" si="3"/>
        <v>538661</v>
      </c>
    </row>
    <row r="151" spans="1:8" x14ac:dyDescent="0.2">
      <c r="A151" s="3">
        <v>142</v>
      </c>
      <c r="B151" s="4" t="s">
        <v>165</v>
      </c>
      <c r="C151" s="3" t="s">
        <v>16</v>
      </c>
      <c r="D151" s="3"/>
      <c r="E151" s="5"/>
      <c r="F151" s="9">
        <v>1184561</v>
      </c>
      <c r="G151" s="8"/>
      <c r="H151" s="8">
        <f t="shared" si="3"/>
        <v>1184561</v>
      </c>
    </row>
    <row r="152" spans="1:8" x14ac:dyDescent="0.2">
      <c r="A152" s="3">
        <v>143</v>
      </c>
      <c r="B152" s="4" t="s">
        <v>166</v>
      </c>
      <c r="C152" s="3" t="s">
        <v>31</v>
      </c>
      <c r="D152" s="3"/>
      <c r="E152" s="5"/>
      <c r="F152" s="9">
        <v>1569436</v>
      </c>
      <c r="G152" s="8">
        <v>16257</v>
      </c>
      <c r="H152" s="8">
        <f t="shared" si="3"/>
        <v>1585693</v>
      </c>
    </row>
    <row r="153" spans="1:8" x14ac:dyDescent="0.2">
      <c r="A153" s="3">
        <v>144</v>
      </c>
      <c r="B153" s="4" t="s">
        <v>167</v>
      </c>
      <c r="C153" s="3" t="s">
        <v>22</v>
      </c>
      <c r="D153" s="3"/>
      <c r="E153" s="5"/>
      <c r="F153" s="9">
        <v>885322</v>
      </c>
      <c r="G153" s="8"/>
      <c r="H153" s="8">
        <f t="shared" si="3"/>
        <v>885322</v>
      </c>
    </row>
    <row r="154" spans="1:8" x14ac:dyDescent="0.2">
      <c r="A154" s="3">
        <v>145</v>
      </c>
      <c r="B154" s="4" t="s">
        <v>168</v>
      </c>
      <c r="C154" s="3" t="s">
        <v>20</v>
      </c>
      <c r="D154" s="3"/>
      <c r="E154" s="5"/>
      <c r="F154" s="9">
        <v>9079</v>
      </c>
      <c r="G154" s="8"/>
      <c r="H154" s="8">
        <f t="shared" si="3"/>
        <v>9079</v>
      </c>
    </row>
    <row r="155" spans="1:8" x14ac:dyDescent="0.2">
      <c r="A155" s="3">
        <v>146</v>
      </c>
      <c r="B155" s="4" t="s">
        <v>169</v>
      </c>
      <c r="C155" s="3" t="s">
        <v>31</v>
      </c>
      <c r="D155" s="3"/>
      <c r="E155" s="5">
        <v>1</v>
      </c>
      <c r="F155" s="9">
        <v>1086047</v>
      </c>
      <c r="G155" s="8"/>
      <c r="H155" s="8">
        <f t="shared" si="3"/>
        <v>1086047</v>
      </c>
    </row>
    <row r="156" spans="1:8" x14ac:dyDescent="0.2">
      <c r="A156" s="3">
        <v>147</v>
      </c>
      <c r="B156" s="4" t="s">
        <v>170</v>
      </c>
      <c r="C156" s="3" t="s">
        <v>44</v>
      </c>
      <c r="D156" s="3"/>
      <c r="E156" s="5"/>
      <c r="F156" s="9">
        <v>35111</v>
      </c>
      <c r="G156" s="8"/>
      <c r="H156" s="8">
        <f t="shared" si="3"/>
        <v>35111</v>
      </c>
    </row>
    <row r="157" spans="1:8" x14ac:dyDescent="0.2">
      <c r="A157" s="3">
        <v>148</v>
      </c>
      <c r="B157" s="4" t="s">
        <v>171</v>
      </c>
      <c r="C157" s="3" t="s">
        <v>26</v>
      </c>
      <c r="D157" s="3"/>
      <c r="E157" s="5"/>
      <c r="F157" s="9">
        <v>1960084</v>
      </c>
      <c r="G157" s="8"/>
      <c r="H157" s="8">
        <f t="shared" si="3"/>
        <v>1960084</v>
      </c>
    </row>
    <row r="158" spans="1:8" x14ac:dyDescent="0.2">
      <c r="A158" s="3">
        <v>149</v>
      </c>
      <c r="B158" s="4" t="s">
        <v>172</v>
      </c>
      <c r="C158" s="3" t="s">
        <v>20</v>
      </c>
      <c r="D158" s="3"/>
      <c r="E158" s="5"/>
      <c r="F158" s="9"/>
      <c r="G158" s="8">
        <v>17165</v>
      </c>
      <c r="H158" s="8">
        <f t="shared" si="3"/>
        <v>17165</v>
      </c>
    </row>
    <row r="159" spans="1:8" x14ac:dyDescent="0.2">
      <c r="A159" s="3">
        <v>150</v>
      </c>
      <c r="B159" s="4" t="s">
        <v>173</v>
      </c>
      <c r="C159" s="3" t="s">
        <v>16</v>
      </c>
      <c r="D159" s="3"/>
      <c r="E159" s="5"/>
      <c r="F159" s="9"/>
      <c r="G159" s="8">
        <v>24327</v>
      </c>
      <c r="H159" s="8">
        <f t="shared" si="3"/>
        <v>24327</v>
      </c>
    </row>
    <row r="160" spans="1:8" x14ac:dyDescent="0.2">
      <c r="A160" s="3">
        <v>151</v>
      </c>
      <c r="B160" s="4" t="s">
        <v>174</v>
      </c>
      <c r="C160" s="3" t="s">
        <v>36</v>
      </c>
      <c r="D160" s="3">
        <v>1</v>
      </c>
      <c r="E160" s="5">
        <v>1</v>
      </c>
      <c r="F160" s="9">
        <v>2347228</v>
      </c>
      <c r="G160" s="8"/>
      <c r="H160" s="8">
        <f t="shared" si="3"/>
        <v>2347228</v>
      </c>
    </row>
    <row r="161" spans="1:8" x14ac:dyDescent="0.2">
      <c r="A161" s="3">
        <v>152</v>
      </c>
      <c r="B161" s="4" t="s">
        <v>175</v>
      </c>
      <c r="C161" s="3" t="s">
        <v>26</v>
      </c>
      <c r="D161" s="3"/>
      <c r="E161" s="5"/>
      <c r="F161" s="9">
        <v>734706</v>
      </c>
      <c r="G161" s="8"/>
      <c r="H161" s="8">
        <f t="shared" si="3"/>
        <v>734706</v>
      </c>
    </row>
    <row r="162" spans="1:8" x14ac:dyDescent="0.2">
      <c r="A162" s="3">
        <v>153</v>
      </c>
      <c r="B162" s="4" t="s">
        <v>176</v>
      </c>
      <c r="C162" s="3" t="s">
        <v>26</v>
      </c>
      <c r="D162" s="3"/>
      <c r="E162" s="5"/>
      <c r="F162" s="9">
        <v>883189</v>
      </c>
      <c r="G162" s="8">
        <v>10326</v>
      </c>
      <c r="H162" s="8">
        <f t="shared" si="3"/>
        <v>893515</v>
      </c>
    </row>
    <row r="163" spans="1:8" x14ac:dyDescent="0.2">
      <c r="A163" s="3">
        <v>154</v>
      </c>
      <c r="B163" s="4" t="s">
        <v>177</v>
      </c>
      <c r="C163" s="3" t="s">
        <v>20</v>
      </c>
      <c r="D163" s="3"/>
      <c r="E163" s="5"/>
      <c r="F163" s="9">
        <v>161155</v>
      </c>
      <c r="G163" s="8"/>
      <c r="H163" s="8">
        <f t="shared" si="3"/>
        <v>161155</v>
      </c>
    </row>
    <row r="164" spans="1:8" x14ac:dyDescent="0.2">
      <c r="A164" s="3">
        <v>155</v>
      </c>
      <c r="B164" s="4" t="s">
        <v>178</v>
      </c>
      <c r="C164" s="3" t="s">
        <v>22</v>
      </c>
      <c r="D164" s="3"/>
      <c r="E164" s="5"/>
      <c r="F164" s="9">
        <v>3589968</v>
      </c>
      <c r="G164" s="8"/>
      <c r="H164" s="8">
        <f t="shared" si="3"/>
        <v>3589968</v>
      </c>
    </row>
    <row r="165" spans="1:8" x14ac:dyDescent="0.2">
      <c r="A165" s="3">
        <v>156</v>
      </c>
      <c r="B165" s="4" t="s">
        <v>179</v>
      </c>
      <c r="C165" s="3" t="s">
        <v>18</v>
      </c>
      <c r="D165" s="3"/>
      <c r="E165" s="5">
        <v>1</v>
      </c>
      <c r="F165" s="9">
        <v>2178033</v>
      </c>
      <c r="G165" s="8"/>
      <c r="H165" s="8">
        <f t="shared" si="3"/>
        <v>2178033</v>
      </c>
    </row>
    <row r="166" spans="1:8" x14ac:dyDescent="0.2">
      <c r="A166" s="3">
        <v>157</v>
      </c>
      <c r="B166" s="4" t="s">
        <v>180</v>
      </c>
      <c r="C166" s="3" t="s">
        <v>58</v>
      </c>
      <c r="D166" s="3"/>
      <c r="E166" s="5"/>
      <c r="F166" s="9">
        <v>675941</v>
      </c>
      <c r="G166" s="8"/>
      <c r="H166" s="8">
        <f t="shared" si="3"/>
        <v>675941</v>
      </c>
    </row>
    <row r="167" spans="1:8" x14ac:dyDescent="0.2">
      <c r="A167" s="3">
        <v>158</v>
      </c>
      <c r="B167" s="4" t="s">
        <v>181</v>
      </c>
      <c r="C167" s="3" t="s">
        <v>58</v>
      </c>
      <c r="D167" s="3"/>
      <c r="E167" s="5"/>
      <c r="F167" s="9">
        <v>646975</v>
      </c>
      <c r="G167" s="8"/>
      <c r="H167" s="8">
        <f t="shared" si="3"/>
        <v>646975</v>
      </c>
    </row>
    <row r="168" spans="1:8" x14ac:dyDescent="0.2">
      <c r="A168" s="3">
        <v>159</v>
      </c>
      <c r="B168" s="4" t="s">
        <v>182</v>
      </c>
      <c r="C168" s="3" t="s">
        <v>26</v>
      </c>
      <c r="D168" s="3"/>
      <c r="E168" s="5"/>
      <c r="F168" s="9">
        <v>1459539</v>
      </c>
      <c r="G168" s="8"/>
      <c r="H168" s="8">
        <f t="shared" si="3"/>
        <v>1459539</v>
      </c>
    </row>
    <row r="169" spans="1:8" x14ac:dyDescent="0.2">
      <c r="A169" s="3">
        <v>160</v>
      </c>
      <c r="B169" s="4" t="s">
        <v>183</v>
      </c>
      <c r="C169" s="3" t="s">
        <v>20</v>
      </c>
      <c r="D169" s="3"/>
      <c r="E169" s="5"/>
      <c r="F169" s="9">
        <v>51426</v>
      </c>
      <c r="G169" s="8">
        <v>68879</v>
      </c>
      <c r="H169" s="8">
        <f t="shared" si="3"/>
        <v>120305</v>
      </c>
    </row>
    <row r="170" spans="1:8" x14ac:dyDescent="0.2">
      <c r="A170" s="3">
        <v>161</v>
      </c>
      <c r="B170" s="4" t="s">
        <v>184</v>
      </c>
      <c r="C170" s="3" t="s">
        <v>58</v>
      </c>
      <c r="D170" s="3"/>
      <c r="E170" s="5"/>
      <c r="F170" s="9">
        <v>1054697</v>
      </c>
      <c r="G170" s="8"/>
      <c r="H170" s="8">
        <f t="shared" si="3"/>
        <v>1054697</v>
      </c>
    </row>
    <row r="171" spans="1:8" x14ac:dyDescent="0.2">
      <c r="A171" s="3">
        <v>162</v>
      </c>
      <c r="B171" s="4" t="s">
        <v>185</v>
      </c>
      <c r="C171" s="3" t="s">
        <v>31</v>
      </c>
      <c r="D171" s="3"/>
      <c r="E171" s="5">
        <v>1</v>
      </c>
      <c r="F171" s="9">
        <v>939635</v>
      </c>
      <c r="G171" s="8">
        <v>16194</v>
      </c>
      <c r="H171" s="8">
        <f t="shared" si="3"/>
        <v>955829</v>
      </c>
    </row>
    <row r="172" spans="1:8" x14ac:dyDescent="0.2">
      <c r="A172" s="3">
        <v>163</v>
      </c>
      <c r="B172" s="4" t="s">
        <v>186</v>
      </c>
      <c r="C172" s="3" t="s">
        <v>36</v>
      </c>
      <c r="D172" s="3">
        <v>1</v>
      </c>
      <c r="E172" s="5">
        <v>1</v>
      </c>
      <c r="F172" s="9">
        <v>920358</v>
      </c>
      <c r="G172" s="8">
        <v>31335</v>
      </c>
      <c r="H172" s="8">
        <f t="shared" si="3"/>
        <v>951693</v>
      </c>
    </row>
    <row r="173" spans="1:8" x14ac:dyDescent="0.2">
      <c r="A173" s="3">
        <v>164</v>
      </c>
      <c r="B173" s="4" t="s">
        <v>187</v>
      </c>
      <c r="C173" s="3" t="s">
        <v>26</v>
      </c>
      <c r="D173" s="3"/>
      <c r="E173" s="5">
        <v>1</v>
      </c>
      <c r="F173" s="9">
        <v>1403107</v>
      </c>
      <c r="G173" s="8"/>
      <c r="H173" s="8">
        <f t="shared" si="3"/>
        <v>1403107</v>
      </c>
    </row>
    <row r="174" spans="1:8" x14ac:dyDescent="0.2">
      <c r="A174" s="3">
        <v>165</v>
      </c>
      <c r="B174" s="4" t="s">
        <v>188</v>
      </c>
      <c r="C174" s="3" t="s">
        <v>44</v>
      </c>
      <c r="D174" s="3"/>
      <c r="E174" s="5">
        <v>1</v>
      </c>
      <c r="F174" s="9">
        <v>309463</v>
      </c>
      <c r="G174" s="8"/>
      <c r="H174" s="8">
        <f t="shared" si="3"/>
        <v>309463</v>
      </c>
    </row>
    <row r="175" spans="1:8" x14ac:dyDescent="0.2">
      <c r="A175" s="3">
        <v>166</v>
      </c>
      <c r="B175" s="4" t="s">
        <v>189</v>
      </c>
      <c r="C175" s="3" t="s">
        <v>44</v>
      </c>
      <c r="D175" s="3"/>
      <c r="E175" s="5"/>
      <c r="F175" s="9">
        <v>670441</v>
      </c>
      <c r="G175" s="8"/>
      <c r="H175" s="8">
        <f t="shared" si="3"/>
        <v>670441</v>
      </c>
    </row>
    <row r="176" spans="1:8" x14ac:dyDescent="0.2">
      <c r="A176" s="3">
        <v>167</v>
      </c>
      <c r="B176" s="4" t="s">
        <v>190</v>
      </c>
      <c r="C176" s="3" t="s">
        <v>22</v>
      </c>
      <c r="D176" s="3"/>
      <c r="E176" s="5"/>
      <c r="F176" s="9">
        <v>55391</v>
      </c>
      <c r="G176" s="8">
        <v>276674</v>
      </c>
      <c r="H176" s="8">
        <f t="shared" si="3"/>
        <v>332065</v>
      </c>
    </row>
    <row r="177" spans="1:8" x14ac:dyDescent="0.2">
      <c r="A177" s="3">
        <v>168</v>
      </c>
      <c r="B177" s="4" t="s">
        <v>191</v>
      </c>
      <c r="C177" s="3" t="s">
        <v>16</v>
      </c>
      <c r="D177" s="3"/>
      <c r="E177" s="5"/>
      <c r="F177" s="9"/>
      <c r="G177" s="8">
        <v>329306</v>
      </c>
      <c r="H177" s="8">
        <f t="shared" si="3"/>
        <v>329306</v>
      </c>
    </row>
    <row r="178" spans="1:8" x14ac:dyDescent="0.2">
      <c r="A178" s="3">
        <v>169</v>
      </c>
      <c r="B178" s="4" t="s">
        <v>192</v>
      </c>
      <c r="C178" s="3" t="s">
        <v>20</v>
      </c>
      <c r="D178" s="3"/>
      <c r="E178" s="5"/>
      <c r="F178" s="9">
        <v>176292</v>
      </c>
      <c r="G178" s="8"/>
      <c r="H178" s="8">
        <f t="shared" si="3"/>
        <v>176292</v>
      </c>
    </row>
    <row r="179" spans="1:8" x14ac:dyDescent="0.2">
      <c r="F179" s="11"/>
      <c r="G179" s="11"/>
      <c r="H179" s="11"/>
    </row>
    <row r="180" spans="1:8" x14ac:dyDescent="0.2">
      <c r="F180" s="11"/>
      <c r="G180" s="11"/>
      <c r="H180" s="11"/>
    </row>
    <row r="198" spans="1:16" s="6" customFormat="1" x14ac:dyDescent="0.2">
      <c r="A198"/>
      <c r="B198"/>
      <c r="C198"/>
      <c r="D198"/>
      <c r="E198"/>
      <c r="F198" s="8"/>
      <c r="G198" s="8"/>
      <c r="H198" s="8"/>
      <c r="I198"/>
      <c r="J198"/>
      <c r="K198"/>
      <c r="L198"/>
      <c r="M198"/>
      <c r="N198"/>
      <c r="O198"/>
      <c r="P198"/>
    </row>
    <row r="199" spans="1:16" s="6" customFormat="1" x14ac:dyDescent="0.2">
      <c r="A199"/>
      <c r="B199"/>
      <c r="C199"/>
      <c r="D199"/>
      <c r="E199"/>
      <c r="F199" s="8"/>
      <c r="G199" s="8"/>
      <c r="H199" s="8"/>
      <c r="I199"/>
      <c r="J199"/>
      <c r="K199"/>
      <c r="L199"/>
      <c r="M199"/>
      <c r="N199"/>
      <c r="O199"/>
      <c r="P199"/>
    </row>
    <row r="200" spans="1:16" s="6" customFormat="1" x14ac:dyDescent="0.2">
      <c r="A200"/>
      <c r="B200"/>
      <c r="C200"/>
      <c r="D200"/>
      <c r="E200"/>
      <c r="F200" s="8"/>
      <c r="G200" s="8"/>
      <c r="H200" s="8"/>
      <c r="I200"/>
      <c r="J200"/>
      <c r="K200"/>
      <c r="L200"/>
      <c r="M200"/>
      <c r="N200"/>
      <c r="O200"/>
      <c r="P200"/>
    </row>
    <row r="201" spans="1:16" s="6" customFormat="1" x14ac:dyDescent="0.2">
      <c r="A201"/>
      <c r="B201"/>
      <c r="C201"/>
      <c r="D201"/>
      <c r="E201"/>
      <c r="F201" s="8"/>
      <c r="G201" s="8"/>
      <c r="H201" s="8"/>
      <c r="I201"/>
      <c r="J201"/>
      <c r="K201"/>
      <c r="L201"/>
      <c r="M201"/>
      <c r="N201"/>
      <c r="O201"/>
      <c r="P201"/>
    </row>
    <row r="202" spans="1:16" s="6" customFormat="1" x14ac:dyDescent="0.2">
      <c r="A202"/>
      <c r="B202"/>
      <c r="C202"/>
      <c r="D202"/>
      <c r="E202"/>
      <c r="F202" s="8"/>
      <c r="G202" s="8"/>
      <c r="H202" s="8"/>
      <c r="I202"/>
      <c r="J202"/>
      <c r="K202"/>
      <c r="L202"/>
      <c r="M202"/>
      <c r="N202"/>
      <c r="O202"/>
      <c r="P202"/>
    </row>
    <row r="203" spans="1:16" s="6" customFormat="1" x14ac:dyDescent="0.2">
      <c r="A203"/>
      <c r="B203"/>
      <c r="C203"/>
      <c r="D203"/>
      <c r="E203"/>
      <c r="F203" s="8"/>
      <c r="G203" s="8"/>
      <c r="H203" s="8"/>
      <c r="I203"/>
      <c r="J203"/>
      <c r="K203"/>
      <c r="L203"/>
      <c r="M203"/>
      <c r="N203"/>
      <c r="O203"/>
      <c r="P203"/>
    </row>
    <row r="204" spans="1:16" s="6" customFormat="1" x14ac:dyDescent="0.2">
      <c r="A204"/>
      <c r="B204"/>
      <c r="C204"/>
      <c r="D204"/>
      <c r="E204"/>
      <c r="F204" s="8"/>
      <c r="G204" s="8"/>
      <c r="H204" s="8"/>
      <c r="I204"/>
      <c r="J204"/>
      <c r="K204"/>
      <c r="L204"/>
      <c r="M204"/>
      <c r="N204"/>
      <c r="O204"/>
      <c r="P204"/>
    </row>
    <row r="205" spans="1:16" s="6" customFormat="1" x14ac:dyDescent="0.2">
      <c r="A205"/>
      <c r="B205"/>
      <c r="C205"/>
      <c r="D205"/>
      <c r="E205"/>
      <c r="F205" s="8"/>
      <c r="G205" s="8"/>
      <c r="H205" s="8"/>
      <c r="I205"/>
      <c r="J205"/>
      <c r="K205"/>
      <c r="L205"/>
      <c r="M205"/>
      <c r="N205"/>
      <c r="O205"/>
      <c r="P205"/>
    </row>
    <row r="206" spans="1:16" s="6" customFormat="1" x14ac:dyDescent="0.2">
      <c r="A206"/>
      <c r="B206"/>
      <c r="C206"/>
      <c r="D206"/>
      <c r="E206"/>
      <c r="F206" s="8"/>
      <c r="G206" s="8"/>
      <c r="H206" s="8"/>
      <c r="I206"/>
      <c r="J206"/>
      <c r="K206"/>
      <c r="L206"/>
      <c r="M206"/>
      <c r="N206"/>
      <c r="O206"/>
      <c r="P206"/>
    </row>
    <row r="207" spans="1:16" s="6" customFormat="1" x14ac:dyDescent="0.2">
      <c r="A207"/>
      <c r="B207"/>
      <c r="C207"/>
      <c r="D207"/>
      <c r="E207"/>
      <c r="F207" s="8"/>
      <c r="G207" s="8"/>
      <c r="H207" s="8"/>
      <c r="I207"/>
      <c r="J207"/>
      <c r="K207"/>
      <c r="L207"/>
      <c r="M207"/>
      <c r="N207"/>
      <c r="O207"/>
      <c r="P207"/>
    </row>
    <row r="208" spans="1:16" s="6" customFormat="1" x14ac:dyDescent="0.2">
      <c r="A208"/>
      <c r="B208"/>
      <c r="C208"/>
      <c r="D208"/>
      <c r="E208"/>
      <c r="F208" s="8"/>
      <c r="G208" s="8"/>
      <c r="H208" s="8"/>
      <c r="I208"/>
      <c r="J208"/>
      <c r="K208"/>
      <c r="L208"/>
      <c r="M208"/>
      <c r="N208"/>
      <c r="O208"/>
      <c r="P208"/>
    </row>
    <row r="209" spans="1:16" s="6" customFormat="1" x14ac:dyDescent="0.2">
      <c r="A209"/>
      <c r="B209"/>
      <c r="C209"/>
      <c r="D209"/>
      <c r="E209"/>
      <c r="F209" s="8"/>
      <c r="G209" s="8"/>
      <c r="H209" s="8"/>
      <c r="I209"/>
      <c r="J209"/>
      <c r="K209"/>
      <c r="L209"/>
      <c r="M209"/>
      <c r="N209"/>
      <c r="O209"/>
      <c r="P209"/>
    </row>
    <row r="210" spans="1:16" s="6" customFormat="1" x14ac:dyDescent="0.2">
      <c r="A210"/>
      <c r="B210"/>
      <c r="C210"/>
      <c r="D210"/>
      <c r="E210"/>
      <c r="F210" s="8"/>
      <c r="G210" s="8"/>
      <c r="H210" s="8"/>
      <c r="I210"/>
      <c r="J210"/>
      <c r="K210"/>
      <c r="L210"/>
      <c r="M210"/>
      <c r="N210"/>
      <c r="O210"/>
      <c r="P210"/>
    </row>
    <row r="211" spans="1:16" s="6" customFormat="1" x14ac:dyDescent="0.2">
      <c r="A211"/>
      <c r="B211"/>
      <c r="C211"/>
      <c r="D211"/>
      <c r="E211"/>
      <c r="F211" s="8"/>
      <c r="G211" s="8"/>
      <c r="H211" s="8"/>
      <c r="I211"/>
      <c r="J211"/>
      <c r="K211"/>
      <c r="L211"/>
      <c r="M211"/>
      <c r="N211"/>
      <c r="O211"/>
      <c r="P211"/>
    </row>
    <row r="212" spans="1:16" s="6" customFormat="1" x14ac:dyDescent="0.2">
      <c r="A212"/>
      <c r="B212"/>
      <c r="C212"/>
      <c r="D212"/>
      <c r="E212"/>
      <c r="F212" s="8"/>
      <c r="G212" s="8"/>
      <c r="H212" s="8"/>
      <c r="I212"/>
      <c r="J212"/>
      <c r="K212"/>
      <c r="L212"/>
      <c r="M212"/>
      <c r="N212"/>
      <c r="O212"/>
      <c r="P212"/>
    </row>
    <row r="213" spans="1:16" s="6" customFormat="1" x14ac:dyDescent="0.2">
      <c r="A213"/>
      <c r="B213"/>
      <c r="C213"/>
      <c r="D213"/>
      <c r="E213"/>
      <c r="F213" s="8"/>
      <c r="G213" s="8"/>
      <c r="H213" s="8"/>
      <c r="I213"/>
      <c r="J213"/>
      <c r="K213"/>
      <c r="L213"/>
      <c r="M213"/>
      <c r="N213"/>
      <c r="O213"/>
      <c r="P213"/>
    </row>
    <row r="214" spans="1:16" s="6" customFormat="1" x14ac:dyDescent="0.2">
      <c r="A214"/>
      <c r="B214"/>
      <c r="C214"/>
      <c r="D214"/>
      <c r="E214"/>
      <c r="F214" s="8"/>
      <c r="G214" s="8"/>
      <c r="H214" s="8"/>
      <c r="I214"/>
      <c r="J214"/>
      <c r="K214"/>
      <c r="L214"/>
      <c r="M214"/>
      <c r="N214"/>
      <c r="O214"/>
      <c r="P214"/>
    </row>
    <row r="215" spans="1:16" s="6" customFormat="1" x14ac:dyDescent="0.2">
      <c r="A215"/>
      <c r="B215"/>
      <c r="C215"/>
      <c r="D215"/>
      <c r="E215"/>
      <c r="F215" s="8"/>
      <c r="G215" s="8"/>
      <c r="H215" s="8"/>
      <c r="I215"/>
      <c r="J215"/>
      <c r="K215"/>
      <c r="L215"/>
      <c r="M215"/>
      <c r="N215"/>
      <c r="O215"/>
      <c r="P215"/>
    </row>
    <row r="216" spans="1:16" s="6" customFormat="1" x14ac:dyDescent="0.2">
      <c r="A216"/>
      <c r="B216"/>
      <c r="C216"/>
      <c r="D216"/>
      <c r="E216"/>
      <c r="F216" s="8"/>
      <c r="G216" s="8"/>
      <c r="H216" s="8"/>
      <c r="I216"/>
      <c r="J216"/>
      <c r="K216"/>
      <c r="L216"/>
      <c r="M216"/>
      <c r="N216"/>
      <c r="O216"/>
      <c r="P216"/>
    </row>
  </sheetData>
  <mergeCells count="1">
    <mergeCell ref="A1:H1"/>
  </mergeCells>
  <pageMargins left="0.45" right="0.45" top="0.5" bottom="0.5" header="0.3" footer="0.3"/>
  <pageSetup scale="69" fitToHeight="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Excess Cost 5 yr Avg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 of the Universe (Leah)</dc:creator>
  <cp:lastModifiedBy>Microsoft Office User</cp:lastModifiedBy>
  <dcterms:created xsi:type="dcterms:W3CDTF">2017-02-08T20:47:40Z</dcterms:created>
  <dcterms:modified xsi:type="dcterms:W3CDTF">2017-02-12T01:01:21Z</dcterms:modified>
</cp:coreProperties>
</file>