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filterPrivacy="1"/>
  <mc:AlternateContent xmlns:mc="http://schemas.openxmlformats.org/markup-compatibility/2006">
    <mc:Choice Requires="x15">
      <x15ac:absPath xmlns:x15ac="http://schemas.microsoft.com/office/spreadsheetml/2010/11/ac" url="/Users/jacquelinethomas/Desktop/for jake/"/>
    </mc:Choice>
  </mc:AlternateContent>
  <bookViews>
    <workbookView xWindow="0" yWindow="460" windowWidth="25600" windowHeight="15460" activeTab="4"/>
  </bookViews>
  <sheets>
    <sheet name="SY 2009-10" sheetId="2" r:id="rId1"/>
    <sheet name="SY 2010-11" sheetId="1" r:id="rId2"/>
    <sheet name="SY 2011-12" sheetId="4" r:id="rId3"/>
    <sheet name="SY 2012-13" sheetId="3" r:id="rId4"/>
    <sheet name="SY 2013-14" sheetId="6" r:id="rId5"/>
    <sheet name="Sheet1" sheetId="7" r:id="rId6"/>
    <sheet name="Sheet2" sheetId="8" r:id="rId7"/>
  </sheets>
  <definedNames>
    <definedName name="_AMO_UniqueIdentifier" hidden="1">"'7e44b99c-6eda-4407-8dba-95d0dccb5058'"</definedName>
    <definedName name="_xlnm.Print_Titles" localSheetId="0">'SY 2009-10'!$1:$2</definedName>
    <definedName name="_xlnm.Print_Titles" localSheetId="1">'SY 2010-11'!$1:$2</definedName>
    <definedName name="_xlnm.Print_Titles" localSheetId="2">'SY 2011-12'!$1:$2</definedName>
    <definedName name="_xlnm.Print_Titles" localSheetId="3">'SY 2012-13'!$1:$2</definedName>
    <definedName name="_xlnm.Print_Titles" localSheetId="4">'SY 2013-14'!$1:$2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W61" i="7" l="1"/>
  <c r="X61" i="7"/>
  <c r="Y61" i="7"/>
  <c r="Z61" i="7"/>
  <c r="AA61" i="7"/>
  <c r="C61" i="8"/>
  <c r="W62" i="7"/>
  <c r="X62" i="7"/>
  <c r="Y62" i="7"/>
  <c r="Z62" i="7"/>
  <c r="AA62" i="7"/>
  <c r="C62" i="8"/>
  <c r="W63" i="7"/>
  <c r="X63" i="7"/>
  <c r="Y63" i="7"/>
  <c r="Z63" i="7"/>
  <c r="AA63" i="7"/>
  <c r="C63" i="8"/>
  <c r="W35" i="7"/>
  <c r="X35" i="7"/>
  <c r="Y35" i="7"/>
  <c r="Z35" i="7"/>
  <c r="AA35" i="7"/>
  <c r="C35" i="8"/>
  <c r="W36" i="7"/>
  <c r="X36" i="7"/>
  <c r="Y36" i="7"/>
  <c r="Z36" i="7"/>
  <c r="AA36" i="7"/>
  <c r="C36" i="8"/>
  <c r="W37" i="7"/>
  <c r="X37" i="7"/>
  <c r="Y37" i="7"/>
  <c r="Z37" i="7"/>
  <c r="AA37" i="7"/>
  <c r="C37" i="8"/>
  <c r="W38" i="7"/>
  <c r="X38" i="7"/>
  <c r="Y38" i="7"/>
  <c r="Z38" i="7"/>
  <c r="AA38" i="7"/>
  <c r="C38" i="8"/>
  <c r="W39" i="7"/>
  <c r="X39" i="7"/>
  <c r="Y39" i="7"/>
  <c r="Z39" i="7"/>
  <c r="AA39" i="7"/>
  <c r="C39" i="8"/>
  <c r="W40" i="7"/>
  <c r="X40" i="7"/>
  <c r="Y40" i="7"/>
  <c r="Z40" i="7"/>
  <c r="AA40" i="7"/>
  <c r="C40" i="8"/>
  <c r="W41" i="7"/>
  <c r="X41" i="7"/>
  <c r="Y41" i="7"/>
  <c r="Z41" i="7"/>
  <c r="AA41" i="7"/>
  <c r="C41" i="8"/>
  <c r="W42" i="7"/>
  <c r="X42" i="7"/>
  <c r="Y42" i="7"/>
  <c r="Z42" i="7"/>
  <c r="AA42" i="7"/>
  <c r="C42" i="8"/>
  <c r="W43" i="7"/>
  <c r="X43" i="7"/>
  <c r="Y43" i="7"/>
  <c r="Z43" i="7"/>
  <c r="AA43" i="7"/>
  <c r="C43" i="8"/>
  <c r="W44" i="7"/>
  <c r="X44" i="7"/>
  <c r="Y44" i="7"/>
  <c r="Z44" i="7"/>
  <c r="AA44" i="7"/>
  <c r="C44" i="8"/>
  <c r="W45" i="7"/>
  <c r="X45" i="7"/>
  <c r="Y45" i="7"/>
  <c r="Z45" i="7"/>
  <c r="AA45" i="7"/>
  <c r="C45" i="8"/>
  <c r="W46" i="7"/>
  <c r="X46" i="7"/>
  <c r="Y46" i="7"/>
  <c r="Z46" i="7"/>
  <c r="AA46" i="7"/>
  <c r="C46" i="8"/>
  <c r="W47" i="7"/>
  <c r="X47" i="7"/>
  <c r="Y47" i="7"/>
  <c r="Z47" i="7"/>
  <c r="AA47" i="7"/>
  <c r="C47" i="8"/>
  <c r="W48" i="7"/>
  <c r="X48" i="7"/>
  <c r="Y48" i="7"/>
  <c r="Z48" i="7"/>
  <c r="AA48" i="7"/>
  <c r="C48" i="8"/>
  <c r="W49" i="7"/>
  <c r="X49" i="7"/>
  <c r="Y49" i="7"/>
  <c r="Z49" i="7"/>
  <c r="AA49" i="7"/>
  <c r="C49" i="8"/>
  <c r="W50" i="7"/>
  <c r="X50" i="7"/>
  <c r="Y50" i="7"/>
  <c r="Z50" i="7"/>
  <c r="AA50" i="7"/>
  <c r="C50" i="8"/>
  <c r="W51" i="7"/>
  <c r="X51" i="7"/>
  <c r="Y51" i="7"/>
  <c r="Z51" i="7"/>
  <c r="AA51" i="7"/>
  <c r="C51" i="8"/>
  <c r="W52" i="7"/>
  <c r="X52" i="7"/>
  <c r="Y52" i="7"/>
  <c r="Z52" i="7"/>
  <c r="AA52" i="7"/>
  <c r="C52" i="8"/>
  <c r="W53" i="7"/>
  <c r="X53" i="7"/>
  <c r="Y53" i="7"/>
  <c r="Z53" i="7"/>
  <c r="AA53" i="7"/>
  <c r="C53" i="8"/>
  <c r="W54" i="7"/>
  <c r="X54" i="7"/>
  <c r="Y54" i="7"/>
  <c r="Z54" i="7"/>
  <c r="AA54" i="7"/>
  <c r="C54" i="8"/>
  <c r="W55" i="7"/>
  <c r="X55" i="7"/>
  <c r="Y55" i="7"/>
  <c r="Z55" i="7"/>
  <c r="AA55" i="7"/>
  <c r="C55" i="8"/>
  <c r="W56" i="7"/>
  <c r="X56" i="7"/>
  <c r="Y56" i="7"/>
  <c r="Z56" i="7"/>
  <c r="AA56" i="7"/>
  <c r="C56" i="8"/>
  <c r="W57" i="7"/>
  <c r="X57" i="7"/>
  <c r="Y57" i="7"/>
  <c r="Z57" i="7"/>
  <c r="AA57" i="7"/>
  <c r="C57" i="8"/>
  <c r="W58" i="7"/>
  <c r="X58" i="7"/>
  <c r="Y58" i="7"/>
  <c r="Z58" i="7"/>
  <c r="AA58" i="7"/>
  <c r="C58" i="8"/>
  <c r="W59" i="7"/>
  <c r="X59" i="7"/>
  <c r="Y59" i="7"/>
  <c r="Z59" i="7"/>
  <c r="AA59" i="7"/>
  <c r="C59" i="8"/>
  <c r="W60" i="7"/>
  <c r="X60" i="7"/>
  <c r="Y60" i="7"/>
  <c r="Z60" i="7"/>
  <c r="AA60" i="7"/>
  <c r="C60" i="8"/>
  <c r="W4" i="7"/>
  <c r="X4" i="7"/>
  <c r="Y4" i="7"/>
  <c r="Z4" i="7"/>
  <c r="AA4" i="7"/>
  <c r="C4" i="8"/>
  <c r="W5" i="7"/>
  <c r="X5" i="7"/>
  <c r="Y5" i="7"/>
  <c r="Z5" i="7"/>
  <c r="AA5" i="7"/>
  <c r="C5" i="8"/>
  <c r="W6" i="7"/>
  <c r="X6" i="7"/>
  <c r="Y6" i="7"/>
  <c r="Z6" i="7"/>
  <c r="AA6" i="7"/>
  <c r="C6" i="8"/>
  <c r="W7" i="7"/>
  <c r="X7" i="7"/>
  <c r="Y7" i="7"/>
  <c r="Z7" i="7"/>
  <c r="AA7" i="7"/>
  <c r="C7" i="8"/>
  <c r="W8" i="7"/>
  <c r="X8" i="7"/>
  <c r="Y8" i="7"/>
  <c r="Z8" i="7"/>
  <c r="AA8" i="7"/>
  <c r="C8" i="8"/>
  <c r="W9" i="7"/>
  <c r="X9" i="7"/>
  <c r="Y9" i="7"/>
  <c r="Z9" i="7"/>
  <c r="AA9" i="7"/>
  <c r="C9" i="8"/>
  <c r="W10" i="7"/>
  <c r="X10" i="7"/>
  <c r="Y10" i="7"/>
  <c r="Z10" i="7"/>
  <c r="AA10" i="7"/>
  <c r="C10" i="8"/>
  <c r="W11" i="7"/>
  <c r="X11" i="7"/>
  <c r="Y11" i="7"/>
  <c r="Z11" i="7"/>
  <c r="AA11" i="7"/>
  <c r="C11" i="8"/>
  <c r="W12" i="7"/>
  <c r="X12" i="7"/>
  <c r="Y12" i="7"/>
  <c r="Z12" i="7"/>
  <c r="AA12" i="7"/>
  <c r="C12" i="8"/>
  <c r="W13" i="7"/>
  <c r="X13" i="7"/>
  <c r="Y13" i="7"/>
  <c r="Z13" i="7"/>
  <c r="AA13" i="7"/>
  <c r="C13" i="8"/>
  <c r="W14" i="7"/>
  <c r="X14" i="7"/>
  <c r="Y14" i="7"/>
  <c r="Z14" i="7"/>
  <c r="AA14" i="7"/>
  <c r="C14" i="8"/>
  <c r="W15" i="7"/>
  <c r="X15" i="7"/>
  <c r="Y15" i="7"/>
  <c r="Z15" i="7"/>
  <c r="AA15" i="7"/>
  <c r="C15" i="8"/>
  <c r="W16" i="7"/>
  <c r="X16" i="7"/>
  <c r="Y16" i="7"/>
  <c r="Z16" i="7"/>
  <c r="AA16" i="7"/>
  <c r="C16" i="8"/>
  <c r="W17" i="7"/>
  <c r="X17" i="7"/>
  <c r="Y17" i="7"/>
  <c r="Z17" i="7"/>
  <c r="AA17" i="7"/>
  <c r="C17" i="8"/>
  <c r="W18" i="7"/>
  <c r="X18" i="7"/>
  <c r="Y18" i="7"/>
  <c r="Z18" i="7"/>
  <c r="AA18" i="7"/>
  <c r="C18" i="8"/>
  <c r="W19" i="7"/>
  <c r="X19" i="7"/>
  <c r="Y19" i="7"/>
  <c r="Z19" i="7"/>
  <c r="AA19" i="7"/>
  <c r="C19" i="8"/>
  <c r="W20" i="7"/>
  <c r="X20" i="7"/>
  <c r="Y20" i="7"/>
  <c r="Z20" i="7"/>
  <c r="AA20" i="7"/>
  <c r="C20" i="8"/>
  <c r="W21" i="7"/>
  <c r="X21" i="7"/>
  <c r="Y21" i="7"/>
  <c r="Z21" i="7"/>
  <c r="AA21" i="7"/>
  <c r="C21" i="8"/>
  <c r="W22" i="7"/>
  <c r="X22" i="7"/>
  <c r="Y22" i="7"/>
  <c r="Z22" i="7"/>
  <c r="AA22" i="7"/>
  <c r="C22" i="8"/>
  <c r="W23" i="7"/>
  <c r="X23" i="7"/>
  <c r="Y23" i="7"/>
  <c r="Z23" i="7"/>
  <c r="AA23" i="7"/>
  <c r="C23" i="8"/>
  <c r="W24" i="7"/>
  <c r="X24" i="7"/>
  <c r="Y24" i="7"/>
  <c r="Z24" i="7"/>
  <c r="AA24" i="7"/>
  <c r="C24" i="8"/>
  <c r="W25" i="7"/>
  <c r="X25" i="7"/>
  <c r="Y25" i="7"/>
  <c r="Z25" i="7"/>
  <c r="AA25" i="7"/>
  <c r="C25" i="8"/>
  <c r="W26" i="7"/>
  <c r="X26" i="7"/>
  <c r="Y26" i="7"/>
  <c r="Z26" i="7"/>
  <c r="AA26" i="7"/>
  <c r="C26" i="8"/>
  <c r="W27" i="7"/>
  <c r="X27" i="7"/>
  <c r="Y27" i="7"/>
  <c r="Z27" i="7"/>
  <c r="AA27" i="7"/>
  <c r="C27" i="8"/>
  <c r="W28" i="7"/>
  <c r="X28" i="7"/>
  <c r="Y28" i="7"/>
  <c r="Z28" i="7"/>
  <c r="AA28" i="7"/>
  <c r="C28" i="8"/>
  <c r="W29" i="7"/>
  <c r="X29" i="7"/>
  <c r="Y29" i="7"/>
  <c r="Z29" i="7"/>
  <c r="AA29" i="7"/>
  <c r="C29" i="8"/>
  <c r="W30" i="7"/>
  <c r="X30" i="7"/>
  <c r="Y30" i="7"/>
  <c r="Z30" i="7"/>
  <c r="AA30" i="7"/>
  <c r="C30" i="8"/>
  <c r="W31" i="7"/>
  <c r="X31" i="7"/>
  <c r="Y31" i="7"/>
  <c r="Z31" i="7"/>
  <c r="AA31" i="7"/>
  <c r="C31" i="8"/>
  <c r="W32" i="7"/>
  <c r="X32" i="7"/>
  <c r="Y32" i="7"/>
  <c r="Z32" i="7"/>
  <c r="AA32" i="7"/>
  <c r="C32" i="8"/>
  <c r="W33" i="7"/>
  <c r="X33" i="7"/>
  <c r="Y33" i="7"/>
  <c r="Z33" i="7"/>
  <c r="AA33" i="7"/>
  <c r="C33" i="8"/>
  <c r="W34" i="7"/>
  <c r="X34" i="7"/>
  <c r="Y34" i="7"/>
  <c r="Z34" i="7"/>
  <c r="AA34" i="7"/>
  <c r="C34" i="8"/>
  <c r="W3" i="7"/>
  <c r="X3" i="7"/>
  <c r="Y3" i="7"/>
  <c r="Z3" i="7"/>
  <c r="AA3" i="7"/>
  <c r="C3" i="8"/>
  <c r="X64" i="7"/>
  <c r="Y64" i="7"/>
  <c r="Z64" i="7"/>
  <c r="AA64" i="7"/>
  <c r="X65" i="7"/>
  <c r="Y65" i="7"/>
  <c r="Z65" i="7"/>
  <c r="AA65" i="7"/>
  <c r="X66" i="7"/>
  <c r="Y66" i="7"/>
  <c r="Z66" i="7"/>
  <c r="AA66" i="7"/>
  <c r="X67" i="7"/>
  <c r="Y67" i="7"/>
  <c r="Z67" i="7"/>
  <c r="AA67" i="7"/>
  <c r="X68" i="7"/>
  <c r="Y68" i="7"/>
  <c r="Z68" i="7"/>
  <c r="AA68" i="7"/>
  <c r="X69" i="7"/>
  <c r="Y69" i="7"/>
  <c r="Z69" i="7"/>
  <c r="AA69" i="7"/>
  <c r="X70" i="7"/>
  <c r="Y70" i="7"/>
  <c r="Z70" i="7"/>
  <c r="AA70" i="7"/>
  <c r="X71" i="7"/>
  <c r="Y71" i="7"/>
  <c r="Z71" i="7"/>
  <c r="AA71" i="7"/>
  <c r="X72" i="7"/>
  <c r="Y72" i="7"/>
  <c r="Z72" i="7"/>
  <c r="AA72" i="7"/>
  <c r="X73" i="7"/>
  <c r="Y73" i="7"/>
  <c r="Z73" i="7"/>
  <c r="AA73" i="7"/>
  <c r="X74" i="7"/>
  <c r="Y74" i="7"/>
  <c r="Z74" i="7"/>
  <c r="AA74" i="7"/>
  <c r="W64" i="7"/>
  <c r="W65" i="7"/>
  <c r="W66" i="7"/>
  <c r="W67" i="7"/>
  <c r="W68" i="7"/>
  <c r="W69" i="7"/>
  <c r="W70" i="7"/>
  <c r="W71" i="7"/>
  <c r="W72" i="7"/>
  <c r="W73" i="7"/>
  <c r="W74" i="7"/>
  <c r="W75" i="7"/>
  <c r="X75" i="7"/>
  <c r="W76" i="7"/>
  <c r="X76" i="7"/>
  <c r="W77" i="7"/>
  <c r="X77" i="7"/>
  <c r="W78" i="7"/>
  <c r="X78" i="7"/>
  <c r="W79" i="7"/>
  <c r="X79" i="7"/>
  <c r="W80" i="7"/>
  <c r="X80" i="7"/>
  <c r="W81" i="7"/>
  <c r="X81" i="7"/>
  <c r="W82" i="7"/>
  <c r="X82" i="7"/>
  <c r="W83" i="7"/>
  <c r="X83" i="7"/>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3" i="8"/>
</calcChain>
</file>

<file path=xl/sharedStrings.xml><?xml version="1.0" encoding="utf-8"?>
<sst xmlns="http://schemas.openxmlformats.org/spreadsheetml/2006/main" count="2054" uniqueCount="322">
  <si>
    <t>Title III Subgrantee</t>
  </si>
  <si>
    <t>Ansonia</t>
  </si>
  <si>
    <t>Bethel</t>
  </si>
  <si>
    <t>Bridgeport</t>
  </si>
  <si>
    <t>Bristol</t>
  </si>
  <si>
    <t>Cheshire</t>
  </si>
  <si>
    <t>Danbury</t>
  </si>
  <si>
    <t>Derby</t>
  </si>
  <si>
    <t>East Hartford</t>
  </si>
  <si>
    <t>East Haven</t>
  </si>
  <si>
    <t>Enfield</t>
  </si>
  <si>
    <t>Fairfield</t>
  </si>
  <si>
    <t>Glastonbury</t>
  </si>
  <si>
    <t>Greenwich</t>
  </si>
  <si>
    <t>Groton</t>
  </si>
  <si>
    <t>Hamden</t>
  </si>
  <si>
    <t>Hartford</t>
  </si>
  <si>
    <t>Kent</t>
  </si>
  <si>
    <t>Manchester</t>
  </si>
  <si>
    <t>Meriden</t>
  </si>
  <si>
    <t>Middletown</t>
  </si>
  <si>
    <t>Milford</t>
  </si>
  <si>
    <t>Montville</t>
  </si>
  <si>
    <t>Naugatuck</t>
  </si>
  <si>
    <t>New Britain</t>
  </si>
  <si>
    <t>New Haven</t>
  </si>
  <si>
    <t>Newington</t>
  </si>
  <si>
    <t>New London</t>
  </si>
  <si>
    <t>New Milford</t>
  </si>
  <si>
    <t>Norwalk</t>
  </si>
  <si>
    <t>Norwich</t>
  </si>
  <si>
    <t>Plainville</t>
  </si>
  <si>
    <t>Rocky Hill</t>
  </si>
  <si>
    <t>Shelton</t>
  </si>
  <si>
    <t>Southington</t>
  </si>
  <si>
    <t>South Windsor</t>
  </si>
  <si>
    <t>Stamford</t>
  </si>
  <si>
    <t>Stratford</t>
  </si>
  <si>
    <t>Torrington</t>
  </si>
  <si>
    <t>Trumbull</t>
  </si>
  <si>
    <t>Wallingford</t>
  </si>
  <si>
    <t>Waterbury</t>
  </si>
  <si>
    <t>West Hartford</t>
  </si>
  <si>
    <t>West Haven</t>
  </si>
  <si>
    <t>Wethersfield</t>
  </si>
  <si>
    <t>Windham</t>
  </si>
  <si>
    <t>Windsor</t>
  </si>
  <si>
    <t>Too Few</t>
  </si>
  <si>
    <t>Yes</t>
  </si>
  <si>
    <t>No</t>
  </si>
  <si>
    <t>Met Overall AMAO (Achieved All Three AMAOs)</t>
  </si>
  <si>
    <t>Yes -Too Few</t>
  </si>
  <si>
    <t>Yes - Achieved</t>
  </si>
  <si>
    <t>Yes -Too Few ELs</t>
  </si>
  <si>
    <t>ACES Consortium</t>
  </si>
  <si>
    <t>Berlin-Cromwell Consortium</t>
  </si>
  <si>
    <t>Branford-Guilford Consortium</t>
  </si>
  <si>
    <t>CES Consortium</t>
  </si>
  <si>
    <t>CREC Consortium</t>
  </si>
  <si>
    <t>EASTCONN Consortium</t>
  </si>
  <si>
    <t>EDCONNECTION Consortium</t>
  </si>
  <si>
    <t>LEARN Consortium</t>
  </si>
  <si>
    <t>New Canaan-Westport Consortium</t>
  </si>
  <si>
    <t>Windsor Locks-Avon Consortium</t>
  </si>
  <si>
    <t>Connecticut</t>
  </si>
  <si>
    <t>AMAO 1: Percentage of ELs Making Progress In Acquiring English Langauge Proficiency (Target: 74%)</t>
  </si>
  <si>
    <t>ACES (District)</t>
  </si>
  <si>
    <t>Common Ground</t>
  </si>
  <si>
    <t>North Haven</t>
  </si>
  <si>
    <t>Oxford</t>
  </si>
  <si>
    <t>Region 5</t>
  </si>
  <si>
    <t>Region 13</t>
  </si>
  <si>
    <t>Region 16</t>
  </si>
  <si>
    <t>Seymour</t>
  </si>
  <si>
    <t>Wolcott</t>
  </si>
  <si>
    <t>Woodbridge</t>
  </si>
  <si>
    <t>Darien</t>
  </si>
  <si>
    <t>Easton</t>
  </si>
  <si>
    <t>Monroe</t>
  </si>
  <si>
    <t>Ridgefield</t>
  </si>
  <si>
    <t>Side by Side</t>
  </si>
  <si>
    <t>Weston</t>
  </si>
  <si>
    <t>Wilton</t>
  </si>
  <si>
    <t>Bloomfield</t>
  </si>
  <si>
    <t>CREC (District)</t>
  </si>
  <si>
    <t>East Granby</t>
  </si>
  <si>
    <t>East Windsor</t>
  </si>
  <si>
    <t>Ellington</t>
  </si>
  <si>
    <t>Farmington</t>
  </si>
  <si>
    <t>Granby</t>
  </si>
  <si>
    <t>Killingly</t>
  </si>
  <si>
    <t>Portland</t>
  </si>
  <si>
    <t>Region 10</t>
  </si>
  <si>
    <t>Simsbury</t>
  </si>
  <si>
    <t>Somers</t>
  </si>
  <si>
    <t>Vernon</t>
  </si>
  <si>
    <t>Ashford</t>
  </si>
  <si>
    <t>Bozrah</t>
  </si>
  <si>
    <t>Colchester</t>
  </si>
  <si>
    <t>Columbia</t>
  </si>
  <si>
    <t>Hampton</t>
  </si>
  <si>
    <t>Hebron</t>
  </si>
  <si>
    <t>Lebanon</t>
  </si>
  <si>
    <t>Mansfield</t>
  </si>
  <si>
    <t>Plainfield</t>
  </si>
  <si>
    <t>Putnam</t>
  </si>
  <si>
    <t>Region 19</t>
  </si>
  <si>
    <t>Sprague</t>
  </si>
  <si>
    <t>Stafford</t>
  </si>
  <si>
    <t>Tolland</t>
  </si>
  <si>
    <t>Woodstock</t>
  </si>
  <si>
    <t>Brookfield</t>
  </si>
  <si>
    <t>New Fairfield</t>
  </si>
  <si>
    <t>North Canaan</t>
  </si>
  <si>
    <t>Plymouth</t>
  </si>
  <si>
    <t>Redding</t>
  </si>
  <si>
    <t>Region 6</t>
  </si>
  <si>
    <t>Region 12</t>
  </si>
  <si>
    <t>Region 14</t>
  </si>
  <si>
    <t>Region 15</t>
  </si>
  <si>
    <t>Thomaston</t>
  </si>
  <si>
    <t>Watertown</t>
  </si>
  <si>
    <t>Winchester</t>
  </si>
  <si>
    <t>Clinton</t>
  </si>
  <si>
    <t>East Hampton</t>
  </si>
  <si>
    <t>East Lyme</t>
  </si>
  <si>
    <t>Griswold</t>
  </si>
  <si>
    <t>Integrated Day</t>
  </si>
  <si>
    <t>ISAAC</t>
  </si>
  <si>
    <t>LEARN</t>
  </si>
  <si>
    <t>Ledyard</t>
  </si>
  <si>
    <t>North Stonington</t>
  </si>
  <si>
    <t>Old Saybrook</t>
  </si>
  <si>
    <t>Waterford</t>
  </si>
  <si>
    <t>Title III Annual Measurable Achievement Outcomes (AMAOs), SY 2009-10</t>
  </si>
  <si>
    <t>Title III Annual Measurable Achievement Outcomes (AMAOs), SY 2010-11</t>
  </si>
  <si>
    <t>AMAO 1: Percentage of ELs Making Progress In Acquiring English Langauge Proficiency (Target: 76%)</t>
  </si>
  <si>
    <t>AMAO 2: Percentage of ELs That Demonstrated English Langauge Proficiency (Target: 24%)</t>
  </si>
  <si>
    <t>Yes - Too Few ELs</t>
  </si>
  <si>
    <t>Orange</t>
  </si>
  <si>
    <t>Region 9</t>
  </si>
  <si>
    <t>Bolton</t>
  </si>
  <si>
    <t>Andover</t>
  </si>
  <si>
    <t>Marlborough</t>
  </si>
  <si>
    <t>Pomfret</t>
  </si>
  <si>
    <t>Litchfield</t>
  </si>
  <si>
    <t>Chester</t>
  </si>
  <si>
    <t>Deep River</t>
  </si>
  <si>
    <t>Essex</t>
  </si>
  <si>
    <t>Region 4</t>
  </si>
  <si>
    <t>Westbrook</t>
  </si>
  <si>
    <t>Title III Annual Measurable Achievement Outcomes (AMAOs), SY 2011-12</t>
  </si>
  <si>
    <t>AMAO 1: Percentage of ELs Making Progress In Acquiring English Langauge Proficiency (Target: 78%)</t>
  </si>
  <si>
    <t>AMAO 2: Percentage of ELs That Demonstrated English Langauge Proficiency (Target: 26%)</t>
  </si>
  <si>
    <t>Region 8</t>
  </si>
  <si>
    <t>Sherman</t>
  </si>
  <si>
    <t>Title III Annual Measurable Achievement Outcomes (AMAOs), SY 2012-13</t>
  </si>
  <si>
    <t>AMAO 1: Percentage of ELs Making Progress In Acquiring English Langauge Proficiency (Target: 80%)</t>
  </si>
  <si>
    <t xml:space="preserve">Ansonia School District                                </t>
  </si>
  <si>
    <t xml:space="preserve">Bethel School District                                 </t>
  </si>
  <si>
    <t xml:space="preserve">Bridgeport School District                             </t>
  </si>
  <si>
    <t xml:space="preserve">Bristol School District                                </t>
  </si>
  <si>
    <t xml:space="preserve">Cheshire School District                               </t>
  </si>
  <si>
    <t>LEA with No Targets</t>
  </si>
  <si>
    <t xml:space="preserve">Danbury School District                                </t>
  </si>
  <si>
    <t xml:space="preserve">Derby School District                                  </t>
  </si>
  <si>
    <t xml:space="preserve">East Hartford School District                          </t>
  </si>
  <si>
    <t xml:space="preserve">East Haven School District                             </t>
  </si>
  <si>
    <t xml:space="preserve">Enfield School District                                </t>
  </si>
  <si>
    <t xml:space="preserve">Fairfield School District                              </t>
  </si>
  <si>
    <t xml:space="preserve">Glastonbury School District                            </t>
  </si>
  <si>
    <t xml:space="preserve">Greenwich School District                              </t>
  </si>
  <si>
    <t xml:space="preserve">Groton School District                                 </t>
  </si>
  <si>
    <t xml:space="preserve">Hamden School District                                 </t>
  </si>
  <si>
    <t xml:space="preserve">Hartford School District                               </t>
  </si>
  <si>
    <t xml:space="preserve">Manchester School District                             </t>
  </si>
  <si>
    <t xml:space="preserve">Meriden School District                                </t>
  </si>
  <si>
    <t xml:space="preserve">Middletown School District                             </t>
  </si>
  <si>
    <t xml:space="preserve">Milford School District                                </t>
  </si>
  <si>
    <t xml:space="preserve">Montville School District                              </t>
  </si>
  <si>
    <t xml:space="preserve">Naugatuck School District                              </t>
  </si>
  <si>
    <t xml:space="preserve">New Britain School District                            </t>
  </si>
  <si>
    <t xml:space="preserve">New Haven School District                              </t>
  </si>
  <si>
    <t xml:space="preserve">Newington School District                              </t>
  </si>
  <si>
    <t xml:space="preserve">New London School District                             </t>
  </si>
  <si>
    <t xml:space="preserve">New Milford School District                            </t>
  </si>
  <si>
    <t xml:space="preserve">Norwalk School District                                </t>
  </si>
  <si>
    <t xml:space="preserve">Norwich School District                                </t>
  </si>
  <si>
    <t xml:space="preserve">Plainville School District                             </t>
  </si>
  <si>
    <t xml:space="preserve">Putnam School District                                 </t>
  </si>
  <si>
    <t xml:space="preserve">Rocky Hill School District                             </t>
  </si>
  <si>
    <t xml:space="preserve">Seymour School District                                </t>
  </si>
  <si>
    <t xml:space="preserve">Shelton School District                                </t>
  </si>
  <si>
    <t xml:space="preserve">Southington School District                            </t>
  </si>
  <si>
    <t xml:space="preserve">South Windsor School District                          </t>
  </si>
  <si>
    <t xml:space="preserve">Stamford School District                               </t>
  </si>
  <si>
    <t xml:space="preserve">Stratford School District                              </t>
  </si>
  <si>
    <t xml:space="preserve">Torrington School District                             </t>
  </si>
  <si>
    <t xml:space="preserve">Trumbull School District                               </t>
  </si>
  <si>
    <t xml:space="preserve">Vernon School District                                 </t>
  </si>
  <si>
    <t xml:space="preserve">Wallingford School District                            </t>
  </si>
  <si>
    <t xml:space="preserve">Waterbury School District                              </t>
  </si>
  <si>
    <t xml:space="preserve">Watertown School District                              </t>
  </si>
  <si>
    <t xml:space="preserve">West Hartford School District                          </t>
  </si>
  <si>
    <t xml:space="preserve">West Haven School District                             </t>
  </si>
  <si>
    <t xml:space="preserve">Wethersfield School District                           </t>
  </si>
  <si>
    <t xml:space="preserve">Windham School District                                </t>
  </si>
  <si>
    <t xml:space="preserve">Windsor School District                                </t>
  </si>
  <si>
    <t xml:space="preserve">Connecticut Technical High School System               </t>
  </si>
  <si>
    <r>
      <t>AMAO 3: ELs Met Academic Target</t>
    </r>
    <r>
      <rPr>
        <b/>
        <vertAlign val="superscript"/>
        <sz val="11"/>
        <color theme="1"/>
        <rFont val="Calibri"/>
        <family val="2"/>
        <scheme val="minor"/>
      </rPr>
      <t>1</t>
    </r>
  </si>
  <si>
    <t>Yes - LEA with No Targets for EL subgroup</t>
  </si>
  <si>
    <t>Yes - Too few Els in subgroup</t>
  </si>
  <si>
    <t xml:space="preserve">Area Cooperative Educational Services (District)              </t>
  </si>
  <si>
    <t xml:space="preserve">North Haven School District                            </t>
  </si>
  <si>
    <t xml:space="preserve">Orange School District                                 </t>
  </si>
  <si>
    <t xml:space="preserve">Oxford School District                                 </t>
  </si>
  <si>
    <t xml:space="preserve">Wolcott School District                                </t>
  </si>
  <si>
    <t xml:space="preserve">Woodbridge School District                             </t>
  </si>
  <si>
    <t xml:space="preserve">Regional School District 05                            </t>
  </si>
  <si>
    <t xml:space="preserve">Regional School District 13                            </t>
  </si>
  <si>
    <t xml:space="preserve">Regional School District 16                            </t>
  </si>
  <si>
    <t>Darien School District</t>
  </si>
  <si>
    <t>Easton School District</t>
  </si>
  <si>
    <t>Monroe School District</t>
  </si>
  <si>
    <t>Ridgefield School District</t>
  </si>
  <si>
    <t>Weston School District</t>
  </si>
  <si>
    <t>Wilton School District</t>
  </si>
  <si>
    <t>Regional School District 09</t>
  </si>
  <si>
    <t xml:space="preserve">Side By Side Charter School District                   </t>
  </si>
  <si>
    <t>Bloomfield School District</t>
  </si>
  <si>
    <t>Bolton School District</t>
  </si>
  <si>
    <t>East Granby School District</t>
  </si>
  <si>
    <t>East Windsor School District</t>
  </si>
  <si>
    <t>Ellington School District</t>
  </si>
  <si>
    <t>Farmington School District</t>
  </si>
  <si>
    <t xml:space="preserve">Granby School District </t>
  </si>
  <si>
    <t>Killingly School District</t>
  </si>
  <si>
    <t>Portland School District</t>
  </si>
  <si>
    <t>Simsbury School District</t>
  </si>
  <si>
    <t>Somers School District</t>
  </si>
  <si>
    <t>Regional School District 10</t>
  </si>
  <si>
    <t>Capitol Region Education Council (District)</t>
  </si>
  <si>
    <t>Andover School District</t>
  </si>
  <si>
    <t>Ashford School District</t>
  </si>
  <si>
    <t>Colchester School District</t>
  </si>
  <si>
    <t>Griswold School District</t>
  </si>
  <si>
    <t xml:space="preserve">Lisbon School District </t>
  </si>
  <si>
    <t>Mansfield School District</t>
  </si>
  <si>
    <t>Plainfield School District</t>
  </si>
  <si>
    <t xml:space="preserve">Pomfret School District  </t>
  </si>
  <si>
    <t>Sprague School District</t>
  </si>
  <si>
    <t xml:space="preserve">Stafford School District </t>
  </si>
  <si>
    <t xml:space="preserve">Tolland School District </t>
  </si>
  <si>
    <t xml:space="preserve">Woodstock School District  </t>
  </si>
  <si>
    <t>Regional School District 19</t>
  </si>
  <si>
    <t>Brookfield School District</t>
  </si>
  <si>
    <t xml:space="preserve">New Fairfield School District </t>
  </si>
  <si>
    <t>Newtown School District</t>
  </si>
  <si>
    <t>Plymouth School District</t>
  </si>
  <si>
    <t xml:space="preserve">Redding School District </t>
  </si>
  <si>
    <t>Thomaston School District</t>
  </si>
  <si>
    <t>Winchester School District</t>
  </si>
  <si>
    <t>Regional School District 06</t>
  </si>
  <si>
    <t>Regional School District 14</t>
  </si>
  <si>
    <t>Regional School District 15</t>
  </si>
  <si>
    <t>Chester School District</t>
  </si>
  <si>
    <t xml:space="preserve">Clinton School District </t>
  </si>
  <si>
    <t>Deep River School District</t>
  </si>
  <si>
    <t>East Hampton School District</t>
  </si>
  <si>
    <t>East Lyme School District</t>
  </si>
  <si>
    <t>Essex School District</t>
  </si>
  <si>
    <t>Ledyard School District</t>
  </si>
  <si>
    <t xml:space="preserve">Old Saybrook School District </t>
  </si>
  <si>
    <t>Waterford School District</t>
  </si>
  <si>
    <t>Westbrook School District</t>
  </si>
  <si>
    <t>Regional School District 04</t>
  </si>
  <si>
    <t>Learn (District)</t>
  </si>
  <si>
    <t>Integrated Day Charter School District</t>
  </si>
  <si>
    <t xml:space="preserve">Interdistrict School for Arts and Comm District        </t>
  </si>
  <si>
    <t>Title III Annual Measurable Achievement Outcomes (AMAOs), SY 2013-14</t>
  </si>
  <si>
    <t>AMAO 2: Percentage of ELs That Demonstrated English Langauge Proficiency (Target: 28%)</t>
  </si>
  <si>
    <t>AMAO 2: Percentage of ELs That Demonstrated English Langauge Proficiency (Target: 30%)</t>
  </si>
  <si>
    <t>RESC Consortia Membership</t>
  </si>
  <si>
    <t>Regional School District 13</t>
  </si>
  <si>
    <t>Regional School District 16</t>
  </si>
  <si>
    <t>Ansonia School District</t>
  </si>
  <si>
    <t>Seymour School District</t>
  </si>
  <si>
    <t>New Hartford School District</t>
  </si>
  <si>
    <t>Vernon School District</t>
  </si>
  <si>
    <t>Bozrah School District</t>
  </si>
  <si>
    <t>EASTCONN (District)</t>
  </si>
  <si>
    <r>
      <rPr>
        <vertAlign val="superscript"/>
        <sz val="11"/>
        <color theme="1"/>
        <rFont val="Calibri"/>
        <family val="2"/>
        <scheme val="minor"/>
      </rPr>
      <t>1</t>
    </r>
    <r>
      <rPr>
        <sz val="11"/>
        <color theme="1"/>
        <rFont val="Calibri"/>
        <family val="2"/>
        <scheme val="minor"/>
      </rPr>
      <t>AMAO 3 Targets: Percentage of EL AYP Subgroup Attaining Proficiency: CMT 89% for English and 91% for Math; CAPT: 91% for English and 90% for Math. EL subgroup also met the 95 percent participation rate goal.</t>
    </r>
  </si>
  <si>
    <r>
      <rPr>
        <vertAlign val="superscript"/>
        <sz val="11"/>
        <color theme="1"/>
        <rFont val="Calibri"/>
        <family val="2"/>
        <scheme val="minor"/>
      </rPr>
      <t>1</t>
    </r>
    <r>
      <rPr>
        <sz val="11"/>
        <color theme="1"/>
        <rFont val="Calibri"/>
        <family val="2"/>
        <scheme val="minor"/>
      </rPr>
      <t>AMAO 3 Targets: Percentage of EL AYP Subgroup Attaining Proficiency: CMT 79% for English and 82% for Math; CAPT: 81% for English and 80% for Math. EL subgroup also met the 95 percent participation rate goal.</t>
    </r>
  </si>
  <si>
    <r>
      <rPr>
        <vertAlign val="superscript"/>
        <sz val="11"/>
        <color theme="1"/>
        <rFont val="Calibri"/>
        <family val="2"/>
        <scheme val="minor"/>
      </rPr>
      <t>1</t>
    </r>
    <r>
      <rPr>
        <sz val="11"/>
        <color theme="1"/>
        <rFont val="Calibri"/>
        <family val="2"/>
        <scheme val="minor"/>
      </rPr>
      <t>AMAO 3 Targets: EL subgroup met individualized Annual Measurable Objective (AMO) Targets and 95 percent participation rate goal on the CMT and CAPTassessments for English and Math.</t>
    </r>
  </si>
  <si>
    <r>
      <rPr>
        <vertAlign val="superscript"/>
        <sz val="11"/>
        <color theme="1"/>
        <rFont val="Calibri"/>
        <family val="2"/>
        <scheme val="minor"/>
      </rPr>
      <t>2</t>
    </r>
    <r>
      <rPr>
        <sz val="11"/>
        <color theme="1"/>
        <rFont val="Calibri"/>
        <family val="2"/>
        <scheme val="minor"/>
      </rPr>
      <t>AMAO 3 Targets: EL subgroup met individualized Annual Measurable Objective (AMO) Targets and 95 percent participation rate on the CMT and CAPTassessments for English and Math in LEAs administering these assessments. For LEAs that participated in the Smarter Balanced pilot, the Academic targets were that the EL subgroup met the 95 percent participation goals on ELA and Math portions of the Smarter Balanced assessment.</t>
    </r>
  </si>
  <si>
    <r>
      <rPr>
        <vertAlign val="superscript"/>
        <sz val="10"/>
        <color theme="1"/>
        <rFont val="Arial Narrow"/>
        <family val="2"/>
      </rPr>
      <t>1</t>
    </r>
    <r>
      <rPr>
        <sz val="10"/>
        <color theme="1"/>
        <rFont val="Arial Narrow"/>
        <family val="2"/>
      </rPr>
      <t>The English Language Proficiency (ELP) assessment for SY 2012-13 transitioned to was LAS Links Form C, a more rigorous exam that included more challenging academic language than the LAS Links Forms A and B which were used for the ELP in the prior school years.</t>
    </r>
  </si>
  <si>
    <r>
      <t>AMAO 1: Percentage of ELs Making Progress In Acquiring English Langauge Proficiency (Target: 80%)</t>
    </r>
    <r>
      <rPr>
        <b/>
        <vertAlign val="superscript"/>
        <sz val="11"/>
        <color theme="1"/>
        <rFont val="Calibri"/>
        <family val="2"/>
        <scheme val="minor"/>
      </rPr>
      <t>1</t>
    </r>
  </si>
  <si>
    <r>
      <t>AMAO 2: Percentage of ELs That Demonstrated English Langauge Proficiency (Target: 30%)</t>
    </r>
    <r>
      <rPr>
        <b/>
        <vertAlign val="superscript"/>
        <sz val="11"/>
        <color theme="1"/>
        <rFont val="Calibri"/>
        <family val="2"/>
        <scheme val="minor"/>
      </rPr>
      <t>1</t>
    </r>
  </si>
  <si>
    <r>
      <t>AMAO 3: ELs Met Academic Target</t>
    </r>
    <r>
      <rPr>
        <b/>
        <vertAlign val="superscript"/>
        <sz val="11"/>
        <color theme="1"/>
        <rFont val="Calibri"/>
        <family val="2"/>
        <scheme val="minor"/>
      </rPr>
      <t>2</t>
    </r>
  </si>
  <si>
    <t>2009-10 AMAO 1: Percentage of ELs Making Progress In Acquiring English Langauge Proficiency (Target: 74%)</t>
  </si>
  <si>
    <t>2009-10 AMAO 2: Percentage of ELs That Demonstrated English Langauge Proficiency (Target: 24%)</t>
  </si>
  <si>
    <r>
      <t>2009-10AMAO 3: ELs Met Academic Target</t>
    </r>
    <r>
      <rPr>
        <b/>
        <vertAlign val="superscript"/>
        <sz val="11"/>
        <color theme="1"/>
        <rFont val="Calibri"/>
        <family val="2"/>
        <scheme val="minor"/>
      </rPr>
      <t>1</t>
    </r>
  </si>
  <si>
    <t>2010-11 AMAO 1: Percentage of ELs Making Progress In Acquiring English Langauge Proficiency (Target: 76%)</t>
  </si>
  <si>
    <t>2010-11 AMAO 2: Percentage of ELs That Demonstrated English Langauge Proficiency (Target: 26%)</t>
  </si>
  <si>
    <r>
      <t>2010-11 AMAO 3: ELs Met Academic Target</t>
    </r>
    <r>
      <rPr>
        <b/>
        <vertAlign val="superscript"/>
        <sz val="11"/>
        <color theme="1"/>
        <rFont val="Calibri"/>
        <family val="2"/>
        <scheme val="minor"/>
      </rPr>
      <t>1</t>
    </r>
  </si>
  <si>
    <t>2011-12 AMAO 1: Percentage of ELs Making Progress In Acquiring English Langauge Proficiency (Target: 78%)</t>
  </si>
  <si>
    <t>2011-12 AMAO 2: Percentage of ELs That Demonstrated English Langauge Proficiency (Target: 28%)</t>
  </si>
  <si>
    <r>
      <t>2011-12 AMAO 3: ELs Met Academic Target</t>
    </r>
    <r>
      <rPr>
        <b/>
        <vertAlign val="superscript"/>
        <sz val="11"/>
        <color theme="1"/>
        <rFont val="Calibri"/>
        <family val="2"/>
        <scheme val="minor"/>
      </rPr>
      <t>1</t>
    </r>
  </si>
  <si>
    <t>2012-13 AMAO 1: Percentage of ELs Making Progress In Acquiring English Langauge Proficiency (Target: 80%)</t>
  </si>
  <si>
    <t>2012-13 AMAO 2: Percentage of ELs That Demonstrated English Langauge Proficiency (Target: 30%)</t>
  </si>
  <si>
    <r>
      <t>2012-13 AMAO 3: ELs Met Academic Target</t>
    </r>
    <r>
      <rPr>
        <b/>
        <vertAlign val="superscript"/>
        <sz val="11"/>
        <color theme="1"/>
        <rFont val="Calibri"/>
        <family val="2"/>
        <scheme val="minor"/>
      </rPr>
      <t>1</t>
    </r>
  </si>
  <si>
    <r>
      <t>2013-14 AMAO 1: Percentage of ELs Making Progress In Acquiring English Langauge Proficiency (Target: 80%)</t>
    </r>
    <r>
      <rPr>
        <b/>
        <vertAlign val="superscript"/>
        <sz val="11"/>
        <color theme="1"/>
        <rFont val="Calibri"/>
        <family val="2"/>
        <scheme val="minor"/>
      </rPr>
      <t>1</t>
    </r>
  </si>
  <si>
    <r>
      <t>2013-14 AMAO 2: Percentage of ELs That Demonstrated English Langauge Proficiency (Target: 30%)</t>
    </r>
    <r>
      <rPr>
        <b/>
        <vertAlign val="superscript"/>
        <sz val="11"/>
        <color theme="1"/>
        <rFont val="Calibri"/>
        <family val="2"/>
        <scheme val="minor"/>
      </rPr>
      <t>1</t>
    </r>
  </si>
  <si>
    <r>
      <t>2013-14 AMAO 3: ELs Met Academic Target</t>
    </r>
    <r>
      <rPr>
        <b/>
        <vertAlign val="superscript"/>
        <sz val="11"/>
        <color theme="1"/>
        <rFont val="Calibri"/>
        <family val="2"/>
        <scheme val="minor"/>
      </rPr>
      <t>2</t>
    </r>
  </si>
  <si>
    <t>Connecticut (All districts)</t>
  </si>
  <si>
    <t>% Demonstrated English Proficiency (2013-14)</t>
  </si>
  <si>
    <t>% Making Progress (2013-14 )</t>
  </si>
  <si>
    <t>% Making progress (2009-10 to 2013-14)</t>
  </si>
  <si>
    <t>% Demonstrated English proficiency (2009-10 to 2013-14)</t>
  </si>
  <si>
    <t>District</t>
  </si>
  <si>
    <t>CT Technical H.S. System</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</si>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</sst>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0"/>
      <color theme="1"/>
      <name val="Arial Narrow"/>
      <family val="2"/>
    </font>
    <font>
      <sz val="10"/>
      <color theme="1"/>
      <name val="Arial Narrow"/>
      <family val="2"/>
    </font>
    <font>
      <sz val="10"/>
      <color theme="1"/>
      <name val="Arial Narrow"/>
      <family val="2"/>
    </font>
    <font>
      <sz val="11"/>
      <color theme="1"/>
      <name val="Calibri"/>
      <family val="2"/>
      <scheme val="minor"/>
    </font>
    <font>
      <b/>
      <sz val="11"/>
      <color theme="1"/>
      <name val="Calibri"/>
      <family val="2"/>
      <scheme val="minor"/>
    </font>
    <font>
      <sz val="10"/>
      <name val="Arial Narrow"/>
      <family val="2"/>
    </font>
    <font>
      <b/>
      <i/>
      <sz val="11"/>
      <color theme="1"/>
      <name val="Calibri"/>
      <family val="2"/>
      <scheme val="minor"/>
    </font>
    <font>
      <vertAlign val="superscript"/>
      <sz val="11"/>
      <color theme="1"/>
      <name val="Calibri"/>
      <family val="2"/>
      <scheme val="minor"/>
    </font>
    <font>
      <b/>
      <vertAlign val="superscript"/>
      <sz val="11"/>
      <color theme="1"/>
      <name val="Calibri"/>
      <family val="2"/>
      <scheme val="minor"/>
    </font>
    <font>
      <vertAlign val="superscript"/>
      <sz val="10"/>
      <color theme="1"/>
      <name val="Arial Narrow"/>
      <family val="2"/>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diagonal/>
    </border>
  </borders>
  <cellStyleXfs count="2">
    <xf numFmtId="0" fontId="0" fillId="0" borderId="0"/>
    <xf numFmtId="9" fontId="4" fillId="0" borderId="0" applyFont="0" applyFill="0" applyBorder="0" applyAlignment="0" applyProtection="0"/>
  </cellStyleXfs>
  <cellXfs count="57">
    <xf numFmtId="0" fontId="0" fillId="0" borderId="0" xfId="0"/>
    <xf numFmtId="0" fontId="0" fillId="0" borderId="0" xfId="0" applyAlignment="1">
      <alignment wrapText="1"/>
    </xf>
    <xf numFmtId="0" fontId="3" fillId="0" borderId="1" xfId="0" applyFont="1" applyBorder="1"/>
    <xf numFmtId="164" fontId="3" fillId="0" borderId="1" xfId="1" applyNumberFormat="1" applyFont="1" applyBorder="1"/>
    <xf numFmtId="0" fontId="3" fillId="2" borderId="1" xfId="0" applyFont="1" applyFill="1" applyBorder="1"/>
    <xf numFmtId="164" fontId="3" fillId="2" borderId="1" xfId="1" applyNumberFormat="1" applyFont="1" applyFill="1" applyBorder="1"/>
    <xf numFmtId="49" fontId="3" fillId="0" borderId="1" xfId="1" applyNumberFormat="1" applyFont="1" applyBorder="1"/>
    <xf numFmtId="0" fontId="3" fillId="0" borderId="2" xfId="0" applyFont="1" applyFill="1" applyBorder="1"/>
    <xf numFmtId="0" fontId="5" fillId="0" borderId="1" xfId="0" applyFont="1" applyBorder="1"/>
    <xf numFmtId="49" fontId="5" fillId="0" borderId="1" xfId="0" applyNumberFormat="1" applyFont="1" applyBorder="1" applyAlignment="1">
      <alignment horizontal="center" wrapText="1"/>
    </xf>
    <xf numFmtId="0" fontId="5" fillId="0" borderId="1" xfId="0" applyFont="1" applyBorder="1" applyAlignment="1">
      <alignment horizontal="center" wrapText="1"/>
    </xf>
    <xf numFmtId="0" fontId="0" fillId="0" borderId="1" xfId="0" applyBorder="1"/>
    <xf numFmtId="0" fontId="3" fillId="0" borderId="1" xfId="0" applyFont="1" applyFill="1" applyBorder="1"/>
    <xf numFmtId="0" fontId="6" fillId="0" borderId="1" xfId="0" applyFont="1" applyFill="1" applyBorder="1"/>
    <xf numFmtId="164" fontId="3" fillId="0" borderId="1" xfId="1" applyNumberFormat="1" applyFont="1" applyBorder="1" applyAlignment="1">
      <alignment wrapText="1"/>
    </xf>
    <xf numFmtId="164" fontId="3" fillId="2" borderId="1" xfId="1" applyNumberFormat="1" applyFont="1" applyFill="1" applyBorder="1" applyAlignment="1">
      <alignment wrapText="1"/>
    </xf>
    <xf numFmtId="0" fontId="0" fillId="0" borderId="1" xfId="0" applyBorder="1" applyAlignment="1">
      <alignment wrapText="1"/>
    </xf>
    <xf numFmtId="0" fontId="2" fillId="0" borderId="1" xfId="0" applyFont="1" applyBorder="1"/>
    <xf numFmtId="164" fontId="2" fillId="0" borderId="1" xfId="1" applyNumberFormat="1" applyFont="1" applyBorder="1" applyAlignment="1">
      <alignment horizontal="center"/>
    </xf>
    <xf numFmtId="0" fontId="2" fillId="2" borderId="1" xfId="0" applyFont="1" applyFill="1" applyBorder="1"/>
    <xf numFmtId="164" fontId="2" fillId="2" borderId="1" xfId="1" applyNumberFormat="1" applyFont="1" applyFill="1" applyBorder="1" applyAlignment="1">
      <alignment horizontal="center"/>
    </xf>
    <xf numFmtId="0" fontId="2" fillId="2" borderId="1" xfId="0" applyFont="1" applyFill="1" applyBorder="1" applyAlignment="1">
      <alignment wrapText="1"/>
    </xf>
    <xf numFmtId="164" fontId="2" fillId="0" borderId="1" xfId="1" applyNumberFormat="1" applyFont="1" applyBorder="1" applyAlignment="1">
      <alignment horizontal="left"/>
    </xf>
    <xf numFmtId="164" fontId="2" fillId="2" borderId="1" xfId="1" applyNumberFormat="1" applyFont="1" applyFill="1" applyBorder="1" applyAlignment="1">
      <alignment horizontal="left"/>
    </xf>
    <xf numFmtId="164" fontId="2" fillId="0" borderId="1" xfId="1" applyNumberFormat="1" applyFont="1" applyBorder="1" applyAlignment="1">
      <alignment horizontal="left" wrapText="1"/>
    </xf>
    <xf numFmtId="0" fontId="0" fillId="0" borderId="0" xfId="0" applyAlignment="1">
      <alignment horizontal="left" wrapText="1"/>
    </xf>
    <xf numFmtId="0" fontId="0" fillId="0" borderId="0" xfId="0" applyAlignment="1">
      <alignment horizontal="left"/>
    </xf>
    <xf numFmtId="0" fontId="2" fillId="0" borderId="1" xfId="0" applyFont="1" applyBorder="1" applyAlignment="1">
      <alignment horizontal="left"/>
    </xf>
    <xf numFmtId="0" fontId="2" fillId="2" borderId="1" xfId="0" applyFont="1" applyFill="1" applyBorder="1" applyAlignment="1">
      <alignment horizontal="left"/>
    </xf>
    <xf numFmtId="0" fontId="0" fillId="0" borderId="1" xfId="0" applyBorder="1" applyAlignment="1">
      <alignment horizontal="left" wrapText="1"/>
    </xf>
    <xf numFmtId="0" fontId="5" fillId="0" borderId="0" xfId="0" applyFont="1" applyBorder="1" applyAlignment="1">
      <alignment horizontal="center"/>
    </xf>
    <xf numFmtId="0" fontId="0" fillId="0" borderId="0" xfId="0" applyBorder="1" applyAlignment="1">
      <alignment wrapText="1"/>
    </xf>
    <xf numFmtId="0" fontId="0" fillId="0" borderId="0" xfId="0" applyBorder="1" applyAlignment="1">
      <alignment horizontal="left" wrapText="1"/>
    </xf>
    <xf numFmtId="164" fontId="2" fillId="0" borderId="1" xfId="1" applyNumberFormat="1" applyFont="1" applyFill="1" applyBorder="1" applyAlignment="1">
      <alignment horizontal="center"/>
    </xf>
    <xf numFmtId="0" fontId="2" fillId="0" borderId="1" xfId="0" applyFont="1" applyFill="1" applyBorder="1" applyAlignment="1">
      <alignment wrapText="1"/>
    </xf>
    <xf numFmtId="0" fontId="7" fillId="0" borderId="3" xfId="0" applyFont="1" applyBorder="1" applyAlignment="1">
      <alignment horizontal="center"/>
    </xf>
    <xf numFmtId="0" fontId="0" fillId="0" borderId="4" xfId="0" applyBorder="1" applyAlignment="1">
      <alignment horizontal="left" wrapText="1"/>
    </xf>
    <xf numFmtId="0" fontId="2" fillId="2" borderId="1" xfId="1" applyNumberFormat="1" applyFont="1" applyFill="1" applyBorder="1" applyAlignment="1">
      <alignment horizontal="left"/>
    </xf>
    <xf numFmtId="0" fontId="2" fillId="0" borderId="1" xfId="1" applyNumberFormat="1" applyFont="1" applyBorder="1" applyAlignment="1">
      <alignment horizontal="left"/>
    </xf>
    <xf numFmtId="164" fontId="1" fillId="0" borderId="1" xfId="1" applyNumberFormat="1" applyFont="1" applyBorder="1" applyAlignment="1">
      <alignment horizontal="left"/>
    </xf>
    <xf numFmtId="0" fontId="1" fillId="0" borderId="1" xfId="0" applyFont="1" applyBorder="1" applyAlignment="1">
      <alignment horizontal="left"/>
    </xf>
    <xf numFmtId="0" fontId="1" fillId="0" borderId="1" xfId="0" applyFont="1" applyBorder="1"/>
    <xf numFmtId="0" fontId="1" fillId="2" borderId="1" xfId="0" applyFont="1" applyFill="1" applyBorder="1"/>
    <xf numFmtId="164" fontId="2" fillId="0" borderId="1" xfId="1" applyNumberFormat="1" applyFont="1" applyFill="1" applyBorder="1" applyAlignment="1">
      <alignment horizontal="left" wrapText="1"/>
    </xf>
    <xf numFmtId="0" fontId="2" fillId="0" borderId="1" xfId="0" applyFont="1" applyFill="1" applyBorder="1" applyAlignment="1">
      <alignment horizontal="left"/>
    </xf>
    <xf numFmtId="164" fontId="2" fillId="2" borderId="1" xfId="1" applyNumberFormat="1" applyFont="1" applyFill="1" applyBorder="1" applyAlignment="1">
      <alignment horizontal="left" wrapText="1"/>
    </xf>
    <xf numFmtId="0" fontId="6" fillId="0" borderId="1" xfId="0" applyFont="1" applyBorder="1" applyAlignment="1">
      <alignment horizontal="left"/>
    </xf>
    <xf numFmtId="0" fontId="6" fillId="0" borderId="1" xfId="0" applyFont="1" applyBorder="1" applyAlignment="1">
      <alignment horizontal="left" wrapText="1"/>
    </xf>
    <xf numFmtId="0" fontId="2" fillId="0" borderId="1" xfId="0" applyFont="1" applyBorder="1" applyAlignment="1">
      <alignment wrapText="1"/>
    </xf>
    <xf numFmtId="0" fontId="0" fillId="0" borderId="0" xfId="0" applyBorder="1" applyAlignment="1">
      <alignment horizontal="left" wrapText="1"/>
    </xf>
    <xf numFmtId="0" fontId="1" fillId="0" borderId="2" xfId="0" applyFont="1" applyFill="1" applyBorder="1"/>
    <xf numFmtId="0" fontId="7" fillId="0" borderId="3" xfId="0" applyFont="1" applyBorder="1" applyAlignment="1">
      <alignment horizontal="center"/>
    </xf>
    <xf numFmtId="0" fontId="0" fillId="0" borderId="4" xfId="0" applyBorder="1" applyAlignment="1">
      <alignment horizontal="left" wrapText="1"/>
    </xf>
    <xf numFmtId="0" fontId="5" fillId="0" borderId="3" xfId="0" applyFont="1" applyBorder="1" applyAlignment="1">
      <alignment horizontal="center"/>
    </xf>
    <xf numFmtId="0" fontId="0" fillId="0" borderId="0" xfId="0" applyBorder="1" applyAlignment="1">
      <alignment horizontal="left" wrapText="1"/>
    </xf>
    <xf numFmtId="0" fontId="5" fillId="0" borderId="0" xfId="0" applyFont="1" applyBorder="1" applyAlignment="1">
      <alignment horizontal="center"/>
    </xf>
    <xf numFmtId="0" fontId="1" fillId="0" borderId="0" xfId="0" applyFont="1" applyBorder="1" applyAlignment="1">
      <alignment horizontal="left" wrapText="1"/>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activeCell="B5" sqref="B5"/>
    </sheetView>
  </sheetViews>
  <sheetFormatPr baseColWidth="10" defaultColWidth="8.83203125" defaultRowHeight="15" x14ac:dyDescent="0.2"/>
  <cols>
    <col min="1" max="1" width="25" customWidth="1"/>
    <col min="2" max="2" width="26.1640625" customWidth="1"/>
    <col min="3" max="3" width="23.1640625" customWidth="1"/>
    <col min="4" max="4" width="15.83203125" customWidth="1"/>
    <col min="5" max="5" width="17.83203125" customWidth="1"/>
  </cols>
  <sheetData>
    <row r="1" spans="1:5" x14ac:dyDescent="0.2">
      <c r="A1" s="51" t="s">
        <v>134</v>
      </c>
      <c r="B1" s="51"/>
      <c r="C1" s="51"/>
      <c r="D1" s="51"/>
      <c r="E1" s="51"/>
    </row>
    <row r="2" spans="1:5" ht="69" customHeight="1" x14ac:dyDescent="0.2">
      <c r="A2" s="8" t="s">
        <v>0</v>
      </c>
      <c r="B2" s="9" t="s">
        <v>65</v>
      </c>
      <c r="C2" s="9" t="s">
        <v>137</v>
      </c>
      <c r="D2" s="9" t="s">
        <v>209</v>
      </c>
      <c r="E2" s="10" t="s">
        <v>50</v>
      </c>
    </row>
    <row r="3" spans="1:5" x14ac:dyDescent="0.2">
      <c r="A3" s="2" t="s">
        <v>1</v>
      </c>
      <c r="B3" s="3">
        <v>0.95240000000000002</v>
      </c>
      <c r="C3" s="3">
        <v>0.74180000000000001</v>
      </c>
      <c r="D3" s="6" t="s">
        <v>53</v>
      </c>
      <c r="E3" s="2" t="s">
        <v>48</v>
      </c>
    </row>
    <row r="4" spans="1:5" x14ac:dyDescent="0.2">
      <c r="A4" s="4" t="s">
        <v>2</v>
      </c>
      <c r="B4" s="5">
        <v>0.85709999999999997</v>
      </c>
      <c r="C4" s="5">
        <v>0.79159999999999997</v>
      </c>
      <c r="D4" s="5" t="s">
        <v>52</v>
      </c>
      <c r="E4" s="4" t="s">
        <v>48</v>
      </c>
    </row>
    <row r="5" spans="1:5" x14ac:dyDescent="0.2">
      <c r="A5" s="2" t="s">
        <v>3</v>
      </c>
      <c r="B5" s="3">
        <v>0.81779999999999997</v>
      </c>
      <c r="C5" s="3">
        <v>0.5363</v>
      </c>
      <c r="D5" s="6" t="s">
        <v>49</v>
      </c>
      <c r="E5" s="2" t="s">
        <v>49</v>
      </c>
    </row>
    <row r="6" spans="1:5" x14ac:dyDescent="0.2">
      <c r="A6" s="4" t="s">
        <v>4</v>
      </c>
      <c r="B6" s="5">
        <v>0.82899999999999996</v>
      </c>
      <c r="C6" s="5">
        <v>0.70269999999999999</v>
      </c>
      <c r="D6" s="5" t="s">
        <v>49</v>
      </c>
      <c r="E6" s="4" t="s">
        <v>49</v>
      </c>
    </row>
    <row r="7" spans="1:5" x14ac:dyDescent="0.2">
      <c r="A7" s="2" t="s">
        <v>5</v>
      </c>
      <c r="B7" s="3">
        <v>0.79269999999999996</v>
      </c>
      <c r="C7" s="3">
        <v>0.62990000000000002</v>
      </c>
      <c r="D7" s="6" t="s">
        <v>53</v>
      </c>
      <c r="E7" s="2" t="s">
        <v>48</v>
      </c>
    </row>
    <row r="8" spans="1:5" x14ac:dyDescent="0.2">
      <c r="A8" s="4" t="s">
        <v>6</v>
      </c>
      <c r="B8" s="5">
        <v>0.87660000000000005</v>
      </c>
      <c r="C8" s="5">
        <v>0.53839999999999999</v>
      </c>
      <c r="D8" s="5" t="s">
        <v>49</v>
      </c>
      <c r="E8" s="4" t="s">
        <v>49</v>
      </c>
    </row>
    <row r="9" spans="1:5" x14ac:dyDescent="0.2">
      <c r="A9" s="2" t="s">
        <v>7</v>
      </c>
      <c r="B9" s="3">
        <v>0.80430000000000001</v>
      </c>
      <c r="C9" s="3">
        <v>0.82520000000000004</v>
      </c>
      <c r="D9" s="6" t="s">
        <v>49</v>
      </c>
      <c r="E9" s="2" t="s">
        <v>49</v>
      </c>
    </row>
    <row r="10" spans="1:5" x14ac:dyDescent="0.2">
      <c r="A10" s="4" t="s">
        <v>8</v>
      </c>
      <c r="B10" s="5">
        <v>0.96679999999999999</v>
      </c>
      <c r="C10" s="5">
        <v>0.81589999999999996</v>
      </c>
      <c r="D10" s="5" t="s">
        <v>49</v>
      </c>
      <c r="E10" s="4" t="s">
        <v>49</v>
      </c>
    </row>
    <row r="11" spans="1:5" x14ac:dyDescent="0.2">
      <c r="A11" s="2" t="s">
        <v>9</v>
      </c>
      <c r="B11" s="3">
        <v>0.93269999999999997</v>
      </c>
      <c r="C11" s="3">
        <v>0.70440000000000003</v>
      </c>
      <c r="D11" s="6" t="s">
        <v>49</v>
      </c>
      <c r="E11" s="2" t="s">
        <v>49</v>
      </c>
    </row>
    <row r="12" spans="1:5" x14ac:dyDescent="0.2">
      <c r="A12" s="4" t="s">
        <v>10</v>
      </c>
      <c r="B12" s="5">
        <v>0.89790000000000003</v>
      </c>
      <c r="C12" s="5">
        <v>0.69020000000000004</v>
      </c>
      <c r="D12" s="5" t="s">
        <v>53</v>
      </c>
      <c r="E12" s="4" t="s">
        <v>48</v>
      </c>
    </row>
    <row r="13" spans="1:5" x14ac:dyDescent="0.2">
      <c r="A13" s="2" t="s">
        <v>11</v>
      </c>
      <c r="B13" s="3">
        <v>0.89880000000000004</v>
      </c>
      <c r="C13" s="3">
        <v>0.69920000000000004</v>
      </c>
      <c r="D13" s="6" t="s">
        <v>52</v>
      </c>
      <c r="E13" s="2" t="s">
        <v>48</v>
      </c>
    </row>
    <row r="14" spans="1:5" x14ac:dyDescent="0.2">
      <c r="A14" s="4" t="s">
        <v>12</v>
      </c>
      <c r="B14" s="5">
        <v>0.92059999999999997</v>
      </c>
      <c r="C14" s="5">
        <v>0.73140000000000005</v>
      </c>
      <c r="D14" s="5" t="s">
        <v>53</v>
      </c>
      <c r="E14" s="4" t="s">
        <v>48</v>
      </c>
    </row>
    <row r="15" spans="1:5" x14ac:dyDescent="0.2">
      <c r="A15" s="2" t="s">
        <v>13</v>
      </c>
      <c r="B15" s="3">
        <v>0.90339999999999998</v>
      </c>
      <c r="C15" s="3">
        <v>0.79349999999999998</v>
      </c>
      <c r="D15" s="6" t="s">
        <v>52</v>
      </c>
      <c r="E15" s="2" t="s">
        <v>48</v>
      </c>
    </row>
    <row r="16" spans="1:5" x14ac:dyDescent="0.2">
      <c r="A16" s="4" t="s">
        <v>14</v>
      </c>
      <c r="B16" s="5">
        <v>0.91549999999999998</v>
      </c>
      <c r="C16" s="5">
        <v>0.66759999999999997</v>
      </c>
      <c r="D16" s="5" t="s">
        <v>49</v>
      </c>
      <c r="E16" s="4" t="s">
        <v>49</v>
      </c>
    </row>
    <row r="17" spans="1:5" x14ac:dyDescent="0.2">
      <c r="A17" s="2" t="s">
        <v>15</v>
      </c>
      <c r="B17" s="3">
        <v>0.92210000000000003</v>
      </c>
      <c r="C17" s="3">
        <v>0.6794</v>
      </c>
      <c r="D17" s="6" t="s">
        <v>49</v>
      </c>
      <c r="E17" s="2" t="s">
        <v>49</v>
      </c>
    </row>
    <row r="18" spans="1:5" x14ac:dyDescent="0.2">
      <c r="A18" s="4" t="s">
        <v>16</v>
      </c>
      <c r="B18" s="5">
        <v>0.62660000000000005</v>
      </c>
      <c r="C18" s="5">
        <v>0.38319999999999999</v>
      </c>
      <c r="D18" s="5" t="s">
        <v>49</v>
      </c>
      <c r="E18" s="4" t="s">
        <v>49</v>
      </c>
    </row>
    <row r="19" spans="1:5" x14ac:dyDescent="0.2">
      <c r="A19" s="2" t="s">
        <v>18</v>
      </c>
      <c r="B19" s="3">
        <v>0.85940000000000005</v>
      </c>
      <c r="C19" s="3">
        <v>0.68430000000000002</v>
      </c>
      <c r="D19" s="6" t="s">
        <v>52</v>
      </c>
      <c r="E19" s="2" t="s">
        <v>48</v>
      </c>
    </row>
    <row r="20" spans="1:5" x14ac:dyDescent="0.2">
      <c r="A20" s="4" t="s">
        <v>19</v>
      </c>
      <c r="B20" s="5">
        <v>0.83399999999999996</v>
      </c>
      <c r="C20" s="5">
        <v>0.46800000000000003</v>
      </c>
      <c r="D20" s="5" t="s">
        <v>49</v>
      </c>
      <c r="E20" s="4" t="s">
        <v>49</v>
      </c>
    </row>
    <row r="21" spans="1:5" x14ac:dyDescent="0.2">
      <c r="A21" s="2" t="s">
        <v>20</v>
      </c>
      <c r="B21" s="3">
        <v>0.78080000000000005</v>
      </c>
      <c r="C21" s="3">
        <v>0.55259999999999998</v>
      </c>
      <c r="D21" s="6" t="s">
        <v>48</v>
      </c>
      <c r="E21" s="2" t="s">
        <v>48</v>
      </c>
    </row>
    <row r="22" spans="1:5" x14ac:dyDescent="0.2">
      <c r="A22" s="4" t="s">
        <v>21</v>
      </c>
      <c r="B22" s="5">
        <v>0.99529999999999996</v>
      </c>
      <c r="C22" s="5">
        <v>0.76519999999999999</v>
      </c>
      <c r="D22" s="5" t="s">
        <v>53</v>
      </c>
      <c r="E22" s="4" t="s">
        <v>48</v>
      </c>
    </row>
    <row r="23" spans="1:5" x14ac:dyDescent="0.2">
      <c r="A23" s="2" t="s">
        <v>22</v>
      </c>
      <c r="B23" s="3">
        <v>0.95299999999999996</v>
      </c>
      <c r="C23" s="3">
        <v>0.59250000000000003</v>
      </c>
      <c r="D23" s="6" t="s">
        <v>47</v>
      </c>
      <c r="E23" s="2" t="s">
        <v>48</v>
      </c>
    </row>
    <row r="24" spans="1:5" x14ac:dyDescent="0.2">
      <c r="A24" s="4" t="s">
        <v>23</v>
      </c>
      <c r="B24" s="5">
        <v>0.81689999999999996</v>
      </c>
      <c r="C24" s="5">
        <v>0.65159999999999996</v>
      </c>
      <c r="D24" s="5" t="s">
        <v>49</v>
      </c>
      <c r="E24" s="4" t="s">
        <v>49</v>
      </c>
    </row>
    <row r="25" spans="1:5" x14ac:dyDescent="0.2">
      <c r="A25" s="2" t="s">
        <v>24</v>
      </c>
      <c r="B25" s="3">
        <v>0.9254</v>
      </c>
      <c r="C25" s="3">
        <v>0.69310000000000005</v>
      </c>
      <c r="D25" s="6" t="s">
        <v>49</v>
      </c>
      <c r="E25" s="2" t="s">
        <v>49</v>
      </c>
    </row>
    <row r="26" spans="1:5" x14ac:dyDescent="0.2">
      <c r="A26" s="4" t="s">
        <v>25</v>
      </c>
      <c r="B26" s="5">
        <v>0.79659999999999997</v>
      </c>
      <c r="C26" s="5">
        <v>0.43530000000000002</v>
      </c>
      <c r="D26" s="5" t="s">
        <v>49</v>
      </c>
      <c r="E26" s="4" t="s">
        <v>49</v>
      </c>
    </row>
    <row r="27" spans="1:5" x14ac:dyDescent="0.2">
      <c r="A27" s="2" t="s">
        <v>26</v>
      </c>
      <c r="B27" s="3">
        <v>0.81520000000000004</v>
      </c>
      <c r="C27" s="3">
        <v>0.78649999999999998</v>
      </c>
      <c r="D27" s="6" t="s">
        <v>48</v>
      </c>
      <c r="E27" s="2" t="s">
        <v>48</v>
      </c>
    </row>
    <row r="28" spans="1:5" x14ac:dyDescent="0.2">
      <c r="A28" s="4" t="s">
        <v>27</v>
      </c>
      <c r="B28" s="5">
        <v>0.93369999999999997</v>
      </c>
      <c r="C28" s="5">
        <v>0.53580000000000005</v>
      </c>
      <c r="D28" s="5" t="s">
        <v>49</v>
      </c>
      <c r="E28" s="4" t="s">
        <v>49</v>
      </c>
    </row>
    <row r="29" spans="1:5" x14ac:dyDescent="0.2">
      <c r="A29" s="2" t="s">
        <v>28</v>
      </c>
      <c r="B29" s="3">
        <v>0.88419999999999999</v>
      </c>
      <c r="C29" s="3">
        <v>0.55179999999999996</v>
      </c>
      <c r="D29" s="6" t="s">
        <v>48</v>
      </c>
      <c r="E29" s="2" t="s">
        <v>48</v>
      </c>
    </row>
    <row r="30" spans="1:5" x14ac:dyDescent="0.2">
      <c r="A30" s="4" t="s">
        <v>29</v>
      </c>
      <c r="B30" s="5">
        <v>0.85250000000000004</v>
      </c>
      <c r="C30" s="5">
        <v>0.59509999999999996</v>
      </c>
      <c r="D30" s="5" t="s">
        <v>49</v>
      </c>
      <c r="E30" s="4" t="s">
        <v>49</v>
      </c>
    </row>
    <row r="31" spans="1:5" x14ac:dyDescent="0.2">
      <c r="A31" s="2" t="s">
        <v>30</v>
      </c>
      <c r="B31" s="3">
        <v>0.86739999999999995</v>
      </c>
      <c r="C31" s="3">
        <v>0.45329999999999998</v>
      </c>
      <c r="D31" s="6" t="s">
        <v>49</v>
      </c>
      <c r="E31" s="2" t="s">
        <v>49</v>
      </c>
    </row>
    <row r="32" spans="1:5" x14ac:dyDescent="0.2">
      <c r="A32" s="4" t="s">
        <v>31</v>
      </c>
      <c r="B32" s="5">
        <v>0.88519999999999999</v>
      </c>
      <c r="C32" s="5">
        <v>0.78869999999999996</v>
      </c>
      <c r="D32" s="5" t="s">
        <v>52</v>
      </c>
      <c r="E32" s="4" t="s">
        <v>48</v>
      </c>
    </row>
    <row r="33" spans="1:5" x14ac:dyDescent="0.2">
      <c r="A33" s="2" t="s">
        <v>32</v>
      </c>
      <c r="B33" s="3">
        <v>0.97330000000000005</v>
      </c>
      <c r="C33" s="3">
        <v>0.87109999999999999</v>
      </c>
      <c r="D33" s="6" t="s">
        <v>51</v>
      </c>
      <c r="E33" s="2" t="s">
        <v>48</v>
      </c>
    </row>
    <row r="34" spans="1:5" x14ac:dyDescent="0.2">
      <c r="A34" s="4" t="s">
        <v>33</v>
      </c>
      <c r="B34" s="5">
        <v>0.88890000000000002</v>
      </c>
      <c r="C34" s="5">
        <v>0.67479999999999996</v>
      </c>
      <c r="D34" s="5" t="s">
        <v>52</v>
      </c>
      <c r="E34" s="4" t="s">
        <v>48</v>
      </c>
    </row>
    <row r="35" spans="1:5" x14ac:dyDescent="0.2">
      <c r="A35" s="2" t="s">
        <v>34</v>
      </c>
      <c r="B35" s="3">
        <v>0.92930000000000001</v>
      </c>
      <c r="C35" s="3">
        <v>0.78569999999999995</v>
      </c>
      <c r="D35" s="6" t="s">
        <v>53</v>
      </c>
      <c r="E35" s="2" t="s">
        <v>48</v>
      </c>
    </row>
    <row r="36" spans="1:5" x14ac:dyDescent="0.2">
      <c r="A36" s="4" t="s">
        <v>35</v>
      </c>
      <c r="B36" s="5">
        <v>0.86470000000000002</v>
      </c>
      <c r="C36" s="5">
        <v>0.70199999999999996</v>
      </c>
      <c r="D36" s="5" t="s">
        <v>53</v>
      </c>
      <c r="E36" s="4" t="s">
        <v>48</v>
      </c>
    </row>
    <row r="37" spans="1:5" x14ac:dyDescent="0.2">
      <c r="A37" s="2" t="s">
        <v>36</v>
      </c>
      <c r="B37" s="3">
        <v>0.84399999999999997</v>
      </c>
      <c r="C37" s="3">
        <v>0.56569999999999998</v>
      </c>
      <c r="D37" s="6" t="s">
        <v>49</v>
      </c>
      <c r="E37" s="2" t="s">
        <v>49</v>
      </c>
    </row>
    <row r="38" spans="1:5" x14ac:dyDescent="0.2">
      <c r="A38" s="4" t="s">
        <v>37</v>
      </c>
      <c r="B38" s="5">
        <v>0.84289999999999998</v>
      </c>
      <c r="C38" s="5">
        <v>0.66259999999999997</v>
      </c>
      <c r="D38" s="5" t="s">
        <v>49</v>
      </c>
      <c r="E38" s="4" t="s">
        <v>49</v>
      </c>
    </row>
    <row r="39" spans="1:5" x14ac:dyDescent="0.2">
      <c r="A39" s="2" t="s">
        <v>38</v>
      </c>
      <c r="B39" s="3">
        <v>0.84950000000000003</v>
      </c>
      <c r="C39" s="3">
        <v>0.63959999999999995</v>
      </c>
      <c r="D39" s="6" t="s">
        <v>52</v>
      </c>
      <c r="E39" s="2" t="s">
        <v>48</v>
      </c>
    </row>
    <row r="40" spans="1:5" x14ac:dyDescent="0.2">
      <c r="A40" s="4" t="s">
        <v>39</v>
      </c>
      <c r="B40" s="5">
        <v>0.92679999999999996</v>
      </c>
      <c r="C40" s="5">
        <v>0.80530000000000002</v>
      </c>
      <c r="D40" s="5" t="s">
        <v>53</v>
      </c>
      <c r="E40" s="4" t="s">
        <v>48</v>
      </c>
    </row>
    <row r="41" spans="1:5" x14ac:dyDescent="0.2">
      <c r="A41" s="2" t="s">
        <v>40</v>
      </c>
      <c r="B41" s="3">
        <v>0.92879999999999996</v>
      </c>
      <c r="C41" s="3">
        <v>0.74729999999999996</v>
      </c>
      <c r="D41" s="6" t="s">
        <v>49</v>
      </c>
      <c r="E41" s="2" t="s">
        <v>49</v>
      </c>
    </row>
    <row r="42" spans="1:5" x14ac:dyDescent="0.2">
      <c r="A42" s="4" t="s">
        <v>41</v>
      </c>
      <c r="B42" s="5">
        <v>0.82540000000000002</v>
      </c>
      <c r="C42" s="5">
        <v>0.5595</v>
      </c>
      <c r="D42" s="5" t="s">
        <v>49</v>
      </c>
      <c r="E42" s="4" t="s">
        <v>49</v>
      </c>
    </row>
    <row r="43" spans="1:5" x14ac:dyDescent="0.2">
      <c r="A43" s="2" t="s">
        <v>42</v>
      </c>
      <c r="B43" s="3">
        <v>0.86050000000000004</v>
      </c>
      <c r="C43" s="3">
        <v>0.70209999999999995</v>
      </c>
      <c r="D43" s="6" t="s">
        <v>52</v>
      </c>
      <c r="E43" s="2" t="s">
        <v>48</v>
      </c>
    </row>
    <row r="44" spans="1:5" x14ac:dyDescent="0.2">
      <c r="A44" s="4" t="s">
        <v>43</v>
      </c>
      <c r="B44" s="5">
        <v>0.87529999999999997</v>
      </c>
      <c r="C44" s="5">
        <v>0.53490000000000004</v>
      </c>
      <c r="D44" s="5" t="s">
        <v>49</v>
      </c>
      <c r="E44" s="4" t="s">
        <v>49</v>
      </c>
    </row>
    <row r="45" spans="1:5" x14ac:dyDescent="0.2">
      <c r="A45" s="2" t="s">
        <v>44</v>
      </c>
      <c r="B45" s="3">
        <v>0.72770000000000001</v>
      </c>
      <c r="C45" s="3">
        <v>0.51359999999999995</v>
      </c>
      <c r="D45" s="6" t="s">
        <v>49</v>
      </c>
      <c r="E45" s="2" t="s">
        <v>49</v>
      </c>
    </row>
    <row r="46" spans="1:5" x14ac:dyDescent="0.2">
      <c r="A46" s="4" t="s">
        <v>45</v>
      </c>
      <c r="B46" s="5">
        <v>0.81469999999999998</v>
      </c>
      <c r="C46" s="5">
        <v>0.48280000000000001</v>
      </c>
      <c r="D46" s="5" t="s">
        <v>49</v>
      </c>
      <c r="E46" s="4" t="s">
        <v>49</v>
      </c>
    </row>
    <row r="47" spans="1:5" x14ac:dyDescent="0.2">
      <c r="A47" s="2" t="s">
        <v>46</v>
      </c>
      <c r="B47" s="3">
        <v>0.875</v>
      </c>
      <c r="C47" s="3">
        <v>0.75129999999999997</v>
      </c>
      <c r="D47" s="6" t="s">
        <v>49</v>
      </c>
      <c r="E47" s="2" t="s">
        <v>49</v>
      </c>
    </row>
    <row r="48" spans="1:5" x14ac:dyDescent="0.2">
      <c r="A48" s="19" t="s">
        <v>208</v>
      </c>
      <c r="B48" s="5">
        <v>0.83089999999999997</v>
      </c>
      <c r="C48" s="5">
        <v>0.81820000000000004</v>
      </c>
      <c r="D48" s="5" t="s">
        <v>52</v>
      </c>
      <c r="E48" s="4" t="s">
        <v>48</v>
      </c>
    </row>
    <row r="49" spans="1:5" x14ac:dyDescent="0.2">
      <c r="A49" s="2" t="s">
        <v>54</v>
      </c>
      <c r="B49" s="3">
        <v>0.78800000000000003</v>
      </c>
      <c r="C49" s="3">
        <v>0.68930000000000002</v>
      </c>
      <c r="D49" s="6" t="s">
        <v>52</v>
      </c>
      <c r="E49" s="2" t="s">
        <v>48</v>
      </c>
    </row>
    <row r="50" spans="1:5" x14ac:dyDescent="0.2">
      <c r="A50" s="4" t="s">
        <v>55</v>
      </c>
      <c r="B50" s="5">
        <v>0.9103</v>
      </c>
      <c r="C50" s="5">
        <v>0.67600000000000005</v>
      </c>
      <c r="D50" s="5" t="s">
        <v>52</v>
      </c>
      <c r="E50" s="4" t="s">
        <v>48</v>
      </c>
    </row>
    <row r="51" spans="1:5" x14ac:dyDescent="0.2">
      <c r="A51" s="2" t="s">
        <v>56</v>
      </c>
      <c r="B51" s="3">
        <v>0.87280000000000002</v>
      </c>
      <c r="C51" s="3">
        <v>0.74350000000000005</v>
      </c>
      <c r="D51" s="6" t="s">
        <v>49</v>
      </c>
      <c r="E51" s="2" t="s">
        <v>49</v>
      </c>
    </row>
    <row r="52" spans="1:5" x14ac:dyDescent="0.2">
      <c r="A52" s="4" t="s">
        <v>57</v>
      </c>
      <c r="B52" s="5">
        <v>0.8</v>
      </c>
      <c r="C52" s="5">
        <v>0.68789999999999996</v>
      </c>
      <c r="D52" s="5" t="s">
        <v>48</v>
      </c>
      <c r="E52" s="4" t="s">
        <v>48</v>
      </c>
    </row>
    <row r="53" spans="1:5" x14ac:dyDescent="0.2">
      <c r="A53" s="2" t="s">
        <v>58</v>
      </c>
      <c r="B53" s="3">
        <v>0.90300000000000002</v>
      </c>
      <c r="C53" s="3">
        <v>0.746</v>
      </c>
      <c r="D53" s="6" t="s">
        <v>48</v>
      </c>
      <c r="E53" s="2" t="s">
        <v>48</v>
      </c>
    </row>
    <row r="54" spans="1:5" x14ac:dyDescent="0.2">
      <c r="A54" s="4" t="s">
        <v>59</v>
      </c>
      <c r="B54" s="5">
        <v>0.8</v>
      </c>
      <c r="C54" s="5">
        <v>0.71319999999999995</v>
      </c>
      <c r="D54" s="5" t="s">
        <v>48</v>
      </c>
      <c r="E54" s="4" t="s">
        <v>48</v>
      </c>
    </row>
    <row r="55" spans="1:5" x14ac:dyDescent="0.2">
      <c r="A55" s="2" t="s">
        <v>60</v>
      </c>
      <c r="B55" s="3">
        <v>0.89500000000000002</v>
      </c>
      <c r="C55" s="3">
        <v>0.71360000000000001</v>
      </c>
      <c r="D55" s="6" t="s">
        <v>49</v>
      </c>
      <c r="E55" s="2" t="s">
        <v>49</v>
      </c>
    </row>
    <row r="56" spans="1:5" x14ac:dyDescent="0.2">
      <c r="A56" s="4" t="s">
        <v>61</v>
      </c>
      <c r="B56" s="5">
        <v>0.90159999999999996</v>
      </c>
      <c r="C56" s="5">
        <v>0.74339999999999995</v>
      </c>
      <c r="D56" s="5" t="s">
        <v>48</v>
      </c>
      <c r="E56" s="4" t="s">
        <v>48</v>
      </c>
    </row>
    <row r="57" spans="1:5" x14ac:dyDescent="0.2">
      <c r="A57" s="2" t="s">
        <v>62</v>
      </c>
      <c r="B57" s="3">
        <v>0.93120000000000003</v>
      </c>
      <c r="C57" s="3">
        <v>0.77559999999999996</v>
      </c>
      <c r="D57" s="6" t="s">
        <v>48</v>
      </c>
      <c r="E57" s="2" t="s">
        <v>48</v>
      </c>
    </row>
    <row r="58" spans="1:5" x14ac:dyDescent="0.2">
      <c r="A58" s="4" t="s">
        <v>63</v>
      </c>
      <c r="B58" s="5">
        <v>0.88319999999999999</v>
      </c>
      <c r="C58" s="5">
        <v>0.73460000000000003</v>
      </c>
      <c r="D58" s="5" t="s">
        <v>48</v>
      </c>
      <c r="E58" s="4" t="s">
        <v>48</v>
      </c>
    </row>
    <row r="59" spans="1:5" x14ac:dyDescent="0.2">
      <c r="A59" s="2" t="s">
        <v>64</v>
      </c>
      <c r="B59" s="3">
        <v>0.83099999999999996</v>
      </c>
      <c r="C59" s="3">
        <v>0.58299999999999996</v>
      </c>
      <c r="D59" s="6" t="s">
        <v>49</v>
      </c>
      <c r="E59" s="41" t="s">
        <v>49</v>
      </c>
    </row>
    <row r="60" spans="1:5" ht="31.75" customHeight="1" x14ac:dyDescent="0.2">
      <c r="A60" s="52" t="s">
        <v>292</v>
      </c>
      <c r="B60" s="52"/>
      <c r="C60" s="52"/>
      <c r="D60" s="52"/>
      <c r="E60" s="52"/>
    </row>
    <row r="62" spans="1:5" x14ac:dyDescent="0.2">
      <c r="A62" s="53" t="s">
        <v>282</v>
      </c>
      <c r="B62" s="53"/>
    </row>
    <row r="63" spans="1:5" x14ac:dyDescent="0.2">
      <c r="A63" s="12" t="s">
        <v>54</v>
      </c>
      <c r="B63" s="12" t="s">
        <v>66</v>
      </c>
    </row>
    <row r="64" spans="1:5" x14ac:dyDescent="0.2">
      <c r="A64" s="12" t="s">
        <v>54</v>
      </c>
      <c r="B64" s="13" t="s">
        <v>67</v>
      </c>
    </row>
    <row r="65" spans="1:2" x14ac:dyDescent="0.2">
      <c r="A65" s="12" t="s">
        <v>54</v>
      </c>
      <c r="B65" s="12" t="s">
        <v>68</v>
      </c>
    </row>
    <row r="66" spans="1:2" x14ac:dyDescent="0.2">
      <c r="A66" s="12" t="s">
        <v>54</v>
      </c>
      <c r="B66" s="13" t="s">
        <v>69</v>
      </c>
    </row>
    <row r="67" spans="1:2" x14ac:dyDescent="0.2">
      <c r="A67" s="12" t="s">
        <v>54</v>
      </c>
      <c r="B67" s="12" t="s">
        <v>70</v>
      </c>
    </row>
    <row r="68" spans="1:2" x14ac:dyDescent="0.2">
      <c r="A68" s="12" t="s">
        <v>54</v>
      </c>
      <c r="B68" s="13" t="s">
        <v>71</v>
      </c>
    </row>
    <row r="69" spans="1:2" x14ac:dyDescent="0.2">
      <c r="A69" s="12" t="s">
        <v>54</v>
      </c>
      <c r="B69" s="12" t="s">
        <v>72</v>
      </c>
    </row>
    <row r="70" spans="1:2" x14ac:dyDescent="0.2">
      <c r="A70" s="12" t="s">
        <v>54</v>
      </c>
      <c r="B70" s="13" t="s">
        <v>73</v>
      </c>
    </row>
    <row r="71" spans="1:2" x14ac:dyDescent="0.2">
      <c r="A71" s="12" t="s">
        <v>54</v>
      </c>
      <c r="B71" s="12" t="s">
        <v>74</v>
      </c>
    </row>
    <row r="72" spans="1:2" x14ac:dyDescent="0.2">
      <c r="A72" s="12" t="s">
        <v>54</v>
      </c>
      <c r="B72" s="13" t="s">
        <v>75</v>
      </c>
    </row>
    <row r="73" spans="1:2" x14ac:dyDescent="0.2">
      <c r="A73" s="12" t="s">
        <v>57</v>
      </c>
      <c r="B73" s="12" t="s">
        <v>76</v>
      </c>
    </row>
    <row r="74" spans="1:2" x14ac:dyDescent="0.2">
      <c r="A74" s="12" t="s">
        <v>57</v>
      </c>
      <c r="B74" s="12" t="s">
        <v>77</v>
      </c>
    </row>
    <row r="75" spans="1:2" x14ac:dyDescent="0.2">
      <c r="A75" s="12" t="s">
        <v>57</v>
      </c>
      <c r="B75" s="12" t="s">
        <v>78</v>
      </c>
    </row>
    <row r="76" spans="1:2" x14ac:dyDescent="0.2">
      <c r="A76" s="12" t="s">
        <v>57</v>
      </c>
      <c r="B76" s="12" t="s">
        <v>79</v>
      </c>
    </row>
    <row r="77" spans="1:2" x14ac:dyDescent="0.2">
      <c r="A77" s="12" t="s">
        <v>57</v>
      </c>
      <c r="B77" s="12" t="s">
        <v>80</v>
      </c>
    </row>
    <row r="78" spans="1:2" x14ac:dyDescent="0.2">
      <c r="A78" s="12" t="s">
        <v>57</v>
      </c>
      <c r="B78" s="12" t="s">
        <v>81</v>
      </c>
    </row>
    <row r="79" spans="1:2" x14ac:dyDescent="0.2">
      <c r="A79" s="12" t="s">
        <v>57</v>
      </c>
      <c r="B79" s="12" t="s">
        <v>82</v>
      </c>
    </row>
    <row r="80" spans="1:2" x14ac:dyDescent="0.2">
      <c r="A80" s="12" t="s">
        <v>58</v>
      </c>
      <c r="B80" s="12" t="s">
        <v>83</v>
      </c>
    </row>
    <row r="81" spans="1:2" x14ac:dyDescent="0.2">
      <c r="A81" s="12" t="s">
        <v>58</v>
      </c>
      <c r="B81" s="12" t="s">
        <v>84</v>
      </c>
    </row>
    <row r="82" spans="1:2" x14ac:dyDescent="0.2">
      <c r="A82" s="12" t="s">
        <v>58</v>
      </c>
      <c r="B82" s="12" t="s">
        <v>85</v>
      </c>
    </row>
    <row r="83" spans="1:2" x14ac:dyDescent="0.2">
      <c r="A83" s="12" t="s">
        <v>58</v>
      </c>
      <c r="B83" s="12" t="s">
        <v>86</v>
      </c>
    </row>
    <row r="84" spans="1:2" x14ac:dyDescent="0.2">
      <c r="A84" s="12" t="s">
        <v>58</v>
      </c>
      <c r="B84" s="12" t="s">
        <v>87</v>
      </c>
    </row>
    <row r="85" spans="1:2" x14ac:dyDescent="0.2">
      <c r="A85" s="12" t="s">
        <v>58</v>
      </c>
      <c r="B85" s="12" t="s">
        <v>88</v>
      </c>
    </row>
    <row r="86" spans="1:2" x14ac:dyDescent="0.2">
      <c r="A86" s="12" t="s">
        <v>58</v>
      </c>
      <c r="B86" s="12" t="s">
        <v>89</v>
      </c>
    </row>
    <row r="87" spans="1:2" x14ac:dyDescent="0.2">
      <c r="A87" s="12" t="s">
        <v>58</v>
      </c>
      <c r="B87" s="12" t="s">
        <v>90</v>
      </c>
    </row>
    <row r="88" spans="1:2" x14ac:dyDescent="0.2">
      <c r="A88" s="12" t="s">
        <v>58</v>
      </c>
      <c r="B88" s="12" t="s">
        <v>91</v>
      </c>
    </row>
    <row r="89" spans="1:2" x14ac:dyDescent="0.2">
      <c r="A89" s="12" t="s">
        <v>58</v>
      </c>
      <c r="B89" s="12" t="s">
        <v>92</v>
      </c>
    </row>
    <row r="90" spans="1:2" x14ac:dyDescent="0.2">
      <c r="A90" s="12" t="s">
        <v>58</v>
      </c>
      <c r="B90" s="12" t="s">
        <v>93</v>
      </c>
    </row>
    <row r="91" spans="1:2" x14ac:dyDescent="0.2">
      <c r="A91" s="12" t="s">
        <v>58</v>
      </c>
      <c r="B91" s="12" t="s">
        <v>94</v>
      </c>
    </row>
    <row r="92" spans="1:2" x14ac:dyDescent="0.2">
      <c r="A92" s="12" t="s">
        <v>58</v>
      </c>
      <c r="B92" s="12" t="s">
        <v>95</v>
      </c>
    </row>
    <row r="93" spans="1:2" x14ac:dyDescent="0.2">
      <c r="A93" s="12" t="s">
        <v>59</v>
      </c>
      <c r="B93" s="12" t="s">
        <v>96</v>
      </c>
    </row>
    <row r="94" spans="1:2" x14ac:dyDescent="0.2">
      <c r="A94" s="12" t="s">
        <v>59</v>
      </c>
      <c r="B94" s="12" t="s">
        <v>97</v>
      </c>
    </row>
    <row r="95" spans="1:2" x14ac:dyDescent="0.2">
      <c r="A95" s="12" t="s">
        <v>59</v>
      </c>
      <c r="B95" s="12" t="s">
        <v>98</v>
      </c>
    </row>
    <row r="96" spans="1:2" x14ac:dyDescent="0.2">
      <c r="A96" s="12" t="s">
        <v>59</v>
      </c>
      <c r="B96" s="12" t="s">
        <v>99</v>
      </c>
    </row>
    <row r="97" spans="1:2" x14ac:dyDescent="0.2">
      <c r="A97" s="12" t="s">
        <v>59</v>
      </c>
      <c r="B97" s="12" t="s">
        <v>100</v>
      </c>
    </row>
    <row r="98" spans="1:2" x14ac:dyDescent="0.2">
      <c r="A98" s="12" t="s">
        <v>59</v>
      </c>
      <c r="B98" s="12" t="s">
        <v>101</v>
      </c>
    </row>
    <row r="99" spans="1:2" x14ac:dyDescent="0.2">
      <c r="A99" s="12" t="s">
        <v>59</v>
      </c>
      <c r="B99" s="12" t="s">
        <v>102</v>
      </c>
    </row>
    <row r="100" spans="1:2" x14ac:dyDescent="0.2">
      <c r="A100" s="12" t="s">
        <v>59</v>
      </c>
      <c r="B100" s="12" t="s">
        <v>103</v>
      </c>
    </row>
    <row r="101" spans="1:2" x14ac:dyDescent="0.2">
      <c r="A101" s="12" t="s">
        <v>59</v>
      </c>
      <c r="B101" s="12" t="s">
        <v>104</v>
      </c>
    </row>
    <row r="102" spans="1:2" x14ac:dyDescent="0.2">
      <c r="A102" s="12" t="s">
        <v>59</v>
      </c>
      <c r="B102" s="12" t="s">
        <v>105</v>
      </c>
    </row>
    <row r="103" spans="1:2" x14ac:dyDescent="0.2">
      <c r="A103" s="12" t="s">
        <v>59</v>
      </c>
      <c r="B103" s="12" t="s">
        <v>106</v>
      </c>
    </row>
    <row r="104" spans="1:2" x14ac:dyDescent="0.2">
      <c r="A104" s="12" t="s">
        <v>59</v>
      </c>
      <c r="B104" s="12" t="s">
        <v>107</v>
      </c>
    </row>
    <row r="105" spans="1:2" x14ac:dyDescent="0.2">
      <c r="A105" s="12" t="s">
        <v>59</v>
      </c>
      <c r="B105" s="12" t="s">
        <v>108</v>
      </c>
    </row>
    <row r="106" spans="1:2" x14ac:dyDescent="0.2">
      <c r="A106" s="12" t="s">
        <v>59</v>
      </c>
      <c r="B106" s="12" t="s">
        <v>109</v>
      </c>
    </row>
    <row r="107" spans="1:2" x14ac:dyDescent="0.2">
      <c r="A107" s="12" t="s">
        <v>59</v>
      </c>
      <c r="B107" s="12" t="s">
        <v>110</v>
      </c>
    </row>
    <row r="108" spans="1:2" x14ac:dyDescent="0.2">
      <c r="A108" s="12" t="s">
        <v>60</v>
      </c>
      <c r="B108" s="12" t="s">
        <v>111</v>
      </c>
    </row>
    <row r="109" spans="1:2" x14ac:dyDescent="0.2">
      <c r="A109" s="12" t="s">
        <v>60</v>
      </c>
      <c r="B109" s="12" t="s">
        <v>112</v>
      </c>
    </row>
    <row r="110" spans="1:2" x14ac:dyDescent="0.2">
      <c r="A110" s="12" t="s">
        <v>60</v>
      </c>
      <c r="B110" s="12" t="s">
        <v>113</v>
      </c>
    </row>
    <row r="111" spans="1:2" x14ac:dyDescent="0.2">
      <c r="A111" s="12" t="s">
        <v>60</v>
      </c>
      <c r="B111" s="12" t="s">
        <v>114</v>
      </c>
    </row>
    <row r="112" spans="1:2" x14ac:dyDescent="0.2">
      <c r="A112" s="12" t="s">
        <v>60</v>
      </c>
      <c r="B112" s="12" t="s">
        <v>115</v>
      </c>
    </row>
    <row r="113" spans="1:2" x14ac:dyDescent="0.2">
      <c r="A113" s="12" t="s">
        <v>60</v>
      </c>
      <c r="B113" s="12" t="s">
        <v>116</v>
      </c>
    </row>
    <row r="114" spans="1:2" x14ac:dyDescent="0.2">
      <c r="A114" s="12" t="s">
        <v>60</v>
      </c>
      <c r="B114" s="12" t="s">
        <v>117</v>
      </c>
    </row>
    <row r="115" spans="1:2" x14ac:dyDescent="0.2">
      <c r="A115" s="12" t="s">
        <v>60</v>
      </c>
      <c r="B115" s="12" t="s">
        <v>118</v>
      </c>
    </row>
    <row r="116" spans="1:2" x14ac:dyDescent="0.2">
      <c r="A116" s="12" t="s">
        <v>60</v>
      </c>
      <c r="B116" s="12" t="s">
        <v>119</v>
      </c>
    </row>
    <row r="117" spans="1:2" x14ac:dyDescent="0.2">
      <c r="A117" s="12" t="s">
        <v>60</v>
      </c>
      <c r="B117" s="12" t="s">
        <v>120</v>
      </c>
    </row>
    <row r="118" spans="1:2" x14ac:dyDescent="0.2">
      <c r="A118" s="12" t="s">
        <v>60</v>
      </c>
      <c r="B118" s="12" t="s">
        <v>121</v>
      </c>
    </row>
    <row r="119" spans="1:2" x14ac:dyDescent="0.2">
      <c r="A119" s="12" t="s">
        <v>60</v>
      </c>
      <c r="B119" s="12" t="s">
        <v>122</v>
      </c>
    </row>
    <row r="120" spans="1:2" x14ac:dyDescent="0.2">
      <c r="A120" s="12" t="s">
        <v>61</v>
      </c>
      <c r="B120" s="12" t="s">
        <v>123</v>
      </c>
    </row>
    <row r="121" spans="1:2" x14ac:dyDescent="0.2">
      <c r="A121" s="12" t="s">
        <v>61</v>
      </c>
      <c r="B121" s="12" t="s">
        <v>124</v>
      </c>
    </row>
    <row r="122" spans="1:2" x14ac:dyDescent="0.2">
      <c r="A122" s="12" t="s">
        <v>61</v>
      </c>
      <c r="B122" s="12" t="s">
        <v>125</v>
      </c>
    </row>
    <row r="123" spans="1:2" x14ac:dyDescent="0.2">
      <c r="A123" s="12" t="s">
        <v>61</v>
      </c>
      <c r="B123" s="12" t="s">
        <v>126</v>
      </c>
    </row>
    <row r="124" spans="1:2" x14ac:dyDescent="0.2">
      <c r="A124" s="12" t="s">
        <v>61</v>
      </c>
      <c r="B124" s="12" t="s">
        <v>127</v>
      </c>
    </row>
    <row r="125" spans="1:2" x14ac:dyDescent="0.2">
      <c r="A125" s="12" t="s">
        <v>61</v>
      </c>
      <c r="B125" s="12" t="s">
        <v>128</v>
      </c>
    </row>
    <row r="126" spans="1:2" x14ac:dyDescent="0.2">
      <c r="A126" s="12" t="s">
        <v>61</v>
      </c>
      <c r="B126" s="12" t="s">
        <v>129</v>
      </c>
    </row>
    <row r="127" spans="1:2" x14ac:dyDescent="0.2">
      <c r="A127" s="12" t="s">
        <v>61</v>
      </c>
      <c r="B127" s="12" t="s">
        <v>130</v>
      </c>
    </row>
    <row r="128" spans="1:2" x14ac:dyDescent="0.2">
      <c r="A128" s="12" t="s">
        <v>61</v>
      </c>
      <c r="B128" s="12" t="s">
        <v>131</v>
      </c>
    </row>
    <row r="129" spans="1:2" x14ac:dyDescent="0.2">
      <c r="A129" s="12" t="s">
        <v>61</v>
      </c>
      <c r="B129" s="12" t="s">
        <v>132</v>
      </c>
    </row>
    <row r="130" spans="1:2" x14ac:dyDescent="0.2">
      <c r="A130" s="12" t="s">
        <v>61</v>
      </c>
      <c r="B130" s="12" t="s">
        <v>133</v>
      </c>
    </row>
  </sheetData>
  <mergeCells count="3">
    <mergeCell ref="A1:E1"/>
    <mergeCell ref="A60:E60"/>
    <mergeCell ref="A62:B62"/>
  </mergeCells>
  <pageMargins left="0.25" right="0.25" top="0.75" bottom="0.75" header="0.3" footer="0.3"/>
  <pageSetup scale="94" orientation="portrait" r:id="rId1"/>
  <headerFooter>
    <oddFooter>&amp;L&amp;"-,Bold Italic"&amp;9Source: &amp;"-,Italic"Connecticut State Department of Education SY 2009-10 LAS Links, CMT and CAPT Assessment Files.&amp;R&amp;P of &amp;N</oddFooter>
  </headerFooter>
  <rowBreaks count="1" manualBreakCount="1">
    <brk id="61" max="16383"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workbookViewId="0">
      <selection activeCell="A2" sqref="A1:E1048576"/>
    </sheetView>
  </sheetViews>
  <sheetFormatPr baseColWidth="10" defaultColWidth="8.83203125" defaultRowHeight="15" x14ac:dyDescent="0.2"/>
  <cols>
    <col min="1" max="1" width="25" customWidth="1"/>
    <col min="2" max="2" width="26.1640625" customWidth="1"/>
    <col min="3" max="3" width="23.1640625" customWidth="1"/>
    <col min="4" max="4" width="15.83203125" style="1" customWidth="1"/>
    <col min="5" max="5" width="17.83203125" customWidth="1"/>
  </cols>
  <sheetData>
    <row r="1" spans="1:5" x14ac:dyDescent="0.2">
      <c r="A1" s="51" t="s">
        <v>135</v>
      </c>
      <c r="B1" s="51"/>
      <c r="C1" s="51"/>
      <c r="D1" s="51"/>
      <c r="E1" s="51"/>
    </row>
    <row r="2" spans="1:5" ht="69" customHeight="1" x14ac:dyDescent="0.2">
      <c r="A2" s="8" t="s">
        <v>0</v>
      </c>
      <c r="B2" s="9" t="s">
        <v>136</v>
      </c>
      <c r="C2" s="9" t="s">
        <v>153</v>
      </c>
      <c r="D2" s="9" t="s">
        <v>209</v>
      </c>
      <c r="E2" s="10" t="s">
        <v>50</v>
      </c>
    </row>
    <row r="3" spans="1:5" x14ac:dyDescent="0.2">
      <c r="A3" s="2" t="s">
        <v>1</v>
      </c>
      <c r="B3" s="3">
        <v>0.89019999999999999</v>
      </c>
      <c r="C3" s="3">
        <v>0.79039999999999999</v>
      </c>
      <c r="D3" s="14" t="s">
        <v>138</v>
      </c>
      <c r="E3" s="2" t="s">
        <v>48</v>
      </c>
    </row>
    <row r="4" spans="1:5" x14ac:dyDescent="0.2">
      <c r="A4" s="4" t="s">
        <v>2</v>
      </c>
      <c r="B4" s="5">
        <v>0.89290000000000003</v>
      </c>
      <c r="C4" s="5">
        <v>0.69399999999999995</v>
      </c>
      <c r="D4" s="15" t="s">
        <v>138</v>
      </c>
      <c r="E4" s="4" t="s">
        <v>48</v>
      </c>
    </row>
    <row r="5" spans="1:5" x14ac:dyDescent="0.2">
      <c r="A5" s="2" t="s">
        <v>3</v>
      </c>
      <c r="B5" s="3">
        <v>0.79169999999999996</v>
      </c>
      <c r="C5" s="3">
        <v>0.5262</v>
      </c>
      <c r="D5" s="14" t="s">
        <v>49</v>
      </c>
      <c r="E5" s="2" t="s">
        <v>49</v>
      </c>
    </row>
    <row r="6" spans="1:5" x14ac:dyDescent="0.2">
      <c r="A6" s="4" t="s">
        <v>4</v>
      </c>
      <c r="B6" s="5">
        <v>0.80830000000000002</v>
      </c>
      <c r="C6" s="5">
        <v>0.68479999999999996</v>
      </c>
      <c r="D6" s="15" t="s">
        <v>49</v>
      </c>
      <c r="E6" s="4" t="s">
        <v>49</v>
      </c>
    </row>
    <row r="7" spans="1:5" x14ac:dyDescent="0.2">
      <c r="A7" s="2" t="s">
        <v>5</v>
      </c>
      <c r="B7" s="3">
        <v>1</v>
      </c>
      <c r="C7" s="3">
        <v>0.71430000000000005</v>
      </c>
      <c r="D7" s="14" t="s">
        <v>138</v>
      </c>
      <c r="E7" s="2" t="s">
        <v>48</v>
      </c>
    </row>
    <row r="8" spans="1:5" x14ac:dyDescent="0.2">
      <c r="A8" s="4" t="s">
        <v>6</v>
      </c>
      <c r="B8" s="5">
        <v>0.86129999999999995</v>
      </c>
      <c r="C8" s="5">
        <v>0.55410000000000004</v>
      </c>
      <c r="D8" s="15" t="s">
        <v>49</v>
      </c>
      <c r="E8" s="4" t="s">
        <v>49</v>
      </c>
    </row>
    <row r="9" spans="1:5" x14ac:dyDescent="0.2">
      <c r="A9" s="2" t="s">
        <v>7</v>
      </c>
      <c r="B9" s="3">
        <v>0.83560000000000001</v>
      </c>
      <c r="C9" s="3">
        <v>0.85899999999999999</v>
      </c>
      <c r="D9" s="14" t="s">
        <v>49</v>
      </c>
      <c r="E9" s="2" t="s">
        <v>49</v>
      </c>
    </row>
    <row r="10" spans="1:5" x14ac:dyDescent="0.2">
      <c r="A10" s="4" t="s">
        <v>8</v>
      </c>
      <c r="B10" s="5">
        <v>0.92300000000000004</v>
      </c>
      <c r="C10" s="5">
        <v>0.74050000000000005</v>
      </c>
      <c r="D10" s="15" t="s">
        <v>49</v>
      </c>
      <c r="E10" s="4" t="s">
        <v>49</v>
      </c>
    </row>
    <row r="11" spans="1:5" x14ac:dyDescent="0.2">
      <c r="A11" s="2" t="s">
        <v>9</v>
      </c>
      <c r="B11" s="3">
        <v>0.90190000000000003</v>
      </c>
      <c r="C11" s="3">
        <v>0.7238</v>
      </c>
      <c r="D11" s="14" t="s">
        <v>49</v>
      </c>
      <c r="E11" s="2" t="s">
        <v>49</v>
      </c>
    </row>
    <row r="12" spans="1:5" x14ac:dyDescent="0.2">
      <c r="A12" s="4" t="s">
        <v>10</v>
      </c>
      <c r="B12" s="5">
        <v>0.89970000000000006</v>
      </c>
      <c r="C12" s="5">
        <v>0.70809999999999995</v>
      </c>
      <c r="D12" s="15" t="s">
        <v>138</v>
      </c>
      <c r="E12" s="4" t="s">
        <v>48</v>
      </c>
    </row>
    <row r="13" spans="1:5" x14ac:dyDescent="0.2">
      <c r="A13" s="2" t="s">
        <v>11</v>
      </c>
      <c r="B13" s="3">
        <v>0.8952</v>
      </c>
      <c r="C13" s="3">
        <v>0.78200000000000003</v>
      </c>
      <c r="D13" s="14" t="s">
        <v>49</v>
      </c>
      <c r="E13" s="2" t="s">
        <v>49</v>
      </c>
    </row>
    <row r="14" spans="1:5" x14ac:dyDescent="0.2">
      <c r="A14" s="4" t="s">
        <v>12</v>
      </c>
      <c r="B14" s="5">
        <v>0.92810000000000004</v>
      </c>
      <c r="C14" s="5">
        <v>0.8468</v>
      </c>
      <c r="D14" s="15" t="s">
        <v>49</v>
      </c>
      <c r="E14" s="4" t="s">
        <v>49</v>
      </c>
    </row>
    <row r="15" spans="1:5" x14ac:dyDescent="0.2">
      <c r="A15" s="2" t="s">
        <v>13</v>
      </c>
      <c r="B15" s="3">
        <v>0.90029999999999999</v>
      </c>
      <c r="C15" s="3">
        <v>0.81430000000000002</v>
      </c>
      <c r="D15" s="14" t="s">
        <v>49</v>
      </c>
      <c r="E15" s="2" t="s">
        <v>49</v>
      </c>
    </row>
    <row r="16" spans="1:5" x14ac:dyDescent="0.2">
      <c r="A16" s="4" t="s">
        <v>14</v>
      </c>
      <c r="B16" s="5">
        <v>0.89670000000000005</v>
      </c>
      <c r="C16" s="5">
        <v>0.50939999999999996</v>
      </c>
      <c r="D16" s="15" t="s">
        <v>138</v>
      </c>
      <c r="E16" s="4" t="s">
        <v>48</v>
      </c>
    </row>
    <row r="17" spans="1:5" x14ac:dyDescent="0.2">
      <c r="A17" s="2" t="s">
        <v>15</v>
      </c>
      <c r="B17" s="3">
        <v>0.91069999999999995</v>
      </c>
      <c r="C17" s="3">
        <v>0.72460000000000002</v>
      </c>
      <c r="D17" s="14" t="s">
        <v>49</v>
      </c>
      <c r="E17" s="2" t="s">
        <v>49</v>
      </c>
    </row>
    <row r="18" spans="1:5" x14ac:dyDescent="0.2">
      <c r="A18" s="4" t="s">
        <v>16</v>
      </c>
      <c r="B18" s="5">
        <v>0.79910000000000003</v>
      </c>
      <c r="C18" s="5">
        <v>0.43090000000000001</v>
      </c>
      <c r="D18" s="15" t="s">
        <v>49</v>
      </c>
      <c r="E18" s="4" t="s">
        <v>49</v>
      </c>
    </row>
    <row r="19" spans="1:5" x14ac:dyDescent="0.2">
      <c r="A19" s="2" t="s">
        <v>18</v>
      </c>
      <c r="B19" s="3">
        <v>0.86460000000000004</v>
      </c>
      <c r="C19" s="3">
        <v>0.67390000000000005</v>
      </c>
      <c r="D19" s="14" t="s">
        <v>49</v>
      </c>
      <c r="E19" s="2" t="s">
        <v>49</v>
      </c>
    </row>
    <row r="20" spans="1:5" x14ac:dyDescent="0.2">
      <c r="A20" s="4" t="s">
        <v>19</v>
      </c>
      <c r="B20" s="5">
        <v>0.7429</v>
      </c>
      <c r="C20" s="5">
        <v>0.39329999999999998</v>
      </c>
      <c r="D20" s="15" t="s">
        <v>49</v>
      </c>
      <c r="E20" s="4" t="s">
        <v>49</v>
      </c>
    </row>
    <row r="21" spans="1:5" x14ac:dyDescent="0.2">
      <c r="A21" s="2" t="s">
        <v>20</v>
      </c>
      <c r="B21" s="3">
        <v>0.91279999999999994</v>
      </c>
      <c r="C21" s="3">
        <v>0.60519999999999996</v>
      </c>
      <c r="D21" s="14" t="s">
        <v>49</v>
      </c>
      <c r="E21" s="2" t="s">
        <v>49</v>
      </c>
    </row>
    <row r="22" spans="1:5" x14ac:dyDescent="0.2">
      <c r="A22" s="4" t="s">
        <v>21</v>
      </c>
      <c r="B22" s="5">
        <v>0.8579</v>
      </c>
      <c r="C22" s="5">
        <v>0.70050000000000001</v>
      </c>
      <c r="D22" s="15" t="s">
        <v>138</v>
      </c>
      <c r="E22" s="4" t="s">
        <v>48</v>
      </c>
    </row>
    <row r="23" spans="1:5" x14ac:dyDescent="0.2">
      <c r="A23" s="2" t="s">
        <v>22</v>
      </c>
      <c r="B23" s="3">
        <v>0.91459999999999997</v>
      </c>
      <c r="C23" s="3">
        <v>0.62180000000000002</v>
      </c>
      <c r="D23" s="14" t="s">
        <v>138</v>
      </c>
      <c r="E23" s="2" t="s">
        <v>48</v>
      </c>
    </row>
    <row r="24" spans="1:5" x14ac:dyDescent="0.2">
      <c r="A24" s="4" t="s">
        <v>23</v>
      </c>
      <c r="B24" s="5">
        <v>0.80710000000000004</v>
      </c>
      <c r="C24" s="5">
        <v>0.68059999999999998</v>
      </c>
      <c r="D24" s="15" t="s">
        <v>49</v>
      </c>
      <c r="E24" s="4" t="s">
        <v>49</v>
      </c>
    </row>
    <row r="25" spans="1:5" x14ac:dyDescent="0.2">
      <c r="A25" s="2" t="s">
        <v>24</v>
      </c>
      <c r="B25" s="3">
        <v>0.7883</v>
      </c>
      <c r="C25" s="3">
        <v>0.437</v>
      </c>
      <c r="D25" s="14" t="s">
        <v>49</v>
      </c>
      <c r="E25" s="2" t="s">
        <v>49</v>
      </c>
    </row>
    <row r="26" spans="1:5" x14ac:dyDescent="0.2">
      <c r="A26" s="4" t="s">
        <v>25</v>
      </c>
      <c r="B26" s="5">
        <v>0.84089999999999998</v>
      </c>
      <c r="C26" s="5">
        <v>0.4612</v>
      </c>
      <c r="D26" s="15" t="s">
        <v>49</v>
      </c>
      <c r="E26" s="4" t="s">
        <v>49</v>
      </c>
    </row>
    <row r="27" spans="1:5" x14ac:dyDescent="0.2">
      <c r="A27" s="2" t="s">
        <v>26</v>
      </c>
      <c r="B27" s="3">
        <v>0.90800000000000003</v>
      </c>
      <c r="C27" s="3">
        <v>0.7833</v>
      </c>
      <c r="D27" s="14" t="s">
        <v>49</v>
      </c>
      <c r="E27" s="2" t="s">
        <v>49</v>
      </c>
    </row>
    <row r="28" spans="1:5" x14ac:dyDescent="0.2">
      <c r="A28" s="4" t="s">
        <v>27</v>
      </c>
      <c r="B28" s="5">
        <v>0.78810000000000002</v>
      </c>
      <c r="C28" s="5">
        <v>0.56559999999999999</v>
      </c>
      <c r="D28" s="15" t="s">
        <v>49</v>
      </c>
      <c r="E28" s="4" t="s">
        <v>49</v>
      </c>
    </row>
    <row r="29" spans="1:5" x14ac:dyDescent="0.2">
      <c r="A29" s="2" t="s">
        <v>28</v>
      </c>
      <c r="B29" s="3">
        <v>0.94479999999999997</v>
      </c>
      <c r="C29" s="3">
        <v>0.66539999999999999</v>
      </c>
      <c r="D29" s="14" t="s">
        <v>49</v>
      </c>
      <c r="E29" s="2" t="s">
        <v>49</v>
      </c>
    </row>
    <row r="30" spans="1:5" x14ac:dyDescent="0.2">
      <c r="A30" s="4" t="s">
        <v>29</v>
      </c>
      <c r="B30" s="5">
        <v>0.85470000000000002</v>
      </c>
      <c r="C30" s="5">
        <v>0.66459999999999997</v>
      </c>
      <c r="D30" s="15" t="s">
        <v>49</v>
      </c>
      <c r="E30" s="4" t="s">
        <v>49</v>
      </c>
    </row>
    <row r="31" spans="1:5" x14ac:dyDescent="0.2">
      <c r="A31" s="2" t="s">
        <v>30</v>
      </c>
      <c r="B31" s="3">
        <v>0.84470000000000001</v>
      </c>
      <c r="C31" s="3">
        <v>0.50029999999999997</v>
      </c>
      <c r="D31" s="14" t="s">
        <v>49</v>
      </c>
      <c r="E31" s="2" t="s">
        <v>49</v>
      </c>
    </row>
    <row r="32" spans="1:5" x14ac:dyDescent="0.2">
      <c r="A32" s="4" t="s">
        <v>31</v>
      </c>
      <c r="B32" s="5">
        <v>0.9556</v>
      </c>
      <c r="C32" s="5">
        <v>0.73660000000000003</v>
      </c>
      <c r="D32" s="15" t="s">
        <v>49</v>
      </c>
      <c r="E32" s="4" t="s">
        <v>49</v>
      </c>
    </row>
    <row r="33" spans="1:5" x14ac:dyDescent="0.2">
      <c r="A33" s="2" t="s">
        <v>105</v>
      </c>
      <c r="B33" s="3">
        <v>0.78120000000000001</v>
      </c>
      <c r="C33" s="3">
        <v>0.4667</v>
      </c>
      <c r="D33" s="14" t="s">
        <v>138</v>
      </c>
      <c r="E33" s="2" t="s">
        <v>48</v>
      </c>
    </row>
    <row r="34" spans="1:5" x14ac:dyDescent="0.2">
      <c r="A34" s="4" t="s">
        <v>32</v>
      </c>
      <c r="B34" s="5">
        <v>0.91120000000000001</v>
      </c>
      <c r="C34" s="5">
        <v>0.8609</v>
      </c>
      <c r="D34" s="15" t="s">
        <v>138</v>
      </c>
      <c r="E34" s="4" t="s">
        <v>48</v>
      </c>
    </row>
    <row r="35" spans="1:5" x14ac:dyDescent="0.2">
      <c r="A35" s="2" t="s">
        <v>33</v>
      </c>
      <c r="B35" s="3">
        <v>0.83330000000000004</v>
      </c>
      <c r="C35" s="3">
        <v>0.70450000000000002</v>
      </c>
      <c r="D35" s="14" t="s">
        <v>49</v>
      </c>
      <c r="E35" s="2" t="s">
        <v>49</v>
      </c>
    </row>
    <row r="36" spans="1:5" x14ac:dyDescent="0.2">
      <c r="A36" s="4" t="s">
        <v>34</v>
      </c>
      <c r="B36" s="5">
        <v>0.97260000000000002</v>
      </c>
      <c r="C36" s="5">
        <v>0.83530000000000004</v>
      </c>
      <c r="D36" s="15" t="s">
        <v>138</v>
      </c>
      <c r="E36" s="4" t="s">
        <v>48</v>
      </c>
    </row>
    <row r="37" spans="1:5" x14ac:dyDescent="0.2">
      <c r="A37" s="2" t="s">
        <v>35</v>
      </c>
      <c r="B37" s="3">
        <v>0.91779999999999995</v>
      </c>
      <c r="C37" s="3">
        <v>0.76919999999999999</v>
      </c>
      <c r="D37" s="14" t="s">
        <v>49</v>
      </c>
      <c r="E37" s="2" t="s">
        <v>49</v>
      </c>
    </row>
    <row r="38" spans="1:5" x14ac:dyDescent="0.2">
      <c r="A38" s="4" t="s">
        <v>36</v>
      </c>
      <c r="B38" s="5">
        <v>0.86150000000000004</v>
      </c>
      <c r="C38" s="5">
        <v>0.62519999999999998</v>
      </c>
      <c r="D38" s="15" t="s">
        <v>49</v>
      </c>
      <c r="E38" s="4" t="s">
        <v>49</v>
      </c>
    </row>
    <row r="39" spans="1:5" x14ac:dyDescent="0.2">
      <c r="A39" s="2" t="s">
        <v>37</v>
      </c>
      <c r="B39" s="3">
        <v>0.88770000000000004</v>
      </c>
      <c r="C39" s="3">
        <v>0.78610000000000002</v>
      </c>
      <c r="D39" s="14" t="s">
        <v>49</v>
      </c>
      <c r="E39" s="2" t="s">
        <v>49</v>
      </c>
    </row>
    <row r="40" spans="1:5" x14ac:dyDescent="0.2">
      <c r="A40" s="4" t="s">
        <v>38</v>
      </c>
      <c r="B40" s="5">
        <v>0.9012</v>
      </c>
      <c r="C40" s="5">
        <v>0.64759999999999995</v>
      </c>
      <c r="D40" s="15" t="s">
        <v>49</v>
      </c>
      <c r="E40" s="4" t="s">
        <v>49</v>
      </c>
    </row>
    <row r="41" spans="1:5" x14ac:dyDescent="0.2">
      <c r="A41" s="2" t="s">
        <v>39</v>
      </c>
      <c r="B41" s="3">
        <v>0.90600000000000003</v>
      </c>
      <c r="C41" s="3">
        <v>0.86209999999999998</v>
      </c>
      <c r="D41" s="14" t="s">
        <v>138</v>
      </c>
      <c r="E41" s="2" t="s">
        <v>48</v>
      </c>
    </row>
    <row r="42" spans="1:5" x14ac:dyDescent="0.2">
      <c r="A42" s="4" t="s">
        <v>40</v>
      </c>
      <c r="B42" s="5">
        <v>0.93200000000000005</v>
      </c>
      <c r="C42" s="5">
        <v>0.74729999999999996</v>
      </c>
      <c r="D42" s="15" t="s">
        <v>49</v>
      </c>
      <c r="E42" s="4" t="s">
        <v>49</v>
      </c>
    </row>
    <row r="43" spans="1:5" x14ac:dyDescent="0.2">
      <c r="A43" s="2" t="s">
        <v>41</v>
      </c>
      <c r="B43" s="3">
        <v>0.81640000000000001</v>
      </c>
      <c r="C43" s="3">
        <v>0.55889999999999995</v>
      </c>
      <c r="D43" s="14" t="s">
        <v>49</v>
      </c>
      <c r="E43" s="2" t="s">
        <v>49</v>
      </c>
    </row>
    <row r="44" spans="1:5" x14ac:dyDescent="0.2">
      <c r="A44" s="4" t="s">
        <v>42</v>
      </c>
      <c r="B44" s="5">
        <v>0.90849999999999997</v>
      </c>
      <c r="C44" s="5">
        <v>0.75090000000000001</v>
      </c>
      <c r="D44" s="15" t="s">
        <v>49</v>
      </c>
      <c r="E44" s="4" t="s">
        <v>49</v>
      </c>
    </row>
    <row r="45" spans="1:5" x14ac:dyDescent="0.2">
      <c r="A45" s="2" t="s">
        <v>43</v>
      </c>
      <c r="B45" s="3">
        <v>0.88300000000000001</v>
      </c>
      <c r="C45" s="3">
        <v>0.58850000000000002</v>
      </c>
      <c r="D45" s="14" t="s">
        <v>49</v>
      </c>
      <c r="E45" s="2" t="s">
        <v>49</v>
      </c>
    </row>
    <row r="46" spans="1:5" x14ac:dyDescent="0.2">
      <c r="A46" s="4" t="s">
        <v>44</v>
      </c>
      <c r="B46" s="5">
        <v>0.91710000000000003</v>
      </c>
      <c r="C46" s="5">
        <v>0.67010000000000003</v>
      </c>
      <c r="D46" s="15" t="s">
        <v>49</v>
      </c>
      <c r="E46" s="4" t="s">
        <v>49</v>
      </c>
    </row>
    <row r="47" spans="1:5" x14ac:dyDescent="0.2">
      <c r="A47" s="2" t="s">
        <v>45</v>
      </c>
      <c r="B47" s="3">
        <v>0.78259999999999996</v>
      </c>
      <c r="C47" s="3">
        <v>0.48060000000000003</v>
      </c>
      <c r="D47" s="14" t="s">
        <v>49</v>
      </c>
      <c r="E47" s="2" t="s">
        <v>49</v>
      </c>
    </row>
    <row r="48" spans="1:5" x14ac:dyDescent="0.2">
      <c r="A48" s="4" t="s">
        <v>46</v>
      </c>
      <c r="B48" s="5">
        <v>0.83120000000000005</v>
      </c>
      <c r="C48" s="5">
        <v>0.74070000000000003</v>
      </c>
      <c r="D48" s="15" t="s">
        <v>52</v>
      </c>
      <c r="E48" s="4" t="s">
        <v>48</v>
      </c>
    </row>
    <row r="49" spans="1:5" x14ac:dyDescent="0.2">
      <c r="A49" s="2" t="s">
        <v>208</v>
      </c>
      <c r="B49" s="3">
        <v>0.7732</v>
      </c>
      <c r="C49" s="3">
        <v>0.73870000000000002</v>
      </c>
      <c r="D49" s="14" t="s">
        <v>49</v>
      </c>
      <c r="E49" s="2" t="s">
        <v>49</v>
      </c>
    </row>
    <row r="50" spans="1:5" x14ac:dyDescent="0.2">
      <c r="A50" s="4" t="s">
        <v>54</v>
      </c>
      <c r="B50" s="5">
        <v>0.86609999999999998</v>
      </c>
      <c r="C50" s="5">
        <v>0.69350100000000003</v>
      </c>
      <c r="D50" s="15" t="s">
        <v>52</v>
      </c>
      <c r="E50" s="4" t="s">
        <v>48</v>
      </c>
    </row>
    <row r="51" spans="1:5" x14ac:dyDescent="0.2">
      <c r="A51" s="2" t="s">
        <v>55</v>
      </c>
      <c r="B51" s="3">
        <v>0.94059400000000004</v>
      </c>
      <c r="C51" s="3">
        <v>0.71428599999999998</v>
      </c>
      <c r="D51" s="14" t="s">
        <v>52</v>
      </c>
      <c r="E51" s="2" t="s">
        <v>48</v>
      </c>
    </row>
    <row r="52" spans="1:5" x14ac:dyDescent="0.2">
      <c r="A52" s="4" t="s">
        <v>56</v>
      </c>
      <c r="B52" s="5">
        <v>0.86105699999999996</v>
      </c>
      <c r="C52" s="5">
        <v>0.72278900000000001</v>
      </c>
      <c r="D52" s="15" t="s">
        <v>52</v>
      </c>
      <c r="E52" s="4" t="s">
        <v>48</v>
      </c>
    </row>
    <row r="53" spans="1:5" x14ac:dyDescent="0.2">
      <c r="A53" s="2" t="s">
        <v>57</v>
      </c>
      <c r="B53" s="3">
        <v>0.90702899999999997</v>
      </c>
      <c r="C53" s="3">
        <v>0.75354600000000005</v>
      </c>
      <c r="D53" s="14" t="s">
        <v>52</v>
      </c>
      <c r="E53" s="2" t="s">
        <v>48</v>
      </c>
    </row>
    <row r="54" spans="1:5" x14ac:dyDescent="0.2">
      <c r="A54" s="4" t="s">
        <v>58</v>
      </c>
      <c r="B54" s="5">
        <v>0.91220100000000004</v>
      </c>
      <c r="C54" s="5">
        <v>0.77826700000000004</v>
      </c>
      <c r="D54" s="15" t="s">
        <v>52</v>
      </c>
      <c r="E54" s="4" t="s">
        <v>48</v>
      </c>
    </row>
    <row r="55" spans="1:5" x14ac:dyDescent="0.2">
      <c r="A55" s="2" t="s">
        <v>59</v>
      </c>
      <c r="B55" s="3">
        <v>0.86111099999999996</v>
      </c>
      <c r="C55" s="3">
        <v>0.82298099999999996</v>
      </c>
      <c r="D55" s="14" t="s">
        <v>52</v>
      </c>
      <c r="E55" s="2" t="s">
        <v>48</v>
      </c>
    </row>
    <row r="56" spans="1:5" x14ac:dyDescent="0.2">
      <c r="A56" s="4" t="s">
        <v>60</v>
      </c>
      <c r="B56" s="5">
        <v>0.870394</v>
      </c>
      <c r="C56" s="5">
        <v>0.75029999999999997</v>
      </c>
      <c r="D56" s="15" t="s">
        <v>49</v>
      </c>
      <c r="E56" s="4" t="s">
        <v>49</v>
      </c>
    </row>
    <row r="57" spans="1:5" x14ac:dyDescent="0.2">
      <c r="A57" s="2" t="s">
        <v>61</v>
      </c>
      <c r="B57" s="3">
        <v>0.90288299999999999</v>
      </c>
      <c r="C57" s="3">
        <v>0.76736099999999996</v>
      </c>
      <c r="D57" s="14" t="s">
        <v>52</v>
      </c>
      <c r="E57" s="2" t="s">
        <v>48</v>
      </c>
    </row>
    <row r="58" spans="1:5" x14ac:dyDescent="0.2">
      <c r="A58" s="4" t="s">
        <v>62</v>
      </c>
      <c r="B58" s="5">
        <v>0.90225599999999995</v>
      </c>
      <c r="C58" s="5">
        <v>0.85333300000000001</v>
      </c>
      <c r="D58" s="15" t="s">
        <v>52</v>
      </c>
      <c r="E58" s="4" t="s">
        <v>48</v>
      </c>
    </row>
    <row r="59" spans="1:5" x14ac:dyDescent="0.2">
      <c r="A59" s="2" t="s">
        <v>63</v>
      </c>
      <c r="B59" s="3">
        <v>0.958005</v>
      </c>
      <c r="C59" s="3">
        <v>0.71243500000000004</v>
      </c>
      <c r="D59" s="14" t="s">
        <v>49</v>
      </c>
      <c r="E59" s="2" t="s">
        <v>49</v>
      </c>
    </row>
    <row r="60" spans="1:5" ht="16.75" customHeight="1" x14ac:dyDescent="0.2">
      <c r="A60" s="4" t="s">
        <v>64</v>
      </c>
      <c r="B60" s="5">
        <v>0.83899999999999997</v>
      </c>
      <c r="C60" s="5">
        <v>0.58099999999999996</v>
      </c>
      <c r="D60" s="15" t="s">
        <v>49</v>
      </c>
      <c r="E60" s="42" t="s">
        <v>49</v>
      </c>
    </row>
    <row r="61" spans="1:5" ht="32.5" customHeight="1" x14ac:dyDescent="0.2">
      <c r="A61" s="52" t="s">
        <v>291</v>
      </c>
      <c r="B61" s="52"/>
      <c r="C61" s="52"/>
      <c r="D61" s="52"/>
      <c r="E61" s="52"/>
    </row>
    <row r="63" spans="1:5" x14ac:dyDescent="0.2">
      <c r="A63" s="53" t="s">
        <v>282</v>
      </c>
      <c r="B63" s="53"/>
    </row>
    <row r="64" spans="1:5" x14ac:dyDescent="0.2">
      <c r="A64" s="12" t="s">
        <v>54</v>
      </c>
      <c r="B64" s="12" t="s">
        <v>66</v>
      </c>
      <c r="C64" s="1"/>
      <c r="D64"/>
    </row>
    <row r="65" spans="1:4" x14ac:dyDescent="0.2">
      <c r="A65" s="12" t="s">
        <v>54</v>
      </c>
      <c r="B65" s="13" t="s">
        <v>139</v>
      </c>
      <c r="C65" s="1"/>
      <c r="D65"/>
    </row>
    <row r="66" spans="1:4" x14ac:dyDescent="0.2">
      <c r="A66" s="12" t="s">
        <v>54</v>
      </c>
      <c r="B66" s="12" t="s">
        <v>69</v>
      </c>
      <c r="C66" s="1"/>
      <c r="D66"/>
    </row>
    <row r="67" spans="1:4" x14ac:dyDescent="0.2">
      <c r="A67" s="12" t="s">
        <v>54</v>
      </c>
      <c r="B67" s="13" t="s">
        <v>70</v>
      </c>
      <c r="C67" s="1"/>
      <c r="D67"/>
    </row>
    <row r="68" spans="1:4" x14ac:dyDescent="0.2">
      <c r="A68" s="12" t="s">
        <v>54</v>
      </c>
      <c r="B68" s="12" t="s">
        <v>71</v>
      </c>
      <c r="C68" s="1"/>
      <c r="D68"/>
    </row>
    <row r="69" spans="1:4" x14ac:dyDescent="0.2">
      <c r="A69" s="12" t="s">
        <v>54</v>
      </c>
      <c r="B69" s="13" t="s">
        <v>72</v>
      </c>
      <c r="C69" s="1"/>
      <c r="D69"/>
    </row>
    <row r="70" spans="1:4" x14ac:dyDescent="0.2">
      <c r="A70" s="12" t="s">
        <v>54</v>
      </c>
      <c r="B70" s="12" t="s">
        <v>73</v>
      </c>
      <c r="C70" s="1"/>
      <c r="D70"/>
    </row>
    <row r="71" spans="1:4" x14ac:dyDescent="0.2">
      <c r="A71" s="12" t="s">
        <v>54</v>
      </c>
      <c r="B71" s="13" t="s">
        <v>74</v>
      </c>
      <c r="D71"/>
    </row>
    <row r="72" spans="1:4" x14ac:dyDescent="0.2">
      <c r="A72" s="12" t="s">
        <v>54</v>
      </c>
      <c r="B72" s="12" t="s">
        <v>75</v>
      </c>
      <c r="D72"/>
    </row>
    <row r="73" spans="1:4" x14ac:dyDescent="0.2">
      <c r="A73" s="12" t="s">
        <v>57</v>
      </c>
      <c r="B73" s="12" t="s">
        <v>76</v>
      </c>
      <c r="C73" s="1"/>
      <c r="D73"/>
    </row>
    <row r="74" spans="1:4" x14ac:dyDescent="0.2">
      <c r="A74" s="12" t="s">
        <v>57</v>
      </c>
      <c r="B74" s="12" t="s">
        <v>77</v>
      </c>
      <c r="C74" s="1"/>
      <c r="D74"/>
    </row>
    <row r="75" spans="1:4" x14ac:dyDescent="0.2">
      <c r="A75" s="12" t="s">
        <v>57</v>
      </c>
      <c r="B75" s="12" t="s">
        <v>78</v>
      </c>
      <c r="C75" s="1"/>
      <c r="D75"/>
    </row>
    <row r="76" spans="1:4" x14ac:dyDescent="0.2">
      <c r="A76" s="12" t="s">
        <v>57</v>
      </c>
      <c r="B76" s="7" t="s">
        <v>140</v>
      </c>
      <c r="C76" s="1"/>
      <c r="D76"/>
    </row>
    <row r="77" spans="1:4" x14ac:dyDescent="0.2">
      <c r="A77" s="12" t="s">
        <v>57</v>
      </c>
      <c r="B77" s="12" t="s">
        <v>79</v>
      </c>
      <c r="C77" s="1"/>
      <c r="D77"/>
    </row>
    <row r="78" spans="1:4" x14ac:dyDescent="0.2">
      <c r="A78" s="12" t="s">
        <v>57</v>
      </c>
      <c r="B78" s="12" t="s">
        <v>80</v>
      </c>
      <c r="C78" s="1"/>
      <c r="D78"/>
    </row>
    <row r="79" spans="1:4" x14ac:dyDescent="0.2">
      <c r="A79" s="12" t="s">
        <v>57</v>
      </c>
      <c r="B79" s="12" t="s">
        <v>81</v>
      </c>
      <c r="C79" s="1"/>
      <c r="D79"/>
    </row>
    <row r="80" spans="1:4" x14ac:dyDescent="0.2">
      <c r="A80" s="12" t="s">
        <v>57</v>
      </c>
      <c r="B80" s="12" t="s">
        <v>82</v>
      </c>
      <c r="C80" s="1"/>
      <c r="D80"/>
    </row>
    <row r="81" spans="1:2" x14ac:dyDescent="0.2">
      <c r="A81" s="12" t="s">
        <v>58</v>
      </c>
      <c r="B81" s="12" t="s">
        <v>83</v>
      </c>
    </row>
    <row r="82" spans="1:2" x14ac:dyDescent="0.2">
      <c r="A82" s="12" t="s">
        <v>58</v>
      </c>
      <c r="B82" s="12" t="s">
        <v>141</v>
      </c>
    </row>
    <row r="83" spans="1:2" x14ac:dyDescent="0.2">
      <c r="A83" s="12" t="s">
        <v>58</v>
      </c>
      <c r="B83" s="12" t="s">
        <v>84</v>
      </c>
    </row>
    <row r="84" spans="1:2" x14ac:dyDescent="0.2">
      <c r="A84" s="12" t="s">
        <v>58</v>
      </c>
      <c r="B84" s="12" t="s">
        <v>85</v>
      </c>
    </row>
    <row r="85" spans="1:2" x14ac:dyDescent="0.2">
      <c r="A85" s="12" t="s">
        <v>58</v>
      </c>
      <c r="B85" s="12" t="s">
        <v>86</v>
      </c>
    </row>
    <row r="86" spans="1:2" x14ac:dyDescent="0.2">
      <c r="A86" s="12" t="s">
        <v>58</v>
      </c>
      <c r="B86" s="12" t="s">
        <v>87</v>
      </c>
    </row>
    <row r="87" spans="1:2" x14ac:dyDescent="0.2">
      <c r="A87" s="12" t="s">
        <v>58</v>
      </c>
      <c r="B87" s="12" t="s">
        <v>88</v>
      </c>
    </row>
    <row r="88" spans="1:2" x14ac:dyDescent="0.2">
      <c r="A88" s="12" t="s">
        <v>58</v>
      </c>
      <c r="B88" s="12" t="s">
        <v>89</v>
      </c>
    </row>
    <row r="89" spans="1:2" x14ac:dyDescent="0.2">
      <c r="A89" s="12" t="s">
        <v>58</v>
      </c>
      <c r="B89" s="12" t="s">
        <v>90</v>
      </c>
    </row>
    <row r="90" spans="1:2" x14ac:dyDescent="0.2">
      <c r="A90" s="12" t="s">
        <v>58</v>
      </c>
      <c r="B90" s="12" t="s">
        <v>91</v>
      </c>
    </row>
    <row r="91" spans="1:2" x14ac:dyDescent="0.2">
      <c r="A91" s="12" t="s">
        <v>58</v>
      </c>
      <c r="B91" s="12" t="s">
        <v>92</v>
      </c>
    </row>
    <row r="92" spans="1:2" x14ac:dyDescent="0.2">
      <c r="A92" s="12" t="s">
        <v>58</v>
      </c>
      <c r="B92" s="12" t="s">
        <v>93</v>
      </c>
    </row>
    <row r="93" spans="1:2" x14ac:dyDescent="0.2">
      <c r="A93" s="12" t="s">
        <v>58</v>
      </c>
      <c r="B93" s="12" t="s">
        <v>94</v>
      </c>
    </row>
    <row r="94" spans="1:2" x14ac:dyDescent="0.2">
      <c r="A94" s="12" t="s">
        <v>58</v>
      </c>
      <c r="B94" s="12" t="s">
        <v>95</v>
      </c>
    </row>
    <row r="95" spans="1:2" x14ac:dyDescent="0.2">
      <c r="A95" s="12" t="s">
        <v>59</v>
      </c>
      <c r="B95" s="11" t="s">
        <v>142</v>
      </c>
    </row>
    <row r="96" spans="1:2" x14ac:dyDescent="0.2">
      <c r="A96" s="12" t="s">
        <v>59</v>
      </c>
      <c r="B96" s="11" t="s">
        <v>96</v>
      </c>
    </row>
    <row r="97" spans="1:2" x14ac:dyDescent="0.2">
      <c r="A97" s="12" t="s">
        <v>59</v>
      </c>
      <c r="B97" s="11" t="s">
        <v>98</v>
      </c>
    </row>
    <row r="98" spans="1:2" x14ac:dyDescent="0.2">
      <c r="A98" s="12" t="s">
        <v>59</v>
      </c>
      <c r="B98" s="11" t="s">
        <v>126</v>
      </c>
    </row>
    <row r="99" spans="1:2" x14ac:dyDescent="0.2">
      <c r="A99" s="12" t="s">
        <v>59</v>
      </c>
      <c r="B99" s="11" t="s">
        <v>103</v>
      </c>
    </row>
    <row r="100" spans="1:2" x14ac:dyDescent="0.2">
      <c r="A100" s="12" t="s">
        <v>59</v>
      </c>
      <c r="B100" s="11" t="s">
        <v>143</v>
      </c>
    </row>
    <row r="101" spans="1:2" x14ac:dyDescent="0.2">
      <c r="A101" s="12" t="s">
        <v>59</v>
      </c>
      <c r="B101" s="11" t="s">
        <v>104</v>
      </c>
    </row>
    <row r="102" spans="1:2" x14ac:dyDescent="0.2">
      <c r="A102" s="12" t="s">
        <v>59</v>
      </c>
      <c r="B102" s="11" t="s">
        <v>144</v>
      </c>
    </row>
    <row r="103" spans="1:2" x14ac:dyDescent="0.2">
      <c r="A103" s="12" t="s">
        <v>59</v>
      </c>
      <c r="B103" s="11" t="s">
        <v>106</v>
      </c>
    </row>
    <row r="104" spans="1:2" x14ac:dyDescent="0.2">
      <c r="A104" s="12" t="s">
        <v>59</v>
      </c>
      <c r="B104" s="11" t="s">
        <v>107</v>
      </c>
    </row>
    <row r="105" spans="1:2" x14ac:dyDescent="0.2">
      <c r="A105" s="12" t="s">
        <v>59</v>
      </c>
      <c r="B105" s="11" t="s">
        <v>108</v>
      </c>
    </row>
    <row r="106" spans="1:2" x14ac:dyDescent="0.2">
      <c r="A106" s="12" t="s">
        <v>59</v>
      </c>
      <c r="B106" s="11" t="s">
        <v>109</v>
      </c>
    </row>
    <row r="107" spans="1:2" x14ac:dyDescent="0.2">
      <c r="A107" s="12" t="s">
        <v>59</v>
      </c>
      <c r="B107" s="11" t="s">
        <v>110</v>
      </c>
    </row>
    <row r="108" spans="1:2" x14ac:dyDescent="0.2">
      <c r="A108" s="12" t="s">
        <v>60</v>
      </c>
      <c r="B108" s="11" t="s">
        <v>111</v>
      </c>
    </row>
    <row r="109" spans="1:2" x14ac:dyDescent="0.2">
      <c r="A109" s="12" t="s">
        <v>60</v>
      </c>
      <c r="B109" s="11" t="s">
        <v>17</v>
      </c>
    </row>
    <row r="110" spans="1:2" x14ac:dyDescent="0.2">
      <c r="A110" s="12" t="s">
        <v>60</v>
      </c>
      <c r="B110" s="11" t="s">
        <v>145</v>
      </c>
    </row>
    <row r="111" spans="1:2" x14ac:dyDescent="0.2">
      <c r="A111" s="12" t="s">
        <v>60</v>
      </c>
      <c r="B111" s="11" t="s">
        <v>112</v>
      </c>
    </row>
    <row r="112" spans="1:2" x14ac:dyDescent="0.2">
      <c r="A112" s="12" t="s">
        <v>60</v>
      </c>
      <c r="B112" s="11" t="s">
        <v>113</v>
      </c>
    </row>
    <row r="113" spans="1:2" x14ac:dyDescent="0.2">
      <c r="A113" s="12" t="s">
        <v>60</v>
      </c>
      <c r="B113" s="11" t="s">
        <v>114</v>
      </c>
    </row>
    <row r="114" spans="1:2" x14ac:dyDescent="0.2">
      <c r="A114" s="12" t="s">
        <v>60</v>
      </c>
      <c r="B114" s="11" t="s">
        <v>115</v>
      </c>
    </row>
    <row r="115" spans="1:2" x14ac:dyDescent="0.2">
      <c r="A115" s="12" t="s">
        <v>60</v>
      </c>
      <c r="B115" s="11" t="s">
        <v>116</v>
      </c>
    </row>
    <row r="116" spans="1:2" x14ac:dyDescent="0.2">
      <c r="A116" s="12" t="s">
        <v>60</v>
      </c>
      <c r="B116" s="11" t="s">
        <v>117</v>
      </c>
    </row>
    <row r="117" spans="1:2" x14ac:dyDescent="0.2">
      <c r="A117" s="12" t="s">
        <v>60</v>
      </c>
      <c r="B117" s="11" t="s">
        <v>119</v>
      </c>
    </row>
    <row r="118" spans="1:2" x14ac:dyDescent="0.2">
      <c r="A118" s="12" t="s">
        <v>60</v>
      </c>
      <c r="B118" s="11" t="s">
        <v>120</v>
      </c>
    </row>
    <row r="119" spans="1:2" x14ac:dyDescent="0.2">
      <c r="A119" s="12" t="s">
        <v>60</v>
      </c>
      <c r="B119" s="11" t="s">
        <v>121</v>
      </c>
    </row>
    <row r="120" spans="1:2" x14ac:dyDescent="0.2">
      <c r="A120" s="12" t="s">
        <v>60</v>
      </c>
      <c r="B120" s="11" t="s">
        <v>122</v>
      </c>
    </row>
    <row r="121" spans="1:2" x14ac:dyDescent="0.2">
      <c r="A121" s="12" t="s">
        <v>61</v>
      </c>
      <c r="B121" s="11" t="s">
        <v>146</v>
      </c>
    </row>
    <row r="122" spans="1:2" x14ac:dyDescent="0.2">
      <c r="A122" s="12" t="s">
        <v>61</v>
      </c>
      <c r="B122" s="11" t="s">
        <v>123</v>
      </c>
    </row>
    <row r="123" spans="1:2" x14ac:dyDescent="0.2">
      <c r="A123" s="12" t="s">
        <v>61</v>
      </c>
      <c r="B123" s="11" t="s">
        <v>147</v>
      </c>
    </row>
    <row r="124" spans="1:2" x14ac:dyDescent="0.2">
      <c r="A124" s="12" t="s">
        <v>61</v>
      </c>
      <c r="B124" s="11" t="s">
        <v>124</v>
      </c>
    </row>
    <row r="125" spans="1:2" x14ac:dyDescent="0.2">
      <c r="A125" s="12" t="s">
        <v>61</v>
      </c>
      <c r="B125" s="11" t="s">
        <v>125</v>
      </c>
    </row>
    <row r="126" spans="1:2" x14ac:dyDescent="0.2">
      <c r="A126" s="12" t="s">
        <v>61</v>
      </c>
      <c r="B126" s="11" t="s">
        <v>148</v>
      </c>
    </row>
    <row r="127" spans="1:2" x14ac:dyDescent="0.2">
      <c r="A127" s="12" t="s">
        <v>61</v>
      </c>
      <c r="B127" s="11" t="s">
        <v>127</v>
      </c>
    </row>
    <row r="128" spans="1:2" x14ac:dyDescent="0.2">
      <c r="A128" s="12" t="s">
        <v>61</v>
      </c>
      <c r="B128" s="11" t="s">
        <v>128</v>
      </c>
    </row>
    <row r="129" spans="1:2" x14ac:dyDescent="0.2">
      <c r="A129" s="12" t="s">
        <v>61</v>
      </c>
      <c r="B129" s="11" t="s">
        <v>129</v>
      </c>
    </row>
    <row r="130" spans="1:2" x14ac:dyDescent="0.2">
      <c r="A130" s="12" t="s">
        <v>61</v>
      </c>
      <c r="B130" s="11" t="s">
        <v>130</v>
      </c>
    </row>
    <row r="131" spans="1:2" x14ac:dyDescent="0.2">
      <c r="A131" s="12" t="s">
        <v>61</v>
      </c>
      <c r="B131" s="11" t="s">
        <v>132</v>
      </c>
    </row>
    <row r="132" spans="1:2" x14ac:dyDescent="0.2">
      <c r="A132" s="12" t="s">
        <v>61</v>
      </c>
      <c r="B132" s="11" t="s">
        <v>149</v>
      </c>
    </row>
    <row r="133" spans="1:2" x14ac:dyDescent="0.2">
      <c r="A133" s="12" t="s">
        <v>61</v>
      </c>
      <c r="B133" s="11" t="s">
        <v>133</v>
      </c>
    </row>
    <row r="134" spans="1:2" x14ac:dyDescent="0.2">
      <c r="A134" s="12" t="s">
        <v>61</v>
      </c>
      <c r="B134" s="11" t="s">
        <v>150</v>
      </c>
    </row>
  </sheetData>
  <mergeCells count="3">
    <mergeCell ref="A63:B63"/>
    <mergeCell ref="A1:E1"/>
    <mergeCell ref="A61:E61"/>
  </mergeCells>
  <pageMargins left="0.25" right="0.25" top="0.75" bottom="0.75" header="0.3" footer="0.3"/>
  <pageSetup scale="94" orientation="portrait" r:id="rId1"/>
  <headerFooter>
    <oddFooter>&amp;L&amp;"-,Bold Italic"&amp;9Source: &amp;"-,Italic"Connecticut State Department of Education SY 2010-11 LAS Links, CMT and CAPT Assessment Files.&amp;R&amp;P of &amp;N</oddFooter>
  </headerFooter>
  <rowBreaks count="1" manualBreakCount="1">
    <brk id="6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topLeftCell="A54" workbookViewId="0">
      <selection activeCell="A2" sqref="A2:D62"/>
    </sheetView>
  </sheetViews>
  <sheetFormatPr baseColWidth="10" defaultColWidth="8.83203125" defaultRowHeight="15" x14ac:dyDescent="0.2"/>
  <cols>
    <col min="1" max="1" width="25" customWidth="1"/>
    <col min="2" max="2" width="26.1640625" customWidth="1"/>
    <col min="3" max="3" width="23.1640625" customWidth="1"/>
    <col min="4" max="4" width="15.83203125" style="1" customWidth="1"/>
    <col min="5" max="5" width="17.83203125" customWidth="1"/>
  </cols>
  <sheetData>
    <row r="1" spans="1:5" x14ac:dyDescent="0.2">
      <c r="A1" s="51" t="s">
        <v>151</v>
      </c>
      <c r="B1" s="51"/>
      <c r="C1" s="51"/>
      <c r="D1" s="51"/>
      <c r="E1" s="51"/>
    </row>
    <row r="2" spans="1:5" ht="69" customHeight="1" x14ac:dyDescent="0.2">
      <c r="A2" s="8" t="s">
        <v>0</v>
      </c>
      <c r="B2" s="9" t="s">
        <v>152</v>
      </c>
      <c r="C2" s="9" t="s">
        <v>280</v>
      </c>
      <c r="D2" s="9" t="s">
        <v>209</v>
      </c>
      <c r="E2" s="10" t="s">
        <v>50</v>
      </c>
    </row>
    <row r="3" spans="1:5" x14ac:dyDescent="0.2">
      <c r="A3" s="2" t="s">
        <v>1</v>
      </c>
      <c r="B3" s="3">
        <v>0.87156</v>
      </c>
      <c r="C3" s="3">
        <v>0.76642299999999997</v>
      </c>
      <c r="D3" s="3" t="s">
        <v>138</v>
      </c>
      <c r="E3" s="2" t="s">
        <v>48</v>
      </c>
    </row>
    <row r="4" spans="1:5" x14ac:dyDescent="0.2">
      <c r="A4" s="4" t="s">
        <v>2</v>
      </c>
      <c r="B4" s="5">
        <v>0.86274499999999998</v>
      </c>
      <c r="C4" s="5">
        <v>0.62992099999999995</v>
      </c>
      <c r="D4" s="5" t="s">
        <v>138</v>
      </c>
      <c r="E4" s="4" t="s">
        <v>48</v>
      </c>
    </row>
    <row r="5" spans="1:5" x14ac:dyDescent="0.2">
      <c r="A5" s="2" t="s">
        <v>3</v>
      </c>
      <c r="B5" s="3">
        <v>0.79039499999999996</v>
      </c>
      <c r="C5" s="3">
        <v>0.50066699999999997</v>
      </c>
      <c r="D5" s="3" t="s">
        <v>49</v>
      </c>
      <c r="E5" s="2" t="s">
        <v>49</v>
      </c>
    </row>
    <row r="6" spans="1:5" x14ac:dyDescent="0.2">
      <c r="A6" s="4" t="s">
        <v>4</v>
      </c>
      <c r="B6" s="5">
        <v>0.88888900000000004</v>
      </c>
      <c r="C6" s="5">
        <v>0.64552699999999996</v>
      </c>
      <c r="D6" s="5" t="s">
        <v>48</v>
      </c>
      <c r="E6" s="4" t="s">
        <v>48</v>
      </c>
    </row>
    <row r="7" spans="1:5" x14ac:dyDescent="0.2">
      <c r="A7" s="2" t="s">
        <v>5</v>
      </c>
      <c r="B7" s="3">
        <v>0.80645199999999995</v>
      </c>
      <c r="C7" s="3">
        <v>0.73394499999999996</v>
      </c>
      <c r="D7" s="3" t="s">
        <v>138</v>
      </c>
      <c r="E7" s="2" t="s">
        <v>48</v>
      </c>
    </row>
    <row r="8" spans="1:5" x14ac:dyDescent="0.2">
      <c r="A8" s="4" t="s">
        <v>208</v>
      </c>
      <c r="B8" s="5">
        <v>0.84720899999999999</v>
      </c>
      <c r="C8" s="5">
        <v>0.79835800000000001</v>
      </c>
      <c r="D8" s="5" t="s">
        <v>49</v>
      </c>
      <c r="E8" s="4" t="s">
        <v>49</v>
      </c>
    </row>
    <row r="9" spans="1:5" x14ac:dyDescent="0.2">
      <c r="A9" s="2" t="s">
        <v>6</v>
      </c>
      <c r="B9" s="3">
        <v>0.86368500000000004</v>
      </c>
      <c r="C9" s="3">
        <v>0.54690899999999998</v>
      </c>
      <c r="D9" s="3" t="s">
        <v>49</v>
      </c>
      <c r="E9" s="2" t="s">
        <v>49</v>
      </c>
    </row>
    <row r="10" spans="1:5" x14ac:dyDescent="0.2">
      <c r="A10" s="4" t="s">
        <v>7</v>
      </c>
      <c r="B10" s="5">
        <v>0.77225100000000002</v>
      </c>
      <c r="C10" s="5">
        <v>0.81864000000000003</v>
      </c>
      <c r="D10" s="5" t="s">
        <v>49</v>
      </c>
      <c r="E10" s="4" t="s">
        <v>49</v>
      </c>
    </row>
    <row r="11" spans="1:5" x14ac:dyDescent="0.2">
      <c r="A11" s="2" t="s">
        <v>8</v>
      </c>
      <c r="B11" s="3">
        <v>0.95077699999999998</v>
      </c>
      <c r="C11" s="3">
        <v>0.76717800000000003</v>
      </c>
      <c r="D11" s="3" t="s">
        <v>49</v>
      </c>
      <c r="E11" s="2" t="s">
        <v>49</v>
      </c>
    </row>
    <row r="12" spans="1:5" x14ac:dyDescent="0.2">
      <c r="A12" s="4" t="s">
        <v>9</v>
      </c>
      <c r="B12" s="5">
        <v>0.731707</v>
      </c>
      <c r="C12" s="5">
        <v>0.534188</v>
      </c>
      <c r="D12" s="5" t="s">
        <v>52</v>
      </c>
      <c r="E12" s="4" t="s">
        <v>49</v>
      </c>
    </row>
    <row r="13" spans="1:5" x14ac:dyDescent="0.2">
      <c r="A13" s="2" t="s">
        <v>10</v>
      </c>
      <c r="B13" s="3">
        <v>0.84450400000000003</v>
      </c>
      <c r="C13" s="3">
        <v>0.630027</v>
      </c>
      <c r="D13" s="3" t="s">
        <v>138</v>
      </c>
      <c r="E13" s="2" t="s">
        <v>48</v>
      </c>
    </row>
    <row r="14" spans="1:5" x14ac:dyDescent="0.2">
      <c r="A14" s="4" t="s">
        <v>11</v>
      </c>
      <c r="B14" s="5">
        <v>0.88193500000000002</v>
      </c>
      <c r="C14" s="5">
        <v>0.73891600000000002</v>
      </c>
      <c r="D14" s="5" t="s">
        <v>49</v>
      </c>
      <c r="E14" s="4" t="s">
        <v>49</v>
      </c>
    </row>
    <row r="15" spans="1:5" x14ac:dyDescent="0.2">
      <c r="A15" s="2" t="s">
        <v>12</v>
      </c>
      <c r="B15" s="3">
        <v>0.84</v>
      </c>
      <c r="C15" s="3">
        <v>0.84837499999999999</v>
      </c>
      <c r="D15" s="3" t="s">
        <v>138</v>
      </c>
      <c r="E15" s="2" t="s">
        <v>48</v>
      </c>
    </row>
    <row r="16" spans="1:5" x14ac:dyDescent="0.2">
      <c r="A16" s="4" t="s">
        <v>13</v>
      </c>
      <c r="B16" s="5">
        <v>0.87096799999999996</v>
      </c>
      <c r="C16" s="5">
        <v>0.80498899999999995</v>
      </c>
      <c r="D16" s="5" t="s">
        <v>52</v>
      </c>
      <c r="E16" s="4" t="s">
        <v>48</v>
      </c>
    </row>
    <row r="17" spans="1:5" x14ac:dyDescent="0.2">
      <c r="A17" s="2" t="s">
        <v>14</v>
      </c>
      <c r="B17" s="3">
        <v>0.87463599999999997</v>
      </c>
      <c r="C17" s="3">
        <v>0.5625</v>
      </c>
      <c r="D17" s="3" t="s">
        <v>52</v>
      </c>
      <c r="E17" s="2" t="s">
        <v>48</v>
      </c>
    </row>
    <row r="18" spans="1:5" x14ac:dyDescent="0.2">
      <c r="A18" s="4" t="s">
        <v>15</v>
      </c>
      <c r="B18" s="5">
        <v>0.81843200000000005</v>
      </c>
      <c r="C18" s="5">
        <v>0.581395</v>
      </c>
      <c r="D18" s="5" t="s">
        <v>49</v>
      </c>
      <c r="E18" s="4" t="s">
        <v>49</v>
      </c>
    </row>
    <row r="19" spans="1:5" x14ac:dyDescent="0.2">
      <c r="A19" s="2" t="s">
        <v>16</v>
      </c>
      <c r="B19" s="3">
        <v>0.78804799999999997</v>
      </c>
      <c r="C19" s="3">
        <v>0.43150899999999998</v>
      </c>
      <c r="D19" s="3" t="s">
        <v>49</v>
      </c>
      <c r="E19" s="2" t="s">
        <v>49</v>
      </c>
    </row>
    <row r="20" spans="1:5" x14ac:dyDescent="0.2">
      <c r="A20" s="4" t="s">
        <v>18</v>
      </c>
      <c r="B20" s="5">
        <v>0.85344799999999998</v>
      </c>
      <c r="C20" s="5">
        <v>0.68003100000000005</v>
      </c>
      <c r="D20" s="5" t="s">
        <v>52</v>
      </c>
      <c r="E20" s="4" t="s">
        <v>48</v>
      </c>
    </row>
    <row r="21" spans="1:5" x14ac:dyDescent="0.2">
      <c r="A21" s="2" t="s">
        <v>19</v>
      </c>
      <c r="B21" s="3">
        <v>0.75021199999999999</v>
      </c>
      <c r="C21" s="3">
        <v>0.36552699999999999</v>
      </c>
      <c r="D21" s="3" t="s">
        <v>49</v>
      </c>
      <c r="E21" s="2" t="s">
        <v>49</v>
      </c>
    </row>
    <row r="22" spans="1:5" x14ac:dyDescent="0.2">
      <c r="A22" s="4" t="s">
        <v>20</v>
      </c>
      <c r="B22" s="5">
        <v>0.89770399999999995</v>
      </c>
      <c r="C22" s="5">
        <v>0.66098100000000004</v>
      </c>
      <c r="D22" s="5" t="s">
        <v>49</v>
      </c>
      <c r="E22" s="4" t="s">
        <v>49</v>
      </c>
    </row>
    <row r="23" spans="1:5" x14ac:dyDescent="0.2">
      <c r="A23" s="2" t="s">
        <v>21</v>
      </c>
      <c r="B23" s="3">
        <v>0.940299</v>
      </c>
      <c r="C23" s="3">
        <v>0.76249999999999996</v>
      </c>
      <c r="D23" s="3" t="s">
        <v>138</v>
      </c>
      <c r="E23" s="2" t="s">
        <v>48</v>
      </c>
    </row>
    <row r="24" spans="1:5" x14ac:dyDescent="0.2">
      <c r="A24" s="4" t="s">
        <v>22</v>
      </c>
      <c r="B24" s="5">
        <v>0.92682900000000001</v>
      </c>
      <c r="C24" s="5">
        <v>0.63275400000000004</v>
      </c>
      <c r="D24" s="5" t="s">
        <v>138</v>
      </c>
      <c r="E24" s="4" t="s">
        <v>48</v>
      </c>
    </row>
    <row r="25" spans="1:5" x14ac:dyDescent="0.2">
      <c r="A25" s="2" t="s">
        <v>23</v>
      </c>
      <c r="B25" s="3">
        <v>0.78988899999999995</v>
      </c>
      <c r="C25" s="3">
        <v>0.64705900000000005</v>
      </c>
      <c r="D25" s="3" t="s">
        <v>48</v>
      </c>
      <c r="E25" s="2" t="s">
        <v>48</v>
      </c>
    </row>
    <row r="26" spans="1:5" x14ac:dyDescent="0.2">
      <c r="A26" s="4" t="s">
        <v>24</v>
      </c>
      <c r="B26" s="5">
        <v>0.74959200000000004</v>
      </c>
      <c r="C26" s="5">
        <v>0.414854</v>
      </c>
      <c r="D26" s="5" t="s">
        <v>49</v>
      </c>
      <c r="E26" s="4" t="s">
        <v>49</v>
      </c>
    </row>
    <row r="27" spans="1:5" x14ac:dyDescent="0.2">
      <c r="A27" s="2" t="s">
        <v>25</v>
      </c>
      <c r="B27" s="3">
        <v>0.80506500000000003</v>
      </c>
      <c r="C27" s="3">
        <v>0.43315399999999998</v>
      </c>
      <c r="D27" s="3" t="s">
        <v>49</v>
      </c>
      <c r="E27" s="2" t="s">
        <v>49</v>
      </c>
    </row>
    <row r="28" spans="1:5" x14ac:dyDescent="0.2">
      <c r="A28" s="4" t="s">
        <v>27</v>
      </c>
      <c r="B28" s="5">
        <v>0.95802500000000002</v>
      </c>
      <c r="C28" s="5">
        <v>0.80618000000000001</v>
      </c>
      <c r="D28" s="5" t="s">
        <v>49</v>
      </c>
      <c r="E28" s="4" t="s">
        <v>49</v>
      </c>
    </row>
    <row r="29" spans="1:5" x14ac:dyDescent="0.2">
      <c r="A29" s="2" t="s">
        <v>28</v>
      </c>
      <c r="B29" s="3">
        <v>0.90625</v>
      </c>
      <c r="C29" s="3">
        <v>0.77884600000000004</v>
      </c>
      <c r="D29" s="3" t="s">
        <v>49</v>
      </c>
      <c r="E29" s="2" t="s">
        <v>49</v>
      </c>
    </row>
    <row r="30" spans="1:5" x14ac:dyDescent="0.2">
      <c r="A30" s="4" t="s">
        <v>26</v>
      </c>
      <c r="B30" s="5">
        <v>0.88838300000000003</v>
      </c>
      <c r="C30" s="5">
        <v>0.82352899999999996</v>
      </c>
      <c r="D30" s="5" t="s">
        <v>52</v>
      </c>
      <c r="E30" s="4" t="s">
        <v>48</v>
      </c>
    </row>
    <row r="31" spans="1:5" x14ac:dyDescent="0.2">
      <c r="A31" s="2" t="s">
        <v>29</v>
      </c>
      <c r="B31" s="3">
        <v>0.82261700000000004</v>
      </c>
      <c r="C31" s="3">
        <v>0.64016300000000004</v>
      </c>
      <c r="D31" s="3" t="s">
        <v>49</v>
      </c>
      <c r="E31" s="2" t="s">
        <v>49</v>
      </c>
    </row>
    <row r="32" spans="1:5" x14ac:dyDescent="0.2">
      <c r="A32" s="4" t="s">
        <v>30</v>
      </c>
      <c r="B32" s="5">
        <v>0.83790399999999998</v>
      </c>
      <c r="C32" s="5">
        <v>0.41555900000000001</v>
      </c>
      <c r="D32" s="5" t="s">
        <v>49</v>
      </c>
      <c r="E32" s="4" t="s">
        <v>49</v>
      </c>
    </row>
    <row r="33" spans="1:5" x14ac:dyDescent="0.2">
      <c r="A33" s="2" t="s">
        <v>31</v>
      </c>
      <c r="B33" s="3">
        <v>0.89912300000000001</v>
      </c>
      <c r="C33" s="3">
        <v>0.57034200000000002</v>
      </c>
      <c r="D33" s="3" t="s">
        <v>138</v>
      </c>
      <c r="E33" s="2" t="s">
        <v>48</v>
      </c>
    </row>
    <row r="34" spans="1:5" x14ac:dyDescent="0.2">
      <c r="A34" s="4" t="s">
        <v>105</v>
      </c>
      <c r="B34" s="5">
        <v>0.83333299999999999</v>
      </c>
      <c r="C34" s="5">
        <v>0.32710299999999998</v>
      </c>
      <c r="D34" s="5" t="s">
        <v>138</v>
      </c>
      <c r="E34" s="4" t="s">
        <v>48</v>
      </c>
    </row>
    <row r="35" spans="1:5" x14ac:dyDescent="0.2">
      <c r="A35" s="2" t="s">
        <v>32</v>
      </c>
      <c r="B35" s="3">
        <v>0.88105699999999998</v>
      </c>
      <c r="C35" s="3">
        <v>0.86734699999999998</v>
      </c>
      <c r="D35" s="3" t="s">
        <v>138</v>
      </c>
      <c r="E35" s="2" t="s">
        <v>48</v>
      </c>
    </row>
    <row r="36" spans="1:5" x14ac:dyDescent="0.2">
      <c r="A36" s="4" t="s">
        <v>73</v>
      </c>
      <c r="B36" s="5">
        <v>0.875</v>
      </c>
      <c r="C36" s="5">
        <v>0.76347299999999996</v>
      </c>
      <c r="D36" s="5" t="s">
        <v>138</v>
      </c>
      <c r="E36" s="4" t="s">
        <v>48</v>
      </c>
    </row>
    <row r="37" spans="1:5" x14ac:dyDescent="0.2">
      <c r="A37" s="2" t="s">
        <v>33</v>
      </c>
      <c r="B37" s="3">
        <v>0.84465999999999997</v>
      </c>
      <c r="C37" s="3">
        <v>0.64056900000000006</v>
      </c>
      <c r="D37" s="3" t="s">
        <v>49</v>
      </c>
      <c r="E37" s="2" t="s">
        <v>49</v>
      </c>
    </row>
    <row r="38" spans="1:5" x14ac:dyDescent="0.2">
      <c r="A38" s="4" t="s">
        <v>35</v>
      </c>
      <c r="B38" s="5">
        <v>0.96405200000000002</v>
      </c>
      <c r="C38" s="5">
        <v>0.75581399999999999</v>
      </c>
      <c r="D38" s="5" t="s">
        <v>52</v>
      </c>
      <c r="E38" s="4" t="s">
        <v>48</v>
      </c>
    </row>
    <row r="39" spans="1:5" x14ac:dyDescent="0.2">
      <c r="A39" s="2" t="s">
        <v>34</v>
      </c>
      <c r="B39" s="3">
        <v>0.83333299999999999</v>
      </c>
      <c r="C39" s="3">
        <v>0.71608000000000005</v>
      </c>
      <c r="D39" s="3" t="s">
        <v>138</v>
      </c>
      <c r="E39" s="2" t="s">
        <v>48</v>
      </c>
    </row>
    <row r="40" spans="1:5" x14ac:dyDescent="0.2">
      <c r="A40" s="4" t="s">
        <v>36</v>
      </c>
      <c r="B40" s="5">
        <v>0.77925299999999997</v>
      </c>
      <c r="C40" s="5">
        <v>0.52177300000000004</v>
      </c>
      <c r="D40" s="5" t="s">
        <v>49</v>
      </c>
      <c r="E40" s="4" t="s">
        <v>49</v>
      </c>
    </row>
    <row r="41" spans="1:5" x14ac:dyDescent="0.2">
      <c r="A41" s="2" t="s">
        <v>37</v>
      </c>
      <c r="B41" s="3">
        <v>0.81481499999999996</v>
      </c>
      <c r="C41" s="3">
        <v>0.73033700000000001</v>
      </c>
      <c r="D41" s="3" t="s">
        <v>49</v>
      </c>
      <c r="E41" s="2" t="s">
        <v>49</v>
      </c>
    </row>
    <row r="42" spans="1:5" x14ac:dyDescent="0.2">
      <c r="A42" s="4" t="s">
        <v>38</v>
      </c>
      <c r="B42" s="5">
        <v>0.87696300000000005</v>
      </c>
      <c r="C42" s="5">
        <v>0.59701499999999996</v>
      </c>
      <c r="D42" s="5" t="s">
        <v>52</v>
      </c>
      <c r="E42" s="4" t="s">
        <v>48</v>
      </c>
    </row>
    <row r="43" spans="1:5" x14ac:dyDescent="0.2">
      <c r="A43" s="2" t="s">
        <v>39</v>
      </c>
      <c r="B43" s="3">
        <v>0.90561199999999997</v>
      </c>
      <c r="C43" s="3">
        <v>0.83511800000000003</v>
      </c>
      <c r="D43" s="3" t="s">
        <v>52</v>
      </c>
      <c r="E43" s="2" t="s">
        <v>48</v>
      </c>
    </row>
    <row r="44" spans="1:5" x14ac:dyDescent="0.2">
      <c r="A44" s="4" t="s">
        <v>95</v>
      </c>
      <c r="B44" s="5">
        <v>0.89905400000000002</v>
      </c>
      <c r="C44" s="5">
        <v>0.60402699999999998</v>
      </c>
      <c r="D44" s="5" t="s">
        <v>138</v>
      </c>
      <c r="E44" s="4" t="s">
        <v>48</v>
      </c>
    </row>
    <row r="45" spans="1:5" x14ac:dyDescent="0.2">
      <c r="A45" s="2" t="s">
        <v>40</v>
      </c>
      <c r="B45" s="3">
        <v>0.876471</v>
      </c>
      <c r="C45" s="3">
        <v>0.62715799999999999</v>
      </c>
      <c r="D45" s="3" t="s">
        <v>49</v>
      </c>
      <c r="E45" s="2" t="s">
        <v>49</v>
      </c>
    </row>
    <row r="46" spans="1:5" x14ac:dyDescent="0.2">
      <c r="A46" s="4" t="s">
        <v>41</v>
      </c>
      <c r="B46" s="5">
        <v>0.77240600000000004</v>
      </c>
      <c r="C46" s="5">
        <v>0.48154799999999998</v>
      </c>
      <c r="D46" s="5" t="s">
        <v>49</v>
      </c>
      <c r="E46" s="4" t="s">
        <v>49</v>
      </c>
    </row>
    <row r="47" spans="1:5" x14ac:dyDescent="0.2">
      <c r="A47" s="2" t="s">
        <v>42</v>
      </c>
      <c r="B47" s="3">
        <v>0.86445000000000005</v>
      </c>
      <c r="C47" s="3">
        <v>0.673902</v>
      </c>
      <c r="D47" s="3" t="s">
        <v>49</v>
      </c>
      <c r="E47" s="2" t="s">
        <v>49</v>
      </c>
    </row>
    <row r="48" spans="1:5" x14ac:dyDescent="0.2">
      <c r="A48" s="4" t="s">
        <v>43</v>
      </c>
      <c r="B48" s="5">
        <v>0.870811</v>
      </c>
      <c r="C48" s="5">
        <v>0.58936999999999995</v>
      </c>
      <c r="D48" s="5" t="s">
        <v>49</v>
      </c>
      <c r="E48" s="4" t="s">
        <v>49</v>
      </c>
    </row>
    <row r="49" spans="1:5" x14ac:dyDescent="0.2">
      <c r="A49" s="2" t="s">
        <v>44</v>
      </c>
      <c r="B49" s="3">
        <v>0.83909999999999996</v>
      </c>
      <c r="C49" s="3">
        <v>0.67911699999999997</v>
      </c>
      <c r="D49" s="3" t="s">
        <v>52</v>
      </c>
      <c r="E49" s="2" t="s">
        <v>48</v>
      </c>
    </row>
    <row r="50" spans="1:5" x14ac:dyDescent="0.2">
      <c r="A50" s="4" t="s">
        <v>45</v>
      </c>
      <c r="B50" s="5">
        <v>0.783582</v>
      </c>
      <c r="C50" s="5">
        <v>0.48575600000000002</v>
      </c>
      <c r="D50" s="5" t="s">
        <v>49</v>
      </c>
      <c r="E50" s="4" t="s">
        <v>49</v>
      </c>
    </row>
    <row r="51" spans="1:5" x14ac:dyDescent="0.2">
      <c r="A51" s="2" t="s">
        <v>46</v>
      </c>
      <c r="B51" s="3">
        <v>0.85616400000000004</v>
      </c>
      <c r="C51" s="3">
        <v>0.763598</v>
      </c>
      <c r="D51" s="3" t="s">
        <v>52</v>
      </c>
      <c r="E51" s="2" t="s">
        <v>48</v>
      </c>
    </row>
    <row r="52" spans="1:5" x14ac:dyDescent="0.2">
      <c r="A52" s="4" t="s">
        <v>54</v>
      </c>
      <c r="B52" s="5">
        <v>0.87028799999999995</v>
      </c>
      <c r="C52" s="5">
        <v>0.74876799999999999</v>
      </c>
      <c r="D52" s="5" t="s">
        <v>52</v>
      </c>
      <c r="E52" s="4" t="s">
        <v>48</v>
      </c>
    </row>
    <row r="53" spans="1:5" x14ac:dyDescent="0.2">
      <c r="A53" s="2" t="s">
        <v>55</v>
      </c>
      <c r="B53" s="3">
        <v>0.89572200000000002</v>
      </c>
      <c r="C53" s="3">
        <v>0.73417699999999997</v>
      </c>
      <c r="D53" s="3" t="s">
        <v>52</v>
      </c>
      <c r="E53" s="2" t="s">
        <v>48</v>
      </c>
    </row>
    <row r="54" spans="1:5" x14ac:dyDescent="0.2">
      <c r="A54" s="4" t="s">
        <v>56</v>
      </c>
      <c r="B54" s="5">
        <v>0.91985399999999995</v>
      </c>
      <c r="C54" s="5">
        <v>0.74486300000000005</v>
      </c>
      <c r="D54" s="5" t="s">
        <v>52</v>
      </c>
      <c r="E54" s="4" t="s">
        <v>48</v>
      </c>
    </row>
    <row r="55" spans="1:5" x14ac:dyDescent="0.2">
      <c r="A55" s="2" t="s">
        <v>57</v>
      </c>
      <c r="B55" s="3">
        <v>0.89876</v>
      </c>
      <c r="C55" s="3">
        <v>0.82268399999999997</v>
      </c>
      <c r="D55" s="3" t="s">
        <v>49</v>
      </c>
      <c r="E55" s="2" t="s">
        <v>49</v>
      </c>
    </row>
    <row r="56" spans="1:5" x14ac:dyDescent="0.2">
      <c r="A56" s="4" t="s">
        <v>58</v>
      </c>
      <c r="B56" s="5">
        <v>0.8679</v>
      </c>
      <c r="C56" s="5">
        <v>0.73481600000000002</v>
      </c>
      <c r="D56" s="5" t="s">
        <v>49</v>
      </c>
      <c r="E56" s="4" t="s">
        <v>49</v>
      </c>
    </row>
    <row r="57" spans="1:5" x14ac:dyDescent="0.2">
      <c r="A57" s="2" t="s">
        <v>59</v>
      </c>
      <c r="B57" s="3">
        <v>0.875</v>
      </c>
      <c r="C57" s="3">
        <v>0.75714300000000001</v>
      </c>
      <c r="D57" s="3" t="s">
        <v>52</v>
      </c>
      <c r="E57" s="2" t="s">
        <v>48</v>
      </c>
    </row>
    <row r="58" spans="1:5" x14ac:dyDescent="0.2">
      <c r="A58" s="4" t="s">
        <v>60</v>
      </c>
      <c r="B58" s="5">
        <v>0.87449900000000003</v>
      </c>
      <c r="C58" s="5">
        <v>0.686747</v>
      </c>
      <c r="D58" s="5" t="s">
        <v>52</v>
      </c>
      <c r="E58" s="4" t="s">
        <v>48</v>
      </c>
    </row>
    <row r="59" spans="1:5" x14ac:dyDescent="0.2">
      <c r="A59" s="2" t="s">
        <v>61</v>
      </c>
      <c r="B59" s="3">
        <v>0.83892599999999995</v>
      </c>
      <c r="C59" s="3">
        <v>0.68810499999999997</v>
      </c>
      <c r="D59" s="3" t="s">
        <v>49</v>
      </c>
      <c r="E59" s="2" t="s">
        <v>49</v>
      </c>
    </row>
    <row r="60" spans="1:5" ht="18.5" customHeight="1" x14ac:dyDescent="0.2">
      <c r="A60" s="4" t="s">
        <v>62</v>
      </c>
      <c r="B60" s="5">
        <v>0.92307700000000004</v>
      </c>
      <c r="C60" s="5">
        <v>0.86758000000000002</v>
      </c>
      <c r="D60" s="5" t="s">
        <v>52</v>
      </c>
      <c r="E60" s="4" t="s">
        <v>48</v>
      </c>
    </row>
    <row r="61" spans="1:5" ht="16.25" customHeight="1" x14ac:dyDescent="0.2">
      <c r="A61" s="2" t="s">
        <v>63</v>
      </c>
      <c r="B61" s="3">
        <v>0.92741899999999999</v>
      </c>
      <c r="C61" s="3">
        <v>0.75862099999999999</v>
      </c>
      <c r="D61" s="3" t="s">
        <v>52</v>
      </c>
      <c r="E61" s="2" t="s">
        <v>48</v>
      </c>
    </row>
    <row r="62" spans="1:5" x14ac:dyDescent="0.2">
      <c r="A62" s="4" t="s">
        <v>64</v>
      </c>
      <c r="B62" s="5">
        <v>0.81899999999999995</v>
      </c>
      <c r="C62" s="5">
        <v>0.55600000000000005</v>
      </c>
      <c r="D62" s="5" t="s">
        <v>49</v>
      </c>
      <c r="E62" s="42" t="s">
        <v>49</v>
      </c>
    </row>
    <row r="63" spans="1:5" ht="32.5" customHeight="1" x14ac:dyDescent="0.2">
      <c r="A63" s="52" t="s">
        <v>291</v>
      </c>
      <c r="B63" s="52"/>
      <c r="C63" s="52"/>
      <c r="D63" s="52"/>
      <c r="E63" s="52"/>
    </row>
    <row r="65" spans="1:4" x14ac:dyDescent="0.2">
      <c r="A65" s="53" t="s">
        <v>282</v>
      </c>
      <c r="B65" s="53"/>
    </row>
    <row r="66" spans="1:4" x14ac:dyDescent="0.2">
      <c r="A66" s="12" t="s">
        <v>54</v>
      </c>
      <c r="B66" s="16" t="s">
        <v>66</v>
      </c>
      <c r="C66" s="1"/>
      <c r="D66"/>
    </row>
    <row r="67" spans="1:4" x14ac:dyDescent="0.2">
      <c r="A67" s="12" t="s">
        <v>54</v>
      </c>
      <c r="B67" s="16" t="s">
        <v>68</v>
      </c>
      <c r="C67" s="1"/>
      <c r="D67"/>
    </row>
    <row r="68" spans="1:4" x14ac:dyDescent="0.2">
      <c r="A68" s="12" t="s">
        <v>54</v>
      </c>
      <c r="B68" s="16" t="s">
        <v>139</v>
      </c>
      <c r="C68" s="1"/>
      <c r="D68"/>
    </row>
    <row r="69" spans="1:4" x14ac:dyDescent="0.2">
      <c r="A69" s="12" t="s">
        <v>54</v>
      </c>
      <c r="B69" s="16" t="s">
        <v>69</v>
      </c>
      <c r="C69" s="1"/>
      <c r="D69"/>
    </row>
    <row r="70" spans="1:4" x14ac:dyDescent="0.2">
      <c r="A70" s="12" t="s">
        <v>54</v>
      </c>
      <c r="B70" s="16" t="s">
        <v>70</v>
      </c>
      <c r="C70" s="1"/>
      <c r="D70"/>
    </row>
    <row r="71" spans="1:4" x14ac:dyDescent="0.2">
      <c r="A71" s="12" t="s">
        <v>54</v>
      </c>
      <c r="B71" s="16" t="s">
        <v>71</v>
      </c>
      <c r="C71" s="1"/>
      <c r="D71"/>
    </row>
    <row r="72" spans="1:4" x14ac:dyDescent="0.2">
      <c r="A72" s="12" t="s">
        <v>54</v>
      </c>
      <c r="B72" s="16" t="s">
        <v>72</v>
      </c>
      <c r="C72" s="1"/>
      <c r="D72"/>
    </row>
    <row r="73" spans="1:4" x14ac:dyDescent="0.2">
      <c r="A73" s="12" t="s">
        <v>54</v>
      </c>
      <c r="B73" s="11" t="s">
        <v>74</v>
      </c>
      <c r="D73"/>
    </row>
    <row r="74" spans="1:4" x14ac:dyDescent="0.2">
      <c r="A74" s="12" t="s">
        <v>54</v>
      </c>
      <c r="B74" s="11" t="s">
        <v>75</v>
      </c>
      <c r="D74"/>
    </row>
    <row r="75" spans="1:4" x14ac:dyDescent="0.2">
      <c r="A75" s="12" t="s">
        <v>57</v>
      </c>
      <c r="B75" s="16" t="s">
        <v>76</v>
      </c>
      <c r="C75" s="1"/>
      <c r="D75"/>
    </row>
    <row r="76" spans="1:4" x14ac:dyDescent="0.2">
      <c r="A76" s="12" t="s">
        <v>57</v>
      </c>
      <c r="B76" s="16" t="s">
        <v>77</v>
      </c>
      <c r="C76" s="1"/>
      <c r="D76"/>
    </row>
    <row r="77" spans="1:4" x14ac:dyDescent="0.2">
      <c r="A77" s="12" t="s">
        <v>57</v>
      </c>
      <c r="B77" s="16" t="s">
        <v>78</v>
      </c>
      <c r="C77" s="1"/>
      <c r="D77"/>
    </row>
    <row r="78" spans="1:4" x14ac:dyDescent="0.2">
      <c r="A78" s="12" t="s">
        <v>57</v>
      </c>
      <c r="B78" s="16" t="s">
        <v>79</v>
      </c>
      <c r="C78" s="1"/>
      <c r="D78"/>
    </row>
    <row r="79" spans="1:4" x14ac:dyDescent="0.2">
      <c r="A79" s="12" t="s">
        <v>57</v>
      </c>
      <c r="B79" s="16" t="s">
        <v>80</v>
      </c>
      <c r="C79" s="1"/>
      <c r="D79"/>
    </row>
    <row r="80" spans="1:4" x14ac:dyDescent="0.2">
      <c r="A80" s="12" t="s">
        <v>57</v>
      </c>
      <c r="B80" s="16" t="s">
        <v>81</v>
      </c>
      <c r="C80" s="1"/>
      <c r="D80"/>
    </row>
    <row r="81" spans="1:4" x14ac:dyDescent="0.2">
      <c r="A81" s="12" t="s">
        <v>57</v>
      </c>
      <c r="B81" s="16" t="s">
        <v>82</v>
      </c>
      <c r="C81" s="1"/>
      <c r="D81"/>
    </row>
    <row r="82" spans="1:4" x14ac:dyDescent="0.2">
      <c r="A82" s="12" t="s">
        <v>58</v>
      </c>
      <c r="B82" s="11" t="s">
        <v>83</v>
      </c>
    </row>
    <row r="83" spans="1:4" x14ac:dyDescent="0.2">
      <c r="A83" s="12" t="s">
        <v>58</v>
      </c>
      <c r="B83" s="11" t="s">
        <v>141</v>
      </c>
    </row>
    <row r="84" spans="1:4" x14ac:dyDescent="0.2">
      <c r="A84" s="12" t="s">
        <v>58</v>
      </c>
      <c r="B84" s="11" t="s">
        <v>84</v>
      </c>
    </row>
    <row r="85" spans="1:4" x14ac:dyDescent="0.2">
      <c r="A85" s="12" t="s">
        <v>58</v>
      </c>
      <c r="B85" s="11" t="s">
        <v>85</v>
      </c>
    </row>
    <row r="86" spans="1:4" x14ac:dyDescent="0.2">
      <c r="A86" s="12" t="s">
        <v>58</v>
      </c>
      <c r="B86" s="11" t="s">
        <v>86</v>
      </c>
    </row>
    <row r="87" spans="1:4" x14ac:dyDescent="0.2">
      <c r="A87" s="12" t="s">
        <v>58</v>
      </c>
      <c r="B87" s="11" t="s">
        <v>87</v>
      </c>
    </row>
    <row r="88" spans="1:4" x14ac:dyDescent="0.2">
      <c r="A88" s="12" t="s">
        <v>58</v>
      </c>
      <c r="B88" s="11" t="s">
        <v>88</v>
      </c>
    </row>
    <row r="89" spans="1:4" x14ac:dyDescent="0.2">
      <c r="A89" s="12" t="s">
        <v>58</v>
      </c>
      <c r="B89" s="11" t="s">
        <v>89</v>
      </c>
    </row>
    <row r="90" spans="1:4" x14ac:dyDescent="0.2">
      <c r="A90" s="12" t="s">
        <v>58</v>
      </c>
      <c r="B90" s="11" t="s">
        <v>90</v>
      </c>
    </row>
    <row r="91" spans="1:4" x14ac:dyDescent="0.2">
      <c r="A91" s="12" t="s">
        <v>58</v>
      </c>
      <c r="B91" s="11" t="s">
        <v>91</v>
      </c>
    </row>
    <row r="92" spans="1:4" x14ac:dyDescent="0.2">
      <c r="A92" s="12" t="s">
        <v>58</v>
      </c>
      <c r="B92" s="11" t="s">
        <v>92</v>
      </c>
    </row>
    <row r="93" spans="1:4" x14ac:dyDescent="0.2">
      <c r="A93" s="12" t="s">
        <v>58</v>
      </c>
      <c r="B93" s="11" t="s">
        <v>93</v>
      </c>
    </row>
    <row r="94" spans="1:4" x14ac:dyDescent="0.2">
      <c r="A94" s="12" t="s">
        <v>58</v>
      </c>
      <c r="B94" s="11" t="s">
        <v>94</v>
      </c>
    </row>
    <row r="95" spans="1:4" x14ac:dyDescent="0.2">
      <c r="A95" s="12" t="s">
        <v>59</v>
      </c>
      <c r="B95" s="11" t="s">
        <v>142</v>
      </c>
    </row>
    <row r="96" spans="1:4" x14ac:dyDescent="0.2">
      <c r="A96" s="12" t="s">
        <v>59</v>
      </c>
      <c r="B96" s="11" t="s">
        <v>96</v>
      </c>
    </row>
    <row r="97" spans="1:2" x14ac:dyDescent="0.2">
      <c r="A97" s="12" t="s">
        <v>59</v>
      </c>
      <c r="B97" s="11" t="s">
        <v>98</v>
      </c>
    </row>
    <row r="98" spans="1:2" x14ac:dyDescent="0.2">
      <c r="A98" s="12" t="s">
        <v>59</v>
      </c>
      <c r="B98" s="11" t="s">
        <v>126</v>
      </c>
    </row>
    <row r="99" spans="1:2" x14ac:dyDescent="0.2">
      <c r="A99" s="12" t="s">
        <v>59</v>
      </c>
      <c r="B99" s="11" t="s">
        <v>103</v>
      </c>
    </row>
    <row r="100" spans="1:2" x14ac:dyDescent="0.2">
      <c r="A100" s="12" t="s">
        <v>59</v>
      </c>
      <c r="B100" s="11" t="s">
        <v>104</v>
      </c>
    </row>
    <row r="101" spans="1:2" x14ac:dyDescent="0.2">
      <c r="A101" s="12" t="s">
        <v>59</v>
      </c>
      <c r="B101" s="11" t="s">
        <v>144</v>
      </c>
    </row>
    <row r="102" spans="1:2" x14ac:dyDescent="0.2">
      <c r="A102" s="12" t="s">
        <v>59</v>
      </c>
      <c r="B102" s="11" t="s">
        <v>154</v>
      </c>
    </row>
    <row r="103" spans="1:2" x14ac:dyDescent="0.2">
      <c r="A103" s="12" t="s">
        <v>59</v>
      </c>
      <c r="B103" s="11" t="s">
        <v>106</v>
      </c>
    </row>
    <row r="104" spans="1:2" x14ac:dyDescent="0.2">
      <c r="A104" s="12" t="s">
        <v>59</v>
      </c>
      <c r="B104" s="11" t="s">
        <v>107</v>
      </c>
    </row>
    <row r="105" spans="1:2" x14ac:dyDescent="0.2">
      <c r="A105" s="12" t="s">
        <v>59</v>
      </c>
      <c r="B105" s="11" t="s">
        <v>108</v>
      </c>
    </row>
    <row r="106" spans="1:2" x14ac:dyDescent="0.2">
      <c r="A106" s="12" t="s">
        <v>59</v>
      </c>
      <c r="B106" s="11" t="s">
        <v>109</v>
      </c>
    </row>
    <row r="107" spans="1:2" x14ac:dyDescent="0.2">
      <c r="A107" s="12" t="s">
        <v>59</v>
      </c>
      <c r="B107" s="11" t="s">
        <v>110</v>
      </c>
    </row>
    <row r="108" spans="1:2" x14ac:dyDescent="0.2">
      <c r="A108" s="12" t="s">
        <v>60</v>
      </c>
      <c r="B108" s="11" t="s">
        <v>111</v>
      </c>
    </row>
    <row r="109" spans="1:2" x14ac:dyDescent="0.2">
      <c r="A109" s="12" t="s">
        <v>60</v>
      </c>
      <c r="B109" s="11" t="s">
        <v>17</v>
      </c>
    </row>
    <row r="110" spans="1:2" x14ac:dyDescent="0.2">
      <c r="A110" s="12" t="s">
        <v>60</v>
      </c>
      <c r="B110" s="11" t="s">
        <v>145</v>
      </c>
    </row>
    <row r="111" spans="1:2" x14ac:dyDescent="0.2">
      <c r="A111" s="12" t="s">
        <v>60</v>
      </c>
      <c r="B111" s="11" t="s">
        <v>112</v>
      </c>
    </row>
    <row r="112" spans="1:2" x14ac:dyDescent="0.2">
      <c r="A112" s="12" t="s">
        <v>60</v>
      </c>
      <c r="B112" s="11" t="s">
        <v>113</v>
      </c>
    </row>
    <row r="113" spans="1:2" x14ac:dyDescent="0.2">
      <c r="A113" s="12" t="s">
        <v>60</v>
      </c>
      <c r="B113" s="11" t="s">
        <v>114</v>
      </c>
    </row>
    <row r="114" spans="1:2" x14ac:dyDescent="0.2">
      <c r="A114" s="12" t="s">
        <v>60</v>
      </c>
      <c r="B114" s="11" t="s">
        <v>116</v>
      </c>
    </row>
    <row r="115" spans="1:2" x14ac:dyDescent="0.2">
      <c r="A115" s="12" t="s">
        <v>60</v>
      </c>
      <c r="B115" s="11" t="s">
        <v>118</v>
      </c>
    </row>
    <row r="116" spans="1:2" x14ac:dyDescent="0.2">
      <c r="A116" s="12" t="s">
        <v>60</v>
      </c>
      <c r="B116" s="11" t="s">
        <v>119</v>
      </c>
    </row>
    <row r="117" spans="1:2" x14ac:dyDescent="0.2">
      <c r="A117" s="12" t="s">
        <v>60</v>
      </c>
      <c r="B117" s="11" t="s">
        <v>155</v>
      </c>
    </row>
    <row r="118" spans="1:2" x14ac:dyDescent="0.2">
      <c r="A118" s="12" t="s">
        <v>60</v>
      </c>
      <c r="B118" s="11" t="s">
        <v>120</v>
      </c>
    </row>
    <row r="119" spans="1:2" x14ac:dyDescent="0.2">
      <c r="A119" s="12" t="s">
        <v>60</v>
      </c>
      <c r="B119" s="11" t="s">
        <v>121</v>
      </c>
    </row>
    <row r="120" spans="1:2" x14ac:dyDescent="0.2">
      <c r="A120" s="12" t="s">
        <v>60</v>
      </c>
      <c r="B120" s="11" t="s">
        <v>122</v>
      </c>
    </row>
    <row r="121" spans="1:2" x14ac:dyDescent="0.2">
      <c r="A121" s="12" t="s">
        <v>61</v>
      </c>
      <c r="B121" s="11" t="s">
        <v>146</v>
      </c>
    </row>
    <row r="122" spans="1:2" x14ac:dyDescent="0.2">
      <c r="A122" s="12" t="s">
        <v>61</v>
      </c>
      <c r="B122" s="11" t="s">
        <v>123</v>
      </c>
    </row>
    <row r="123" spans="1:2" x14ac:dyDescent="0.2">
      <c r="A123" s="12" t="s">
        <v>61</v>
      </c>
      <c r="B123" s="11" t="s">
        <v>147</v>
      </c>
    </row>
    <row r="124" spans="1:2" x14ac:dyDescent="0.2">
      <c r="A124" s="12" t="s">
        <v>61</v>
      </c>
      <c r="B124" s="11" t="s">
        <v>124</v>
      </c>
    </row>
    <row r="125" spans="1:2" x14ac:dyDescent="0.2">
      <c r="A125" s="12" t="s">
        <v>61</v>
      </c>
      <c r="B125" s="11" t="s">
        <v>125</v>
      </c>
    </row>
    <row r="126" spans="1:2" x14ac:dyDescent="0.2">
      <c r="A126" s="12" t="s">
        <v>61</v>
      </c>
      <c r="B126" s="11" t="s">
        <v>148</v>
      </c>
    </row>
    <row r="127" spans="1:2" x14ac:dyDescent="0.2">
      <c r="A127" s="12" t="s">
        <v>61</v>
      </c>
      <c r="B127" s="11" t="s">
        <v>127</v>
      </c>
    </row>
    <row r="128" spans="1:2" x14ac:dyDescent="0.2">
      <c r="A128" s="12" t="s">
        <v>61</v>
      </c>
      <c r="B128" s="11" t="s">
        <v>128</v>
      </c>
    </row>
    <row r="129" spans="1:2" x14ac:dyDescent="0.2">
      <c r="A129" s="12" t="s">
        <v>61</v>
      </c>
      <c r="B129" s="11" t="s">
        <v>129</v>
      </c>
    </row>
    <row r="130" spans="1:2" x14ac:dyDescent="0.2">
      <c r="A130" s="12" t="s">
        <v>61</v>
      </c>
      <c r="B130" s="11" t="s">
        <v>130</v>
      </c>
    </row>
    <row r="131" spans="1:2" x14ac:dyDescent="0.2">
      <c r="A131" s="12" t="s">
        <v>61</v>
      </c>
      <c r="B131" s="11" t="s">
        <v>132</v>
      </c>
    </row>
    <row r="132" spans="1:2" x14ac:dyDescent="0.2">
      <c r="A132" s="12" t="s">
        <v>61</v>
      </c>
      <c r="B132" s="11" t="s">
        <v>149</v>
      </c>
    </row>
    <row r="133" spans="1:2" x14ac:dyDescent="0.2">
      <c r="A133" s="12" t="s">
        <v>61</v>
      </c>
      <c r="B133" s="11" t="s">
        <v>133</v>
      </c>
    </row>
    <row r="134" spans="1:2" x14ac:dyDescent="0.2">
      <c r="A134" s="12" t="s">
        <v>61</v>
      </c>
      <c r="B134" s="11" t="s">
        <v>150</v>
      </c>
    </row>
  </sheetData>
  <mergeCells count="3">
    <mergeCell ref="A1:E1"/>
    <mergeCell ref="A63:E63"/>
    <mergeCell ref="A65:B65"/>
  </mergeCells>
  <pageMargins left="0.25" right="0.25" top="0.75" bottom="0.75" header="0.3" footer="0.3"/>
  <pageSetup scale="94" orientation="portrait" r:id="rId1"/>
  <headerFooter>
    <oddFooter>&amp;L&amp;"-,Bold Italic"&amp;9Source: &amp;"-,Italic"Connecticut State Department of Education SY 2011-12 LAS Links, CMT and CAPT Assessment Files.&amp;R&amp;P of &amp;N</oddFooter>
  </headerFooter>
  <rowBreaks count="1" manualBreakCount="1">
    <brk id="6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workbookViewId="0">
      <selection activeCell="A2" sqref="A2:D63"/>
    </sheetView>
  </sheetViews>
  <sheetFormatPr baseColWidth="10" defaultColWidth="8.83203125" defaultRowHeight="15" x14ac:dyDescent="0.2"/>
  <cols>
    <col min="1" max="1" width="22" customWidth="1"/>
    <col min="2" max="2" width="25.1640625" customWidth="1"/>
    <col min="3" max="3" width="19.6640625" customWidth="1"/>
    <col min="4" max="4" width="15.83203125" style="25" customWidth="1"/>
    <col min="5" max="5" width="17.83203125" style="26" customWidth="1"/>
  </cols>
  <sheetData>
    <row r="1" spans="1:5" x14ac:dyDescent="0.2">
      <c r="A1" s="51" t="s">
        <v>156</v>
      </c>
      <c r="B1" s="51"/>
      <c r="C1" s="51"/>
      <c r="D1" s="51"/>
      <c r="E1" s="51"/>
    </row>
    <row r="2" spans="1:5" ht="78.5" customHeight="1" x14ac:dyDescent="0.2">
      <c r="A2" s="8" t="s">
        <v>0</v>
      </c>
      <c r="B2" s="9" t="s">
        <v>157</v>
      </c>
      <c r="C2" s="9" t="s">
        <v>281</v>
      </c>
      <c r="D2" s="9" t="s">
        <v>209</v>
      </c>
      <c r="E2" s="10" t="s">
        <v>50</v>
      </c>
    </row>
    <row r="3" spans="1:5" x14ac:dyDescent="0.2">
      <c r="A3" s="17" t="s">
        <v>158</v>
      </c>
      <c r="B3" s="18">
        <v>0.89622599999999997</v>
      </c>
      <c r="C3" s="18">
        <v>0.764463</v>
      </c>
      <c r="D3" s="22" t="s">
        <v>49</v>
      </c>
      <c r="E3" s="27" t="s">
        <v>49</v>
      </c>
    </row>
    <row r="4" spans="1:5" x14ac:dyDescent="0.2">
      <c r="A4" s="19" t="s">
        <v>159</v>
      </c>
      <c r="B4" s="20">
        <v>0.95890399999999998</v>
      </c>
      <c r="C4" s="20">
        <v>0.76666699999999999</v>
      </c>
      <c r="D4" s="23" t="s">
        <v>49</v>
      </c>
      <c r="E4" s="28" t="s">
        <v>49</v>
      </c>
    </row>
    <row r="5" spans="1:5" x14ac:dyDescent="0.2">
      <c r="A5" s="17" t="s">
        <v>160</v>
      </c>
      <c r="B5" s="18">
        <v>0.833426</v>
      </c>
      <c r="C5" s="18">
        <v>0.54385399999999995</v>
      </c>
      <c r="D5" s="22" t="s">
        <v>49</v>
      </c>
      <c r="E5" s="27" t="s">
        <v>49</v>
      </c>
    </row>
    <row r="6" spans="1:5" x14ac:dyDescent="0.2">
      <c r="A6" s="19" t="s">
        <v>161</v>
      </c>
      <c r="B6" s="20">
        <v>0.86508799999999997</v>
      </c>
      <c r="C6" s="20">
        <v>0.646123</v>
      </c>
      <c r="D6" s="23" t="s">
        <v>49</v>
      </c>
      <c r="E6" s="28" t="s">
        <v>49</v>
      </c>
    </row>
    <row r="7" spans="1:5" ht="27" x14ac:dyDescent="0.2">
      <c r="A7" s="17" t="s">
        <v>162</v>
      </c>
      <c r="B7" s="18">
        <v>0.83333299999999999</v>
      </c>
      <c r="C7" s="18">
        <v>0.71969700000000003</v>
      </c>
      <c r="D7" s="24" t="s">
        <v>210</v>
      </c>
      <c r="E7" s="27" t="s">
        <v>48</v>
      </c>
    </row>
    <row r="8" spans="1:5" x14ac:dyDescent="0.2">
      <c r="A8" s="19" t="s">
        <v>164</v>
      </c>
      <c r="B8" s="20">
        <v>0.85899099999999995</v>
      </c>
      <c r="C8" s="20">
        <v>0.54798400000000003</v>
      </c>
      <c r="D8" s="23" t="s">
        <v>49</v>
      </c>
      <c r="E8" s="28" t="s">
        <v>49</v>
      </c>
    </row>
    <row r="9" spans="1:5" x14ac:dyDescent="0.2">
      <c r="A9" s="17" t="s">
        <v>165</v>
      </c>
      <c r="B9" s="18">
        <v>0.87323899999999999</v>
      </c>
      <c r="C9" s="18">
        <v>0.822102</v>
      </c>
      <c r="D9" s="22" t="s">
        <v>49</v>
      </c>
      <c r="E9" s="27" t="s">
        <v>49</v>
      </c>
    </row>
    <row r="10" spans="1:5" x14ac:dyDescent="0.2">
      <c r="A10" s="19" t="s">
        <v>166</v>
      </c>
      <c r="B10" s="20">
        <v>0.95873200000000003</v>
      </c>
      <c r="C10" s="20">
        <v>0.75376900000000002</v>
      </c>
      <c r="D10" s="23" t="s">
        <v>49</v>
      </c>
      <c r="E10" s="28" t="s">
        <v>49</v>
      </c>
    </row>
    <row r="11" spans="1:5" x14ac:dyDescent="0.2">
      <c r="A11" s="17" t="s">
        <v>167</v>
      </c>
      <c r="B11" s="18">
        <v>0.88235300000000005</v>
      </c>
      <c r="C11" s="18">
        <v>0.67460299999999995</v>
      </c>
      <c r="D11" s="22" t="s">
        <v>49</v>
      </c>
      <c r="E11" s="27" t="s">
        <v>49</v>
      </c>
    </row>
    <row r="12" spans="1:5" x14ac:dyDescent="0.2">
      <c r="A12" s="19" t="s">
        <v>168</v>
      </c>
      <c r="B12" s="20">
        <v>0.91292099999999998</v>
      </c>
      <c r="C12" s="20">
        <v>0.70270299999999997</v>
      </c>
      <c r="D12" s="23" t="s">
        <v>49</v>
      </c>
      <c r="E12" s="28" t="s">
        <v>49</v>
      </c>
    </row>
    <row r="13" spans="1:5" x14ac:dyDescent="0.2">
      <c r="A13" s="17" t="s">
        <v>169</v>
      </c>
      <c r="B13" s="18">
        <v>0.85048000000000001</v>
      </c>
      <c r="C13" s="18">
        <v>0.71338400000000002</v>
      </c>
      <c r="D13" s="22" t="s">
        <v>49</v>
      </c>
      <c r="E13" s="27" t="s">
        <v>49</v>
      </c>
    </row>
    <row r="14" spans="1:5" x14ac:dyDescent="0.2">
      <c r="A14" s="19" t="s">
        <v>170</v>
      </c>
      <c r="B14" s="20">
        <v>0.859375</v>
      </c>
      <c r="C14" s="20">
        <v>0.84805699999999995</v>
      </c>
      <c r="D14" s="23" t="s">
        <v>49</v>
      </c>
      <c r="E14" s="28" t="s">
        <v>49</v>
      </c>
    </row>
    <row r="15" spans="1:5" x14ac:dyDescent="0.2">
      <c r="A15" s="17" t="s">
        <v>171</v>
      </c>
      <c r="B15" s="18">
        <v>0.91313299999999997</v>
      </c>
      <c r="C15" s="18">
        <v>0.81246499999999999</v>
      </c>
      <c r="D15" s="22" t="s">
        <v>49</v>
      </c>
      <c r="E15" s="27" t="s">
        <v>49</v>
      </c>
    </row>
    <row r="16" spans="1:5" x14ac:dyDescent="0.2">
      <c r="A16" s="19" t="s">
        <v>172</v>
      </c>
      <c r="B16" s="20">
        <v>0.84821400000000002</v>
      </c>
      <c r="C16" s="20">
        <v>0.59722200000000003</v>
      </c>
      <c r="D16" s="23" t="s">
        <v>49</v>
      </c>
      <c r="E16" s="28" t="s">
        <v>49</v>
      </c>
    </row>
    <row r="17" spans="1:5" x14ac:dyDescent="0.2">
      <c r="A17" s="17" t="s">
        <v>173</v>
      </c>
      <c r="B17" s="18">
        <v>0.915072</v>
      </c>
      <c r="C17" s="18">
        <v>0.69852899999999996</v>
      </c>
      <c r="D17" s="22" t="s">
        <v>49</v>
      </c>
      <c r="E17" s="27" t="s">
        <v>49</v>
      </c>
    </row>
    <row r="18" spans="1:5" x14ac:dyDescent="0.2">
      <c r="A18" s="19" t="s">
        <v>174</v>
      </c>
      <c r="B18" s="20">
        <v>0.81016699999999997</v>
      </c>
      <c r="C18" s="20">
        <v>0.47427799999999998</v>
      </c>
      <c r="D18" s="23" t="s">
        <v>49</v>
      </c>
      <c r="E18" s="28" t="s">
        <v>49</v>
      </c>
    </row>
    <row r="19" spans="1:5" x14ac:dyDescent="0.2">
      <c r="A19" s="17" t="s">
        <v>175</v>
      </c>
      <c r="B19" s="18">
        <v>0.96774199999999999</v>
      </c>
      <c r="C19" s="18">
        <v>0.79958499999999999</v>
      </c>
      <c r="D19" s="22" t="s">
        <v>49</v>
      </c>
      <c r="E19" s="27" t="s">
        <v>49</v>
      </c>
    </row>
    <row r="20" spans="1:5" x14ac:dyDescent="0.2">
      <c r="A20" s="19" t="s">
        <v>176</v>
      </c>
      <c r="B20" s="20">
        <v>0.82323100000000005</v>
      </c>
      <c r="C20" s="20">
        <v>0.44858999999999999</v>
      </c>
      <c r="D20" s="23" t="s">
        <v>49</v>
      </c>
      <c r="E20" s="28" t="s">
        <v>49</v>
      </c>
    </row>
    <row r="21" spans="1:5" x14ac:dyDescent="0.2">
      <c r="A21" s="17" t="s">
        <v>177</v>
      </c>
      <c r="B21" s="18">
        <v>0.91182399999999997</v>
      </c>
      <c r="C21" s="18">
        <v>0.69097900000000001</v>
      </c>
      <c r="D21" s="22" t="s">
        <v>49</v>
      </c>
      <c r="E21" s="27" t="s">
        <v>49</v>
      </c>
    </row>
    <row r="22" spans="1:5" x14ac:dyDescent="0.2">
      <c r="A22" s="19" t="s">
        <v>178</v>
      </c>
      <c r="B22" s="20">
        <v>0.89285700000000001</v>
      </c>
      <c r="C22" s="20">
        <v>0.73912999999999995</v>
      </c>
      <c r="D22" s="23" t="s">
        <v>49</v>
      </c>
      <c r="E22" s="28" t="s">
        <v>49</v>
      </c>
    </row>
    <row r="23" spans="1:5" x14ac:dyDescent="0.2">
      <c r="A23" s="17" t="s">
        <v>179</v>
      </c>
      <c r="B23" s="18">
        <v>0.92232999999999998</v>
      </c>
      <c r="C23" s="18">
        <v>0.59748400000000002</v>
      </c>
      <c r="D23" s="22" t="s">
        <v>49</v>
      </c>
      <c r="E23" s="27" t="s">
        <v>49</v>
      </c>
    </row>
    <row r="24" spans="1:5" x14ac:dyDescent="0.2">
      <c r="A24" s="19" t="s">
        <v>180</v>
      </c>
      <c r="B24" s="20">
        <v>0.83454300000000003</v>
      </c>
      <c r="C24" s="20">
        <v>0.66133699999999995</v>
      </c>
      <c r="D24" s="23" t="s">
        <v>49</v>
      </c>
      <c r="E24" s="28" t="s">
        <v>49</v>
      </c>
    </row>
    <row r="25" spans="1:5" x14ac:dyDescent="0.2">
      <c r="A25" s="17" t="s">
        <v>181</v>
      </c>
      <c r="B25" s="18">
        <v>0.81704600000000005</v>
      </c>
      <c r="C25" s="18">
        <v>0.47498400000000002</v>
      </c>
      <c r="D25" s="22" t="s">
        <v>49</v>
      </c>
      <c r="E25" s="27" t="s">
        <v>49</v>
      </c>
    </row>
    <row r="26" spans="1:5" x14ac:dyDescent="0.2">
      <c r="A26" s="19" t="s">
        <v>182</v>
      </c>
      <c r="B26" s="20">
        <v>0.822102</v>
      </c>
      <c r="C26" s="20">
        <v>0.43382900000000002</v>
      </c>
      <c r="D26" s="23" t="s">
        <v>49</v>
      </c>
      <c r="E26" s="28" t="s">
        <v>49</v>
      </c>
    </row>
    <row r="27" spans="1:5" x14ac:dyDescent="0.2">
      <c r="A27" s="17" t="s">
        <v>183</v>
      </c>
      <c r="B27" s="18">
        <v>0.981595</v>
      </c>
      <c r="C27" s="18">
        <v>0.80896699999999999</v>
      </c>
      <c r="D27" s="22" t="s">
        <v>52</v>
      </c>
      <c r="E27" s="27" t="s">
        <v>48</v>
      </c>
    </row>
    <row r="28" spans="1:5" x14ac:dyDescent="0.2">
      <c r="A28" s="19" t="s">
        <v>184</v>
      </c>
      <c r="B28" s="20">
        <v>0.92152800000000001</v>
      </c>
      <c r="C28" s="20">
        <v>0.78782700000000006</v>
      </c>
      <c r="D28" s="23" t="s">
        <v>49</v>
      </c>
      <c r="E28" s="28" t="s">
        <v>49</v>
      </c>
    </row>
    <row r="29" spans="1:5" x14ac:dyDescent="0.2">
      <c r="A29" s="17" t="s">
        <v>185</v>
      </c>
      <c r="B29" s="18">
        <v>0.92760200000000004</v>
      </c>
      <c r="C29" s="18">
        <v>0.76252699999999995</v>
      </c>
      <c r="D29" s="22" t="s">
        <v>49</v>
      </c>
      <c r="E29" s="27" t="s">
        <v>49</v>
      </c>
    </row>
    <row r="30" spans="1:5" x14ac:dyDescent="0.2">
      <c r="A30" s="19" t="s">
        <v>186</v>
      </c>
      <c r="B30" s="20">
        <v>0.87477400000000005</v>
      </c>
      <c r="C30" s="20">
        <v>0.66632800000000003</v>
      </c>
      <c r="D30" s="23" t="s">
        <v>49</v>
      </c>
      <c r="E30" s="28" t="s">
        <v>49</v>
      </c>
    </row>
    <row r="31" spans="1:5" x14ac:dyDescent="0.2">
      <c r="A31" s="17" t="s">
        <v>187</v>
      </c>
      <c r="B31" s="18">
        <v>0.92381000000000002</v>
      </c>
      <c r="C31" s="18">
        <v>0.52700899999999995</v>
      </c>
      <c r="D31" s="22" t="s">
        <v>49</v>
      </c>
      <c r="E31" s="27" t="s">
        <v>49</v>
      </c>
    </row>
    <row r="32" spans="1:5" x14ac:dyDescent="0.2">
      <c r="A32" s="19" t="s">
        <v>188</v>
      </c>
      <c r="B32" s="20">
        <v>1</v>
      </c>
      <c r="C32" s="20">
        <v>0.76271199999999995</v>
      </c>
      <c r="D32" s="23" t="s">
        <v>49</v>
      </c>
      <c r="E32" s="28" t="s">
        <v>49</v>
      </c>
    </row>
    <row r="33" spans="1:5" ht="29.5" customHeight="1" x14ac:dyDescent="0.2">
      <c r="A33" s="17" t="s">
        <v>189</v>
      </c>
      <c r="B33" s="18">
        <v>0.95238100000000003</v>
      </c>
      <c r="C33" s="18">
        <v>0.63063100000000005</v>
      </c>
      <c r="D33" s="24" t="s">
        <v>211</v>
      </c>
      <c r="E33" s="27" t="s">
        <v>48</v>
      </c>
    </row>
    <row r="34" spans="1:5" x14ac:dyDescent="0.2">
      <c r="A34" s="19" t="s">
        <v>190</v>
      </c>
      <c r="B34" s="20">
        <v>0.90717300000000001</v>
      </c>
      <c r="C34" s="20">
        <v>0.76530600000000004</v>
      </c>
      <c r="D34" s="23" t="s">
        <v>49</v>
      </c>
      <c r="E34" s="28" t="s">
        <v>49</v>
      </c>
    </row>
    <row r="35" spans="1:5" x14ac:dyDescent="0.2">
      <c r="A35" s="17" t="s">
        <v>191</v>
      </c>
      <c r="B35" s="18">
        <v>0.73741000000000001</v>
      </c>
      <c r="C35" s="18">
        <v>0.71428599999999998</v>
      </c>
      <c r="D35" s="22" t="s">
        <v>49</v>
      </c>
      <c r="E35" s="27" t="s">
        <v>49</v>
      </c>
    </row>
    <row r="36" spans="1:5" x14ac:dyDescent="0.2">
      <c r="A36" s="19" t="s">
        <v>192</v>
      </c>
      <c r="B36" s="20">
        <v>0.90082600000000002</v>
      </c>
      <c r="C36" s="20">
        <v>0.689415</v>
      </c>
      <c r="D36" s="23" t="s">
        <v>48</v>
      </c>
      <c r="E36" s="28" t="s">
        <v>48</v>
      </c>
    </row>
    <row r="37" spans="1:5" x14ac:dyDescent="0.2">
      <c r="A37" s="17" t="s">
        <v>193</v>
      </c>
      <c r="B37" s="18">
        <v>0.93601900000000005</v>
      </c>
      <c r="C37" s="18">
        <v>0.82120599999999999</v>
      </c>
      <c r="D37" s="22" t="s">
        <v>49</v>
      </c>
      <c r="E37" s="27" t="s">
        <v>49</v>
      </c>
    </row>
    <row r="38" spans="1:5" x14ac:dyDescent="0.2">
      <c r="A38" s="19" t="s">
        <v>194</v>
      </c>
      <c r="B38" s="20">
        <v>0.953125</v>
      </c>
      <c r="C38" s="20">
        <v>0.809249</v>
      </c>
      <c r="D38" s="23" t="s">
        <v>49</v>
      </c>
      <c r="E38" s="28" t="s">
        <v>49</v>
      </c>
    </row>
    <row r="39" spans="1:5" x14ac:dyDescent="0.2">
      <c r="A39" s="17" t="s">
        <v>195</v>
      </c>
      <c r="B39" s="18">
        <v>0.85694099999999995</v>
      </c>
      <c r="C39" s="18">
        <v>0.56695499999999999</v>
      </c>
      <c r="D39" s="22" t="s">
        <v>49</v>
      </c>
      <c r="E39" s="27" t="s">
        <v>49</v>
      </c>
    </row>
    <row r="40" spans="1:5" x14ac:dyDescent="0.2">
      <c r="A40" s="19" t="s">
        <v>196</v>
      </c>
      <c r="B40" s="20">
        <v>0.85889599999999999</v>
      </c>
      <c r="C40" s="20">
        <v>0.74265300000000001</v>
      </c>
      <c r="D40" s="23" t="s">
        <v>49</v>
      </c>
      <c r="E40" s="28" t="s">
        <v>49</v>
      </c>
    </row>
    <row r="41" spans="1:5" x14ac:dyDescent="0.2">
      <c r="A41" s="17" t="s">
        <v>197</v>
      </c>
      <c r="B41" s="18">
        <v>0.89902599999999999</v>
      </c>
      <c r="C41" s="18">
        <v>0.57847499999999996</v>
      </c>
      <c r="D41" s="22" t="s">
        <v>49</v>
      </c>
      <c r="E41" s="27" t="s">
        <v>49</v>
      </c>
    </row>
    <row r="42" spans="1:5" x14ac:dyDescent="0.2">
      <c r="A42" s="19" t="s">
        <v>198</v>
      </c>
      <c r="B42" s="20">
        <v>0.90452299999999997</v>
      </c>
      <c r="C42" s="20">
        <v>0.842333</v>
      </c>
      <c r="D42" s="23" t="s">
        <v>48</v>
      </c>
      <c r="E42" s="28" t="s">
        <v>48</v>
      </c>
    </row>
    <row r="43" spans="1:5" x14ac:dyDescent="0.2">
      <c r="A43" s="17" t="s">
        <v>199</v>
      </c>
      <c r="B43" s="18">
        <v>0.92827000000000004</v>
      </c>
      <c r="C43" s="18">
        <v>0.610236</v>
      </c>
      <c r="D43" s="22" t="s">
        <v>49</v>
      </c>
      <c r="E43" s="27" t="s">
        <v>49</v>
      </c>
    </row>
    <row r="44" spans="1:5" x14ac:dyDescent="0.2">
      <c r="A44" s="19" t="s">
        <v>200</v>
      </c>
      <c r="B44" s="20">
        <v>0.90504499999999999</v>
      </c>
      <c r="C44" s="20">
        <v>0.71063399999999999</v>
      </c>
      <c r="D44" s="23" t="s">
        <v>49</v>
      </c>
      <c r="E44" s="28" t="s">
        <v>49</v>
      </c>
    </row>
    <row r="45" spans="1:5" x14ac:dyDescent="0.2">
      <c r="A45" s="17" t="s">
        <v>201</v>
      </c>
      <c r="B45" s="18">
        <v>0.85235399999999995</v>
      </c>
      <c r="C45" s="18">
        <v>0.56280600000000003</v>
      </c>
      <c r="D45" s="22" t="s">
        <v>49</v>
      </c>
      <c r="E45" s="27" t="s">
        <v>49</v>
      </c>
    </row>
    <row r="46" spans="1:5" x14ac:dyDescent="0.2">
      <c r="A46" s="19" t="s">
        <v>202</v>
      </c>
      <c r="B46" s="20">
        <v>0.92592600000000003</v>
      </c>
      <c r="C46" s="20">
        <v>0.70075799999999999</v>
      </c>
      <c r="D46" s="23" t="s">
        <v>49</v>
      </c>
      <c r="E46" s="28" t="s">
        <v>49</v>
      </c>
    </row>
    <row r="47" spans="1:5" x14ac:dyDescent="0.2">
      <c r="A47" s="17" t="s">
        <v>203</v>
      </c>
      <c r="B47" s="18">
        <v>0.91482600000000003</v>
      </c>
      <c r="C47" s="18">
        <v>0.72636000000000001</v>
      </c>
      <c r="D47" s="22" t="s">
        <v>49</v>
      </c>
      <c r="E47" s="27" t="s">
        <v>49</v>
      </c>
    </row>
    <row r="48" spans="1:5" x14ac:dyDescent="0.2">
      <c r="A48" s="19" t="s">
        <v>204</v>
      </c>
      <c r="B48" s="20">
        <v>0.90984600000000004</v>
      </c>
      <c r="C48" s="20">
        <v>0.64635699999999996</v>
      </c>
      <c r="D48" s="23" t="s">
        <v>49</v>
      </c>
      <c r="E48" s="28" t="s">
        <v>49</v>
      </c>
    </row>
    <row r="49" spans="1:5" x14ac:dyDescent="0.2">
      <c r="A49" s="17" t="s">
        <v>205</v>
      </c>
      <c r="B49" s="18">
        <v>0.92060799999999998</v>
      </c>
      <c r="C49" s="18">
        <v>0.66225199999999995</v>
      </c>
      <c r="D49" s="22" t="s">
        <v>49</v>
      </c>
      <c r="E49" s="27" t="s">
        <v>49</v>
      </c>
    </row>
    <row r="50" spans="1:5" x14ac:dyDescent="0.2">
      <c r="A50" s="19" t="s">
        <v>206</v>
      </c>
      <c r="B50" s="20">
        <v>0.78937999999999997</v>
      </c>
      <c r="C50" s="20">
        <v>0.46074500000000002</v>
      </c>
      <c r="D50" s="23" t="s">
        <v>49</v>
      </c>
      <c r="E50" s="28" t="s">
        <v>49</v>
      </c>
    </row>
    <row r="51" spans="1:5" x14ac:dyDescent="0.2">
      <c r="A51" s="17" t="s">
        <v>207</v>
      </c>
      <c r="B51" s="18">
        <v>0.84527200000000002</v>
      </c>
      <c r="C51" s="18">
        <v>0.75112100000000004</v>
      </c>
      <c r="D51" s="22" t="s">
        <v>49</v>
      </c>
      <c r="E51" s="27" t="s">
        <v>49</v>
      </c>
    </row>
    <row r="52" spans="1:5" ht="18.5" customHeight="1" x14ac:dyDescent="0.2">
      <c r="A52" s="19" t="s">
        <v>208</v>
      </c>
      <c r="B52" s="20">
        <v>0.83164300000000002</v>
      </c>
      <c r="C52" s="20">
        <v>0.75295299999999998</v>
      </c>
      <c r="D52" s="23" t="s">
        <v>49</v>
      </c>
      <c r="E52" s="28" t="s">
        <v>49</v>
      </c>
    </row>
    <row r="53" spans="1:5" x14ac:dyDescent="0.2">
      <c r="A53" s="17" t="s">
        <v>54</v>
      </c>
      <c r="B53" s="18">
        <v>0.850939</v>
      </c>
      <c r="C53" s="18">
        <v>0.75</v>
      </c>
      <c r="D53" s="22" t="s">
        <v>49</v>
      </c>
      <c r="E53" s="27" t="s">
        <v>49</v>
      </c>
    </row>
    <row r="54" spans="1:5" x14ac:dyDescent="0.2">
      <c r="A54" s="19" t="s">
        <v>55</v>
      </c>
      <c r="B54" s="20">
        <v>0.99715100000000001</v>
      </c>
      <c r="C54" s="20">
        <v>0.69699999999999995</v>
      </c>
      <c r="D54" s="23" t="s">
        <v>49</v>
      </c>
      <c r="E54" s="28" t="s">
        <v>49</v>
      </c>
    </row>
    <row r="55" spans="1:5" x14ac:dyDescent="0.2">
      <c r="A55" s="17" t="s">
        <v>56</v>
      </c>
      <c r="B55" s="18">
        <v>0.86353899999999995</v>
      </c>
      <c r="C55" s="18">
        <v>0.56699999999999995</v>
      </c>
      <c r="D55" s="22" t="s">
        <v>49</v>
      </c>
      <c r="E55" s="27" t="s">
        <v>49</v>
      </c>
    </row>
    <row r="56" spans="1:5" x14ac:dyDescent="0.2">
      <c r="A56" s="19" t="s">
        <v>57</v>
      </c>
      <c r="B56" s="20">
        <v>0.92391299999999998</v>
      </c>
      <c r="C56" s="20">
        <v>0.81799999999999995</v>
      </c>
      <c r="D56" s="23" t="s">
        <v>49</v>
      </c>
      <c r="E56" s="28" t="s">
        <v>49</v>
      </c>
    </row>
    <row r="57" spans="1:5" x14ac:dyDescent="0.2">
      <c r="A57" s="17" t="s">
        <v>58</v>
      </c>
      <c r="B57" s="18">
        <v>0.898393</v>
      </c>
      <c r="C57" s="18">
        <v>0.80400000000000005</v>
      </c>
      <c r="D57" s="22" t="s">
        <v>49</v>
      </c>
      <c r="E57" s="27" t="s">
        <v>49</v>
      </c>
    </row>
    <row r="58" spans="1:5" x14ac:dyDescent="0.2">
      <c r="A58" s="19" t="s">
        <v>59</v>
      </c>
      <c r="B58" s="20">
        <v>0.84358500000000003</v>
      </c>
      <c r="C58" s="20">
        <v>0.73499999999999999</v>
      </c>
      <c r="D58" s="23" t="s">
        <v>49</v>
      </c>
      <c r="E58" s="28" t="s">
        <v>49</v>
      </c>
    </row>
    <row r="59" spans="1:5" x14ac:dyDescent="0.2">
      <c r="A59" s="17" t="s">
        <v>60</v>
      </c>
      <c r="B59" s="18">
        <v>0.92293899999999995</v>
      </c>
      <c r="C59" s="18">
        <v>0.73899999999999999</v>
      </c>
      <c r="D59" s="22" t="s">
        <v>49</v>
      </c>
      <c r="E59" s="27" t="s">
        <v>49</v>
      </c>
    </row>
    <row r="60" spans="1:5" ht="18.5" customHeight="1" x14ac:dyDescent="0.2">
      <c r="A60" s="19" t="s">
        <v>61</v>
      </c>
      <c r="B60" s="20">
        <v>0.91040500000000002</v>
      </c>
      <c r="C60" s="20">
        <v>0.74099999999999999</v>
      </c>
      <c r="D60" s="23" t="s">
        <v>49</v>
      </c>
      <c r="E60" s="28" t="s">
        <v>49</v>
      </c>
    </row>
    <row r="61" spans="1:5" ht="16.25" customHeight="1" x14ac:dyDescent="0.2">
      <c r="A61" s="17" t="s">
        <v>62</v>
      </c>
      <c r="B61" s="18">
        <v>0.81168799999999997</v>
      </c>
      <c r="C61" s="18">
        <v>0.81699999999999995</v>
      </c>
      <c r="D61" s="22" t="s">
        <v>49</v>
      </c>
      <c r="E61" s="27" t="s">
        <v>49</v>
      </c>
    </row>
    <row r="62" spans="1:5" x14ac:dyDescent="0.2">
      <c r="A62" s="19" t="s">
        <v>63</v>
      </c>
      <c r="B62" s="20">
        <v>0.94527399999999995</v>
      </c>
      <c r="C62" s="20">
        <v>0.747</v>
      </c>
      <c r="D62" s="23" t="s">
        <v>49</v>
      </c>
      <c r="E62" s="28" t="s">
        <v>49</v>
      </c>
    </row>
    <row r="63" spans="1:5" ht="15.5" customHeight="1" x14ac:dyDescent="0.2">
      <c r="A63" s="17" t="s">
        <v>64</v>
      </c>
      <c r="B63" s="18">
        <v>0.857742</v>
      </c>
      <c r="C63" s="18">
        <v>0.58699999999999997</v>
      </c>
      <c r="D63" s="22" t="s">
        <v>49</v>
      </c>
      <c r="E63" s="40" t="s">
        <v>49</v>
      </c>
    </row>
    <row r="64" spans="1:5" ht="29.5" customHeight="1" x14ac:dyDescent="0.2">
      <c r="A64" s="52" t="s">
        <v>293</v>
      </c>
      <c r="B64" s="52"/>
      <c r="C64" s="52"/>
      <c r="D64" s="52"/>
      <c r="E64" s="52"/>
    </row>
    <row r="66" spans="1:4" x14ac:dyDescent="0.2">
      <c r="A66" s="53" t="s">
        <v>282</v>
      </c>
      <c r="B66" s="53"/>
      <c r="C66" s="30"/>
    </row>
    <row r="67" spans="1:4" ht="30" x14ac:dyDescent="0.2">
      <c r="A67" s="12" t="s">
        <v>54</v>
      </c>
      <c r="B67" s="16" t="s">
        <v>212</v>
      </c>
      <c r="C67" s="31"/>
      <c r="D67" s="26"/>
    </row>
    <row r="68" spans="1:4" x14ac:dyDescent="0.2">
      <c r="A68" s="12" t="s">
        <v>54</v>
      </c>
      <c r="B68" s="16" t="s">
        <v>213</v>
      </c>
      <c r="C68" s="31"/>
      <c r="D68" s="26"/>
    </row>
    <row r="69" spans="1:4" x14ac:dyDescent="0.2">
      <c r="A69" s="12" t="s">
        <v>54</v>
      </c>
      <c r="B69" s="16" t="s">
        <v>214</v>
      </c>
      <c r="C69" s="31"/>
      <c r="D69" s="26"/>
    </row>
    <row r="70" spans="1:4" x14ac:dyDescent="0.2">
      <c r="A70" s="12" t="s">
        <v>54</v>
      </c>
      <c r="B70" s="16" t="s">
        <v>215</v>
      </c>
      <c r="C70" s="31"/>
      <c r="D70" s="26"/>
    </row>
    <row r="71" spans="1:4" x14ac:dyDescent="0.2">
      <c r="A71" s="12" t="s">
        <v>54</v>
      </c>
      <c r="B71" s="16" t="s">
        <v>216</v>
      </c>
      <c r="C71" s="31"/>
      <c r="D71" s="26"/>
    </row>
    <row r="72" spans="1:4" x14ac:dyDescent="0.2">
      <c r="A72" s="12" t="s">
        <v>54</v>
      </c>
      <c r="B72" s="16" t="s">
        <v>217</v>
      </c>
      <c r="C72" s="31"/>
      <c r="D72" s="26"/>
    </row>
    <row r="73" spans="1:4" x14ac:dyDescent="0.2">
      <c r="A73" s="12" t="s">
        <v>54</v>
      </c>
      <c r="B73" s="16" t="s">
        <v>218</v>
      </c>
      <c r="C73" s="31"/>
      <c r="D73" s="26"/>
    </row>
    <row r="74" spans="1:4" x14ac:dyDescent="0.2">
      <c r="A74" s="12" t="s">
        <v>54</v>
      </c>
      <c r="B74" s="16" t="s">
        <v>283</v>
      </c>
      <c r="C74" s="31"/>
      <c r="D74" s="26"/>
    </row>
    <row r="75" spans="1:4" x14ac:dyDescent="0.2">
      <c r="A75" s="12" t="s">
        <v>54</v>
      </c>
      <c r="B75" s="16" t="s">
        <v>284</v>
      </c>
      <c r="C75" s="31"/>
      <c r="D75" s="26"/>
    </row>
    <row r="76" spans="1:4" x14ac:dyDescent="0.2">
      <c r="A76" s="12" t="s">
        <v>57</v>
      </c>
      <c r="B76" s="16" t="s">
        <v>221</v>
      </c>
      <c r="C76" s="31"/>
      <c r="D76" s="26"/>
    </row>
    <row r="77" spans="1:4" x14ac:dyDescent="0.2">
      <c r="A77" s="12" t="s">
        <v>57</v>
      </c>
      <c r="B77" s="16" t="s">
        <v>222</v>
      </c>
      <c r="C77" s="31"/>
      <c r="D77" s="26"/>
    </row>
    <row r="78" spans="1:4" x14ac:dyDescent="0.2">
      <c r="A78" s="12" t="s">
        <v>57</v>
      </c>
      <c r="B78" s="16" t="s">
        <v>223</v>
      </c>
      <c r="C78" s="31"/>
      <c r="D78" s="26"/>
    </row>
    <row r="79" spans="1:4" x14ac:dyDescent="0.2">
      <c r="A79" s="12" t="s">
        <v>57</v>
      </c>
      <c r="B79" s="16" t="s">
        <v>224</v>
      </c>
      <c r="C79" s="31"/>
      <c r="D79" s="26"/>
    </row>
    <row r="80" spans="1:4" x14ac:dyDescent="0.2">
      <c r="A80" s="12" t="s">
        <v>57</v>
      </c>
      <c r="B80" s="16" t="s">
        <v>225</v>
      </c>
      <c r="C80" s="31"/>
      <c r="D80" s="26"/>
    </row>
    <row r="81" spans="1:4" x14ac:dyDescent="0.2">
      <c r="A81" s="12" t="s">
        <v>57</v>
      </c>
      <c r="B81" s="16" t="s">
        <v>226</v>
      </c>
      <c r="C81" s="31"/>
      <c r="D81" s="26"/>
    </row>
    <row r="82" spans="1:4" x14ac:dyDescent="0.2">
      <c r="A82" s="12" t="s">
        <v>57</v>
      </c>
      <c r="B82" s="16" t="s">
        <v>227</v>
      </c>
      <c r="C82" s="31"/>
      <c r="D82" s="26"/>
    </row>
    <row r="83" spans="1:4" ht="30" x14ac:dyDescent="0.2">
      <c r="A83" s="12" t="s">
        <v>57</v>
      </c>
      <c r="B83" s="16" t="s">
        <v>228</v>
      </c>
      <c r="C83" s="31"/>
    </row>
    <row r="84" spans="1:4" x14ac:dyDescent="0.2">
      <c r="A84" s="12" t="s">
        <v>58</v>
      </c>
      <c r="B84" s="29" t="s">
        <v>229</v>
      </c>
      <c r="C84" s="32"/>
    </row>
    <row r="85" spans="1:4" x14ac:dyDescent="0.2">
      <c r="A85" s="12" t="s">
        <v>58</v>
      </c>
      <c r="B85" s="29" t="s">
        <v>230</v>
      </c>
      <c r="C85" s="32"/>
    </row>
    <row r="86" spans="1:4" x14ac:dyDescent="0.2">
      <c r="A86" s="12" t="s">
        <v>58</v>
      </c>
      <c r="B86" s="29" t="s">
        <v>231</v>
      </c>
      <c r="C86" s="32"/>
    </row>
    <row r="87" spans="1:4" x14ac:dyDescent="0.2">
      <c r="A87" s="12" t="s">
        <v>58</v>
      </c>
      <c r="B87" s="29" t="s">
        <v>232</v>
      </c>
      <c r="C87" s="32"/>
    </row>
    <row r="88" spans="1:4" x14ac:dyDescent="0.2">
      <c r="A88" s="12" t="s">
        <v>58</v>
      </c>
      <c r="B88" s="29" t="s">
        <v>233</v>
      </c>
      <c r="C88" s="32"/>
    </row>
    <row r="89" spans="1:4" x14ac:dyDescent="0.2">
      <c r="A89" s="12" t="s">
        <v>58</v>
      </c>
      <c r="B89" s="29" t="s">
        <v>234</v>
      </c>
      <c r="C89" s="32"/>
    </row>
    <row r="90" spans="1:4" x14ac:dyDescent="0.2">
      <c r="A90" s="12" t="s">
        <v>58</v>
      </c>
      <c r="B90" s="29" t="s">
        <v>235</v>
      </c>
      <c r="C90" s="32"/>
    </row>
    <row r="91" spans="1:4" x14ac:dyDescent="0.2">
      <c r="A91" s="12" t="s">
        <v>58</v>
      </c>
      <c r="B91" s="29" t="s">
        <v>236</v>
      </c>
      <c r="C91" s="32"/>
    </row>
    <row r="92" spans="1:4" x14ac:dyDescent="0.2">
      <c r="A92" s="12" t="s">
        <v>58</v>
      </c>
      <c r="B92" s="29" t="s">
        <v>237</v>
      </c>
      <c r="C92" s="32"/>
    </row>
    <row r="93" spans="1:4" x14ac:dyDescent="0.2">
      <c r="A93" s="12" t="s">
        <v>58</v>
      </c>
      <c r="B93" s="29" t="s">
        <v>238</v>
      </c>
      <c r="C93" s="32"/>
    </row>
    <row r="94" spans="1:4" x14ac:dyDescent="0.2">
      <c r="A94" s="12" t="s">
        <v>58</v>
      </c>
      <c r="B94" s="29" t="s">
        <v>239</v>
      </c>
      <c r="C94" s="32"/>
    </row>
    <row r="95" spans="1:4" x14ac:dyDescent="0.2">
      <c r="A95" s="12" t="s">
        <v>58</v>
      </c>
      <c r="B95" s="29" t="s">
        <v>240</v>
      </c>
      <c r="C95" s="32"/>
    </row>
    <row r="96" spans="1:4" ht="30" x14ac:dyDescent="0.2">
      <c r="A96" s="12" t="s">
        <v>58</v>
      </c>
      <c r="B96" s="29" t="s">
        <v>241</v>
      </c>
      <c r="C96" s="32"/>
    </row>
    <row r="97" spans="1:3" x14ac:dyDescent="0.2">
      <c r="A97" s="12" t="s">
        <v>59</v>
      </c>
      <c r="B97" s="29" t="s">
        <v>242</v>
      </c>
      <c r="C97" s="32"/>
    </row>
    <row r="98" spans="1:3" x14ac:dyDescent="0.2">
      <c r="A98" s="12" t="s">
        <v>59</v>
      </c>
      <c r="B98" s="29" t="s">
        <v>243</v>
      </c>
      <c r="C98" s="32"/>
    </row>
    <row r="99" spans="1:3" x14ac:dyDescent="0.2">
      <c r="A99" s="12" t="s">
        <v>59</v>
      </c>
      <c r="B99" s="29" t="s">
        <v>244</v>
      </c>
      <c r="C99" s="32"/>
    </row>
    <row r="100" spans="1:3" x14ac:dyDescent="0.2">
      <c r="A100" s="12" t="s">
        <v>59</v>
      </c>
      <c r="B100" s="29" t="s">
        <v>245</v>
      </c>
      <c r="C100" s="32"/>
    </row>
    <row r="101" spans="1:3" x14ac:dyDescent="0.2">
      <c r="A101" s="12" t="s">
        <v>59</v>
      </c>
      <c r="B101" s="29" t="s">
        <v>246</v>
      </c>
      <c r="C101" s="32"/>
    </row>
    <row r="102" spans="1:3" x14ac:dyDescent="0.2">
      <c r="A102" s="12" t="s">
        <v>59</v>
      </c>
      <c r="B102" s="29" t="s">
        <v>247</v>
      </c>
      <c r="C102" s="32"/>
    </row>
    <row r="103" spans="1:3" x14ac:dyDescent="0.2">
      <c r="A103" s="12" t="s">
        <v>59</v>
      </c>
      <c r="B103" s="29" t="s">
        <v>248</v>
      </c>
      <c r="C103" s="32"/>
    </row>
    <row r="104" spans="1:3" x14ac:dyDescent="0.2">
      <c r="A104" s="12" t="s">
        <v>59</v>
      </c>
      <c r="B104" s="29" t="s">
        <v>249</v>
      </c>
      <c r="C104" s="32"/>
    </row>
    <row r="105" spans="1:3" x14ac:dyDescent="0.2">
      <c r="A105" s="12" t="s">
        <v>59</v>
      </c>
      <c r="B105" s="29" t="s">
        <v>250</v>
      </c>
      <c r="C105" s="32"/>
    </row>
    <row r="106" spans="1:3" x14ac:dyDescent="0.2">
      <c r="A106" s="12" t="s">
        <v>59</v>
      </c>
      <c r="B106" s="29" t="s">
        <v>251</v>
      </c>
      <c r="C106" s="32"/>
    </row>
    <row r="107" spans="1:3" x14ac:dyDescent="0.2">
      <c r="A107" s="12" t="s">
        <v>59</v>
      </c>
      <c r="B107" s="29" t="s">
        <v>252</v>
      </c>
      <c r="C107" s="32"/>
    </row>
    <row r="108" spans="1:3" x14ac:dyDescent="0.2">
      <c r="A108" s="12" t="s">
        <v>59</v>
      </c>
      <c r="B108" s="29" t="s">
        <v>253</v>
      </c>
      <c r="C108" s="32"/>
    </row>
    <row r="109" spans="1:3" x14ac:dyDescent="0.2">
      <c r="A109" s="12" t="s">
        <v>59</v>
      </c>
      <c r="B109" s="29" t="s">
        <v>254</v>
      </c>
      <c r="C109" s="32"/>
    </row>
    <row r="110" spans="1:3" x14ac:dyDescent="0.2">
      <c r="A110" s="12" t="s">
        <v>60</v>
      </c>
      <c r="B110" s="29" t="s">
        <v>255</v>
      </c>
      <c r="C110" s="32"/>
    </row>
    <row r="111" spans="1:3" x14ac:dyDescent="0.2">
      <c r="A111" s="12" t="s">
        <v>60</v>
      </c>
      <c r="B111" s="29" t="s">
        <v>256</v>
      </c>
      <c r="C111" s="32"/>
    </row>
    <row r="112" spans="1:3" x14ac:dyDescent="0.2">
      <c r="A112" s="12" t="s">
        <v>60</v>
      </c>
      <c r="B112" s="29" t="s">
        <v>257</v>
      </c>
      <c r="C112" s="32"/>
    </row>
    <row r="113" spans="1:3" x14ac:dyDescent="0.2">
      <c r="A113" s="12" t="s">
        <v>60</v>
      </c>
      <c r="B113" s="29" t="s">
        <v>258</v>
      </c>
      <c r="C113" s="32"/>
    </row>
    <row r="114" spans="1:3" x14ac:dyDescent="0.2">
      <c r="A114" s="12" t="s">
        <v>60</v>
      </c>
      <c r="B114" s="29" t="s">
        <v>259</v>
      </c>
      <c r="C114" s="32"/>
    </row>
    <row r="115" spans="1:3" x14ac:dyDescent="0.2">
      <c r="A115" s="12" t="s">
        <v>60</v>
      </c>
      <c r="B115" s="29" t="s">
        <v>260</v>
      </c>
      <c r="C115" s="32"/>
    </row>
    <row r="116" spans="1:3" x14ac:dyDescent="0.2">
      <c r="A116" s="12" t="s">
        <v>60</v>
      </c>
      <c r="B116" s="29" t="s">
        <v>261</v>
      </c>
      <c r="C116" s="32"/>
    </row>
    <row r="117" spans="1:3" x14ac:dyDescent="0.2">
      <c r="A117" s="12" t="s">
        <v>60</v>
      </c>
      <c r="B117" s="29" t="s">
        <v>262</v>
      </c>
      <c r="C117" s="32"/>
    </row>
    <row r="118" spans="1:3" x14ac:dyDescent="0.2">
      <c r="A118" s="12" t="s">
        <v>60</v>
      </c>
      <c r="B118" s="29" t="s">
        <v>263</v>
      </c>
      <c r="C118" s="32"/>
    </row>
    <row r="119" spans="1:3" x14ac:dyDescent="0.2">
      <c r="A119" s="12" t="s">
        <v>60</v>
      </c>
      <c r="B119" s="29" t="s">
        <v>264</v>
      </c>
      <c r="C119" s="32"/>
    </row>
    <row r="120" spans="1:3" x14ac:dyDescent="0.2">
      <c r="A120" s="12" t="s">
        <v>61</v>
      </c>
      <c r="B120" s="29" t="s">
        <v>265</v>
      </c>
      <c r="C120" s="32"/>
    </row>
    <row r="121" spans="1:3" x14ac:dyDescent="0.2">
      <c r="A121" s="12" t="s">
        <v>61</v>
      </c>
      <c r="B121" s="29" t="s">
        <v>266</v>
      </c>
      <c r="C121" s="32"/>
    </row>
    <row r="122" spans="1:3" x14ac:dyDescent="0.2">
      <c r="A122" s="12" t="s">
        <v>61</v>
      </c>
      <c r="B122" s="29" t="s">
        <v>267</v>
      </c>
      <c r="C122" s="32"/>
    </row>
    <row r="123" spans="1:3" x14ac:dyDescent="0.2">
      <c r="A123" s="12" t="s">
        <v>61</v>
      </c>
      <c r="B123" s="29" t="s">
        <v>268</v>
      </c>
      <c r="C123" s="32"/>
    </row>
    <row r="124" spans="1:3" x14ac:dyDescent="0.2">
      <c r="A124" s="12" t="s">
        <v>61</v>
      </c>
      <c r="B124" s="29" t="s">
        <v>269</v>
      </c>
      <c r="C124" s="32"/>
    </row>
    <row r="125" spans="1:3" x14ac:dyDescent="0.2">
      <c r="A125" s="12" t="s">
        <v>61</v>
      </c>
      <c r="B125" s="29" t="s">
        <v>270</v>
      </c>
      <c r="C125" s="32"/>
    </row>
    <row r="126" spans="1:3" x14ac:dyDescent="0.2">
      <c r="A126" s="12" t="s">
        <v>61</v>
      </c>
      <c r="B126" s="29" t="s">
        <v>271</v>
      </c>
      <c r="C126" s="32"/>
    </row>
    <row r="127" spans="1:3" x14ac:dyDescent="0.2">
      <c r="A127" s="12" t="s">
        <v>61</v>
      </c>
      <c r="B127" s="29" t="s">
        <v>272</v>
      </c>
      <c r="C127" s="32"/>
    </row>
    <row r="128" spans="1:3" x14ac:dyDescent="0.2">
      <c r="A128" s="12" t="s">
        <v>61</v>
      </c>
      <c r="B128" s="29" t="s">
        <v>273</v>
      </c>
      <c r="C128" s="32"/>
    </row>
    <row r="129" spans="1:3" x14ac:dyDescent="0.2">
      <c r="A129" s="12" t="s">
        <v>61</v>
      </c>
      <c r="B129" s="29" t="s">
        <v>274</v>
      </c>
      <c r="C129" s="32"/>
    </row>
    <row r="130" spans="1:3" x14ac:dyDescent="0.2">
      <c r="A130" s="12" t="s">
        <v>61</v>
      </c>
      <c r="B130" s="29" t="s">
        <v>275</v>
      </c>
      <c r="C130" s="32"/>
    </row>
    <row r="131" spans="1:3" x14ac:dyDescent="0.2">
      <c r="A131" s="12" t="s">
        <v>61</v>
      </c>
      <c r="B131" s="29" t="s">
        <v>276</v>
      </c>
      <c r="C131" s="32"/>
    </row>
    <row r="132" spans="1:3" ht="30" x14ac:dyDescent="0.2">
      <c r="A132" s="12" t="s">
        <v>61</v>
      </c>
      <c r="B132" s="29" t="s">
        <v>277</v>
      </c>
      <c r="C132" s="32"/>
    </row>
    <row r="133" spans="1:3" ht="30" x14ac:dyDescent="0.2">
      <c r="A133" s="12" t="s">
        <v>61</v>
      </c>
      <c r="B133" s="29" t="s">
        <v>278</v>
      </c>
      <c r="C133" s="32"/>
    </row>
  </sheetData>
  <mergeCells count="3">
    <mergeCell ref="A1:E1"/>
    <mergeCell ref="A64:E64"/>
    <mergeCell ref="A66:B66"/>
  </mergeCells>
  <pageMargins left="0.25" right="0.25" top="0.75" bottom="0.75" header="0.3" footer="0.3"/>
  <pageSetup scale="94" orientation="portrait" r:id="rId1"/>
  <headerFooter>
    <oddFooter>&amp;L&amp;"-,Bold Italic"&amp;9Source: &amp;"-,Italic"Connecticut State Department of Education SY 2012-13 LAS Links, CMT and CAPT Assessment Files.&amp;R&amp;P of &amp;N</oddFooter>
  </headerFooter>
  <rowBreaks count="1" manualBreakCount="1">
    <brk id="6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tabSelected="1" topLeftCell="A25" workbookViewId="0">
      <selection activeCell="B4" sqref="B4"/>
    </sheetView>
  </sheetViews>
  <sheetFormatPr baseColWidth="10" defaultColWidth="8.83203125" defaultRowHeight="15" x14ac:dyDescent="0.2"/>
  <cols>
    <col min="1" max="1" width="23.1640625" customWidth="1"/>
    <col min="2" max="2" width="25.1640625" customWidth="1"/>
    <col min="3" max="3" width="19.6640625" customWidth="1"/>
    <col min="4" max="4" width="14.5" style="25" customWidth="1"/>
    <col min="5" max="5" width="17.83203125" style="26" customWidth="1"/>
  </cols>
  <sheetData>
    <row r="1" spans="1:5" x14ac:dyDescent="0.2">
      <c r="A1" s="51" t="s">
        <v>279</v>
      </c>
      <c r="B1" s="51"/>
      <c r="C1" s="51"/>
      <c r="D1" s="51"/>
      <c r="E1" s="51"/>
    </row>
    <row r="2" spans="1:5" ht="78.5" customHeight="1" x14ac:dyDescent="0.2">
      <c r="A2" s="8" t="s">
        <v>0</v>
      </c>
      <c r="B2" s="9" t="s">
        <v>296</v>
      </c>
      <c r="C2" s="9" t="s">
        <v>297</v>
      </c>
      <c r="D2" s="9" t="s">
        <v>298</v>
      </c>
      <c r="E2" s="10" t="s">
        <v>50</v>
      </c>
    </row>
    <row r="3" spans="1:5" x14ac:dyDescent="0.2">
      <c r="A3" s="34" t="s">
        <v>159</v>
      </c>
      <c r="B3" s="33">
        <v>0.77738499999999999</v>
      </c>
      <c r="C3" s="33">
        <v>0.654362</v>
      </c>
      <c r="D3" s="43" t="s">
        <v>49</v>
      </c>
      <c r="E3" s="44" t="s">
        <v>49</v>
      </c>
    </row>
    <row r="4" spans="1:5" x14ac:dyDescent="0.2">
      <c r="A4" s="21" t="s">
        <v>160</v>
      </c>
      <c r="B4" s="20">
        <v>0.48315999999999998</v>
      </c>
      <c r="C4" s="20">
        <v>0.23183000000000001</v>
      </c>
      <c r="D4" s="45" t="s">
        <v>49</v>
      </c>
      <c r="E4" s="28" t="s">
        <v>49</v>
      </c>
    </row>
    <row r="5" spans="1:5" x14ac:dyDescent="0.2">
      <c r="A5" s="34" t="s">
        <v>161</v>
      </c>
      <c r="B5" s="33">
        <v>0.65260099999999999</v>
      </c>
      <c r="C5" s="33">
        <v>0.37934699999999999</v>
      </c>
      <c r="D5" s="43" t="s">
        <v>49</v>
      </c>
      <c r="E5" s="44" t="s">
        <v>49</v>
      </c>
    </row>
    <row r="6" spans="1:5" x14ac:dyDescent="0.2">
      <c r="A6" s="21" t="s">
        <v>162</v>
      </c>
      <c r="B6" s="20">
        <v>0.69306900000000005</v>
      </c>
      <c r="C6" s="20">
        <v>0.47008499999999998</v>
      </c>
      <c r="D6" s="45" t="s">
        <v>163</v>
      </c>
      <c r="E6" s="28" t="s">
        <v>49</v>
      </c>
    </row>
    <row r="7" spans="1:5" ht="27" x14ac:dyDescent="0.2">
      <c r="A7" s="34" t="s">
        <v>208</v>
      </c>
      <c r="B7" s="33">
        <v>0.58823499999999995</v>
      </c>
      <c r="C7" s="33">
        <v>0.53179799999999999</v>
      </c>
      <c r="D7" s="43" t="s">
        <v>48</v>
      </c>
      <c r="E7" s="44" t="s">
        <v>49</v>
      </c>
    </row>
    <row r="8" spans="1:5" x14ac:dyDescent="0.2">
      <c r="A8" s="21" t="s">
        <v>164</v>
      </c>
      <c r="B8" s="20">
        <v>0.78947400000000001</v>
      </c>
      <c r="C8" s="20">
        <v>0.41530899999999998</v>
      </c>
      <c r="D8" s="45" t="s">
        <v>49</v>
      </c>
      <c r="E8" s="28" t="s">
        <v>49</v>
      </c>
    </row>
    <row r="9" spans="1:5" x14ac:dyDescent="0.2">
      <c r="A9" s="34" t="s">
        <v>165</v>
      </c>
      <c r="B9" s="33">
        <v>0.75801700000000005</v>
      </c>
      <c r="C9" s="33">
        <v>0.79691500000000004</v>
      </c>
      <c r="D9" s="43" t="s">
        <v>49</v>
      </c>
      <c r="E9" s="44" t="s">
        <v>49</v>
      </c>
    </row>
    <row r="10" spans="1:5" x14ac:dyDescent="0.2">
      <c r="A10" s="21" t="s">
        <v>166</v>
      </c>
      <c r="B10" s="20">
        <v>0.88915200000000005</v>
      </c>
      <c r="C10" s="20">
        <v>0.61241599999999996</v>
      </c>
      <c r="D10" s="45" t="s">
        <v>49</v>
      </c>
      <c r="E10" s="28" t="s">
        <v>49</v>
      </c>
    </row>
    <row r="11" spans="1:5" x14ac:dyDescent="0.2">
      <c r="A11" s="34" t="s">
        <v>167</v>
      </c>
      <c r="B11" s="33">
        <v>0.59235700000000002</v>
      </c>
      <c r="C11" s="33">
        <v>0.33566400000000002</v>
      </c>
      <c r="D11" s="43" t="s">
        <v>49</v>
      </c>
      <c r="E11" s="44" t="s">
        <v>49</v>
      </c>
    </row>
    <row r="12" spans="1:5" x14ac:dyDescent="0.2">
      <c r="A12" s="21" t="s">
        <v>168</v>
      </c>
      <c r="B12" s="20">
        <v>0.86378699999999997</v>
      </c>
      <c r="C12" s="20">
        <v>0.61194000000000004</v>
      </c>
      <c r="D12" s="45" t="s">
        <v>48</v>
      </c>
      <c r="E12" s="28" t="s">
        <v>48</v>
      </c>
    </row>
    <row r="13" spans="1:5" x14ac:dyDescent="0.2">
      <c r="A13" s="34" t="s">
        <v>169</v>
      </c>
      <c r="B13" s="33">
        <v>0.69784199999999996</v>
      </c>
      <c r="C13" s="33">
        <v>0.57970999999999995</v>
      </c>
      <c r="D13" s="43" t="s">
        <v>49</v>
      </c>
      <c r="E13" s="44" t="s">
        <v>49</v>
      </c>
    </row>
    <row r="14" spans="1:5" x14ac:dyDescent="0.2">
      <c r="A14" s="21" t="s">
        <v>170</v>
      </c>
      <c r="B14" s="20">
        <v>0.79207899999999998</v>
      </c>
      <c r="C14" s="20">
        <v>0.64202300000000001</v>
      </c>
      <c r="D14" s="45" t="s">
        <v>48</v>
      </c>
      <c r="E14" s="28" t="s">
        <v>49</v>
      </c>
    </row>
    <row r="15" spans="1:5" x14ac:dyDescent="0.2">
      <c r="A15" s="34" t="s">
        <v>171</v>
      </c>
      <c r="B15" s="33">
        <v>0.79390799999999995</v>
      </c>
      <c r="C15" s="33">
        <v>0.69787500000000002</v>
      </c>
      <c r="D15" s="43" t="s">
        <v>49</v>
      </c>
      <c r="E15" s="44" t="s">
        <v>49</v>
      </c>
    </row>
    <row r="16" spans="1:5" x14ac:dyDescent="0.2">
      <c r="A16" s="21" t="s">
        <v>172</v>
      </c>
      <c r="B16" s="20">
        <v>0.58823499999999995</v>
      </c>
      <c r="C16" s="20">
        <v>0.26234600000000002</v>
      </c>
      <c r="D16" s="45" t="s">
        <v>49</v>
      </c>
      <c r="E16" s="28" t="s">
        <v>49</v>
      </c>
    </row>
    <row r="17" spans="1:5" x14ac:dyDescent="0.2">
      <c r="A17" s="34" t="s">
        <v>173</v>
      </c>
      <c r="B17" s="33">
        <v>0.70987699999999998</v>
      </c>
      <c r="C17" s="33">
        <v>0.50420200000000004</v>
      </c>
      <c r="D17" s="43" t="s">
        <v>48</v>
      </c>
      <c r="E17" s="44" t="s">
        <v>49</v>
      </c>
    </row>
    <row r="18" spans="1:5" x14ac:dyDescent="0.2">
      <c r="A18" s="21" t="s">
        <v>174</v>
      </c>
      <c r="B18" s="20">
        <v>0.48137999999999997</v>
      </c>
      <c r="C18" s="20">
        <v>0.21543999999999999</v>
      </c>
      <c r="D18" s="45" t="s">
        <v>49</v>
      </c>
      <c r="E18" s="28" t="s">
        <v>49</v>
      </c>
    </row>
    <row r="19" spans="1:5" x14ac:dyDescent="0.2">
      <c r="A19" s="34" t="s">
        <v>175</v>
      </c>
      <c r="B19" s="33">
        <v>0.80246899999999999</v>
      </c>
      <c r="C19" s="33">
        <v>0.60747700000000004</v>
      </c>
      <c r="D19" s="43" t="s">
        <v>49</v>
      </c>
      <c r="E19" s="44" t="s">
        <v>49</v>
      </c>
    </row>
    <row r="20" spans="1:5" x14ac:dyDescent="0.2">
      <c r="A20" s="21" t="s">
        <v>176</v>
      </c>
      <c r="B20" s="20">
        <v>0.65407800000000005</v>
      </c>
      <c r="C20" s="20">
        <v>0.34682099999999999</v>
      </c>
      <c r="D20" s="45" t="s">
        <v>49</v>
      </c>
      <c r="E20" s="28" t="s">
        <v>49</v>
      </c>
    </row>
    <row r="21" spans="1:5" x14ac:dyDescent="0.2">
      <c r="A21" s="34" t="s">
        <v>177</v>
      </c>
      <c r="B21" s="33">
        <v>0.65701600000000004</v>
      </c>
      <c r="C21" s="33">
        <v>0.34324900000000003</v>
      </c>
      <c r="D21" s="43" t="s">
        <v>48</v>
      </c>
      <c r="E21" s="44" t="s">
        <v>49</v>
      </c>
    </row>
    <row r="22" spans="1:5" x14ac:dyDescent="0.2">
      <c r="A22" s="21" t="s">
        <v>178</v>
      </c>
      <c r="B22" s="20">
        <v>0.80401999999999996</v>
      </c>
      <c r="C22" s="20">
        <v>0.57831299999999997</v>
      </c>
      <c r="D22" s="45" t="s">
        <v>48</v>
      </c>
      <c r="E22" s="28" t="s">
        <v>48</v>
      </c>
    </row>
    <row r="23" spans="1:5" x14ac:dyDescent="0.2">
      <c r="A23" s="34" t="s">
        <v>179</v>
      </c>
      <c r="B23" s="33">
        <v>0.84229399999999999</v>
      </c>
      <c r="C23" s="33">
        <v>0.59931500000000004</v>
      </c>
      <c r="D23" s="43" t="s">
        <v>49</v>
      </c>
      <c r="E23" s="44" t="s">
        <v>49</v>
      </c>
    </row>
    <row r="24" spans="1:5" x14ac:dyDescent="0.2">
      <c r="A24" s="21" t="s">
        <v>180</v>
      </c>
      <c r="B24" s="20">
        <v>0.62286699999999995</v>
      </c>
      <c r="C24" s="20">
        <v>0.38128200000000001</v>
      </c>
      <c r="D24" s="45" t="s">
        <v>49</v>
      </c>
      <c r="E24" s="28" t="s">
        <v>49</v>
      </c>
    </row>
    <row r="25" spans="1:5" x14ac:dyDescent="0.2">
      <c r="A25" s="34" t="s">
        <v>181</v>
      </c>
      <c r="B25" s="33">
        <v>0.49100100000000002</v>
      </c>
      <c r="C25" s="33">
        <v>0.25706699999999999</v>
      </c>
      <c r="D25" s="43" t="s">
        <v>49</v>
      </c>
      <c r="E25" s="44" t="s">
        <v>49</v>
      </c>
    </row>
    <row r="26" spans="1:5" x14ac:dyDescent="0.2">
      <c r="A26" s="21" t="s">
        <v>182</v>
      </c>
      <c r="B26" s="20">
        <v>0.68202700000000005</v>
      </c>
      <c r="C26" s="20">
        <v>0.25978200000000001</v>
      </c>
      <c r="D26" s="45" t="s">
        <v>49</v>
      </c>
      <c r="E26" s="28" t="s">
        <v>49</v>
      </c>
    </row>
    <row r="27" spans="1:5" x14ac:dyDescent="0.2">
      <c r="A27" s="34" t="s">
        <v>184</v>
      </c>
      <c r="B27" s="33">
        <v>0.67301200000000005</v>
      </c>
      <c r="C27" s="33">
        <v>0.380328</v>
      </c>
      <c r="D27" s="43" t="s">
        <v>49</v>
      </c>
      <c r="E27" s="44" t="s">
        <v>49</v>
      </c>
    </row>
    <row r="28" spans="1:5" x14ac:dyDescent="0.2">
      <c r="A28" s="21" t="s">
        <v>185</v>
      </c>
      <c r="B28" s="20">
        <v>0.68527899999999997</v>
      </c>
      <c r="C28" s="20">
        <v>0.58168299999999995</v>
      </c>
      <c r="D28" s="45" t="s">
        <v>49</v>
      </c>
      <c r="E28" s="28" t="s">
        <v>49</v>
      </c>
    </row>
    <row r="29" spans="1:5" x14ac:dyDescent="0.2">
      <c r="A29" s="34" t="s">
        <v>183</v>
      </c>
      <c r="B29" s="33">
        <v>0.83491499999999996</v>
      </c>
      <c r="C29" s="33">
        <v>0.62264200000000003</v>
      </c>
      <c r="D29" s="43" t="s">
        <v>48</v>
      </c>
      <c r="E29" s="44" t="s">
        <v>48</v>
      </c>
    </row>
    <row r="30" spans="1:5" x14ac:dyDescent="0.2">
      <c r="A30" s="21" t="s">
        <v>186</v>
      </c>
      <c r="B30" s="20">
        <v>0.59764300000000004</v>
      </c>
      <c r="C30" s="20">
        <v>0.389874</v>
      </c>
      <c r="D30" s="45" t="s">
        <v>49</v>
      </c>
      <c r="E30" s="28" t="s">
        <v>49</v>
      </c>
    </row>
    <row r="31" spans="1:5" x14ac:dyDescent="0.2">
      <c r="A31" s="34" t="s">
        <v>187</v>
      </c>
      <c r="B31" s="33">
        <v>0.60654699999999995</v>
      </c>
      <c r="C31" s="33">
        <v>0.27260200000000001</v>
      </c>
      <c r="D31" s="43" t="s">
        <v>49</v>
      </c>
      <c r="E31" s="44" t="s">
        <v>49</v>
      </c>
    </row>
    <row r="32" spans="1:5" x14ac:dyDescent="0.2">
      <c r="A32" s="21" t="s">
        <v>188</v>
      </c>
      <c r="B32" s="20">
        <v>0.69284100000000004</v>
      </c>
      <c r="C32" s="20">
        <v>0.546875</v>
      </c>
      <c r="D32" s="45" t="s">
        <v>48</v>
      </c>
      <c r="E32" s="28" t="s">
        <v>49</v>
      </c>
    </row>
    <row r="33" spans="1:5" ht="17.5" customHeight="1" x14ac:dyDescent="0.2">
      <c r="A33" s="34" t="s">
        <v>190</v>
      </c>
      <c r="B33" s="33">
        <v>0.769231</v>
      </c>
      <c r="C33" s="33">
        <v>0.67385399999999995</v>
      </c>
      <c r="D33" s="43" t="s">
        <v>49</v>
      </c>
      <c r="E33" s="44" t="s">
        <v>49</v>
      </c>
    </row>
    <row r="34" spans="1:5" x14ac:dyDescent="0.2">
      <c r="A34" s="21" t="s">
        <v>192</v>
      </c>
      <c r="B34" s="20">
        <v>0.84732799999999997</v>
      </c>
      <c r="C34" s="20">
        <v>0.68767900000000004</v>
      </c>
      <c r="D34" s="45" t="s">
        <v>48</v>
      </c>
      <c r="E34" s="28" t="s">
        <v>48</v>
      </c>
    </row>
    <row r="35" spans="1:5" x14ac:dyDescent="0.2">
      <c r="A35" s="34" t="s">
        <v>194</v>
      </c>
      <c r="B35" s="33">
        <v>0.782748</v>
      </c>
      <c r="C35" s="33">
        <v>0.60810799999999998</v>
      </c>
      <c r="D35" s="43" t="s">
        <v>49</v>
      </c>
      <c r="E35" s="44" t="s">
        <v>49</v>
      </c>
    </row>
    <row r="36" spans="1:5" x14ac:dyDescent="0.2">
      <c r="A36" s="21" t="s">
        <v>193</v>
      </c>
      <c r="B36" s="20">
        <v>0.89285700000000001</v>
      </c>
      <c r="C36" s="20">
        <v>0.84090900000000002</v>
      </c>
      <c r="D36" s="45" t="s">
        <v>48</v>
      </c>
      <c r="E36" s="28" t="s">
        <v>48</v>
      </c>
    </row>
    <row r="37" spans="1:5" x14ac:dyDescent="0.2">
      <c r="A37" s="34" t="s">
        <v>195</v>
      </c>
      <c r="B37" s="33">
        <v>0.59284000000000003</v>
      </c>
      <c r="C37" s="33">
        <v>0.317272</v>
      </c>
      <c r="D37" s="43" t="s">
        <v>49</v>
      </c>
      <c r="E37" s="44" t="s">
        <v>49</v>
      </c>
    </row>
    <row r="38" spans="1:5" x14ac:dyDescent="0.2">
      <c r="A38" s="21" t="s">
        <v>196</v>
      </c>
      <c r="B38" s="20">
        <v>0.70840999999999998</v>
      </c>
      <c r="C38" s="20">
        <v>0.55469999999999997</v>
      </c>
      <c r="D38" s="45" t="s">
        <v>48</v>
      </c>
      <c r="E38" s="28" t="s">
        <v>49</v>
      </c>
    </row>
    <row r="39" spans="1:5" x14ac:dyDescent="0.2">
      <c r="A39" s="34" t="s">
        <v>197</v>
      </c>
      <c r="B39" s="33">
        <v>0.69827600000000001</v>
      </c>
      <c r="C39" s="33">
        <v>0.28156199999999998</v>
      </c>
      <c r="D39" s="43" t="s">
        <v>49</v>
      </c>
      <c r="E39" s="44" t="s">
        <v>49</v>
      </c>
    </row>
    <row r="40" spans="1:5" x14ac:dyDescent="0.2">
      <c r="A40" s="21" t="s">
        <v>198</v>
      </c>
      <c r="B40" s="20">
        <v>0.83561600000000003</v>
      </c>
      <c r="C40" s="20">
        <v>0.78587700000000005</v>
      </c>
      <c r="D40" s="45" t="s">
        <v>48</v>
      </c>
      <c r="E40" s="28" t="s">
        <v>48</v>
      </c>
    </row>
    <row r="41" spans="1:5" x14ac:dyDescent="0.2">
      <c r="A41" s="34" t="s">
        <v>200</v>
      </c>
      <c r="B41" s="33">
        <v>0.64115299999999997</v>
      </c>
      <c r="C41" s="33">
        <v>0.42099799999999998</v>
      </c>
      <c r="D41" s="43" t="s">
        <v>49</v>
      </c>
      <c r="E41" s="44" t="s">
        <v>49</v>
      </c>
    </row>
    <row r="42" spans="1:5" x14ac:dyDescent="0.2">
      <c r="A42" s="21" t="s">
        <v>201</v>
      </c>
      <c r="B42" s="20">
        <v>0.59410600000000002</v>
      </c>
      <c r="C42" s="20">
        <v>0.31360900000000003</v>
      </c>
      <c r="D42" s="45" t="s">
        <v>49</v>
      </c>
      <c r="E42" s="28" t="s">
        <v>49</v>
      </c>
    </row>
    <row r="43" spans="1:5" x14ac:dyDescent="0.2">
      <c r="A43" s="34" t="s">
        <v>202</v>
      </c>
      <c r="B43" s="33">
        <v>0.67073199999999999</v>
      </c>
      <c r="C43" s="33">
        <v>0.38990799999999998</v>
      </c>
      <c r="D43" s="43" t="s">
        <v>48</v>
      </c>
      <c r="E43" s="44" t="s">
        <v>49</v>
      </c>
    </row>
    <row r="44" spans="1:5" x14ac:dyDescent="0.2">
      <c r="A44" s="21" t="s">
        <v>203</v>
      </c>
      <c r="B44" s="20">
        <v>0.72969899999999999</v>
      </c>
      <c r="C44" s="20">
        <v>0.48897699999999999</v>
      </c>
      <c r="D44" s="45" t="s">
        <v>49</v>
      </c>
      <c r="E44" s="28" t="s">
        <v>49</v>
      </c>
    </row>
    <row r="45" spans="1:5" x14ac:dyDescent="0.2">
      <c r="A45" s="34" t="s">
        <v>204</v>
      </c>
      <c r="B45" s="33">
        <v>0.63406499999999999</v>
      </c>
      <c r="C45" s="33">
        <v>0.33016800000000002</v>
      </c>
      <c r="D45" s="43" t="s">
        <v>49</v>
      </c>
      <c r="E45" s="44" t="s">
        <v>49</v>
      </c>
    </row>
    <row r="46" spans="1:5" x14ac:dyDescent="0.2">
      <c r="A46" s="21" t="s">
        <v>205</v>
      </c>
      <c r="B46" s="20">
        <v>0.58318999999999999</v>
      </c>
      <c r="C46" s="20">
        <v>0.38983099999999998</v>
      </c>
      <c r="D46" s="45" t="s">
        <v>49</v>
      </c>
      <c r="E46" s="28" t="s">
        <v>49</v>
      </c>
    </row>
    <row r="47" spans="1:5" x14ac:dyDescent="0.2">
      <c r="A47" s="34" t="s">
        <v>206</v>
      </c>
      <c r="B47" s="33">
        <v>0.58021100000000003</v>
      </c>
      <c r="C47" s="33">
        <v>0.26194099999999998</v>
      </c>
      <c r="D47" s="43" t="s">
        <v>49</v>
      </c>
      <c r="E47" s="44" t="s">
        <v>49</v>
      </c>
    </row>
    <row r="48" spans="1:5" x14ac:dyDescent="0.2">
      <c r="A48" s="21" t="s">
        <v>207</v>
      </c>
      <c r="B48" s="20">
        <v>0.50964200000000004</v>
      </c>
      <c r="C48" s="20">
        <v>0.339943</v>
      </c>
      <c r="D48" s="45" t="s">
        <v>49</v>
      </c>
      <c r="E48" s="28" t="s">
        <v>49</v>
      </c>
    </row>
    <row r="49" spans="1:5" x14ac:dyDescent="0.2">
      <c r="A49" s="48" t="s">
        <v>54</v>
      </c>
      <c r="B49" s="18">
        <v>0.71927399999999997</v>
      </c>
      <c r="C49" s="18">
        <v>0.59775400000000001</v>
      </c>
      <c r="D49" s="46" t="s">
        <v>49</v>
      </c>
      <c r="E49" s="47" t="s">
        <v>49</v>
      </c>
    </row>
    <row r="50" spans="1:5" x14ac:dyDescent="0.2">
      <c r="A50" s="21" t="s">
        <v>55</v>
      </c>
      <c r="B50" s="20">
        <v>0.75757600000000003</v>
      </c>
      <c r="C50" s="20">
        <v>0.50913799999999998</v>
      </c>
      <c r="D50" s="37" t="s">
        <v>49</v>
      </c>
      <c r="E50" s="28" t="s">
        <v>49</v>
      </c>
    </row>
    <row r="51" spans="1:5" x14ac:dyDescent="0.2">
      <c r="A51" s="48" t="s">
        <v>56</v>
      </c>
      <c r="B51" s="18">
        <v>0.78888899999999995</v>
      </c>
      <c r="C51" s="18">
        <v>0.45555600000000002</v>
      </c>
      <c r="D51" s="38" t="s">
        <v>49</v>
      </c>
      <c r="E51" s="27" t="s">
        <v>49</v>
      </c>
    </row>
    <row r="52" spans="1:5" x14ac:dyDescent="0.2">
      <c r="A52" s="21" t="s">
        <v>57</v>
      </c>
      <c r="B52" s="20">
        <v>0.72599499999999995</v>
      </c>
      <c r="C52" s="20">
        <v>0.685558</v>
      </c>
      <c r="D52" s="37" t="s">
        <v>49</v>
      </c>
      <c r="E52" s="28" t="s">
        <v>49</v>
      </c>
    </row>
    <row r="53" spans="1:5" x14ac:dyDescent="0.2">
      <c r="A53" s="48" t="s">
        <v>58</v>
      </c>
      <c r="B53" s="18">
        <v>0.72184000000000004</v>
      </c>
      <c r="C53" s="18">
        <v>0.55891199999999996</v>
      </c>
      <c r="D53" s="38" t="s">
        <v>49</v>
      </c>
      <c r="E53" s="27" t="s">
        <v>49</v>
      </c>
    </row>
    <row r="54" spans="1:5" x14ac:dyDescent="0.2">
      <c r="A54" s="21" t="s">
        <v>59</v>
      </c>
      <c r="B54" s="20">
        <v>0.78034700000000001</v>
      </c>
      <c r="C54" s="20">
        <v>0.59292</v>
      </c>
      <c r="D54" s="37" t="s">
        <v>49</v>
      </c>
      <c r="E54" s="28" t="s">
        <v>49</v>
      </c>
    </row>
    <row r="55" spans="1:5" x14ac:dyDescent="0.2">
      <c r="A55" s="48" t="s">
        <v>60</v>
      </c>
      <c r="B55" s="18">
        <v>0.76489499999999999</v>
      </c>
      <c r="C55" s="18">
        <v>0.53284699999999996</v>
      </c>
      <c r="D55" s="38" t="s">
        <v>49</v>
      </c>
      <c r="E55" s="27" t="s">
        <v>49</v>
      </c>
    </row>
    <row r="56" spans="1:5" ht="13.25" customHeight="1" x14ac:dyDescent="0.2">
      <c r="A56" s="21" t="s">
        <v>61</v>
      </c>
      <c r="B56" s="20">
        <v>0.65405800000000003</v>
      </c>
      <c r="C56" s="20">
        <v>0.53456899999999996</v>
      </c>
      <c r="D56" s="37" t="s">
        <v>48</v>
      </c>
      <c r="E56" s="28" t="s">
        <v>49</v>
      </c>
    </row>
    <row r="57" spans="1:5" ht="16.25" customHeight="1" x14ac:dyDescent="0.2">
      <c r="A57" s="48" t="s">
        <v>62</v>
      </c>
      <c r="B57" s="18">
        <v>0.805369</v>
      </c>
      <c r="C57" s="18">
        <v>0.748031</v>
      </c>
      <c r="D57" s="38" t="s">
        <v>49</v>
      </c>
      <c r="E57" s="27" t="s">
        <v>49</v>
      </c>
    </row>
    <row r="58" spans="1:5" x14ac:dyDescent="0.2">
      <c r="A58" s="21" t="s">
        <v>63</v>
      </c>
      <c r="B58" s="20">
        <v>0.78369900000000003</v>
      </c>
      <c r="C58" s="20">
        <v>0.58495799999999998</v>
      </c>
      <c r="D58" s="37" t="s">
        <v>48</v>
      </c>
      <c r="E58" s="28" t="s">
        <v>49</v>
      </c>
    </row>
    <row r="59" spans="1:5" ht="15.5" customHeight="1" x14ac:dyDescent="0.2">
      <c r="A59" s="48" t="s">
        <v>64</v>
      </c>
      <c r="B59" s="18">
        <v>0.857742</v>
      </c>
      <c r="C59" s="18">
        <v>0.58728000000000002</v>
      </c>
      <c r="D59" s="39" t="s">
        <v>49</v>
      </c>
      <c r="E59" s="40" t="s">
        <v>49</v>
      </c>
    </row>
    <row r="60" spans="1:5" ht="37.75" customHeight="1" x14ac:dyDescent="0.2">
      <c r="A60" s="56" t="s">
        <v>295</v>
      </c>
      <c r="B60" s="56"/>
      <c r="C60" s="56"/>
      <c r="D60" s="56"/>
      <c r="E60" s="56"/>
    </row>
    <row r="61" spans="1:5" ht="59.5" customHeight="1" x14ac:dyDescent="0.2">
      <c r="A61" s="54" t="s">
        <v>294</v>
      </c>
      <c r="B61" s="54"/>
      <c r="C61" s="54"/>
      <c r="D61" s="54"/>
      <c r="E61" s="54"/>
    </row>
    <row r="63" spans="1:5" s="26" customFormat="1" x14ac:dyDescent="0.2">
      <c r="A63" s="55" t="s">
        <v>282</v>
      </c>
      <c r="B63" s="55"/>
      <c r="C63" s="30"/>
      <c r="D63" s="25"/>
    </row>
    <row r="64" spans="1:5" s="26" customFormat="1" x14ac:dyDescent="0.2">
      <c r="A64" s="12" t="s">
        <v>54</v>
      </c>
      <c r="B64" s="16" t="s">
        <v>285</v>
      </c>
      <c r="C64" s="31"/>
    </row>
    <row r="65" spans="1:4" s="26" customFormat="1" ht="30" x14ac:dyDescent="0.2">
      <c r="A65" s="12" t="s">
        <v>54</v>
      </c>
      <c r="B65" s="16" t="s">
        <v>212</v>
      </c>
      <c r="C65" s="31"/>
    </row>
    <row r="66" spans="1:4" s="26" customFormat="1" x14ac:dyDescent="0.2">
      <c r="A66" s="12" t="s">
        <v>54</v>
      </c>
      <c r="B66" s="16" t="s">
        <v>213</v>
      </c>
      <c r="C66" s="31"/>
    </row>
    <row r="67" spans="1:4" s="26" customFormat="1" x14ac:dyDescent="0.2">
      <c r="A67" s="12" t="s">
        <v>54</v>
      </c>
      <c r="B67" s="16" t="s">
        <v>214</v>
      </c>
      <c r="C67" s="31"/>
    </row>
    <row r="68" spans="1:4" s="26" customFormat="1" x14ac:dyDescent="0.2">
      <c r="A68" s="12" t="s">
        <v>54</v>
      </c>
      <c r="B68" s="16" t="s">
        <v>215</v>
      </c>
      <c r="C68" s="31"/>
    </row>
    <row r="69" spans="1:4" s="26" customFormat="1" x14ac:dyDescent="0.2">
      <c r="A69" s="12" t="s">
        <v>54</v>
      </c>
      <c r="B69" s="16" t="s">
        <v>286</v>
      </c>
      <c r="C69" s="31"/>
    </row>
    <row r="70" spans="1:4" s="26" customFormat="1" x14ac:dyDescent="0.2">
      <c r="A70" s="12" t="s">
        <v>54</v>
      </c>
      <c r="B70" s="16" t="s">
        <v>216</v>
      </c>
      <c r="C70" s="31"/>
    </row>
    <row r="71" spans="1:4" s="26" customFormat="1" x14ac:dyDescent="0.2">
      <c r="A71" s="12" t="s">
        <v>54</v>
      </c>
      <c r="B71" s="16" t="s">
        <v>217</v>
      </c>
      <c r="C71" s="31"/>
    </row>
    <row r="72" spans="1:4" s="26" customFormat="1" x14ac:dyDescent="0.2">
      <c r="A72" s="12" t="s">
        <v>54</v>
      </c>
      <c r="B72" s="16" t="s">
        <v>219</v>
      </c>
      <c r="C72" s="31"/>
    </row>
    <row r="73" spans="1:4" s="26" customFormat="1" x14ac:dyDescent="0.2">
      <c r="A73" s="12" t="s">
        <v>54</v>
      </c>
      <c r="B73" s="16" t="s">
        <v>220</v>
      </c>
      <c r="C73" s="31"/>
    </row>
    <row r="74" spans="1:4" s="26" customFormat="1" x14ac:dyDescent="0.2">
      <c r="A74" s="12" t="s">
        <v>57</v>
      </c>
      <c r="B74" s="16" t="s">
        <v>221</v>
      </c>
      <c r="C74" s="31"/>
    </row>
    <row r="75" spans="1:4" s="26" customFormat="1" x14ac:dyDescent="0.2">
      <c r="A75" s="12" t="s">
        <v>57</v>
      </c>
      <c r="B75" s="16" t="s">
        <v>222</v>
      </c>
    </row>
    <row r="76" spans="1:4" s="26" customFormat="1" x14ac:dyDescent="0.2">
      <c r="A76" s="12" t="s">
        <v>57</v>
      </c>
      <c r="B76" s="16" t="s">
        <v>223</v>
      </c>
    </row>
    <row r="77" spans="1:4" s="26" customFormat="1" x14ac:dyDescent="0.2">
      <c r="A77" s="12" t="s">
        <v>57</v>
      </c>
      <c r="B77" s="16" t="s">
        <v>224</v>
      </c>
      <c r="C77" s="31"/>
    </row>
    <row r="78" spans="1:4" s="26" customFormat="1" x14ac:dyDescent="0.2">
      <c r="A78" s="12" t="s">
        <v>57</v>
      </c>
      <c r="B78" s="16" t="s">
        <v>225</v>
      </c>
      <c r="C78" s="31"/>
    </row>
    <row r="79" spans="1:4" s="26" customFormat="1" x14ac:dyDescent="0.2">
      <c r="A79" s="12" t="s">
        <v>57</v>
      </c>
      <c r="B79" s="16" t="s">
        <v>226</v>
      </c>
      <c r="C79" s="31"/>
    </row>
    <row r="80" spans="1:4" s="26" customFormat="1" x14ac:dyDescent="0.2">
      <c r="A80" s="12" t="s">
        <v>57</v>
      </c>
      <c r="B80" s="16" t="s">
        <v>227</v>
      </c>
      <c r="C80" s="31"/>
      <c r="D80" s="25"/>
    </row>
    <row r="81" spans="1:5" s="26" customFormat="1" ht="30" x14ac:dyDescent="0.2">
      <c r="A81" s="12" t="s">
        <v>57</v>
      </c>
      <c r="B81" s="16" t="s">
        <v>228</v>
      </c>
      <c r="C81" s="32"/>
      <c r="D81" s="25"/>
    </row>
    <row r="82" spans="1:5" s="26" customFormat="1" x14ac:dyDescent="0.2">
      <c r="A82" s="12" t="s">
        <v>58</v>
      </c>
      <c r="B82" s="29" t="s">
        <v>229</v>
      </c>
      <c r="C82" s="32"/>
      <c r="D82" s="25"/>
    </row>
    <row r="83" spans="1:5" s="26" customFormat="1" x14ac:dyDescent="0.2">
      <c r="A83" s="12" t="s">
        <v>58</v>
      </c>
      <c r="B83" s="29" t="s">
        <v>230</v>
      </c>
      <c r="C83" s="32"/>
      <c r="D83" s="25"/>
    </row>
    <row r="84" spans="1:5" s="26" customFormat="1" x14ac:dyDescent="0.2">
      <c r="A84" s="12" t="s">
        <v>58</v>
      </c>
      <c r="B84" s="29" t="s">
        <v>231</v>
      </c>
      <c r="C84" s="32"/>
      <c r="D84" s="25"/>
    </row>
    <row r="85" spans="1:5" s="26" customFormat="1" x14ac:dyDescent="0.2">
      <c r="A85" s="12" t="s">
        <v>58</v>
      </c>
      <c r="B85" s="29" t="s">
        <v>232</v>
      </c>
      <c r="C85" s="32"/>
      <c r="D85" s="25"/>
    </row>
    <row r="86" spans="1:5" s="26" customFormat="1" x14ac:dyDescent="0.2">
      <c r="A86" s="12" t="s">
        <v>58</v>
      </c>
      <c r="B86" s="29" t="s">
        <v>233</v>
      </c>
      <c r="C86" s="32"/>
      <c r="D86" s="25"/>
    </row>
    <row r="87" spans="1:5" s="26" customFormat="1" x14ac:dyDescent="0.2">
      <c r="A87" s="12" t="s">
        <v>58</v>
      </c>
      <c r="B87" s="29" t="s">
        <v>234</v>
      </c>
      <c r="C87" s="32"/>
      <c r="D87" s="25"/>
    </row>
    <row r="88" spans="1:5" s="26" customFormat="1" x14ac:dyDescent="0.2">
      <c r="A88" s="12" t="s">
        <v>58</v>
      </c>
      <c r="B88" s="29" t="s">
        <v>235</v>
      </c>
      <c r="C88" s="32"/>
      <c r="D88" s="25"/>
    </row>
    <row r="89" spans="1:5" s="26" customFormat="1" x14ac:dyDescent="0.2">
      <c r="A89" s="12" t="s">
        <v>58</v>
      </c>
      <c r="B89" s="29" t="s">
        <v>236</v>
      </c>
      <c r="C89" s="32"/>
      <c r="D89" s="25"/>
    </row>
    <row r="90" spans="1:5" s="26" customFormat="1" x14ac:dyDescent="0.2">
      <c r="A90" s="12" t="s">
        <v>58</v>
      </c>
      <c r="B90" s="29" t="s">
        <v>287</v>
      </c>
      <c r="C90" s="32"/>
      <c r="D90" s="25"/>
    </row>
    <row r="91" spans="1:5" s="26" customFormat="1" x14ac:dyDescent="0.2">
      <c r="A91" s="12" t="s">
        <v>58</v>
      </c>
      <c r="B91" s="29" t="s">
        <v>237</v>
      </c>
      <c r="C91" s="32"/>
      <c r="D91" s="25"/>
    </row>
    <row r="92" spans="1:5" s="26" customFormat="1" x14ac:dyDescent="0.2">
      <c r="A92" s="12" t="s">
        <v>58</v>
      </c>
      <c r="B92" s="29" t="s">
        <v>240</v>
      </c>
      <c r="C92" s="32"/>
      <c r="D92" s="25"/>
    </row>
    <row r="93" spans="1:5" s="26" customFormat="1" x14ac:dyDescent="0.2">
      <c r="A93" s="12" t="s">
        <v>58</v>
      </c>
      <c r="B93" s="29" t="s">
        <v>238</v>
      </c>
      <c r="C93" s="32"/>
      <c r="D93" s="25"/>
    </row>
    <row r="94" spans="1:5" s="25" customFormat="1" x14ac:dyDescent="0.2">
      <c r="A94" s="12" t="s">
        <v>58</v>
      </c>
      <c r="B94" s="29" t="s">
        <v>239</v>
      </c>
      <c r="C94" s="32"/>
      <c r="E94" s="26"/>
    </row>
    <row r="95" spans="1:5" s="25" customFormat="1" x14ac:dyDescent="0.2">
      <c r="A95" s="12" t="s">
        <v>58</v>
      </c>
      <c r="B95" s="29" t="s">
        <v>288</v>
      </c>
      <c r="C95" s="32"/>
      <c r="E95" s="26"/>
    </row>
    <row r="96" spans="1:5" s="25" customFormat="1" ht="30" x14ac:dyDescent="0.2">
      <c r="A96" s="12" t="s">
        <v>58</v>
      </c>
      <c r="B96" s="29" t="s">
        <v>241</v>
      </c>
      <c r="C96" s="32"/>
      <c r="E96" s="26"/>
    </row>
    <row r="97" spans="1:5" s="25" customFormat="1" x14ac:dyDescent="0.2">
      <c r="A97" s="12" t="s">
        <v>59</v>
      </c>
      <c r="B97" s="29" t="s">
        <v>242</v>
      </c>
      <c r="C97" s="32"/>
      <c r="E97" s="26"/>
    </row>
    <row r="98" spans="1:5" s="25" customFormat="1" x14ac:dyDescent="0.2">
      <c r="A98" s="12" t="s">
        <v>59</v>
      </c>
      <c r="B98" s="29" t="s">
        <v>243</v>
      </c>
      <c r="C98" s="32"/>
      <c r="E98" s="26"/>
    </row>
    <row r="99" spans="1:5" s="25" customFormat="1" x14ac:dyDescent="0.2">
      <c r="A99" s="12" t="s">
        <v>59</v>
      </c>
      <c r="B99" s="29" t="s">
        <v>289</v>
      </c>
      <c r="C99" s="32"/>
      <c r="E99" s="26"/>
    </row>
    <row r="100" spans="1:5" s="25" customFormat="1" x14ac:dyDescent="0.2">
      <c r="A100" s="12" t="s">
        <v>59</v>
      </c>
      <c r="B100" s="29" t="s">
        <v>244</v>
      </c>
      <c r="C100" s="32"/>
      <c r="E100" s="26"/>
    </row>
    <row r="101" spans="1:5" s="25" customFormat="1" x14ac:dyDescent="0.2">
      <c r="A101" s="12" t="s">
        <v>59</v>
      </c>
      <c r="B101" s="29" t="s">
        <v>245</v>
      </c>
      <c r="C101" s="32"/>
      <c r="E101" s="26"/>
    </row>
    <row r="102" spans="1:5" s="25" customFormat="1" x14ac:dyDescent="0.2">
      <c r="A102" s="12" t="s">
        <v>59</v>
      </c>
      <c r="B102" s="29" t="s">
        <v>246</v>
      </c>
      <c r="C102" s="32"/>
      <c r="E102" s="26"/>
    </row>
    <row r="103" spans="1:5" s="25" customFormat="1" x14ac:dyDescent="0.2">
      <c r="A103" s="12" t="s">
        <v>59</v>
      </c>
      <c r="B103" s="29" t="s">
        <v>247</v>
      </c>
      <c r="C103" s="32"/>
      <c r="E103" s="26"/>
    </row>
    <row r="104" spans="1:5" s="25" customFormat="1" x14ac:dyDescent="0.2">
      <c r="A104" s="12" t="s">
        <v>59</v>
      </c>
      <c r="B104" s="29" t="s">
        <v>248</v>
      </c>
      <c r="C104" s="32"/>
      <c r="E104" s="26"/>
    </row>
    <row r="105" spans="1:5" s="25" customFormat="1" x14ac:dyDescent="0.2">
      <c r="A105" s="12" t="s">
        <v>59</v>
      </c>
      <c r="B105" s="29" t="s">
        <v>249</v>
      </c>
      <c r="C105" s="32"/>
      <c r="E105" s="26"/>
    </row>
    <row r="106" spans="1:5" s="25" customFormat="1" x14ac:dyDescent="0.2">
      <c r="A106" s="12" t="s">
        <v>59</v>
      </c>
      <c r="B106" s="29" t="s">
        <v>250</v>
      </c>
      <c r="C106" s="32"/>
      <c r="E106" s="26"/>
    </row>
    <row r="107" spans="1:5" s="25" customFormat="1" x14ac:dyDescent="0.2">
      <c r="A107" s="12" t="s">
        <v>59</v>
      </c>
      <c r="B107" s="29" t="s">
        <v>251</v>
      </c>
      <c r="C107" s="32"/>
      <c r="E107" s="26"/>
    </row>
    <row r="108" spans="1:5" s="25" customFormat="1" x14ac:dyDescent="0.2">
      <c r="A108" s="12" t="s">
        <v>59</v>
      </c>
      <c r="B108" s="29" t="s">
        <v>252</v>
      </c>
      <c r="C108" s="32"/>
      <c r="E108" s="26"/>
    </row>
    <row r="109" spans="1:5" s="25" customFormat="1" x14ac:dyDescent="0.2">
      <c r="A109" s="12" t="s">
        <v>59</v>
      </c>
      <c r="B109" s="29" t="s">
        <v>253</v>
      </c>
      <c r="C109" s="32"/>
      <c r="E109" s="26"/>
    </row>
    <row r="110" spans="1:5" s="25" customFormat="1" x14ac:dyDescent="0.2">
      <c r="A110" s="12" t="s">
        <v>59</v>
      </c>
      <c r="B110" s="29" t="s">
        <v>254</v>
      </c>
      <c r="C110" s="32"/>
      <c r="E110" s="26"/>
    </row>
    <row r="111" spans="1:5" s="25" customFormat="1" x14ac:dyDescent="0.2">
      <c r="A111" s="12" t="s">
        <v>59</v>
      </c>
      <c r="B111" s="29" t="s">
        <v>290</v>
      </c>
      <c r="C111" s="32"/>
      <c r="E111" s="26"/>
    </row>
    <row r="112" spans="1:5" s="25" customFormat="1" x14ac:dyDescent="0.2">
      <c r="A112" s="12" t="s">
        <v>60</v>
      </c>
      <c r="B112" s="29" t="s">
        <v>255</v>
      </c>
      <c r="C112" s="32"/>
      <c r="E112" s="26"/>
    </row>
    <row r="113" spans="1:5" s="25" customFormat="1" x14ac:dyDescent="0.2">
      <c r="A113" s="12" t="s">
        <v>60</v>
      </c>
      <c r="B113" s="29" t="s">
        <v>256</v>
      </c>
      <c r="C113" s="32"/>
      <c r="E113" s="26"/>
    </row>
    <row r="114" spans="1:5" s="25" customFormat="1" x14ac:dyDescent="0.2">
      <c r="A114" s="12" t="s">
        <v>60</v>
      </c>
      <c r="B114" s="29" t="s">
        <v>257</v>
      </c>
      <c r="C114" s="32"/>
      <c r="E114" s="26"/>
    </row>
    <row r="115" spans="1:5" s="25" customFormat="1" x14ac:dyDescent="0.2">
      <c r="A115" s="12" t="s">
        <v>60</v>
      </c>
      <c r="B115" s="29" t="s">
        <v>258</v>
      </c>
      <c r="C115" s="32"/>
      <c r="E115" s="26"/>
    </row>
    <row r="116" spans="1:5" s="25" customFormat="1" x14ac:dyDescent="0.2">
      <c r="A116" s="12" t="s">
        <v>60</v>
      </c>
      <c r="B116" s="29" t="s">
        <v>259</v>
      </c>
      <c r="C116" s="32"/>
      <c r="E116" s="26"/>
    </row>
    <row r="117" spans="1:5" s="25" customFormat="1" x14ac:dyDescent="0.2">
      <c r="A117" s="12" t="s">
        <v>60</v>
      </c>
      <c r="B117" s="29" t="s">
        <v>261</v>
      </c>
      <c r="C117" s="32"/>
      <c r="E117" s="26"/>
    </row>
    <row r="118" spans="1:5" s="25" customFormat="1" x14ac:dyDescent="0.2">
      <c r="A118" s="12" t="s">
        <v>60</v>
      </c>
      <c r="B118" s="29" t="s">
        <v>262</v>
      </c>
      <c r="C118" s="32"/>
      <c r="E118" s="26"/>
    </row>
    <row r="119" spans="1:5" s="25" customFormat="1" x14ac:dyDescent="0.2">
      <c r="A119" s="12" t="s">
        <v>60</v>
      </c>
      <c r="B119" s="29" t="s">
        <v>263</v>
      </c>
      <c r="C119" s="32"/>
      <c r="E119" s="26"/>
    </row>
    <row r="120" spans="1:5" s="25" customFormat="1" x14ac:dyDescent="0.2">
      <c r="A120" s="12" t="s">
        <v>60</v>
      </c>
      <c r="B120" s="29" t="s">
        <v>264</v>
      </c>
      <c r="C120" s="32"/>
      <c r="E120" s="26"/>
    </row>
    <row r="121" spans="1:5" s="25" customFormat="1" x14ac:dyDescent="0.2">
      <c r="A121" s="12" t="s">
        <v>61</v>
      </c>
      <c r="B121" s="29" t="s">
        <v>266</v>
      </c>
      <c r="C121" s="32"/>
      <c r="E121" s="26"/>
    </row>
    <row r="122" spans="1:5" s="25" customFormat="1" x14ac:dyDescent="0.2">
      <c r="A122" s="12" t="s">
        <v>61</v>
      </c>
      <c r="B122" s="29" t="s">
        <v>267</v>
      </c>
      <c r="C122" s="32"/>
      <c r="E122" s="26"/>
    </row>
    <row r="123" spans="1:5" s="25" customFormat="1" x14ac:dyDescent="0.2">
      <c r="A123" s="12" t="s">
        <v>61</v>
      </c>
      <c r="B123" s="29" t="s">
        <v>268</v>
      </c>
      <c r="C123" s="32"/>
      <c r="E123" s="26"/>
    </row>
    <row r="124" spans="1:5" s="25" customFormat="1" x14ac:dyDescent="0.2">
      <c r="A124" s="12" t="s">
        <v>61</v>
      </c>
      <c r="B124" s="29" t="s">
        <v>269</v>
      </c>
      <c r="C124" s="32"/>
      <c r="E124" s="26"/>
    </row>
    <row r="125" spans="1:5" s="25" customFormat="1" x14ac:dyDescent="0.2">
      <c r="A125" s="12" t="s">
        <v>61</v>
      </c>
      <c r="B125" s="29" t="s">
        <v>270</v>
      </c>
      <c r="C125" s="32"/>
      <c r="E125" s="26"/>
    </row>
    <row r="126" spans="1:5" s="25" customFormat="1" ht="30" x14ac:dyDescent="0.2">
      <c r="A126" s="12" t="s">
        <v>61</v>
      </c>
      <c r="B126" s="29" t="s">
        <v>277</v>
      </c>
      <c r="C126" s="32"/>
      <c r="E126" s="26"/>
    </row>
    <row r="127" spans="1:5" s="25" customFormat="1" ht="30" x14ac:dyDescent="0.2">
      <c r="A127" s="12" t="s">
        <v>61</v>
      </c>
      <c r="B127" s="29" t="s">
        <v>278</v>
      </c>
      <c r="C127" s="32"/>
      <c r="E127" s="26"/>
    </row>
    <row r="128" spans="1:5" s="25" customFormat="1" x14ac:dyDescent="0.2">
      <c r="A128" s="12" t="s">
        <v>61</v>
      </c>
      <c r="B128" s="29" t="s">
        <v>271</v>
      </c>
      <c r="C128" s="32"/>
      <c r="E128" s="26"/>
    </row>
    <row r="129" spans="1:5" s="25" customFormat="1" x14ac:dyDescent="0.2">
      <c r="A129" s="12" t="s">
        <v>61</v>
      </c>
      <c r="B129" s="29" t="s">
        <v>272</v>
      </c>
      <c r="C129" s="32"/>
      <c r="E129" s="26"/>
    </row>
    <row r="130" spans="1:5" x14ac:dyDescent="0.2">
      <c r="A130" s="12" t="s">
        <v>61</v>
      </c>
      <c r="B130" s="29" t="s">
        <v>273</v>
      </c>
    </row>
    <row r="131" spans="1:5" x14ac:dyDescent="0.2">
      <c r="A131" s="12" t="s">
        <v>61</v>
      </c>
      <c r="B131" s="29" t="s">
        <v>274</v>
      </c>
    </row>
    <row r="132" spans="1:5" x14ac:dyDescent="0.2">
      <c r="A132" s="12" t="s">
        <v>61</v>
      </c>
      <c r="B132" s="29" t="s">
        <v>275</v>
      </c>
    </row>
    <row r="133" spans="1:5" x14ac:dyDescent="0.2">
      <c r="A133" s="12" t="s">
        <v>61</v>
      </c>
      <c r="B133" s="29" t="s">
        <v>276</v>
      </c>
    </row>
  </sheetData>
  <mergeCells count="4">
    <mergeCell ref="A1:E1"/>
    <mergeCell ref="A61:E61"/>
    <mergeCell ref="A63:B63"/>
    <mergeCell ref="A60:E60"/>
  </mergeCells>
  <pageMargins left="0.25" right="0.25" top="0.75" bottom="0.75" header="0.3" footer="0.3"/>
  <pageSetup scale="94" orientation="portrait" r:id="rId1"/>
  <headerFooter>
    <oddFooter>&amp;L&amp;"-,Bold Italic"&amp;9Source: &amp;"-,Italic"Connecticut State Department of Education SY 2013-14 LAS Links, CMT and CAPT Assessment Files.&amp;R&amp;P of &amp;N</oddFooter>
  </headerFooter>
  <rowBreaks count="1" manualBreakCount="1">
    <brk id="5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6"/>
  <sheetViews>
    <sheetView topLeftCell="M1" workbookViewId="0">
      <selection activeCell="AB60" sqref="AB60"/>
    </sheetView>
  </sheetViews>
  <sheetFormatPr baseColWidth="10" defaultRowHeight="15" x14ac:dyDescent="0.2"/>
  <cols>
    <col min="1" max="1" width="25" customWidth="1"/>
    <col min="2" max="2" width="16.6640625" customWidth="1"/>
    <col min="3" max="3" width="16.33203125" customWidth="1"/>
    <col min="6" max="6" width="25.1640625" customWidth="1"/>
    <col min="10" max="10" width="23.1640625" customWidth="1"/>
    <col min="14" max="14" width="19.6640625" customWidth="1"/>
    <col min="16" max="16" width="15.83203125" customWidth="1"/>
    <col min="20" max="20" width="14.5" style="25" customWidth="1"/>
  </cols>
  <sheetData>
    <row r="1" spans="1:27" x14ac:dyDescent="0.2">
      <c r="C1" s="35"/>
      <c r="T1"/>
    </row>
    <row r="2" spans="1:27" ht="180" x14ac:dyDescent="0.2">
      <c r="A2" s="8" t="s">
        <v>0</v>
      </c>
      <c r="B2" s="9" t="s">
        <v>299</v>
      </c>
      <c r="C2" s="9" t="s">
        <v>302</v>
      </c>
      <c r="D2" s="9" t="s">
        <v>305</v>
      </c>
      <c r="E2" s="9" t="s">
        <v>308</v>
      </c>
      <c r="F2" s="9" t="s">
        <v>311</v>
      </c>
      <c r="J2" s="9" t="s">
        <v>300</v>
      </c>
      <c r="K2" s="9" t="s">
        <v>303</v>
      </c>
      <c r="L2" s="9" t="s">
        <v>306</v>
      </c>
      <c r="M2" s="9" t="s">
        <v>309</v>
      </c>
      <c r="N2" s="9" t="s">
        <v>312</v>
      </c>
      <c r="P2" s="9" t="s">
        <v>301</v>
      </c>
      <c r="Q2" s="9" t="s">
        <v>304</v>
      </c>
      <c r="R2" s="9" t="s">
        <v>307</v>
      </c>
      <c r="S2" s="9" t="s">
        <v>310</v>
      </c>
      <c r="T2" s="9" t="s">
        <v>313</v>
      </c>
    </row>
    <row r="3" spans="1:27" ht="27" x14ac:dyDescent="0.2">
      <c r="A3" s="2" t="s">
        <v>1</v>
      </c>
      <c r="B3" s="3">
        <v>0.95240000000000002</v>
      </c>
      <c r="C3" s="3">
        <v>0.89019999999999999</v>
      </c>
      <c r="D3" s="3">
        <v>0.87156</v>
      </c>
      <c r="E3" s="18">
        <v>0.89622599999999997</v>
      </c>
      <c r="J3" s="3">
        <v>0.74180000000000001</v>
      </c>
      <c r="K3" s="3">
        <v>0.79039999999999999</v>
      </c>
      <c r="L3" s="3">
        <v>0.76642299999999997</v>
      </c>
      <c r="M3" s="18">
        <v>0.764463</v>
      </c>
      <c r="P3" s="6" t="s">
        <v>53</v>
      </c>
      <c r="Q3" s="14" t="s">
        <v>138</v>
      </c>
      <c r="R3" s="3" t="s">
        <v>138</v>
      </c>
      <c r="S3" s="22" t="s">
        <v>49</v>
      </c>
      <c r="W3">
        <f>B3*100</f>
        <v>95.240000000000009</v>
      </c>
      <c r="X3">
        <f>C3*100</f>
        <v>89.02</v>
      </c>
      <c r="Y3">
        <f t="shared" ref="Y3:AA3" si="0">D3*100</f>
        <v>87.156000000000006</v>
      </c>
      <c r="Z3">
        <f t="shared" si="0"/>
        <v>89.622599999999991</v>
      </c>
      <c r="AA3">
        <f t="shared" si="0"/>
        <v>0</v>
      </c>
    </row>
    <row r="4" spans="1:27" ht="27" x14ac:dyDescent="0.2">
      <c r="A4" s="4" t="s">
        <v>2</v>
      </c>
      <c r="B4" s="5">
        <v>0.85709999999999997</v>
      </c>
      <c r="C4" s="5">
        <v>0.89290000000000003</v>
      </c>
      <c r="D4" s="5">
        <v>0.86274499999999998</v>
      </c>
      <c r="E4" s="20">
        <v>0.95890399999999998</v>
      </c>
      <c r="F4" s="33">
        <v>0.77738499999999999</v>
      </c>
      <c r="J4" s="5">
        <v>0.79159999999999997</v>
      </c>
      <c r="K4" s="5">
        <v>0.69399999999999995</v>
      </c>
      <c r="L4" s="5">
        <v>0.62992099999999995</v>
      </c>
      <c r="M4" s="20">
        <v>0.76666699999999999</v>
      </c>
      <c r="N4" s="33">
        <v>0.654362</v>
      </c>
      <c r="P4" s="5" t="s">
        <v>52</v>
      </c>
      <c r="Q4" s="15" t="s">
        <v>138</v>
      </c>
      <c r="R4" s="5" t="s">
        <v>138</v>
      </c>
      <c r="S4" s="23" t="s">
        <v>49</v>
      </c>
      <c r="T4" s="43" t="s">
        <v>49</v>
      </c>
      <c r="W4">
        <f t="shared" ref="W4:W67" si="1">B4*100</f>
        <v>85.71</v>
      </c>
      <c r="X4">
        <f t="shared" ref="X4:X22" si="2">C4*100</f>
        <v>89.29</v>
      </c>
      <c r="Y4">
        <f t="shared" ref="Y4:Y22" si="3">D4*100</f>
        <v>86.274500000000003</v>
      </c>
      <c r="Z4">
        <f t="shared" ref="Z4:Z22" si="4">E4*100</f>
        <v>95.8904</v>
      </c>
      <c r="AA4">
        <f t="shared" ref="AA4:AA22" si="5">F4*100</f>
        <v>77.738500000000002</v>
      </c>
    </row>
    <row r="5" spans="1:27" x14ac:dyDescent="0.2">
      <c r="A5" s="2" t="s">
        <v>3</v>
      </c>
      <c r="B5" s="3">
        <v>0.81779999999999997</v>
      </c>
      <c r="C5" s="3">
        <v>0.79169999999999996</v>
      </c>
      <c r="D5" s="3">
        <v>0.79039499999999996</v>
      </c>
      <c r="E5" s="18">
        <v>0.833426</v>
      </c>
      <c r="F5" s="20">
        <v>0.48315999999999998</v>
      </c>
      <c r="J5" s="3">
        <v>0.5363</v>
      </c>
      <c r="K5" s="3">
        <v>0.5262</v>
      </c>
      <c r="L5" s="3">
        <v>0.50066699999999997</v>
      </c>
      <c r="M5" s="18">
        <v>0.54385399999999995</v>
      </c>
      <c r="N5" s="20">
        <v>0.23183000000000001</v>
      </c>
      <c r="P5" s="6" t="s">
        <v>49</v>
      </c>
      <c r="Q5" s="14" t="s">
        <v>49</v>
      </c>
      <c r="R5" s="3" t="s">
        <v>49</v>
      </c>
      <c r="S5" s="22" t="s">
        <v>49</v>
      </c>
      <c r="T5" s="45" t="s">
        <v>49</v>
      </c>
      <c r="W5">
        <f t="shared" si="1"/>
        <v>81.78</v>
      </c>
      <c r="X5">
        <f t="shared" si="2"/>
        <v>79.17</v>
      </c>
      <c r="Y5">
        <f t="shared" si="3"/>
        <v>79.03949999999999</v>
      </c>
      <c r="Z5">
        <f t="shared" si="4"/>
        <v>83.342600000000004</v>
      </c>
      <c r="AA5">
        <f t="shared" si="5"/>
        <v>48.315999999999995</v>
      </c>
    </row>
    <row r="6" spans="1:27" x14ac:dyDescent="0.2">
      <c r="A6" s="4" t="s">
        <v>4</v>
      </c>
      <c r="B6" s="5">
        <v>0.82899999999999996</v>
      </c>
      <c r="C6" s="5">
        <v>0.80830000000000002</v>
      </c>
      <c r="D6" s="5">
        <v>0.88888900000000004</v>
      </c>
      <c r="E6" s="20">
        <v>0.86508799999999997</v>
      </c>
      <c r="F6" s="33">
        <v>0.65260099999999999</v>
      </c>
      <c r="J6" s="5">
        <v>0.70269999999999999</v>
      </c>
      <c r="K6" s="5">
        <v>0.68479999999999996</v>
      </c>
      <c r="L6" s="5">
        <v>0.64552699999999996</v>
      </c>
      <c r="M6" s="20">
        <v>0.646123</v>
      </c>
      <c r="N6" s="33">
        <v>0.37934699999999999</v>
      </c>
      <c r="P6" s="5" t="s">
        <v>49</v>
      </c>
      <c r="Q6" s="15" t="s">
        <v>49</v>
      </c>
      <c r="R6" s="5" t="s">
        <v>48</v>
      </c>
      <c r="S6" s="23" t="s">
        <v>49</v>
      </c>
      <c r="T6" s="43" t="s">
        <v>49</v>
      </c>
      <c r="W6">
        <f t="shared" si="1"/>
        <v>82.899999999999991</v>
      </c>
      <c r="X6">
        <f t="shared" si="2"/>
        <v>80.83</v>
      </c>
      <c r="Y6">
        <f t="shared" si="3"/>
        <v>88.888900000000007</v>
      </c>
      <c r="Z6">
        <f t="shared" si="4"/>
        <v>86.508799999999994</v>
      </c>
      <c r="AA6">
        <f t="shared" si="5"/>
        <v>65.260099999999994</v>
      </c>
    </row>
    <row r="7" spans="1:27" ht="40" x14ac:dyDescent="0.2">
      <c r="A7" s="2" t="s">
        <v>5</v>
      </c>
      <c r="B7" s="3">
        <v>0.79269999999999996</v>
      </c>
      <c r="C7" s="3">
        <v>1</v>
      </c>
      <c r="D7" s="3">
        <v>0.80645199999999995</v>
      </c>
      <c r="E7" s="18">
        <v>0.83333299999999999</v>
      </c>
      <c r="F7" s="20">
        <v>0.69306900000000005</v>
      </c>
      <c r="J7" s="3">
        <v>0.62990000000000002</v>
      </c>
      <c r="K7" s="3">
        <v>0.71430000000000005</v>
      </c>
      <c r="L7" s="3">
        <v>0.73394499999999996</v>
      </c>
      <c r="M7" s="18">
        <v>0.71969700000000003</v>
      </c>
      <c r="N7" s="20">
        <v>0.47008499999999998</v>
      </c>
      <c r="P7" s="6" t="s">
        <v>53</v>
      </c>
      <c r="Q7" s="14" t="s">
        <v>138</v>
      </c>
      <c r="R7" s="3" t="s">
        <v>138</v>
      </c>
      <c r="S7" s="24" t="s">
        <v>210</v>
      </c>
      <c r="T7" s="45" t="s">
        <v>163</v>
      </c>
      <c r="W7">
        <f t="shared" si="1"/>
        <v>79.27</v>
      </c>
      <c r="X7">
        <f t="shared" si="2"/>
        <v>100</v>
      </c>
      <c r="Y7">
        <f t="shared" si="3"/>
        <v>80.645199999999988</v>
      </c>
      <c r="Z7">
        <f t="shared" si="4"/>
        <v>83.333299999999994</v>
      </c>
      <c r="AA7">
        <f t="shared" si="5"/>
        <v>69.306899999999999</v>
      </c>
    </row>
    <row r="8" spans="1:27" x14ac:dyDescent="0.2">
      <c r="A8" s="4" t="s">
        <v>6</v>
      </c>
      <c r="B8" s="5">
        <v>0.87660000000000005</v>
      </c>
      <c r="C8" s="5">
        <v>0.86129999999999995</v>
      </c>
      <c r="D8" s="3">
        <v>0.86368500000000004</v>
      </c>
      <c r="E8" s="20">
        <v>0.85899099999999995</v>
      </c>
      <c r="F8" s="20">
        <v>0.78947400000000001</v>
      </c>
      <c r="J8" s="5">
        <v>0.53839999999999999</v>
      </c>
      <c r="K8" s="5">
        <v>0.55410000000000004</v>
      </c>
      <c r="L8" s="3">
        <v>0.54690899999999998</v>
      </c>
      <c r="M8" s="20">
        <v>0.54798400000000003</v>
      </c>
      <c r="N8" s="20">
        <v>0.41530899999999998</v>
      </c>
      <c r="P8" s="5" t="s">
        <v>49</v>
      </c>
      <c r="Q8" s="15" t="s">
        <v>49</v>
      </c>
      <c r="R8" s="3" t="s">
        <v>49</v>
      </c>
      <c r="S8" s="23" t="s">
        <v>49</v>
      </c>
      <c r="T8" s="45" t="s">
        <v>49</v>
      </c>
      <c r="W8">
        <f t="shared" si="1"/>
        <v>87.660000000000011</v>
      </c>
      <c r="X8">
        <f t="shared" si="2"/>
        <v>86.13</v>
      </c>
      <c r="Y8">
        <f t="shared" si="3"/>
        <v>86.368499999999997</v>
      </c>
      <c r="Z8">
        <f t="shared" si="4"/>
        <v>85.89909999999999</v>
      </c>
      <c r="AA8">
        <f t="shared" si="5"/>
        <v>78.947400000000002</v>
      </c>
    </row>
    <row r="9" spans="1:27" x14ac:dyDescent="0.2">
      <c r="A9" s="2" t="s">
        <v>7</v>
      </c>
      <c r="B9" s="3">
        <v>0.80430000000000001</v>
      </c>
      <c r="C9" s="3">
        <v>0.83560000000000001</v>
      </c>
      <c r="D9" s="5">
        <v>0.77225100000000002</v>
      </c>
      <c r="E9" s="18">
        <v>0.87323899999999999</v>
      </c>
      <c r="F9" s="33">
        <v>0.75801700000000005</v>
      </c>
      <c r="J9" s="3">
        <v>0.82520000000000004</v>
      </c>
      <c r="K9" s="3">
        <v>0.85899999999999999</v>
      </c>
      <c r="L9" s="5">
        <v>0.81864000000000003</v>
      </c>
      <c r="M9" s="18">
        <v>0.822102</v>
      </c>
      <c r="N9" s="33">
        <v>0.79691500000000004</v>
      </c>
      <c r="P9" s="6" t="s">
        <v>49</v>
      </c>
      <c r="Q9" s="14" t="s">
        <v>49</v>
      </c>
      <c r="R9" s="5" t="s">
        <v>49</v>
      </c>
      <c r="S9" s="22" t="s">
        <v>49</v>
      </c>
      <c r="T9" s="43" t="s">
        <v>49</v>
      </c>
      <c r="W9">
        <f t="shared" si="1"/>
        <v>80.430000000000007</v>
      </c>
      <c r="X9">
        <f t="shared" si="2"/>
        <v>83.56</v>
      </c>
      <c r="Y9">
        <f t="shared" si="3"/>
        <v>77.225099999999998</v>
      </c>
      <c r="Z9">
        <f t="shared" si="4"/>
        <v>87.323899999999995</v>
      </c>
      <c r="AA9">
        <f t="shared" si="5"/>
        <v>75.801700000000011</v>
      </c>
    </row>
    <row r="10" spans="1:27" x14ac:dyDescent="0.2">
      <c r="A10" s="4" t="s">
        <v>8</v>
      </c>
      <c r="B10" s="5">
        <v>0.96679999999999999</v>
      </c>
      <c r="C10" s="5">
        <v>0.92300000000000004</v>
      </c>
      <c r="D10" s="3">
        <v>0.95077699999999998</v>
      </c>
      <c r="E10" s="20">
        <v>0.95873200000000003</v>
      </c>
      <c r="F10" s="20">
        <v>0.88915200000000005</v>
      </c>
      <c r="J10" s="5">
        <v>0.81589999999999996</v>
      </c>
      <c r="K10" s="5">
        <v>0.74050000000000005</v>
      </c>
      <c r="L10" s="3">
        <v>0.76717800000000003</v>
      </c>
      <c r="M10" s="20">
        <v>0.75376900000000002</v>
      </c>
      <c r="N10" s="20">
        <v>0.61241599999999996</v>
      </c>
      <c r="P10" s="5" t="s">
        <v>49</v>
      </c>
      <c r="Q10" s="15" t="s">
        <v>49</v>
      </c>
      <c r="R10" s="3" t="s">
        <v>49</v>
      </c>
      <c r="S10" s="23" t="s">
        <v>49</v>
      </c>
      <c r="T10" s="45" t="s">
        <v>49</v>
      </c>
      <c r="W10">
        <f t="shared" si="1"/>
        <v>96.679999999999993</v>
      </c>
      <c r="X10">
        <f t="shared" si="2"/>
        <v>92.300000000000011</v>
      </c>
      <c r="Y10">
        <f t="shared" si="3"/>
        <v>95.077699999999993</v>
      </c>
      <c r="Z10">
        <f t="shared" si="4"/>
        <v>95.873199999999997</v>
      </c>
      <c r="AA10">
        <f t="shared" si="5"/>
        <v>88.915199999999999</v>
      </c>
    </row>
    <row r="11" spans="1:27" x14ac:dyDescent="0.2">
      <c r="A11" s="2" t="s">
        <v>9</v>
      </c>
      <c r="B11" s="3">
        <v>0.93269999999999997</v>
      </c>
      <c r="C11" s="3">
        <v>0.90190000000000003</v>
      </c>
      <c r="D11" s="5">
        <v>0.731707</v>
      </c>
      <c r="E11" s="18">
        <v>0.88235300000000005</v>
      </c>
      <c r="F11" s="33">
        <v>0.59235700000000002</v>
      </c>
      <c r="J11" s="3">
        <v>0.70440000000000003</v>
      </c>
      <c r="K11" s="3">
        <v>0.7238</v>
      </c>
      <c r="L11" s="5">
        <v>0.534188</v>
      </c>
      <c r="M11" s="18">
        <v>0.67460299999999995</v>
      </c>
      <c r="N11" s="33">
        <v>0.33566400000000002</v>
      </c>
      <c r="P11" s="6" t="s">
        <v>49</v>
      </c>
      <c r="Q11" s="14" t="s">
        <v>49</v>
      </c>
      <c r="R11" s="5" t="s">
        <v>52</v>
      </c>
      <c r="S11" s="22" t="s">
        <v>49</v>
      </c>
      <c r="T11" s="43" t="s">
        <v>49</v>
      </c>
      <c r="W11">
        <f t="shared" si="1"/>
        <v>93.27</v>
      </c>
      <c r="X11">
        <f t="shared" si="2"/>
        <v>90.19</v>
      </c>
      <c r="Y11">
        <f t="shared" si="3"/>
        <v>73.170699999999997</v>
      </c>
      <c r="Z11">
        <f t="shared" si="4"/>
        <v>88.235300000000009</v>
      </c>
      <c r="AA11">
        <f t="shared" si="5"/>
        <v>59.235700000000001</v>
      </c>
    </row>
    <row r="12" spans="1:27" ht="27" x14ac:dyDescent="0.2">
      <c r="A12" s="4" t="s">
        <v>10</v>
      </c>
      <c r="B12" s="5">
        <v>0.89790000000000003</v>
      </c>
      <c r="C12" s="5">
        <v>0.89970000000000006</v>
      </c>
      <c r="D12" s="3">
        <v>0.84450400000000003</v>
      </c>
      <c r="E12" s="20">
        <v>0.91292099999999998</v>
      </c>
      <c r="F12" s="20">
        <v>0.86378699999999997</v>
      </c>
      <c r="J12" s="5">
        <v>0.69020000000000004</v>
      </c>
      <c r="K12" s="5">
        <v>0.70809999999999995</v>
      </c>
      <c r="L12" s="3">
        <v>0.630027</v>
      </c>
      <c r="M12" s="20">
        <v>0.70270299999999997</v>
      </c>
      <c r="N12" s="20">
        <v>0.61194000000000004</v>
      </c>
      <c r="P12" s="5" t="s">
        <v>53</v>
      </c>
      <c r="Q12" s="15" t="s">
        <v>138</v>
      </c>
      <c r="R12" s="3" t="s">
        <v>138</v>
      </c>
      <c r="S12" s="23" t="s">
        <v>49</v>
      </c>
      <c r="T12" s="45" t="s">
        <v>48</v>
      </c>
      <c r="W12">
        <f t="shared" si="1"/>
        <v>89.79</v>
      </c>
      <c r="X12">
        <f t="shared" si="2"/>
        <v>89.97</v>
      </c>
      <c r="Y12">
        <f t="shared" si="3"/>
        <v>84.450400000000002</v>
      </c>
      <c r="Z12">
        <f t="shared" si="4"/>
        <v>91.292100000000005</v>
      </c>
      <c r="AA12">
        <f t="shared" si="5"/>
        <v>86.378699999999995</v>
      </c>
    </row>
    <row r="13" spans="1:27" x14ac:dyDescent="0.2">
      <c r="A13" s="2" t="s">
        <v>11</v>
      </c>
      <c r="B13" s="3">
        <v>0.89880000000000004</v>
      </c>
      <c r="C13" s="3">
        <v>0.8952</v>
      </c>
      <c r="D13" s="5">
        <v>0.88193500000000002</v>
      </c>
      <c r="E13" s="18">
        <v>0.85048000000000001</v>
      </c>
      <c r="F13" s="33">
        <v>0.69784199999999996</v>
      </c>
      <c r="J13" s="3">
        <v>0.69920000000000004</v>
      </c>
      <c r="K13" s="3">
        <v>0.78200000000000003</v>
      </c>
      <c r="L13" s="5">
        <v>0.73891600000000002</v>
      </c>
      <c r="M13" s="18">
        <v>0.71338400000000002</v>
      </c>
      <c r="N13" s="33">
        <v>0.57970999999999995</v>
      </c>
      <c r="P13" s="6" t="s">
        <v>52</v>
      </c>
      <c r="Q13" s="14" t="s">
        <v>49</v>
      </c>
      <c r="R13" s="5" t="s">
        <v>49</v>
      </c>
      <c r="S13" s="22" t="s">
        <v>49</v>
      </c>
      <c r="T13" s="43" t="s">
        <v>49</v>
      </c>
      <c r="W13">
        <f t="shared" si="1"/>
        <v>89.88000000000001</v>
      </c>
      <c r="X13">
        <f t="shared" si="2"/>
        <v>89.52</v>
      </c>
      <c r="Y13">
        <f t="shared" si="3"/>
        <v>88.1935</v>
      </c>
      <c r="Z13">
        <f t="shared" si="4"/>
        <v>85.048000000000002</v>
      </c>
      <c r="AA13">
        <f t="shared" si="5"/>
        <v>69.784199999999998</v>
      </c>
    </row>
    <row r="14" spans="1:27" x14ac:dyDescent="0.2">
      <c r="A14" s="4" t="s">
        <v>12</v>
      </c>
      <c r="B14" s="5">
        <v>0.92059999999999997</v>
      </c>
      <c r="C14" s="5">
        <v>0.92810000000000004</v>
      </c>
      <c r="D14" s="3">
        <v>0.84</v>
      </c>
      <c r="E14" s="20">
        <v>0.859375</v>
      </c>
      <c r="F14" s="20">
        <v>0.79207899999999998</v>
      </c>
      <c r="J14" s="5">
        <v>0.73140000000000005</v>
      </c>
      <c r="K14" s="5">
        <v>0.8468</v>
      </c>
      <c r="L14" s="3">
        <v>0.84837499999999999</v>
      </c>
      <c r="M14" s="20">
        <v>0.84805699999999995</v>
      </c>
      <c r="N14" s="20">
        <v>0.64202300000000001</v>
      </c>
      <c r="P14" s="5" t="s">
        <v>53</v>
      </c>
      <c r="Q14" s="15" t="s">
        <v>49</v>
      </c>
      <c r="R14" s="3" t="s">
        <v>138</v>
      </c>
      <c r="S14" s="23" t="s">
        <v>49</v>
      </c>
      <c r="T14" s="45" t="s">
        <v>48</v>
      </c>
      <c r="W14">
        <f t="shared" si="1"/>
        <v>92.06</v>
      </c>
      <c r="X14">
        <f t="shared" si="2"/>
        <v>92.81</v>
      </c>
      <c r="Y14">
        <f t="shared" si="3"/>
        <v>84</v>
      </c>
      <c r="Z14">
        <f t="shared" si="4"/>
        <v>85.9375</v>
      </c>
      <c r="AA14">
        <f t="shared" si="5"/>
        <v>79.207899999999995</v>
      </c>
    </row>
    <row r="15" spans="1:27" x14ac:dyDescent="0.2">
      <c r="A15" s="2" t="s">
        <v>13</v>
      </c>
      <c r="B15" s="3">
        <v>0.90339999999999998</v>
      </c>
      <c r="C15" s="3">
        <v>0.90029999999999999</v>
      </c>
      <c r="D15" s="5">
        <v>0.87096799999999996</v>
      </c>
      <c r="E15" s="18">
        <v>0.91313299999999997</v>
      </c>
      <c r="F15" s="33">
        <v>0.79390799999999995</v>
      </c>
      <c r="J15" s="3">
        <v>0.79349999999999998</v>
      </c>
      <c r="K15" s="3">
        <v>0.81430000000000002</v>
      </c>
      <c r="L15" s="5">
        <v>0.80498899999999995</v>
      </c>
      <c r="M15" s="18">
        <v>0.81246499999999999</v>
      </c>
      <c r="N15" s="33">
        <v>0.69787500000000002</v>
      </c>
      <c r="P15" s="6" t="s">
        <v>52</v>
      </c>
      <c r="Q15" s="14" t="s">
        <v>49</v>
      </c>
      <c r="R15" s="5" t="s">
        <v>52</v>
      </c>
      <c r="S15" s="22" t="s">
        <v>49</v>
      </c>
      <c r="T15" s="43" t="s">
        <v>49</v>
      </c>
      <c r="W15">
        <f t="shared" si="1"/>
        <v>90.34</v>
      </c>
      <c r="X15">
        <f t="shared" si="2"/>
        <v>90.03</v>
      </c>
      <c r="Y15">
        <f t="shared" si="3"/>
        <v>87.096800000000002</v>
      </c>
      <c r="Z15">
        <f t="shared" si="4"/>
        <v>91.313299999999998</v>
      </c>
      <c r="AA15">
        <f t="shared" si="5"/>
        <v>79.390799999999999</v>
      </c>
    </row>
    <row r="16" spans="1:27" ht="27" x14ac:dyDescent="0.2">
      <c r="A16" s="4" t="s">
        <v>14</v>
      </c>
      <c r="B16" s="5">
        <v>0.91549999999999998</v>
      </c>
      <c r="C16" s="5">
        <v>0.89670000000000005</v>
      </c>
      <c r="D16" s="3">
        <v>0.87463599999999997</v>
      </c>
      <c r="E16" s="20">
        <v>0.84821400000000002</v>
      </c>
      <c r="F16" s="20">
        <v>0.58823499999999995</v>
      </c>
      <c r="J16" s="5">
        <v>0.66759999999999997</v>
      </c>
      <c r="K16" s="5">
        <v>0.50939999999999996</v>
      </c>
      <c r="L16" s="3">
        <v>0.5625</v>
      </c>
      <c r="M16" s="20">
        <v>0.59722200000000003</v>
      </c>
      <c r="N16" s="20">
        <v>0.26234600000000002</v>
      </c>
      <c r="P16" s="5" t="s">
        <v>49</v>
      </c>
      <c r="Q16" s="15" t="s">
        <v>138</v>
      </c>
      <c r="R16" s="3" t="s">
        <v>52</v>
      </c>
      <c r="S16" s="23" t="s">
        <v>49</v>
      </c>
      <c r="T16" s="45" t="s">
        <v>49</v>
      </c>
      <c r="W16">
        <f t="shared" si="1"/>
        <v>91.55</v>
      </c>
      <c r="X16">
        <f t="shared" si="2"/>
        <v>89.67</v>
      </c>
      <c r="Y16">
        <f t="shared" si="3"/>
        <v>87.4636</v>
      </c>
      <c r="Z16">
        <f t="shared" si="4"/>
        <v>84.821399999999997</v>
      </c>
      <c r="AA16">
        <f t="shared" si="5"/>
        <v>58.823499999999996</v>
      </c>
    </row>
    <row r="17" spans="1:27" x14ac:dyDescent="0.2">
      <c r="A17" s="2" t="s">
        <v>15</v>
      </c>
      <c r="B17" s="3">
        <v>0.92210000000000003</v>
      </c>
      <c r="C17" s="3">
        <v>0.91069999999999995</v>
      </c>
      <c r="D17" s="5">
        <v>0.81843200000000005</v>
      </c>
      <c r="E17" s="18">
        <v>0.915072</v>
      </c>
      <c r="F17" s="33">
        <v>0.70987699999999998</v>
      </c>
      <c r="J17" s="3">
        <v>0.6794</v>
      </c>
      <c r="K17" s="3">
        <v>0.72460000000000002</v>
      </c>
      <c r="L17" s="5">
        <v>0.581395</v>
      </c>
      <c r="M17" s="18">
        <v>0.69852899999999996</v>
      </c>
      <c r="N17" s="33">
        <v>0.50420200000000004</v>
      </c>
      <c r="P17" s="6" t="s">
        <v>49</v>
      </c>
      <c r="Q17" s="14" t="s">
        <v>49</v>
      </c>
      <c r="R17" s="5" t="s">
        <v>49</v>
      </c>
      <c r="S17" s="22" t="s">
        <v>49</v>
      </c>
      <c r="T17" s="43" t="s">
        <v>48</v>
      </c>
      <c r="W17">
        <f t="shared" si="1"/>
        <v>92.210000000000008</v>
      </c>
      <c r="X17">
        <f t="shared" si="2"/>
        <v>91.07</v>
      </c>
      <c r="Y17">
        <f t="shared" si="3"/>
        <v>81.84320000000001</v>
      </c>
      <c r="Z17">
        <f t="shared" si="4"/>
        <v>91.507199999999997</v>
      </c>
      <c r="AA17">
        <f t="shared" si="5"/>
        <v>70.987700000000004</v>
      </c>
    </row>
    <row r="18" spans="1:27" x14ac:dyDescent="0.2">
      <c r="A18" s="4" t="s">
        <v>16</v>
      </c>
      <c r="B18" s="5">
        <v>0.62660000000000005</v>
      </c>
      <c r="C18" s="5">
        <v>0.79910000000000003</v>
      </c>
      <c r="D18" s="3">
        <v>0.78804799999999997</v>
      </c>
      <c r="E18" s="20">
        <v>0.81016699999999997</v>
      </c>
      <c r="F18" s="20">
        <v>0.48137999999999997</v>
      </c>
      <c r="J18" s="5">
        <v>0.38319999999999999</v>
      </c>
      <c r="K18" s="5">
        <v>0.43090000000000001</v>
      </c>
      <c r="L18" s="3">
        <v>0.43150899999999998</v>
      </c>
      <c r="M18" s="20">
        <v>0.47427799999999998</v>
      </c>
      <c r="N18" s="20">
        <v>0.21543999999999999</v>
      </c>
      <c r="P18" s="5" t="s">
        <v>49</v>
      </c>
      <c r="Q18" s="15" t="s">
        <v>49</v>
      </c>
      <c r="R18" s="3" t="s">
        <v>49</v>
      </c>
      <c r="S18" s="23" t="s">
        <v>49</v>
      </c>
      <c r="T18" s="45" t="s">
        <v>49</v>
      </c>
      <c r="W18">
        <f t="shared" si="1"/>
        <v>62.660000000000004</v>
      </c>
      <c r="X18">
        <f t="shared" si="2"/>
        <v>79.91</v>
      </c>
      <c r="Y18">
        <f t="shared" si="3"/>
        <v>78.8048</v>
      </c>
      <c r="Z18">
        <f t="shared" si="4"/>
        <v>81.0167</v>
      </c>
      <c r="AA18">
        <f t="shared" si="5"/>
        <v>48.137999999999998</v>
      </c>
    </row>
    <row r="19" spans="1:27" x14ac:dyDescent="0.2">
      <c r="A19" s="2" t="s">
        <v>18</v>
      </c>
      <c r="B19" s="3">
        <v>0.85940000000000005</v>
      </c>
      <c r="C19" s="3">
        <v>0.86460000000000004</v>
      </c>
      <c r="D19" s="5">
        <v>0.85344799999999998</v>
      </c>
      <c r="E19" s="18">
        <v>0.96774199999999999</v>
      </c>
      <c r="F19" s="33">
        <v>0.80246899999999999</v>
      </c>
      <c r="J19" s="3">
        <v>0.68430000000000002</v>
      </c>
      <c r="K19" s="3">
        <v>0.67390000000000005</v>
      </c>
      <c r="L19" s="5">
        <v>0.68003100000000005</v>
      </c>
      <c r="M19" s="18">
        <v>0.79958499999999999</v>
      </c>
      <c r="N19" s="33">
        <v>0.60747700000000004</v>
      </c>
      <c r="P19" s="6" t="s">
        <v>52</v>
      </c>
      <c r="Q19" s="14" t="s">
        <v>49</v>
      </c>
      <c r="R19" s="5" t="s">
        <v>52</v>
      </c>
      <c r="S19" s="22" t="s">
        <v>49</v>
      </c>
      <c r="T19" s="43" t="s">
        <v>49</v>
      </c>
      <c r="W19">
        <f t="shared" si="1"/>
        <v>85.940000000000012</v>
      </c>
      <c r="X19">
        <f t="shared" si="2"/>
        <v>86.460000000000008</v>
      </c>
      <c r="Y19">
        <f t="shared" si="3"/>
        <v>85.344799999999992</v>
      </c>
      <c r="Z19">
        <f t="shared" si="4"/>
        <v>96.774199999999993</v>
      </c>
      <c r="AA19">
        <f t="shared" si="5"/>
        <v>80.246899999999997</v>
      </c>
    </row>
    <row r="20" spans="1:27" x14ac:dyDescent="0.2">
      <c r="A20" s="4" t="s">
        <v>19</v>
      </c>
      <c r="B20" s="5">
        <v>0.83399999999999996</v>
      </c>
      <c r="C20" s="5">
        <v>0.7429</v>
      </c>
      <c r="D20" s="3">
        <v>0.75021199999999999</v>
      </c>
      <c r="E20" s="20">
        <v>0.82323100000000005</v>
      </c>
      <c r="F20" s="20">
        <v>0.65407800000000005</v>
      </c>
      <c r="J20" s="5">
        <v>0.46800000000000003</v>
      </c>
      <c r="K20" s="5">
        <v>0.39329999999999998</v>
      </c>
      <c r="L20" s="3">
        <v>0.36552699999999999</v>
      </c>
      <c r="M20" s="20">
        <v>0.44858999999999999</v>
      </c>
      <c r="N20" s="20">
        <v>0.34682099999999999</v>
      </c>
      <c r="P20" s="5" t="s">
        <v>49</v>
      </c>
      <c r="Q20" s="15" t="s">
        <v>49</v>
      </c>
      <c r="R20" s="3" t="s">
        <v>49</v>
      </c>
      <c r="S20" s="23" t="s">
        <v>49</v>
      </c>
      <c r="T20" s="45" t="s">
        <v>49</v>
      </c>
      <c r="W20">
        <f t="shared" si="1"/>
        <v>83.399999999999991</v>
      </c>
      <c r="X20">
        <f t="shared" si="2"/>
        <v>74.290000000000006</v>
      </c>
      <c r="Y20">
        <f t="shared" si="3"/>
        <v>75.021199999999993</v>
      </c>
      <c r="Z20">
        <f t="shared" si="4"/>
        <v>82.323100000000011</v>
      </c>
      <c r="AA20">
        <f t="shared" si="5"/>
        <v>65.407800000000009</v>
      </c>
    </row>
    <row r="21" spans="1:27" x14ac:dyDescent="0.2">
      <c r="A21" s="2" t="s">
        <v>20</v>
      </c>
      <c r="B21" s="3">
        <v>0.78080000000000005</v>
      </c>
      <c r="C21" s="3">
        <v>0.91279999999999994</v>
      </c>
      <c r="D21" s="5">
        <v>0.89770399999999995</v>
      </c>
      <c r="E21" s="18">
        <v>0.91182399999999997</v>
      </c>
      <c r="F21" s="33">
        <v>0.65701600000000004</v>
      </c>
      <c r="J21" s="3">
        <v>0.55259999999999998</v>
      </c>
      <c r="K21" s="3">
        <v>0.60519999999999996</v>
      </c>
      <c r="L21" s="5">
        <v>0.66098100000000004</v>
      </c>
      <c r="M21" s="18">
        <v>0.69097900000000001</v>
      </c>
      <c r="N21" s="33">
        <v>0.34324900000000003</v>
      </c>
      <c r="P21" s="6" t="s">
        <v>48</v>
      </c>
      <c r="Q21" s="14" t="s">
        <v>49</v>
      </c>
      <c r="R21" s="5" t="s">
        <v>49</v>
      </c>
      <c r="S21" s="22" t="s">
        <v>49</v>
      </c>
      <c r="T21" s="43" t="s">
        <v>48</v>
      </c>
      <c r="W21">
        <f t="shared" si="1"/>
        <v>78.08</v>
      </c>
      <c r="X21">
        <f t="shared" si="2"/>
        <v>91.28</v>
      </c>
      <c r="Y21">
        <f t="shared" si="3"/>
        <v>89.770399999999995</v>
      </c>
      <c r="Z21">
        <f t="shared" si="4"/>
        <v>91.182400000000001</v>
      </c>
      <c r="AA21">
        <f t="shared" si="5"/>
        <v>65.701599999999999</v>
      </c>
    </row>
    <row r="22" spans="1:27" ht="27" x14ac:dyDescent="0.2">
      <c r="A22" s="4" t="s">
        <v>21</v>
      </c>
      <c r="B22" s="5">
        <v>0.99529999999999996</v>
      </c>
      <c r="C22" s="5">
        <v>0.8579</v>
      </c>
      <c r="D22" s="3">
        <v>0.940299</v>
      </c>
      <c r="E22" s="20">
        <v>0.89285700000000001</v>
      </c>
      <c r="F22" s="20">
        <v>0.80401999999999996</v>
      </c>
      <c r="J22" s="5">
        <v>0.76519999999999999</v>
      </c>
      <c r="K22" s="5">
        <v>0.70050000000000001</v>
      </c>
      <c r="L22" s="3">
        <v>0.76249999999999996</v>
      </c>
      <c r="M22" s="20">
        <v>0.73912999999999995</v>
      </c>
      <c r="N22" s="20">
        <v>0.57831299999999997</v>
      </c>
      <c r="P22" s="5" t="s">
        <v>53</v>
      </c>
      <c r="Q22" s="15" t="s">
        <v>138</v>
      </c>
      <c r="R22" s="3" t="s">
        <v>138</v>
      </c>
      <c r="S22" s="23" t="s">
        <v>49</v>
      </c>
      <c r="T22" s="45" t="s">
        <v>48</v>
      </c>
      <c r="W22">
        <f t="shared" si="1"/>
        <v>99.53</v>
      </c>
      <c r="X22">
        <f t="shared" si="2"/>
        <v>85.79</v>
      </c>
      <c r="Y22">
        <f t="shared" si="3"/>
        <v>94.029899999999998</v>
      </c>
      <c r="Z22">
        <f t="shared" si="4"/>
        <v>89.285700000000006</v>
      </c>
      <c r="AA22">
        <f t="shared" si="5"/>
        <v>80.402000000000001</v>
      </c>
    </row>
    <row r="23" spans="1:27" ht="27" x14ac:dyDescent="0.2">
      <c r="A23" s="2" t="s">
        <v>22</v>
      </c>
      <c r="B23" s="3">
        <v>0.95299999999999996</v>
      </c>
      <c r="C23" s="3">
        <v>0.91459999999999997</v>
      </c>
      <c r="D23" s="5">
        <v>0.92682900000000001</v>
      </c>
      <c r="E23" s="18">
        <v>0.92232999999999998</v>
      </c>
      <c r="F23" s="33">
        <v>0.84229399999999999</v>
      </c>
      <c r="J23" s="3">
        <v>0.59250000000000003</v>
      </c>
      <c r="K23" s="3">
        <v>0.62180000000000002</v>
      </c>
      <c r="L23" s="5">
        <v>0.63275400000000004</v>
      </c>
      <c r="M23" s="18">
        <v>0.59748400000000002</v>
      </c>
      <c r="N23" s="33">
        <v>0.59931500000000004</v>
      </c>
      <c r="P23" s="6" t="s">
        <v>47</v>
      </c>
      <c r="Q23" s="14" t="s">
        <v>138</v>
      </c>
      <c r="R23" s="5" t="s">
        <v>138</v>
      </c>
      <c r="S23" s="22" t="s">
        <v>49</v>
      </c>
      <c r="T23" s="43" t="s">
        <v>49</v>
      </c>
      <c r="W23">
        <f t="shared" si="1"/>
        <v>95.3</v>
      </c>
      <c r="X23">
        <f t="shared" ref="X23:X74" si="6">C23*100</f>
        <v>91.46</v>
      </c>
      <c r="Y23">
        <f t="shared" ref="Y23:Y74" si="7">D23*100</f>
        <v>92.682900000000004</v>
      </c>
      <c r="Z23">
        <f t="shared" ref="Z23:Z74" si="8">E23*100</f>
        <v>92.233000000000004</v>
      </c>
      <c r="AA23">
        <f t="shared" ref="AA23:AA74" si="9">F23*100</f>
        <v>84.229399999999998</v>
      </c>
    </row>
    <row r="24" spans="1:27" x14ac:dyDescent="0.2">
      <c r="A24" s="4" t="s">
        <v>23</v>
      </c>
      <c r="B24" s="5">
        <v>0.81689999999999996</v>
      </c>
      <c r="C24" s="5">
        <v>0.80710000000000004</v>
      </c>
      <c r="D24" s="3">
        <v>0.78988899999999995</v>
      </c>
      <c r="E24" s="20">
        <v>0.83454300000000003</v>
      </c>
      <c r="F24" s="20">
        <v>0.62286699999999995</v>
      </c>
      <c r="J24" s="5">
        <v>0.65159999999999996</v>
      </c>
      <c r="K24" s="5">
        <v>0.68059999999999998</v>
      </c>
      <c r="L24" s="3">
        <v>0.64705900000000005</v>
      </c>
      <c r="M24" s="20">
        <v>0.66133699999999995</v>
      </c>
      <c r="N24" s="20">
        <v>0.38128200000000001</v>
      </c>
      <c r="P24" s="5" t="s">
        <v>49</v>
      </c>
      <c r="Q24" s="15" t="s">
        <v>49</v>
      </c>
      <c r="R24" s="3" t="s">
        <v>48</v>
      </c>
      <c r="S24" s="23" t="s">
        <v>49</v>
      </c>
      <c r="T24" s="45" t="s">
        <v>49</v>
      </c>
      <c r="W24">
        <f t="shared" si="1"/>
        <v>81.69</v>
      </c>
      <c r="X24">
        <f t="shared" si="6"/>
        <v>80.710000000000008</v>
      </c>
      <c r="Y24">
        <f t="shared" si="7"/>
        <v>78.988900000000001</v>
      </c>
      <c r="Z24">
        <f t="shared" si="8"/>
        <v>83.454300000000003</v>
      </c>
      <c r="AA24">
        <f t="shared" si="9"/>
        <v>62.286699999999996</v>
      </c>
    </row>
    <row r="25" spans="1:27" x14ac:dyDescent="0.2">
      <c r="A25" s="2" t="s">
        <v>24</v>
      </c>
      <c r="B25" s="3">
        <v>0.9254</v>
      </c>
      <c r="C25" s="3">
        <v>0.7883</v>
      </c>
      <c r="D25" s="5">
        <v>0.74959200000000004</v>
      </c>
      <c r="E25" s="18">
        <v>0.81704600000000005</v>
      </c>
      <c r="F25" s="33">
        <v>0.49100100000000002</v>
      </c>
      <c r="J25" s="3">
        <v>0.69310000000000005</v>
      </c>
      <c r="K25" s="3">
        <v>0.437</v>
      </c>
      <c r="L25" s="5">
        <v>0.414854</v>
      </c>
      <c r="M25" s="18">
        <v>0.47498400000000002</v>
      </c>
      <c r="N25" s="33">
        <v>0.25706699999999999</v>
      </c>
      <c r="P25" s="6" t="s">
        <v>49</v>
      </c>
      <c r="Q25" s="14" t="s">
        <v>49</v>
      </c>
      <c r="R25" s="5" t="s">
        <v>49</v>
      </c>
      <c r="S25" s="22" t="s">
        <v>49</v>
      </c>
      <c r="T25" s="43" t="s">
        <v>49</v>
      </c>
      <c r="W25">
        <f t="shared" si="1"/>
        <v>92.54</v>
      </c>
      <c r="X25">
        <f t="shared" si="6"/>
        <v>78.83</v>
      </c>
      <c r="Y25">
        <f t="shared" si="7"/>
        <v>74.95920000000001</v>
      </c>
      <c r="Z25">
        <f t="shared" si="8"/>
        <v>81.704599999999999</v>
      </c>
      <c r="AA25">
        <f t="shared" si="9"/>
        <v>49.100100000000005</v>
      </c>
    </row>
    <row r="26" spans="1:27" x14ac:dyDescent="0.2">
      <c r="A26" s="4" t="s">
        <v>25</v>
      </c>
      <c r="B26" s="5">
        <v>0.79659999999999997</v>
      </c>
      <c r="C26" s="5">
        <v>0.84089999999999998</v>
      </c>
      <c r="D26" s="3">
        <v>0.80506500000000003</v>
      </c>
      <c r="E26" s="20">
        <v>0.822102</v>
      </c>
      <c r="F26" s="20">
        <v>0.68202700000000005</v>
      </c>
      <c r="J26" s="5">
        <v>0.43530000000000002</v>
      </c>
      <c r="K26" s="5">
        <v>0.4612</v>
      </c>
      <c r="L26" s="3">
        <v>0.43315399999999998</v>
      </c>
      <c r="M26" s="20">
        <v>0.43382900000000002</v>
      </c>
      <c r="N26" s="20">
        <v>0.25978200000000001</v>
      </c>
      <c r="P26" s="5" t="s">
        <v>49</v>
      </c>
      <c r="Q26" s="15" t="s">
        <v>49</v>
      </c>
      <c r="R26" s="3" t="s">
        <v>49</v>
      </c>
      <c r="S26" s="23" t="s">
        <v>49</v>
      </c>
      <c r="T26" s="45" t="s">
        <v>49</v>
      </c>
      <c r="W26">
        <f t="shared" si="1"/>
        <v>79.66</v>
      </c>
      <c r="X26">
        <f t="shared" si="6"/>
        <v>84.09</v>
      </c>
      <c r="Y26">
        <f t="shared" si="7"/>
        <v>80.506500000000003</v>
      </c>
      <c r="Z26">
        <f t="shared" si="8"/>
        <v>82.2102</v>
      </c>
      <c r="AA26">
        <f t="shared" si="9"/>
        <v>68.202700000000007</v>
      </c>
    </row>
    <row r="27" spans="1:27" x14ac:dyDescent="0.2">
      <c r="A27" s="2" t="s">
        <v>26</v>
      </c>
      <c r="B27" s="3">
        <v>0.81520000000000004</v>
      </c>
      <c r="C27" s="3">
        <v>0.90800000000000003</v>
      </c>
      <c r="D27" s="5">
        <v>0.88838300000000003</v>
      </c>
      <c r="E27" s="18">
        <v>0.981595</v>
      </c>
      <c r="F27" s="33">
        <v>0.83491499999999996</v>
      </c>
      <c r="J27" s="3">
        <v>0.78649999999999998</v>
      </c>
      <c r="K27" s="3">
        <v>0.7833</v>
      </c>
      <c r="L27" s="5">
        <v>0.82352899999999996</v>
      </c>
      <c r="M27" s="18">
        <v>0.80896699999999999</v>
      </c>
      <c r="N27" s="33">
        <v>0.62264200000000003</v>
      </c>
      <c r="P27" s="6" t="s">
        <v>48</v>
      </c>
      <c r="Q27" s="14" t="s">
        <v>49</v>
      </c>
      <c r="R27" s="5" t="s">
        <v>52</v>
      </c>
      <c r="S27" s="22" t="s">
        <v>52</v>
      </c>
      <c r="T27" s="43" t="s">
        <v>48</v>
      </c>
      <c r="W27">
        <f t="shared" si="1"/>
        <v>81.52000000000001</v>
      </c>
      <c r="X27">
        <f t="shared" si="6"/>
        <v>90.8</v>
      </c>
      <c r="Y27">
        <f t="shared" si="7"/>
        <v>88.838300000000004</v>
      </c>
      <c r="Z27">
        <f t="shared" si="8"/>
        <v>98.159499999999994</v>
      </c>
      <c r="AA27">
        <f t="shared" si="9"/>
        <v>83.491500000000002</v>
      </c>
    </row>
    <row r="28" spans="1:27" x14ac:dyDescent="0.2">
      <c r="A28" s="4" t="s">
        <v>27</v>
      </c>
      <c r="B28" s="5">
        <v>0.93369999999999997</v>
      </c>
      <c r="C28" s="5">
        <v>0.78810000000000002</v>
      </c>
      <c r="D28" s="5">
        <v>0.95802500000000002</v>
      </c>
      <c r="E28" s="20">
        <v>0.92152800000000001</v>
      </c>
      <c r="F28" s="33">
        <v>0.67301200000000005</v>
      </c>
      <c r="J28" s="5">
        <v>0.53580000000000005</v>
      </c>
      <c r="K28" s="5">
        <v>0.56559999999999999</v>
      </c>
      <c r="L28" s="5">
        <v>0.80618000000000001</v>
      </c>
      <c r="M28" s="20">
        <v>0.78782700000000006</v>
      </c>
      <c r="N28" s="33">
        <v>0.380328</v>
      </c>
      <c r="P28" s="5" t="s">
        <v>49</v>
      </c>
      <c r="Q28" s="15" t="s">
        <v>49</v>
      </c>
      <c r="R28" s="5" t="s">
        <v>49</v>
      </c>
      <c r="S28" s="23" t="s">
        <v>49</v>
      </c>
      <c r="T28" s="43" t="s">
        <v>49</v>
      </c>
      <c r="W28">
        <f t="shared" si="1"/>
        <v>93.37</v>
      </c>
      <c r="X28">
        <f t="shared" si="6"/>
        <v>78.81</v>
      </c>
      <c r="Y28">
        <f t="shared" si="7"/>
        <v>95.802499999999995</v>
      </c>
      <c r="Z28">
        <f t="shared" si="8"/>
        <v>92.152799999999999</v>
      </c>
      <c r="AA28">
        <f t="shared" si="9"/>
        <v>67.301200000000009</v>
      </c>
    </row>
    <row r="29" spans="1:27" x14ac:dyDescent="0.2">
      <c r="A29" s="2" t="s">
        <v>28</v>
      </c>
      <c r="B29" s="3">
        <v>0.88419999999999999</v>
      </c>
      <c r="C29" s="3">
        <v>0.94479999999999997</v>
      </c>
      <c r="D29" s="3">
        <v>0.90625</v>
      </c>
      <c r="E29" s="18">
        <v>0.92760200000000004</v>
      </c>
      <c r="F29" s="20">
        <v>0.68527899999999997</v>
      </c>
      <c r="J29" s="3">
        <v>0.55179999999999996</v>
      </c>
      <c r="K29" s="3">
        <v>0.66539999999999999</v>
      </c>
      <c r="L29" s="3">
        <v>0.77884600000000004</v>
      </c>
      <c r="M29" s="18">
        <v>0.76252699999999995</v>
      </c>
      <c r="N29" s="20">
        <v>0.58168299999999995</v>
      </c>
      <c r="P29" s="6" t="s">
        <v>48</v>
      </c>
      <c r="Q29" s="14" t="s">
        <v>49</v>
      </c>
      <c r="R29" s="3" t="s">
        <v>49</v>
      </c>
      <c r="S29" s="22" t="s">
        <v>49</v>
      </c>
      <c r="T29" s="45" t="s">
        <v>49</v>
      </c>
      <c r="W29">
        <f t="shared" si="1"/>
        <v>88.42</v>
      </c>
      <c r="X29">
        <f t="shared" si="6"/>
        <v>94.48</v>
      </c>
      <c r="Y29">
        <f t="shared" si="7"/>
        <v>90.625</v>
      </c>
      <c r="Z29">
        <f t="shared" si="8"/>
        <v>92.760199999999998</v>
      </c>
      <c r="AA29">
        <f t="shared" si="9"/>
        <v>68.527900000000002</v>
      </c>
    </row>
    <row r="30" spans="1:27" x14ac:dyDescent="0.2">
      <c r="A30" s="4" t="s">
        <v>29</v>
      </c>
      <c r="B30" s="5">
        <v>0.85250000000000004</v>
      </c>
      <c r="C30" s="5">
        <v>0.85470000000000002</v>
      </c>
      <c r="D30" s="3">
        <v>0.82261700000000004</v>
      </c>
      <c r="E30" s="20">
        <v>0.87477400000000005</v>
      </c>
      <c r="F30" s="20">
        <v>0.59764300000000004</v>
      </c>
      <c r="J30" s="5">
        <v>0.59509999999999996</v>
      </c>
      <c r="K30" s="5">
        <v>0.66459999999999997</v>
      </c>
      <c r="L30" s="3">
        <v>0.64016300000000004</v>
      </c>
      <c r="M30" s="20">
        <v>0.66632800000000003</v>
      </c>
      <c r="N30" s="20">
        <v>0.389874</v>
      </c>
      <c r="P30" s="5" t="s">
        <v>49</v>
      </c>
      <c r="Q30" s="15" t="s">
        <v>49</v>
      </c>
      <c r="R30" s="3" t="s">
        <v>49</v>
      </c>
      <c r="S30" s="23" t="s">
        <v>49</v>
      </c>
      <c r="T30" s="45" t="s">
        <v>49</v>
      </c>
      <c r="W30">
        <f t="shared" si="1"/>
        <v>85.25</v>
      </c>
      <c r="X30">
        <f t="shared" si="6"/>
        <v>85.47</v>
      </c>
      <c r="Y30">
        <f t="shared" si="7"/>
        <v>82.261700000000005</v>
      </c>
      <c r="Z30">
        <f t="shared" si="8"/>
        <v>87.477400000000003</v>
      </c>
      <c r="AA30">
        <f t="shared" si="9"/>
        <v>59.764300000000006</v>
      </c>
    </row>
    <row r="31" spans="1:27" x14ac:dyDescent="0.2">
      <c r="A31" s="2" t="s">
        <v>30</v>
      </c>
      <c r="B31" s="3">
        <v>0.86739999999999995</v>
      </c>
      <c r="C31" s="3">
        <v>0.84470000000000001</v>
      </c>
      <c r="D31" s="5">
        <v>0.83790399999999998</v>
      </c>
      <c r="E31" s="18">
        <v>0.92381000000000002</v>
      </c>
      <c r="F31" s="33">
        <v>0.60654699999999995</v>
      </c>
      <c r="J31" s="3">
        <v>0.45329999999999998</v>
      </c>
      <c r="K31" s="3">
        <v>0.50029999999999997</v>
      </c>
      <c r="L31" s="5">
        <v>0.41555900000000001</v>
      </c>
      <c r="M31" s="18">
        <v>0.52700899999999995</v>
      </c>
      <c r="N31" s="33">
        <v>0.27260200000000001</v>
      </c>
      <c r="P31" s="6" t="s">
        <v>49</v>
      </c>
      <c r="Q31" s="14" t="s">
        <v>49</v>
      </c>
      <c r="R31" s="5" t="s">
        <v>49</v>
      </c>
      <c r="S31" s="22" t="s">
        <v>49</v>
      </c>
      <c r="T31" s="43" t="s">
        <v>49</v>
      </c>
      <c r="W31">
        <f t="shared" si="1"/>
        <v>86.74</v>
      </c>
      <c r="X31">
        <f t="shared" si="6"/>
        <v>84.47</v>
      </c>
      <c r="Y31">
        <f t="shared" si="7"/>
        <v>83.790400000000005</v>
      </c>
      <c r="Z31">
        <f t="shared" si="8"/>
        <v>92.381</v>
      </c>
      <c r="AA31">
        <f t="shared" si="9"/>
        <v>60.654699999999991</v>
      </c>
    </row>
    <row r="32" spans="1:27" x14ac:dyDescent="0.2">
      <c r="A32" s="4" t="s">
        <v>31</v>
      </c>
      <c r="B32" s="5">
        <v>0.88519999999999999</v>
      </c>
      <c r="C32" s="5">
        <v>0.9556</v>
      </c>
      <c r="D32" s="3">
        <v>0.89912300000000001</v>
      </c>
      <c r="E32" s="20">
        <v>1</v>
      </c>
      <c r="F32" s="20">
        <v>0.69284100000000004</v>
      </c>
      <c r="J32" s="5">
        <v>0.78869999999999996</v>
      </c>
      <c r="K32" s="5">
        <v>0.73660000000000003</v>
      </c>
      <c r="L32" s="3">
        <v>0.57034200000000002</v>
      </c>
      <c r="M32" s="20">
        <v>0.76271199999999995</v>
      </c>
      <c r="N32" s="20">
        <v>0.546875</v>
      </c>
      <c r="P32" s="5" t="s">
        <v>52</v>
      </c>
      <c r="Q32" s="15" t="s">
        <v>49</v>
      </c>
      <c r="R32" s="3" t="s">
        <v>138</v>
      </c>
      <c r="S32" s="23" t="s">
        <v>49</v>
      </c>
      <c r="T32" s="45" t="s">
        <v>48</v>
      </c>
      <c r="W32">
        <f t="shared" si="1"/>
        <v>88.52</v>
      </c>
      <c r="X32">
        <f t="shared" si="6"/>
        <v>95.56</v>
      </c>
      <c r="Y32">
        <f t="shared" si="7"/>
        <v>89.912300000000002</v>
      </c>
      <c r="Z32">
        <f t="shared" si="8"/>
        <v>100</v>
      </c>
      <c r="AA32">
        <f t="shared" si="9"/>
        <v>69.284100000000009</v>
      </c>
    </row>
    <row r="33" spans="1:27" ht="27" x14ac:dyDescent="0.2">
      <c r="A33" s="50" t="s">
        <v>105</v>
      </c>
      <c r="C33" s="3">
        <v>0.78120000000000001</v>
      </c>
      <c r="D33" s="5">
        <v>0.83333299999999999</v>
      </c>
      <c r="E33" s="18">
        <v>0.95238100000000003</v>
      </c>
      <c r="K33" s="3">
        <v>0.4667</v>
      </c>
      <c r="L33" s="5">
        <v>0.32710299999999998</v>
      </c>
      <c r="M33" s="18">
        <v>0.63063100000000005</v>
      </c>
      <c r="Q33" s="14" t="s">
        <v>138</v>
      </c>
      <c r="R33" s="5" t="s">
        <v>138</v>
      </c>
      <c r="S33" s="24" t="s">
        <v>211</v>
      </c>
      <c r="W33">
        <f t="shared" si="1"/>
        <v>0</v>
      </c>
      <c r="X33">
        <f t="shared" si="6"/>
        <v>78.12</v>
      </c>
      <c r="Y33">
        <f t="shared" si="7"/>
        <v>83.333299999999994</v>
      </c>
      <c r="Z33">
        <f t="shared" si="8"/>
        <v>95.238100000000003</v>
      </c>
      <c r="AA33">
        <f t="shared" si="9"/>
        <v>0</v>
      </c>
    </row>
    <row r="34" spans="1:27" ht="27" x14ac:dyDescent="0.2">
      <c r="A34" s="2" t="s">
        <v>32</v>
      </c>
      <c r="B34" s="3">
        <v>0.97330000000000005</v>
      </c>
      <c r="C34" s="5">
        <v>0.91120000000000001</v>
      </c>
      <c r="D34" s="3">
        <v>0.88105699999999998</v>
      </c>
      <c r="E34" s="20">
        <v>0.90717300000000001</v>
      </c>
      <c r="F34" s="33">
        <v>0.769231</v>
      </c>
      <c r="J34" s="3">
        <v>0.87109999999999999</v>
      </c>
      <c r="K34" s="5">
        <v>0.8609</v>
      </c>
      <c r="L34" s="3">
        <v>0.86734699999999998</v>
      </c>
      <c r="M34" s="20">
        <v>0.76530600000000004</v>
      </c>
      <c r="N34" s="33">
        <v>0.67385399999999995</v>
      </c>
      <c r="P34" s="6" t="s">
        <v>51</v>
      </c>
      <c r="Q34" s="15" t="s">
        <v>138</v>
      </c>
      <c r="R34" s="3" t="s">
        <v>138</v>
      </c>
      <c r="S34" s="23" t="s">
        <v>49</v>
      </c>
      <c r="T34" s="43" t="s">
        <v>49</v>
      </c>
      <c r="W34">
        <f t="shared" si="1"/>
        <v>97.330000000000013</v>
      </c>
      <c r="X34">
        <f t="shared" si="6"/>
        <v>91.12</v>
      </c>
      <c r="Y34">
        <f t="shared" si="7"/>
        <v>88.105699999999999</v>
      </c>
      <c r="Z34">
        <f t="shared" si="8"/>
        <v>90.717299999999994</v>
      </c>
      <c r="AA34">
        <f t="shared" si="9"/>
        <v>76.923100000000005</v>
      </c>
    </row>
    <row r="35" spans="1:27" x14ac:dyDescent="0.2">
      <c r="A35" s="50" t="s">
        <v>73</v>
      </c>
      <c r="D35" s="5">
        <v>0.875</v>
      </c>
      <c r="E35" s="18">
        <v>0.73741000000000001</v>
      </c>
      <c r="L35" s="5">
        <v>0.76347299999999996</v>
      </c>
      <c r="M35" s="18">
        <v>0.71428599999999998</v>
      </c>
      <c r="R35" s="5" t="s">
        <v>138</v>
      </c>
      <c r="S35" s="22" t="s">
        <v>49</v>
      </c>
      <c r="W35">
        <f t="shared" si="1"/>
        <v>0</v>
      </c>
      <c r="X35">
        <f t="shared" si="6"/>
        <v>0</v>
      </c>
      <c r="Y35">
        <f t="shared" si="7"/>
        <v>87.5</v>
      </c>
      <c r="Z35">
        <f t="shared" si="8"/>
        <v>73.741</v>
      </c>
      <c r="AA35">
        <f t="shared" si="9"/>
        <v>0</v>
      </c>
    </row>
    <row r="36" spans="1:27" x14ac:dyDescent="0.2">
      <c r="A36" s="4" t="s">
        <v>33</v>
      </c>
      <c r="B36" s="5">
        <v>0.88890000000000002</v>
      </c>
      <c r="C36" s="3">
        <v>0.83330000000000004</v>
      </c>
      <c r="D36" s="3">
        <v>0.84465999999999997</v>
      </c>
      <c r="E36" s="20">
        <v>0.90082600000000002</v>
      </c>
      <c r="F36" s="20">
        <v>0.84732799999999997</v>
      </c>
      <c r="J36" s="5">
        <v>0.67479999999999996</v>
      </c>
      <c r="K36" s="3">
        <v>0.70450000000000002</v>
      </c>
      <c r="L36" s="3">
        <v>0.64056900000000006</v>
      </c>
      <c r="M36" s="20">
        <v>0.689415</v>
      </c>
      <c r="N36" s="20">
        <v>0.68767900000000004</v>
      </c>
      <c r="P36" s="5" t="s">
        <v>52</v>
      </c>
      <c r="Q36" s="14" t="s">
        <v>49</v>
      </c>
      <c r="R36" s="3" t="s">
        <v>49</v>
      </c>
      <c r="S36" s="23" t="s">
        <v>48</v>
      </c>
      <c r="T36" s="45" t="s">
        <v>48</v>
      </c>
      <c r="W36">
        <f t="shared" si="1"/>
        <v>88.89</v>
      </c>
      <c r="X36">
        <f t="shared" si="6"/>
        <v>83.33</v>
      </c>
      <c r="Y36">
        <f t="shared" si="7"/>
        <v>84.465999999999994</v>
      </c>
      <c r="Z36">
        <f t="shared" si="8"/>
        <v>90.082599999999999</v>
      </c>
      <c r="AA36">
        <f t="shared" si="9"/>
        <v>84.732799999999997</v>
      </c>
    </row>
    <row r="37" spans="1:27" ht="27" x14ac:dyDescent="0.2">
      <c r="A37" s="2" t="s">
        <v>34</v>
      </c>
      <c r="B37" s="3">
        <v>0.92930000000000001</v>
      </c>
      <c r="C37" s="5">
        <v>0.97260000000000002</v>
      </c>
      <c r="D37" s="3">
        <v>0.83333299999999999</v>
      </c>
      <c r="E37" s="18">
        <v>0.93601900000000005</v>
      </c>
      <c r="F37" s="20">
        <v>0.89285700000000001</v>
      </c>
      <c r="J37" s="3">
        <v>0.78569999999999995</v>
      </c>
      <c r="K37" s="5">
        <v>0.83530000000000004</v>
      </c>
      <c r="L37" s="3">
        <v>0.71608000000000005</v>
      </c>
      <c r="M37" s="18">
        <v>0.82120599999999999</v>
      </c>
      <c r="N37" s="20">
        <v>0.84090900000000002</v>
      </c>
      <c r="P37" s="6" t="s">
        <v>53</v>
      </c>
      <c r="Q37" s="15" t="s">
        <v>138</v>
      </c>
      <c r="R37" s="3" t="s">
        <v>138</v>
      </c>
      <c r="S37" s="22" t="s">
        <v>49</v>
      </c>
      <c r="T37" s="45" t="s">
        <v>48</v>
      </c>
      <c r="W37">
        <f t="shared" si="1"/>
        <v>92.93</v>
      </c>
      <c r="X37">
        <f t="shared" si="6"/>
        <v>97.26</v>
      </c>
      <c r="Y37">
        <f t="shared" si="7"/>
        <v>83.333299999999994</v>
      </c>
      <c r="Z37">
        <f t="shared" si="8"/>
        <v>93.601900000000001</v>
      </c>
      <c r="AA37">
        <f t="shared" si="9"/>
        <v>89.285700000000006</v>
      </c>
    </row>
    <row r="38" spans="1:27" x14ac:dyDescent="0.2">
      <c r="A38" s="4" t="s">
        <v>35</v>
      </c>
      <c r="B38" s="5">
        <v>0.86470000000000002</v>
      </c>
      <c r="C38" s="3">
        <v>0.91779999999999995</v>
      </c>
      <c r="D38" s="5">
        <v>0.96405200000000002</v>
      </c>
      <c r="E38" s="20">
        <v>0.953125</v>
      </c>
      <c r="F38" s="33">
        <v>0.782748</v>
      </c>
      <c r="J38" s="5">
        <v>0.70199999999999996</v>
      </c>
      <c r="K38" s="3">
        <v>0.76919999999999999</v>
      </c>
      <c r="L38" s="5">
        <v>0.75581399999999999</v>
      </c>
      <c r="M38" s="20">
        <v>0.809249</v>
      </c>
      <c r="N38" s="33">
        <v>0.60810799999999998</v>
      </c>
      <c r="P38" s="5" t="s">
        <v>53</v>
      </c>
      <c r="Q38" s="14" t="s">
        <v>49</v>
      </c>
      <c r="R38" s="5" t="s">
        <v>52</v>
      </c>
      <c r="S38" s="23" t="s">
        <v>49</v>
      </c>
      <c r="T38" s="43" t="s">
        <v>49</v>
      </c>
      <c r="W38">
        <f t="shared" si="1"/>
        <v>86.47</v>
      </c>
      <c r="X38">
        <f t="shared" si="6"/>
        <v>91.78</v>
      </c>
      <c r="Y38">
        <f t="shared" si="7"/>
        <v>96.405200000000008</v>
      </c>
      <c r="Z38">
        <f t="shared" si="8"/>
        <v>95.3125</v>
      </c>
      <c r="AA38">
        <f t="shared" si="9"/>
        <v>78.274799999999999</v>
      </c>
    </row>
    <row r="39" spans="1:27" x14ac:dyDescent="0.2">
      <c r="A39" s="2" t="s">
        <v>36</v>
      </c>
      <c r="B39" s="3">
        <v>0.84399999999999997</v>
      </c>
      <c r="C39" s="5">
        <v>0.86150000000000004</v>
      </c>
      <c r="D39" s="5">
        <v>0.77925299999999997</v>
      </c>
      <c r="E39" s="18">
        <v>0.85694099999999995</v>
      </c>
      <c r="F39" s="33">
        <v>0.59284000000000003</v>
      </c>
      <c r="J39" s="3">
        <v>0.56569999999999998</v>
      </c>
      <c r="K39" s="5">
        <v>0.62519999999999998</v>
      </c>
      <c r="L39" s="5">
        <v>0.52177300000000004</v>
      </c>
      <c r="M39" s="18">
        <v>0.56695499999999999</v>
      </c>
      <c r="N39" s="33">
        <v>0.317272</v>
      </c>
      <c r="P39" s="6" t="s">
        <v>49</v>
      </c>
      <c r="Q39" s="15" t="s">
        <v>49</v>
      </c>
      <c r="R39" s="5" t="s">
        <v>49</v>
      </c>
      <c r="S39" s="22" t="s">
        <v>49</v>
      </c>
      <c r="T39" s="43" t="s">
        <v>49</v>
      </c>
      <c r="W39">
        <f t="shared" si="1"/>
        <v>84.399999999999991</v>
      </c>
      <c r="X39">
        <f t="shared" si="6"/>
        <v>86.15</v>
      </c>
      <c r="Y39">
        <f t="shared" si="7"/>
        <v>77.925299999999993</v>
      </c>
      <c r="Z39">
        <f t="shared" si="8"/>
        <v>85.694099999999992</v>
      </c>
      <c r="AA39">
        <f t="shared" si="9"/>
        <v>59.284000000000006</v>
      </c>
    </row>
    <row r="40" spans="1:27" x14ac:dyDescent="0.2">
      <c r="A40" s="4" t="s">
        <v>37</v>
      </c>
      <c r="B40" s="5">
        <v>0.84289999999999998</v>
      </c>
      <c r="C40" s="3">
        <v>0.88770000000000004</v>
      </c>
      <c r="D40" s="3">
        <v>0.81481499999999996</v>
      </c>
      <c r="E40" s="20">
        <v>0.85889599999999999</v>
      </c>
      <c r="F40" s="20">
        <v>0.70840999999999998</v>
      </c>
      <c r="J40" s="5">
        <v>0.66259999999999997</v>
      </c>
      <c r="K40" s="3">
        <v>0.78610000000000002</v>
      </c>
      <c r="L40" s="3">
        <v>0.73033700000000001</v>
      </c>
      <c r="M40" s="20">
        <v>0.74265300000000001</v>
      </c>
      <c r="N40" s="20">
        <v>0.55469999999999997</v>
      </c>
      <c r="P40" s="5" t="s">
        <v>49</v>
      </c>
      <c r="Q40" s="14" t="s">
        <v>49</v>
      </c>
      <c r="R40" s="3" t="s">
        <v>49</v>
      </c>
      <c r="S40" s="23" t="s">
        <v>49</v>
      </c>
      <c r="T40" s="45" t="s">
        <v>48</v>
      </c>
      <c r="W40">
        <f t="shared" si="1"/>
        <v>84.289999999999992</v>
      </c>
      <c r="X40">
        <f t="shared" si="6"/>
        <v>88.77000000000001</v>
      </c>
      <c r="Y40">
        <f t="shared" si="7"/>
        <v>81.481499999999997</v>
      </c>
      <c r="Z40">
        <f t="shared" si="8"/>
        <v>85.889600000000002</v>
      </c>
      <c r="AA40">
        <f t="shared" si="9"/>
        <v>70.840999999999994</v>
      </c>
    </row>
    <row r="41" spans="1:27" x14ac:dyDescent="0.2">
      <c r="A41" s="2" t="s">
        <v>38</v>
      </c>
      <c r="B41" s="3">
        <v>0.84950000000000003</v>
      </c>
      <c r="C41" s="5">
        <v>0.9012</v>
      </c>
      <c r="D41" s="5">
        <v>0.87696300000000005</v>
      </c>
      <c r="E41" s="18">
        <v>0.89902599999999999</v>
      </c>
      <c r="F41" s="33">
        <v>0.69827600000000001</v>
      </c>
      <c r="J41" s="3">
        <v>0.63959999999999995</v>
      </c>
      <c r="K41" s="5">
        <v>0.64759999999999995</v>
      </c>
      <c r="L41" s="5">
        <v>0.59701499999999996</v>
      </c>
      <c r="M41" s="18">
        <v>0.57847499999999996</v>
      </c>
      <c r="N41" s="33">
        <v>0.28156199999999998</v>
      </c>
      <c r="P41" s="6" t="s">
        <v>52</v>
      </c>
      <c r="Q41" s="15" t="s">
        <v>49</v>
      </c>
      <c r="R41" s="5" t="s">
        <v>52</v>
      </c>
      <c r="S41" s="22" t="s">
        <v>49</v>
      </c>
      <c r="T41" s="43" t="s">
        <v>49</v>
      </c>
      <c r="W41">
        <f t="shared" si="1"/>
        <v>84.95</v>
      </c>
      <c r="X41">
        <f t="shared" si="6"/>
        <v>90.12</v>
      </c>
      <c r="Y41">
        <f t="shared" si="7"/>
        <v>87.696300000000008</v>
      </c>
      <c r="Z41">
        <f t="shared" si="8"/>
        <v>89.902599999999993</v>
      </c>
      <c r="AA41">
        <f t="shared" si="9"/>
        <v>69.827600000000004</v>
      </c>
    </row>
    <row r="42" spans="1:27" ht="27" x14ac:dyDescent="0.2">
      <c r="A42" s="4" t="s">
        <v>39</v>
      </c>
      <c r="B42" s="5">
        <v>0.92679999999999996</v>
      </c>
      <c r="C42" s="3">
        <v>0.90600000000000003</v>
      </c>
      <c r="D42" s="3">
        <v>0.90561199999999997</v>
      </c>
      <c r="E42" s="20">
        <v>0.90452299999999997</v>
      </c>
      <c r="F42" s="20">
        <v>0.83561600000000003</v>
      </c>
      <c r="J42" s="5">
        <v>0.80530000000000002</v>
      </c>
      <c r="K42" s="3">
        <v>0.86209999999999998</v>
      </c>
      <c r="L42" s="3">
        <v>0.83511800000000003</v>
      </c>
      <c r="M42" s="20">
        <v>0.842333</v>
      </c>
      <c r="N42" s="20">
        <v>0.78587700000000005</v>
      </c>
      <c r="P42" s="5" t="s">
        <v>53</v>
      </c>
      <c r="Q42" s="14" t="s">
        <v>138</v>
      </c>
      <c r="R42" s="3" t="s">
        <v>52</v>
      </c>
      <c r="S42" s="23" t="s">
        <v>48</v>
      </c>
      <c r="T42" s="45" t="s">
        <v>48</v>
      </c>
      <c r="W42">
        <f t="shared" si="1"/>
        <v>92.679999999999993</v>
      </c>
      <c r="X42">
        <f t="shared" si="6"/>
        <v>90.600000000000009</v>
      </c>
      <c r="Y42">
        <f t="shared" si="7"/>
        <v>90.561199999999999</v>
      </c>
      <c r="Z42">
        <f t="shared" si="8"/>
        <v>90.452299999999994</v>
      </c>
      <c r="AA42">
        <f t="shared" si="9"/>
        <v>83.561599999999999</v>
      </c>
    </row>
    <row r="43" spans="1:27" x14ac:dyDescent="0.2">
      <c r="A43" s="2" t="s">
        <v>40</v>
      </c>
      <c r="B43" s="3">
        <v>0.92879999999999996</v>
      </c>
      <c r="C43" s="5">
        <v>0.93200000000000005</v>
      </c>
      <c r="D43" s="3">
        <v>0.876471</v>
      </c>
      <c r="E43" s="20">
        <v>0.90504499999999999</v>
      </c>
      <c r="F43" s="33">
        <v>0.64115299999999997</v>
      </c>
      <c r="J43" s="3">
        <v>0.74729999999999996</v>
      </c>
      <c r="K43" s="5">
        <v>0.74729999999999996</v>
      </c>
      <c r="L43" s="3">
        <v>0.62715799999999999</v>
      </c>
      <c r="M43" s="20">
        <v>0.71063399999999999</v>
      </c>
      <c r="N43" s="33">
        <v>0.42099799999999998</v>
      </c>
      <c r="P43" s="6" t="s">
        <v>49</v>
      </c>
      <c r="Q43" s="15" t="s">
        <v>49</v>
      </c>
      <c r="R43" s="3" t="s">
        <v>49</v>
      </c>
      <c r="S43" s="23" t="s">
        <v>49</v>
      </c>
      <c r="T43" s="43" t="s">
        <v>49</v>
      </c>
      <c r="W43">
        <f t="shared" si="1"/>
        <v>92.88</v>
      </c>
      <c r="X43">
        <f t="shared" si="6"/>
        <v>93.2</v>
      </c>
      <c r="Y43">
        <f t="shared" si="7"/>
        <v>87.647099999999995</v>
      </c>
      <c r="Z43">
        <f t="shared" si="8"/>
        <v>90.504499999999993</v>
      </c>
      <c r="AA43">
        <f t="shared" si="9"/>
        <v>64.115299999999991</v>
      </c>
    </row>
    <row r="44" spans="1:27" x14ac:dyDescent="0.2">
      <c r="A44" s="4" t="s">
        <v>41</v>
      </c>
      <c r="B44" s="5">
        <v>0.82540000000000002</v>
      </c>
      <c r="C44" s="3">
        <v>0.81640000000000001</v>
      </c>
      <c r="D44" s="5">
        <v>0.77240600000000004</v>
      </c>
      <c r="E44" s="18">
        <v>0.85235399999999995</v>
      </c>
      <c r="F44" s="20">
        <v>0.59410600000000002</v>
      </c>
      <c r="J44" s="5">
        <v>0.5595</v>
      </c>
      <c r="K44" s="3">
        <v>0.55889999999999995</v>
      </c>
      <c r="L44" s="5">
        <v>0.48154799999999998</v>
      </c>
      <c r="M44" s="18">
        <v>0.56280600000000003</v>
      </c>
      <c r="N44" s="20">
        <v>0.31360900000000003</v>
      </c>
      <c r="P44" s="5" t="s">
        <v>49</v>
      </c>
      <c r="Q44" s="14" t="s">
        <v>49</v>
      </c>
      <c r="R44" s="5" t="s">
        <v>49</v>
      </c>
      <c r="S44" s="22" t="s">
        <v>49</v>
      </c>
      <c r="T44" s="45" t="s">
        <v>49</v>
      </c>
      <c r="W44">
        <f t="shared" si="1"/>
        <v>82.54</v>
      </c>
      <c r="X44">
        <f t="shared" si="6"/>
        <v>81.64</v>
      </c>
      <c r="Y44">
        <f t="shared" si="7"/>
        <v>77.240600000000001</v>
      </c>
      <c r="Z44">
        <f t="shared" si="8"/>
        <v>85.235399999999998</v>
      </c>
      <c r="AA44">
        <f t="shared" si="9"/>
        <v>59.410600000000002</v>
      </c>
    </row>
    <row r="45" spans="1:27" x14ac:dyDescent="0.2">
      <c r="A45" s="2" t="s">
        <v>42</v>
      </c>
      <c r="B45" s="3">
        <v>0.86050000000000004</v>
      </c>
      <c r="C45" s="5">
        <v>0.90849999999999997</v>
      </c>
      <c r="D45" s="3">
        <v>0.86445000000000005</v>
      </c>
      <c r="E45" s="18">
        <v>0.91482600000000003</v>
      </c>
      <c r="F45" s="20">
        <v>0.72969899999999999</v>
      </c>
      <c r="J45" s="3">
        <v>0.70209999999999995</v>
      </c>
      <c r="K45" s="5">
        <v>0.75090000000000001</v>
      </c>
      <c r="L45" s="3">
        <v>0.673902</v>
      </c>
      <c r="M45" s="18">
        <v>0.72636000000000001</v>
      </c>
      <c r="N45" s="20">
        <v>0.48897699999999999</v>
      </c>
      <c r="P45" s="6" t="s">
        <v>52</v>
      </c>
      <c r="Q45" s="15" t="s">
        <v>49</v>
      </c>
      <c r="R45" s="3" t="s">
        <v>49</v>
      </c>
      <c r="S45" s="22" t="s">
        <v>49</v>
      </c>
      <c r="T45" s="45" t="s">
        <v>49</v>
      </c>
      <c r="W45">
        <f t="shared" si="1"/>
        <v>86.050000000000011</v>
      </c>
      <c r="X45">
        <f t="shared" si="6"/>
        <v>90.85</v>
      </c>
      <c r="Y45">
        <f t="shared" si="7"/>
        <v>86.445000000000007</v>
      </c>
      <c r="Z45">
        <f t="shared" si="8"/>
        <v>91.482600000000005</v>
      </c>
      <c r="AA45">
        <f t="shared" si="9"/>
        <v>72.969899999999996</v>
      </c>
    </row>
    <row r="46" spans="1:27" x14ac:dyDescent="0.2">
      <c r="A46" s="4" t="s">
        <v>43</v>
      </c>
      <c r="B46" s="5">
        <v>0.87529999999999997</v>
      </c>
      <c r="C46" s="3">
        <v>0.88300000000000001</v>
      </c>
      <c r="D46" s="5">
        <v>0.870811</v>
      </c>
      <c r="E46" s="20">
        <v>0.90984600000000004</v>
      </c>
      <c r="F46" s="33">
        <v>0.63406499999999999</v>
      </c>
      <c r="J46" s="5">
        <v>0.53490000000000004</v>
      </c>
      <c r="K46" s="3">
        <v>0.58850000000000002</v>
      </c>
      <c r="L46" s="5">
        <v>0.58936999999999995</v>
      </c>
      <c r="M46" s="20">
        <v>0.64635699999999996</v>
      </c>
      <c r="N46" s="33">
        <v>0.33016800000000002</v>
      </c>
      <c r="P46" s="5" t="s">
        <v>49</v>
      </c>
      <c r="Q46" s="14" t="s">
        <v>49</v>
      </c>
      <c r="R46" s="5" t="s">
        <v>49</v>
      </c>
      <c r="S46" s="23" t="s">
        <v>49</v>
      </c>
      <c r="T46" s="43" t="s">
        <v>49</v>
      </c>
      <c r="W46">
        <f t="shared" si="1"/>
        <v>87.53</v>
      </c>
      <c r="X46">
        <f t="shared" si="6"/>
        <v>88.3</v>
      </c>
      <c r="Y46">
        <f t="shared" si="7"/>
        <v>87.081100000000006</v>
      </c>
      <c r="Z46">
        <f t="shared" si="8"/>
        <v>90.9846</v>
      </c>
      <c r="AA46">
        <f t="shared" si="9"/>
        <v>63.406500000000001</v>
      </c>
    </row>
    <row r="47" spans="1:27" x14ac:dyDescent="0.2">
      <c r="A47" s="2" t="s">
        <v>44</v>
      </c>
      <c r="B47" s="3">
        <v>0.72770000000000001</v>
      </c>
      <c r="C47" s="5">
        <v>0.91710000000000003</v>
      </c>
      <c r="D47" s="3">
        <v>0.83909999999999996</v>
      </c>
      <c r="E47" s="18">
        <v>0.92060799999999998</v>
      </c>
      <c r="F47" s="20">
        <v>0.58318999999999999</v>
      </c>
      <c r="J47" s="3">
        <v>0.51359999999999995</v>
      </c>
      <c r="K47" s="5">
        <v>0.67010000000000003</v>
      </c>
      <c r="L47" s="3">
        <v>0.67911699999999997</v>
      </c>
      <c r="M47" s="18">
        <v>0.66225199999999995</v>
      </c>
      <c r="N47" s="20">
        <v>0.38983099999999998</v>
      </c>
      <c r="P47" s="6" t="s">
        <v>49</v>
      </c>
      <c r="Q47" s="15" t="s">
        <v>49</v>
      </c>
      <c r="R47" s="3" t="s">
        <v>52</v>
      </c>
      <c r="S47" s="22" t="s">
        <v>49</v>
      </c>
      <c r="T47" s="45" t="s">
        <v>49</v>
      </c>
      <c r="W47">
        <f t="shared" si="1"/>
        <v>72.77</v>
      </c>
      <c r="X47">
        <f t="shared" si="6"/>
        <v>91.710000000000008</v>
      </c>
      <c r="Y47">
        <f t="shared" si="7"/>
        <v>83.91</v>
      </c>
      <c r="Z47">
        <f t="shared" si="8"/>
        <v>92.0608</v>
      </c>
      <c r="AA47">
        <f t="shared" si="9"/>
        <v>58.318999999999996</v>
      </c>
    </row>
    <row r="48" spans="1:27" x14ac:dyDescent="0.2">
      <c r="A48" s="4" t="s">
        <v>45</v>
      </c>
      <c r="B48" s="5">
        <v>0.81469999999999998</v>
      </c>
      <c r="C48" s="3">
        <v>0.78259999999999996</v>
      </c>
      <c r="D48" s="5">
        <v>0.783582</v>
      </c>
      <c r="E48" s="20">
        <v>0.78937999999999997</v>
      </c>
      <c r="F48" s="33">
        <v>0.58021100000000003</v>
      </c>
      <c r="J48" s="5">
        <v>0.48280000000000001</v>
      </c>
      <c r="K48" s="3">
        <v>0.48060000000000003</v>
      </c>
      <c r="L48" s="5">
        <v>0.48575600000000002</v>
      </c>
      <c r="M48" s="20">
        <v>0.46074500000000002</v>
      </c>
      <c r="N48" s="33">
        <v>0.26194099999999998</v>
      </c>
      <c r="P48" s="5" t="s">
        <v>49</v>
      </c>
      <c r="Q48" s="14" t="s">
        <v>49</v>
      </c>
      <c r="R48" s="5" t="s">
        <v>49</v>
      </c>
      <c r="S48" s="23" t="s">
        <v>49</v>
      </c>
      <c r="T48" s="43" t="s">
        <v>49</v>
      </c>
      <c r="W48">
        <f t="shared" si="1"/>
        <v>81.47</v>
      </c>
      <c r="X48">
        <f t="shared" si="6"/>
        <v>78.259999999999991</v>
      </c>
      <c r="Y48">
        <f t="shared" si="7"/>
        <v>78.358199999999997</v>
      </c>
      <c r="Z48">
        <f t="shared" si="8"/>
        <v>78.938000000000002</v>
      </c>
      <c r="AA48">
        <f t="shared" si="9"/>
        <v>58.021100000000004</v>
      </c>
    </row>
    <row r="49" spans="1:27" x14ac:dyDescent="0.2">
      <c r="A49" s="2" t="s">
        <v>46</v>
      </c>
      <c r="B49" s="3">
        <v>0.875</v>
      </c>
      <c r="C49" s="5">
        <v>0.83120000000000005</v>
      </c>
      <c r="D49" s="3">
        <v>0.85616400000000004</v>
      </c>
      <c r="E49" s="18">
        <v>0.84527200000000002</v>
      </c>
      <c r="F49" s="20">
        <v>0.50964200000000004</v>
      </c>
      <c r="J49" s="3">
        <v>0.75129999999999997</v>
      </c>
      <c r="K49" s="5">
        <v>0.74070000000000003</v>
      </c>
      <c r="L49" s="3">
        <v>0.763598</v>
      </c>
      <c r="M49" s="18">
        <v>0.75112100000000004</v>
      </c>
      <c r="N49" s="20">
        <v>0.339943</v>
      </c>
      <c r="P49" s="6" t="s">
        <v>49</v>
      </c>
      <c r="Q49" s="15" t="s">
        <v>52</v>
      </c>
      <c r="R49" s="3" t="s">
        <v>52</v>
      </c>
      <c r="S49" s="22" t="s">
        <v>49</v>
      </c>
      <c r="T49" s="45" t="s">
        <v>49</v>
      </c>
      <c r="W49">
        <f t="shared" si="1"/>
        <v>87.5</v>
      </c>
      <c r="X49">
        <f t="shared" si="6"/>
        <v>83.12</v>
      </c>
      <c r="Y49">
        <f t="shared" si="7"/>
        <v>85.616399999999999</v>
      </c>
      <c r="Z49">
        <f t="shared" si="8"/>
        <v>84.527200000000008</v>
      </c>
      <c r="AA49">
        <f t="shared" si="9"/>
        <v>50.964200000000005</v>
      </c>
    </row>
    <row r="50" spans="1:27" x14ac:dyDescent="0.2">
      <c r="A50" s="19" t="s">
        <v>208</v>
      </c>
      <c r="B50" s="5">
        <v>0.83089999999999997</v>
      </c>
      <c r="C50" s="3">
        <v>0.7732</v>
      </c>
      <c r="D50" s="5">
        <v>0.84720899999999999</v>
      </c>
      <c r="E50" s="20">
        <v>0.83164300000000002</v>
      </c>
      <c r="F50" s="33">
        <v>0.58823499999999995</v>
      </c>
      <c r="J50" s="5">
        <v>0.81820000000000004</v>
      </c>
      <c r="K50" s="3">
        <v>0.73870000000000002</v>
      </c>
      <c r="L50" s="5">
        <v>0.79835800000000001</v>
      </c>
      <c r="M50" s="20">
        <v>0.75295299999999998</v>
      </c>
      <c r="N50" s="33">
        <v>0.53179799999999999</v>
      </c>
      <c r="P50" s="5" t="s">
        <v>52</v>
      </c>
      <c r="Q50" s="14" t="s">
        <v>49</v>
      </c>
      <c r="R50" s="5" t="s">
        <v>49</v>
      </c>
      <c r="S50" s="23" t="s">
        <v>49</v>
      </c>
      <c r="T50" s="43" t="s">
        <v>48</v>
      </c>
      <c r="W50">
        <f t="shared" si="1"/>
        <v>83.09</v>
      </c>
      <c r="X50">
        <f t="shared" si="6"/>
        <v>77.319999999999993</v>
      </c>
      <c r="Y50">
        <f t="shared" si="7"/>
        <v>84.7209</v>
      </c>
      <c r="Z50">
        <f t="shared" si="8"/>
        <v>83.164299999999997</v>
      </c>
      <c r="AA50">
        <f t="shared" si="9"/>
        <v>58.823499999999996</v>
      </c>
    </row>
    <row r="51" spans="1:27" x14ac:dyDescent="0.2">
      <c r="A51" s="2" t="s">
        <v>54</v>
      </c>
      <c r="B51" s="3">
        <v>0.78800000000000003</v>
      </c>
      <c r="C51" s="5">
        <v>0.86609999999999998</v>
      </c>
      <c r="D51" s="5">
        <v>0.87028799999999995</v>
      </c>
      <c r="E51" s="18">
        <v>0.850939</v>
      </c>
      <c r="F51" s="18">
        <v>0.71927399999999997</v>
      </c>
      <c r="J51" s="3">
        <v>0.68930000000000002</v>
      </c>
      <c r="K51" s="5">
        <v>0.69350100000000003</v>
      </c>
      <c r="L51" s="5">
        <v>0.74876799999999999</v>
      </c>
      <c r="M51" s="18">
        <v>0.75</v>
      </c>
      <c r="N51" s="18">
        <v>0.59775400000000001</v>
      </c>
      <c r="P51" s="6" t="s">
        <v>52</v>
      </c>
      <c r="Q51" s="15" t="s">
        <v>52</v>
      </c>
      <c r="R51" s="5" t="s">
        <v>52</v>
      </c>
      <c r="S51" s="22" t="s">
        <v>49</v>
      </c>
      <c r="T51" s="46" t="s">
        <v>49</v>
      </c>
      <c r="W51">
        <f t="shared" si="1"/>
        <v>78.8</v>
      </c>
      <c r="X51">
        <f t="shared" si="6"/>
        <v>86.61</v>
      </c>
      <c r="Y51">
        <f t="shared" si="7"/>
        <v>87.02879999999999</v>
      </c>
      <c r="Z51">
        <f t="shared" si="8"/>
        <v>85.093900000000005</v>
      </c>
      <c r="AA51">
        <f t="shared" si="9"/>
        <v>71.927399999999992</v>
      </c>
    </row>
    <row r="52" spans="1:27" x14ac:dyDescent="0.2">
      <c r="A52" s="4" t="s">
        <v>55</v>
      </c>
      <c r="B52" s="5">
        <v>0.9103</v>
      </c>
      <c r="C52" s="3">
        <v>0.94059400000000004</v>
      </c>
      <c r="D52" s="3">
        <v>0.89572200000000002</v>
      </c>
      <c r="E52" s="20">
        <v>0.99715100000000001</v>
      </c>
      <c r="F52" s="20">
        <v>0.75757600000000003</v>
      </c>
      <c r="J52" s="5">
        <v>0.67600000000000005</v>
      </c>
      <c r="K52" s="3">
        <v>0.71428599999999998</v>
      </c>
      <c r="L52" s="3">
        <v>0.73417699999999997</v>
      </c>
      <c r="M52" s="20">
        <v>0.69699999999999995</v>
      </c>
      <c r="N52" s="20">
        <v>0.50913799999999998</v>
      </c>
      <c r="P52" s="5" t="s">
        <v>52</v>
      </c>
      <c r="Q52" s="14" t="s">
        <v>52</v>
      </c>
      <c r="R52" s="3" t="s">
        <v>52</v>
      </c>
      <c r="S52" s="23" t="s">
        <v>49</v>
      </c>
      <c r="T52" s="37" t="s">
        <v>49</v>
      </c>
      <c r="W52">
        <f t="shared" si="1"/>
        <v>91.03</v>
      </c>
      <c r="X52">
        <f t="shared" si="6"/>
        <v>94.059400000000011</v>
      </c>
      <c r="Y52">
        <f t="shared" si="7"/>
        <v>89.572199999999995</v>
      </c>
      <c r="Z52">
        <f t="shared" si="8"/>
        <v>99.715100000000007</v>
      </c>
      <c r="AA52">
        <f t="shared" si="9"/>
        <v>75.757599999999996</v>
      </c>
    </row>
    <row r="53" spans="1:27" x14ac:dyDescent="0.2">
      <c r="A53" s="2" t="s">
        <v>56</v>
      </c>
      <c r="B53" s="3">
        <v>0.87280000000000002</v>
      </c>
      <c r="C53" s="5">
        <v>0.86105699999999996</v>
      </c>
      <c r="D53" s="5">
        <v>0.91985399999999995</v>
      </c>
      <c r="E53" s="18">
        <v>0.86353899999999995</v>
      </c>
      <c r="F53" s="18">
        <v>0.78888899999999995</v>
      </c>
      <c r="J53" s="3">
        <v>0.74350000000000005</v>
      </c>
      <c r="K53" s="5">
        <v>0.72278900000000001</v>
      </c>
      <c r="L53" s="5">
        <v>0.74486300000000005</v>
      </c>
      <c r="M53" s="18">
        <v>0.56699999999999995</v>
      </c>
      <c r="N53" s="18">
        <v>0.45555600000000002</v>
      </c>
      <c r="P53" s="6" t="s">
        <v>49</v>
      </c>
      <c r="Q53" s="15" t="s">
        <v>52</v>
      </c>
      <c r="R53" s="5" t="s">
        <v>52</v>
      </c>
      <c r="S53" s="22" t="s">
        <v>49</v>
      </c>
      <c r="T53" s="38" t="s">
        <v>49</v>
      </c>
      <c r="W53">
        <f t="shared" si="1"/>
        <v>87.28</v>
      </c>
      <c r="X53">
        <f t="shared" si="6"/>
        <v>86.105699999999999</v>
      </c>
      <c r="Y53">
        <f t="shared" si="7"/>
        <v>91.985399999999998</v>
      </c>
      <c r="Z53">
        <f t="shared" si="8"/>
        <v>86.353899999999996</v>
      </c>
      <c r="AA53">
        <f t="shared" si="9"/>
        <v>78.888899999999992</v>
      </c>
    </row>
    <row r="54" spans="1:27" x14ac:dyDescent="0.2">
      <c r="A54" s="4" t="s">
        <v>57</v>
      </c>
      <c r="B54" s="5">
        <v>0.8</v>
      </c>
      <c r="C54" s="3">
        <v>0.90702899999999997</v>
      </c>
      <c r="D54" s="3">
        <v>0.89876</v>
      </c>
      <c r="E54" s="20">
        <v>0.92391299999999998</v>
      </c>
      <c r="F54" s="20">
        <v>0.72599499999999995</v>
      </c>
      <c r="J54" s="5">
        <v>0.68789999999999996</v>
      </c>
      <c r="K54" s="3">
        <v>0.75354600000000005</v>
      </c>
      <c r="L54" s="3">
        <v>0.82268399999999997</v>
      </c>
      <c r="M54" s="20">
        <v>0.81799999999999995</v>
      </c>
      <c r="N54" s="20">
        <v>0.685558</v>
      </c>
      <c r="P54" s="5" t="s">
        <v>48</v>
      </c>
      <c r="Q54" s="14" t="s">
        <v>52</v>
      </c>
      <c r="R54" s="3" t="s">
        <v>49</v>
      </c>
      <c r="S54" s="23" t="s">
        <v>49</v>
      </c>
      <c r="T54" s="37" t="s">
        <v>49</v>
      </c>
      <c r="W54">
        <f t="shared" si="1"/>
        <v>80</v>
      </c>
      <c r="X54">
        <f t="shared" si="6"/>
        <v>90.7029</v>
      </c>
      <c r="Y54">
        <f t="shared" si="7"/>
        <v>89.876000000000005</v>
      </c>
      <c r="Z54">
        <f t="shared" si="8"/>
        <v>92.391300000000001</v>
      </c>
      <c r="AA54">
        <f t="shared" si="9"/>
        <v>72.599499999999992</v>
      </c>
    </row>
    <row r="55" spans="1:27" x14ac:dyDescent="0.2">
      <c r="A55" s="2" t="s">
        <v>58</v>
      </c>
      <c r="B55" s="3">
        <v>0.90300000000000002</v>
      </c>
      <c r="C55" s="5">
        <v>0.91220100000000004</v>
      </c>
      <c r="D55" s="5">
        <v>0.8679</v>
      </c>
      <c r="E55" s="18">
        <v>0.898393</v>
      </c>
      <c r="F55" s="18">
        <v>0.72184000000000004</v>
      </c>
      <c r="J55" s="3">
        <v>0.746</v>
      </c>
      <c r="K55" s="5">
        <v>0.77826700000000004</v>
      </c>
      <c r="L55" s="5">
        <v>0.73481600000000002</v>
      </c>
      <c r="M55" s="18">
        <v>0.80400000000000005</v>
      </c>
      <c r="N55" s="18">
        <v>0.55891199999999996</v>
      </c>
      <c r="P55" s="6" t="s">
        <v>48</v>
      </c>
      <c r="Q55" s="15" t="s">
        <v>52</v>
      </c>
      <c r="R55" s="5" t="s">
        <v>49</v>
      </c>
      <c r="S55" s="22" t="s">
        <v>49</v>
      </c>
      <c r="T55" s="38" t="s">
        <v>49</v>
      </c>
      <c r="W55">
        <f t="shared" si="1"/>
        <v>90.3</v>
      </c>
      <c r="X55">
        <f t="shared" si="6"/>
        <v>91.220100000000002</v>
      </c>
      <c r="Y55">
        <f t="shared" si="7"/>
        <v>86.79</v>
      </c>
      <c r="Z55">
        <f t="shared" si="8"/>
        <v>89.839299999999994</v>
      </c>
      <c r="AA55">
        <f t="shared" si="9"/>
        <v>72.183999999999997</v>
      </c>
    </row>
    <row r="56" spans="1:27" x14ac:dyDescent="0.2">
      <c r="A56" s="4" t="s">
        <v>59</v>
      </c>
      <c r="B56" s="5">
        <v>0.8</v>
      </c>
      <c r="C56" s="3">
        <v>0.86111099999999996</v>
      </c>
      <c r="D56" s="3">
        <v>0.875</v>
      </c>
      <c r="E56" s="20">
        <v>0.84358500000000003</v>
      </c>
      <c r="F56" s="20">
        <v>0.78034700000000001</v>
      </c>
      <c r="J56" s="5">
        <v>0.71319999999999995</v>
      </c>
      <c r="K56" s="3">
        <v>0.82298099999999996</v>
      </c>
      <c r="L56" s="3">
        <v>0.75714300000000001</v>
      </c>
      <c r="M56" s="20">
        <v>0.73499999999999999</v>
      </c>
      <c r="N56" s="20">
        <v>0.59292</v>
      </c>
      <c r="P56" s="5" t="s">
        <v>48</v>
      </c>
      <c r="Q56" s="14" t="s">
        <v>52</v>
      </c>
      <c r="R56" s="3" t="s">
        <v>52</v>
      </c>
      <c r="S56" s="23" t="s">
        <v>49</v>
      </c>
      <c r="T56" s="37" t="s">
        <v>49</v>
      </c>
      <c r="W56">
        <f t="shared" si="1"/>
        <v>80</v>
      </c>
      <c r="X56">
        <f t="shared" si="6"/>
        <v>86.111099999999993</v>
      </c>
      <c r="Y56">
        <f t="shared" si="7"/>
        <v>87.5</v>
      </c>
      <c r="Z56">
        <f t="shared" si="8"/>
        <v>84.358500000000006</v>
      </c>
      <c r="AA56">
        <f t="shared" si="9"/>
        <v>78.034700000000001</v>
      </c>
    </row>
    <row r="57" spans="1:27" x14ac:dyDescent="0.2">
      <c r="A57" s="2" t="s">
        <v>60</v>
      </c>
      <c r="B57" s="3">
        <v>0.89500000000000002</v>
      </c>
      <c r="C57" s="5">
        <v>0.870394</v>
      </c>
      <c r="D57" s="5">
        <v>0.87449900000000003</v>
      </c>
      <c r="E57" s="18">
        <v>0.92293899999999995</v>
      </c>
      <c r="F57" s="18">
        <v>0.76489499999999999</v>
      </c>
      <c r="J57" s="3">
        <v>0.71360000000000001</v>
      </c>
      <c r="K57" s="5">
        <v>0.75029999999999997</v>
      </c>
      <c r="L57" s="5">
        <v>0.686747</v>
      </c>
      <c r="M57" s="18">
        <v>0.73899999999999999</v>
      </c>
      <c r="N57" s="18">
        <v>0.53284699999999996</v>
      </c>
      <c r="P57" s="6" t="s">
        <v>49</v>
      </c>
      <c r="Q57" s="15" t="s">
        <v>49</v>
      </c>
      <c r="R57" s="5" t="s">
        <v>52</v>
      </c>
      <c r="S57" s="22" t="s">
        <v>49</v>
      </c>
      <c r="T57" s="38" t="s">
        <v>49</v>
      </c>
      <c r="W57">
        <f t="shared" si="1"/>
        <v>89.5</v>
      </c>
      <c r="X57">
        <f t="shared" si="6"/>
        <v>87.039400000000001</v>
      </c>
      <c r="Y57">
        <f t="shared" si="7"/>
        <v>87.4499</v>
      </c>
      <c r="Z57">
        <f t="shared" si="8"/>
        <v>92.293899999999994</v>
      </c>
      <c r="AA57">
        <f t="shared" si="9"/>
        <v>76.489499999999992</v>
      </c>
    </row>
    <row r="58" spans="1:27" x14ac:dyDescent="0.2">
      <c r="A58" s="4" t="s">
        <v>61</v>
      </c>
      <c r="B58" s="5">
        <v>0.90159999999999996</v>
      </c>
      <c r="C58" s="3">
        <v>0.90288299999999999</v>
      </c>
      <c r="D58" s="3">
        <v>0.83892599999999995</v>
      </c>
      <c r="E58" s="20">
        <v>0.91040500000000002</v>
      </c>
      <c r="F58" s="20">
        <v>0.65405800000000003</v>
      </c>
      <c r="J58" s="5">
        <v>0.74339999999999995</v>
      </c>
      <c r="K58" s="3">
        <v>0.76736099999999996</v>
      </c>
      <c r="L58" s="3">
        <v>0.68810499999999997</v>
      </c>
      <c r="M58" s="20">
        <v>0.74099999999999999</v>
      </c>
      <c r="N58" s="20">
        <v>0.53456899999999996</v>
      </c>
      <c r="P58" s="5" t="s">
        <v>48</v>
      </c>
      <c r="Q58" s="14" t="s">
        <v>52</v>
      </c>
      <c r="R58" s="3" t="s">
        <v>49</v>
      </c>
      <c r="S58" s="23" t="s">
        <v>49</v>
      </c>
      <c r="T58" s="37" t="s">
        <v>48</v>
      </c>
      <c r="W58">
        <f t="shared" si="1"/>
        <v>90.16</v>
      </c>
      <c r="X58">
        <f t="shared" si="6"/>
        <v>90.288299999999992</v>
      </c>
      <c r="Y58">
        <f t="shared" si="7"/>
        <v>83.892600000000002</v>
      </c>
      <c r="Z58">
        <f t="shared" si="8"/>
        <v>91.040500000000009</v>
      </c>
      <c r="AA58">
        <f t="shared" si="9"/>
        <v>65.405799999999999</v>
      </c>
    </row>
    <row r="59" spans="1:27" x14ac:dyDescent="0.2">
      <c r="A59" s="2" t="s">
        <v>62</v>
      </c>
      <c r="B59" s="3">
        <v>0.93120000000000003</v>
      </c>
      <c r="C59" s="5">
        <v>0.90225599999999995</v>
      </c>
      <c r="D59" s="5">
        <v>0.92307700000000004</v>
      </c>
      <c r="E59" s="18">
        <v>0.81168799999999997</v>
      </c>
      <c r="F59" s="18">
        <v>0.805369</v>
      </c>
      <c r="J59" s="3">
        <v>0.77559999999999996</v>
      </c>
      <c r="K59" s="5">
        <v>0.85333300000000001</v>
      </c>
      <c r="L59" s="5">
        <v>0.86758000000000002</v>
      </c>
      <c r="M59" s="18">
        <v>0.81699999999999995</v>
      </c>
      <c r="N59" s="18">
        <v>0.748031</v>
      </c>
      <c r="P59" s="6" t="s">
        <v>48</v>
      </c>
      <c r="Q59" s="15" t="s">
        <v>52</v>
      </c>
      <c r="R59" s="5" t="s">
        <v>52</v>
      </c>
      <c r="S59" s="22" t="s">
        <v>49</v>
      </c>
      <c r="T59" s="38" t="s">
        <v>49</v>
      </c>
      <c r="W59">
        <f t="shared" si="1"/>
        <v>93.12</v>
      </c>
      <c r="X59">
        <f t="shared" si="6"/>
        <v>90.2256</v>
      </c>
      <c r="Y59">
        <f t="shared" si="7"/>
        <v>92.307699999999997</v>
      </c>
      <c r="Z59">
        <f t="shared" si="8"/>
        <v>81.16879999999999</v>
      </c>
      <c r="AA59">
        <f t="shared" si="9"/>
        <v>80.536900000000003</v>
      </c>
    </row>
    <row r="60" spans="1:27" x14ac:dyDescent="0.2">
      <c r="A60" s="4" t="s">
        <v>63</v>
      </c>
      <c r="B60" s="5">
        <v>0.88319999999999999</v>
      </c>
      <c r="C60" s="3">
        <v>0.958005</v>
      </c>
      <c r="D60" s="3">
        <v>0.92741899999999999</v>
      </c>
      <c r="E60" s="20">
        <v>0.94527399999999995</v>
      </c>
      <c r="F60" s="20">
        <v>0.78369900000000003</v>
      </c>
      <c r="J60" s="5">
        <v>0.73460000000000003</v>
      </c>
      <c r="K60" s="3">
        <v>0.71243500000000004</v>
      </c>
      <c r="L60" s="3">
        <v>0.75862099999999999</v>
      </c>
      <c r="M60" s="20">
        <v>0.747</v>
      </c>
      <c r="N60" s="20">
        <v>0.58495799999999998</v>
      </c>
      <c r="P60" s="5" t="s">
        <v>48</v>
      </c>
      <c r="Q60" s="14" t="s">
        <v>49</v>
      </c>
      <c r="R60" s="3" t="s">
        <v>52</v>
      </c>
      <c r="S60" s="23" t="s">
        <v>49</v>
      </c>
      <c r="T60" s="37" t="s">
        <v>48</v>
      </c>
      <c r="W60">
        <f t="shared" si="1"/>
        <v>88.32</v>
      </c>
      <c r="X60">
        <f t="shared" si="6"/>
        <v>95.8005</v>
      </c>
      <c r="Y60">
        <f t="shared" si="7"/>
        <v>92.741900000000001</v>
      </c>
      <c r="Z60">
        <f t="shared" si="8"/>
        <v>94.5274</v>
      </c>
      <c r="AA60">
        <f t="shared" si="9"/>
        <v>78.369900000000001</v>
      </c>
    </row>
    <row r="61" spans="1:27" x14ac:dyDescent="0.2">
      <c r="A61" s="2" t="s">
        <v>64</v>
      </c>
      <c r="B61" s="3">
        <v>0.83099999999999996</v>
      </c>
      <c r="C61" s="5">
        <v>0.83899999999999997</v>
      </c>
      <c r="D61" s="5">
        <v>0.81899999999999995</v>
      </c>
      <c r="E61" s="18">
        <v>0.857742</v>
      </c>
      <c r="F61" s="18">
        <v>0.857742</v>
      </c>
      <c r="J61" s="3">
        <v>0.58299999999999996</v>
      </c>
      <c r="K61" s="5">
        <v>0.58099999999999996</v>
      </c>
      <c r="L61" s="5">
        <v>0.55600000000000005</v>
      </c>
      <c r="M61" s="18">
        <v>0.58699999999999997</v>
      </c>
      <c r="N61" s="18">
        <v>0.58728000000000002</v>
      </c>
      <c r="P61" s="6" t="s">
        <v>49</v>
      </c>
      <c r="Q61" s="15" t="s">
        <v>49</v>
      </c>
      <c r="R61" s="5" t="s">
        <v>49</v>
      </c>
      <c r="S61" s="22" t="s">
        <v>49</v>
      </c>
      <c r="T61" s="39" t="s">
        <v>49</v>
      </c>
      <c r="W61">
        <f t="shared" si="1"/>
        <v>83.1</v>
      </c>
      <c r="X61">
        <f t="shared" si="6"/>
        <v>83.899999999999991</v>
      </c>
      <c r="Y61">
        <f t="shared" si="7"/>
        <v>81.899999999999991</v>
      </c>
      <c r="Z61">
        <f t="shared" si="8"/>
        <v>85.774200000000008</v>
      </c>
      <c r="AA61">
        <f t="shared" si="9"/>
        <v>85.774200000000008</v>
      </c>
    </row>
    <row r="62" spans="1:27" x14ac:dyDescent="0.2">
      <c r="A62" s="4" t="s">
        <v>95</v>
      </c>
      <c r="C62" s="36"/>
      <c r="D62" s="5">
        <v>0.89905400000000002</v>
      </c>
      <c r="E62" s="18">
        <v>0.92827000000000004</v>
      </c>
      <c r="L62" s="5">
        <v>0.60402699999999998</v>
      </c>
      <c r="M62" s="18">
        <v>0.610236</v>
      </c>
      <c r="R62" s="5" t="s">
        <v>138</v>
      </c>
      <c r="S62" s="22" t="s">
        <v>49</v>
      </c>
      <c r="W62">
        <f t="shared" si="1"/>
        <v>0</v>
      </c>
      <c r="X62">
        <f t="shared" si="6"/>
        <v>0</v>
      </c>
      <c r="Y62">
        <f t="shared" si="7"/>
        <v>89.9054</v>
      </c>
      <c r="Z62">
        <f t="shared" si="8"/>
        <v>92.826999999999998</v>
      </c>
      <c r="AA62">
        <f t="shared" si="9"/>
        <v>0</v>
      </c>
    </row>
    <row r="63" spans="1:27" x14ac:dyDescent="0.2">
      <c r="A63" s="19" t="s">
        <v>202</v>
      </c>
      <c r="E63" s="20">
        <v>0.92592600000000003</v>
      </c>
      <c r="F63" s="33">
        <v>0.67073199999999999</v>
      </c>
      <c r="M63" s="20">
        <v>0.70075799999999999</v>
      </c>
      <c r="N63" s="33">
        <v>0.38990799999999998</v>
      </c>
      <c r="S63" s="23" t="s">
        <v>49</v>
      </c>
      <c r="T63" s="43" t="s">
        <v>48</v>
      </c>
      <c r="W63">
        <f t="shared" si="1"/>
        <v>0</v>
      </c>
      <c r="X63">
        <f t="shared" si="6"/>
        <v>0</v>
      </c>
      <c r="Y63">
        <f t="shared" si="7"/>
        <v>0</v>
      </c>
      <c r="Z63">
        <f t="shared" si="8"/>
        <v>92.592600000000004</v>
      </c>
      <c r="AA63">
        <f t="shared" si="9"/>
        <v>67.0732</v>
      </c>
    </row>
    <row r="64" spans="1:27" x14ac:dyDescent="0.2">
      <c r="W64">
        <f t="shared" si="1"/>
        <v>0</v>
      </c>
      <c r="X64">
        <f t="shared" si="6"/>
        <v>0</v>
      </c>
      <c r="Y64">
        <f t="shared" si="7"/>
        <v>0</v>
      </c>
      <c r="Z64">
        <f t="shared" si="8"/>
        <v>0</v>
      </c>
      <c r="AA64">
        <f t="shared" si="9"/>
        <v>0</v>
      </c>
    </row>
    <row r="65" spans="6:27" x14ac:dyDescent="0.2">
      <c r="W65">
        <f t="shared" si="1"/>
        <v>0</v>
      </c>
      <c r="X65">
        <f t="shared" si="6"/>
        <v>0</v>
      </c>
      <c r="Y65">
        <f t="shared" si="7"/>
        <v>0</v>
      </c>
      <c r="Z65">
        <f t="shared" si="8"/>
        <v>0</v>
      </c>
      <c r="AA65">
        <f t="shared" si="9"/>
        <v>0</v>
      </c>
    </row>
    <row r="66" spans="6:27" x14ac:dyDescent="0.2">
      <c r="W66">
        <f t="shared" si="1"/>
        <v>0</v>
      </c>
      <c r="X66">
        <f t="shared" si="6"/>
        <v>0</v>
      </c>
      <c r="Y66">
        <f t="shared" si="7"/>
        <v>0</v>
      </c>
      <c r="Z66">
        <f t="shared" si="8"/>
        <v>0</v>
      </c>
      <c r="AA66">
        <f t="shared" si="9"/>
        <v>0</v>
      </c>
    </row>
    <row r="67" spans="6:27" x14ac:dyDescent="0.2">
      <c r="F67" s="26"/>
      <c r="N67" s="31"/>
      <c r="T67" s="26"/>
      <c r="W67">
        <f t="shared" si="1"/>
        <v>0</v>
      </c>
      <c r="X67">
        <f t="shared" si="6"/>
        <v>0</v>
      </c>
      <c r="Y67">
        <f t="shared" si="7"/>
        <v>0</v>
      </c>
      <c r="Z67">
        <f t="shared" si="8"/>
        <v>0</v>
      </c>
      <c r="AA67">
        <f t="shared" si="9"/>
        <v>0</v>
      </c>
    </row>
    <row r="68" spans="6:27" x14ac:dyDescent="0.2">
      <c r="F68" s="26"/>
      <c r="N68" s="31"/>
      <c r="T68" s="26"/>
      <c r="W68">
        <f t="shared" ref="W68:W83" si="10">B68*100</f>
        <v>0</v>
      </c>
      <c r="X68">
        <f t="shared" si="6"/>
        <v>0</v>
      </c>
      <c r="Y68">
        <f t="shared" si="7"/>
        <v>0</v>
      </c>
      <c r="Z68">
        <f t="shared" si="8"/>
        <v>0</v>
      </c>
      <c r="AA68">
        <f t="shared" si="9"/>
        <v>0</v>
      </c>
    </row>
    <row r="69" spans="6:27" x14ac:dyDescent="0.2">
      <c r="F69" s="26"/>
      <c r="N69" s="31"/>
      <c r="T69" s="26"/>
      <c r="W69">
        <f t="shared" si="10"/>
        <v>0</v>
      </c>
      <c r="X69">
        <f t="shared" si="6"/>
        <v>0</v>
      </c>
      <c r="Y69">
        <f t="shared" si="7"/>
        <v>0</v>
      </c>
      <c r="Z69">
        <f t="shared" si="8"/>
        <v>0</v>
      </c>
      <c r="AA69">
        <f t="shared" si="9"/>
        <v>0</v>
      </c>
    </row>
    <row r="70" spans="6:27" x14ac:dyDescent="0.2">
      <c r="F70" s="26"/>
      <c r="N70" s="31"/>
      <c r="T70" s="26"/>
      <c r="W70">
        <f t="shared" si="10"/>
        <v>0</v>
      </c>
      <c r="X70">
        <f t="shared" si="6"/>
        <v>0</v>
      </c>
      <c r="Y70">
        <f t="shared" si="7"/>
        <v>0</v>
      </c>
      <c r="Z70">
        <f t="shared" si="8"/>
        <v>0</v>
      </c>
      <c r="AA70">
        <f t="shared" si="9"/>
        <v>0</v>
      </c>
    </row>
    <row r="71" spans="6:27" x14ac:dyDescent="0.2">
      <c r="F71" s="26"/>
      <c r="N71" s="31"/>
      <c r="T71" s="26"/>
      <c r="W71">
        <f t="shared" si="10"/>
        <v>0</v>
      </c>
      <c r="X71">
        <f t="shared" si="6"/>
        <v>0</v>
      </c>
      <c r="Y71">
        <f t="shared" si="7"/>
        <v>0</v>
      </c>
      <c r="Z71">
        <f t="shared" si="8"/>
        <v>0</v>
      </c>
      <c r="AA71">
        <f t="shared" si="9"/>
        <v>0</v>
      </c>
    </row>
    <row r="72" spans="6:27" x14ac:dyDescent="0.2">
      <c r="F72" s="26"/>
      <c r="N72" s="31"/>
      <c r="T72" s="26"/>
      <c r="W72">
        <f t="shared" si="10"/>
        <v>0</v>
      </c>
      <c r="X72">
        <f t="shared" si="6"/>
        <v>0</v>
      </c>
      <c r="Y72">
        <f t="shared" si="7"/>
        <v>0</v>
      </c>
      <c r="Z72">
        <f t="shared" si="8"/>
        <v>0</v>
      </c>
      <c r="AA72">
        <f t="shared" si="9"/>
        <v>0</v>
      </c>
    </row>
    <row r="73" spans="6:27" x14ac:dyDescent="0.2">
      <c r="F73" s="26"/>
      <c r="N73" s="31"/>
      <c r="T73" s="26"/>
      <c r="W73">
        <f t="shared" si="10"/>
        <v>0</v>
      </c>
      <c r="X73">
        <f t="shared" si="6"/>
        <v>0</v>
      </c>
      <c r="Y73">
        <f t="shared" si="7"/>
        <v>0</v>
      </c>
      <c r="Z73">
        <f t="shared" si="8"/>
        <v>0</v>
      </c>
      <c r="AA73">
        <f t="shared" si="9"/>
        <v>0</v>
      </c>
    </row>
    <row r="74" spans="6:27" x14ac:dyDescent="0.2">
      <c r="F74" s="26"/>
      <c r="N74" s="31"/>
      <c r="T74" s="26"/>
      <c r="W74">
        <f t="shared" si="10"/>
        <v>0</v>
      </c>
      <c r="X74">
        <f t="shared" si="6"/>
        <v>0</v>
      </c>
      <c r="Y74">
        <f t="shared" si="7"/>
        <v>0</v>
      </c>
      <c r="Z74">
        <f t="shared" si="8"/>
        <v>0</v>
      </c>
      <c r="AA74">
        <f t="shared" si="9"/>
        <v>0</v>
      </c>
    </row>
    <row r="75" spans="6:27" x14ac:dyDescent="0.2">
      <c r="F75" s="26"/>
      <c r="N75" s="26"/>
      <c r="T75" s="26"/>
      <c r="W75">
        <f t="shared" si="10"/>
        <v>0</v>
      </c>
      <c r="X75">
        <f t="shared" ref="X75:X83" si="11">C75*100</f>
        <v>0</v>
      </c>
    </row>
    <row r="76" spans="6:27" x14ac:dyDescent="0.2">
      <c r="F76" s="26"/>
      <c r="N76" s="26"/>
      <c r="T76" s="26"/>
      <c r="W76">
        <f t="shared" si="10"/>
        <v>0</v>
      </c>
      <c r="X76">
        <f t="shared" si="11"/>
        <v>0</v>
      </c>
    </row>
    <row r="77" spans="6:27" x14ac:dyDescent="0.2">
      <c r="F77" s="26"/>
      <c r="N77" s="31"/>
      <c r="T77" s="26"/>
      <c r="W77">
        <f t="shared" si="10"/>
        <v>0</v>
      </c>
      <c r="X77">
        <f t="shared" si="11"/>
        <v>0</v>
      </c>
    </row>
    <row r="78" spans="6:27" x14ac:dyDescent="0.2">
      <c r="F78" s="26"/>
      <c r="N78" s="31"/>
      <c r="T78" s="26"/>
      <c r="W78">
        <f t="shared" si="10"/>
        <v>0</v>
      </c>
      <c r="X78">
        <f t="shared" si="11"/>
        <v>0</v>
      </c>
    </row>
    <row r="79" spans="6:27" x14ac:dyDescent="0.2">
      <c r="F79" s="26"/>
      <c r="N79" s="31"/>
      <c r="T79" s="26"/>
      <c r="W79">
        <f t="shared" si="10"/>
        <v>0</v>
      </c>
      <c r="X79">
        <f t="shared" si="11"/>
        <v>0</v>
      </c>
    </row>
    <row r="80" spans="6:27" x14ac:dyDescent="0.2">
      <c r="F80" s="26"/>
      <c r="N80" s="31"/>
      <c r="W80">
        <f t="shared" si="10"/>
        <v>0</v>
      </c>
      <c r="X80">
        <f t="shared" si="11"/>
        <v>0</v>
      </c>
    </row>
    <row r="81" spans="6:24" x14ac:dyDescent="0.2">
      <c r="F81" s="26"/>
      <c r="N81" s="49"/>
      <c r="W81">
        <f t="shared" si="10"/>
        <v>0</v>
      </c>
      <c r="X81">
        <f t="shared" si="11"/>
        <v>0</v>
      </c>
    </row>
    <row r="82" spans="6:24" x14ac:dyDescent="0.2">
      <c r="F82" s="26"/>
      <c r="N82" s="49"/>
      <c r="W82">
        <f t="shared" si="10"/>
        <v>0</v>
      </c>
      <c r="X82">
        <f t="shared" si="11"/>
        <v>0</v>
      </c>
    </row>
    <row r="83" spans="6:24" x14ac:dyDescent="0.2">
      <c r="F83" s="26"/>
      <c r="N83" s="49"/>
      <c r="W83">
        <f t="shared" si="10"/>
        <v>0</v>
      </c>
      <c r="X83">
        <f t="shared" si="11"/>
        <v>0</v>
      </c>
    </row>
    <row r="84" spans="6:24" x14ac:dyDescent="0.2">
      <c r="F84" s="26"/>
      <c r="N84" s="49"/>
    </row>
    <row r="85" spans="6:24" x14ac:dyDescent="0.2">
      <c r="F85" s="26"/>
      <c r="N85" s="49"/>
    </row>
    <row r="86" spans="6:24" x14ac:dyDescent="0.2">
      <c r="F86" s="26"/>
      <c r="N86" s="49"/>
    </row>
    <row r="87" spans="6:24" x14ac:dyDescent="0.2">
      <c r="F87" s="26"/>
      <c r="N87" s="49"/>
    </row>
    <row r="88" spans="6:24" x14ac:dyDescent="0.2">
      <c r="F88" s="26"/>
      <c r="N88" s="49"/>
    </row>
    <row r="89" spans="6:24" x14ac:dyDescent="0.2">
      <c r="F89" s="26"/>
      <c r="N89" s="49"/>
    </row>
    <row r="90" spans="6:24" x14ac:dyDescent="0.2">
      <c r="F90" s="26"/>
      <c r="N90" s="49"/>
    </row>
    <row r="91" spans="6:24" x14ac:dyDescent="0.2">
      <c r="F91" s="26"/>
      <c r="N91" s="49"/>
    </row>
    <row r="92" spans="6:24" x14ac:dyDescent="0.2">
      <c r="F92" s="26"/>
      <c r="N92" s="49"/>
    </row>
    <row r="93" spans="6:24" x14ac:dyDescent="0.2">
      <c r="F93" s="26"/>
      <c r="N93" s="49"/>
    </row>
    <row r="94" spans="6:24" x14ac:dyDescent="0.2">
      <c r="F94" s="26"/>
      <c r="N94" s="49"/>
    </row>
    <row r="95" spans="6:24" x14ac:dyDescent="0.2">
      <c r="F95" s="26"/>
      <c r="N95" s="49"/>
    </row>
    <row r="96" spans="6:24" x14ac:dyDescent="0.2">
      <c r="F96" s="26"/>
      <c r="N96" s="49"/>
    </row>
    <row r="97" spans="6:14" x14ac:dyDescent="0.2">
      <c r="F97" s="26"/>
      <c r="N97" s="49"/>
    </row>
    <row r="98" spans="6:14" x14ac:dyDescent="0.2">
      <c r="F98" s="26"/>
      <c r="N98" s="49"/>
    </row>
    <row r="99" spans="6:14" x14ac:dyDescent="0.2">
      <c r="F99" s="26"/>
      <c r="N99" s="49"/>
    </row>
    <row r="100" spans="6:14" x14ac:dyDescent="0.2">
      <c r="F100" s="26"/>
      <c r="N100" s="49"/>
    </row>
    <row r="101" spans="6:14" x14ac:dyDescent="0.2">
      <c r="F101" s="26"/>
      <c r="N101" s="49"/>
    </row>
    <row r="102" spans="6:14" x14ac:dyDescent="0.2">
      <c r="F102" s="26"/>
      <c r="N102" s="49"/>
    </row>
    <row r="103" spans="6:14" x14ac:dyDescent="0.2">
      <c r="F103" s="26"/>
      <c r="N103" s="49"/>
    </row>
    <row r="104" spans="6:14" x14ac:dyDescent="0.2">
      <c r="F104" s="26"/>
      <c r="N104" s="49"/>
    </row>
    <row r="105" spans="6:14" x14ac:dyDescent="0.2">
      <c r="F105" s="26"/>
      <c r="N105" s="49"/>
    </row>
    <row r="106" spans="6:14" x14ac:dyDescent="0.2">
      <c r="F106" s="26"/>
      <c r="N106" s="49"/>
    </row>
    <row r="107" spans="6:14" x14ac:dyDescent="0.2">
      <c r="F107" s="26"/>
      <c r="N107" s="49"/>
    </row>
    <row r="108" spans="6:14" x14ac:dyDescent="0.2">
      <c r="F108" s="26"/>
      <c r="N108" s="49"/>
    </row>
    <row r="109" spans="6:14" x14ac:dyDescent="0.2">
      <c r="F109" s="26"/>
      <c r="N109" s="49"/>
    </row>
    <row r="110" spans="6:14" x14ac:dyDescent="0.2">
      <c r="F110" s="26"/>
      <c r="N110" s="49"/>
    </row>
    <row r="111" spans="6:14" x14ac:dyDescent="0.2">
      <c r="F111" s="26"/>
      <c r="N111" s="49"/>
    </row>
    <row r="112" spans="6:14" x14ac:dyDescent="0.2">
      <c r="F112" s="26"/>
      <c r="N112" s="49"/>
    </row>
    <row r="113" spans="6:14" x14ac:dyDescent="0.2">
      <c r="F113" s="26"/>
      <c r="N113" s="49"/>
    </row>
    <row r="114" spans="6:14" x14ac:dyDescent="0.2">
      <c r="F114" s="26"/>
      <c r="N114" s="49"/>
    </row>
    <row r="115" spans="6:14" x14ac:dyDescent="0.2">
      <c r="F115" s="26"/>
      <c r="N115" s="49"/>
    </row>
    <row r="116" spans="6:14" x14ac:dyDescent="0.2">
      <c r="F116" s="26"/>
      <c r="N116" s="49"/>
    </row>
    <row r="117" spans="6:14" x14ac:dyDescent="0.2">
      <c r="F117" s="26"/>
      <c r="N117" s="49"/>
    </row>
    <row r="118" spans="6:14" x14ac:dyDescent="0.2">
      <c r="F118" s="26"/>
      <c r="N118" s="49"/>
    </row>
    <row r="119" spans="6:14" x14ac:dyDescent="0.2">
      <c r="F119" s="26"/>
      <c r="N119" s="49"/>
    </row>
    <row r="120" spans="6:14" x14ac:dyDescent="0.2">
      <c r="F120" s="26"/>
      <c r="N120" s="49"/>
    </row>
    <row r="121" spans="6:14" x14ac:dyDescent="0.2">
      <c r="F121" s="26"/>
      <c r="N121" s="49"/>
    </row>
    <row r="122" spans="6:14" x14ac:dyDescent="0.2">
      <c r="F122" s="26"/>
      <c r="N122" s="49"/>
    </row>
    <row r="123" spans="6:14" x14ac:dyDescent="0.2">
      <c r="F123" s="26"/>
      <c r="N123" s="49"/>
    </row>
    <row r="124" spans="6:14" x14ac:dyDescent="0.2">
      <c r="F124" s="26"/>
      <c r="N124" s="49"/>
    </row>
    <row r="125" spans="6:14" x14ac:dyDescent="0.2">
      <c r="F125" s="26"/>
      <c r="N125" s="49"/>
    </row>
    <row r="126" spans="6:14" x14ac:dyDescent="0.2">
      <c r="F126" s="26"/>
      <c r="N126" s="49"/>
    </row>
    <row r="127" spans="6:14" x14ac:dyDescent="0.2">
      <c r="F127" s="26"/>
      <c r="N127" s="49"/>
    </row>
    <row r="128" spans="6:14" x14ac:dyDescent="0.2">
      <c r="F128" s="26"/>
      <c r="N128" s="49"/>
    </row>
    <row r="129" spans="6:14" x14ac:dyDescent="0.2">
      <c r="F129" s="26"/>
      <c r="N129" s="49"/>
    </row>
    <row r="130" spans="6:14" x14ac:dyDescent="0.2">
      <c r="F130" s="26"/>
    </row>
    <row r="131" spans="6:14" x14ac:dyDescent="0.2">
      <c r="F131" s="26"/>
    </row>
    <row r="132" spans="6:14" x14ac:dyDescent="0.2">
      <c r="F132" s="26"/>
    </row>
    <row r="133" spans="6:14" x14ac:dyDescent="0.2">
      <c r="F133" s="26"/>
    </row>
    <row r="134" spans="6:14" x14ac:dyDescent="0.2">
      <c r="F134" s="26"/>
    </row>
    <row r="135" spans="6:14" x14ac:dyDescent="0.2">
      <c r="F135" s="26"/>
    </row>
    <row r="136" spans="6:14" x14ac:dyDescent="0.2">
      <c r="F136" s="26"/>
    </row>
    <row r="137" spans="6:14" x14ac:dyDescent="0.2">
      <c r="F137" s="26"/>
    </row>
    <row r="138" spans="6:14" x14ac:dyDescent="0.2">
      <c r="F138" s="26"/>
    </row>
    <row r="139" spans="6:14" x14ac:dyDescent="0.2">
      <c r="F139" s="26"/>
    </row>
    <row r="140" spans="6:14" x14ac:dyDescent="0.2">
      <c r="F140" s="26"/>
    </row>
    <row r="141" spans="6:14" x14ac:dyDescent="0.2">
      <c r="F141" s="26"/>
    </row>
    <row r="142" spans="6:14" x14ac:dyDescent="0.2">
      <c r="F142" s="26"/>
    </row>
    <row r="143" spans="6:14" x14ac:dyDescent="0.2">
      <c r="F143" s="26"/>
    </row>
    <row r="144" spans="6:14" x14ac:dyDescent="0.2">
      <c r="F144" s="26"/>
    </row>
    <row r="145" spans="6:6" x14ac:dyDescent="0.2">
      <c r="F145" s="26"/>
    </row>
    <row r="146" spans="6:6" x14ac:dyDescent="0.2">
      <c r="F146" s="26"/>
    </row>
    <row r="147" spans="6:6" x14ac:dyDescent="0.2">
      <c r="F147" s="26"/>
    </row>
    <row r="148" spans="6:6" x14ac:dyDescent="0.2">
      <c r="F148" s="26"/>
    </row>
    <row r="149" spans="6:6" x14ac:dyDescent="0.2">
      <c r="F149" s="26"/>
    </row>
    <row r="150" spans="6:6" x14ac:dyDescent="0.2">
      <c r="F150" s="26"/>
    </row>
    <row r="151" spans="6:6" x14ac:dyDescent="0.2">
      <c r="F151" s="26"/>
    </row>
    <row r="152" spans="6:6" x14ac:dyDescent="0.2">
      <c r="F152" s="26"/>
    </row>
    <row r="153" spans="6:6" x14ac:dyDescent="0.2">
      <c r="F153" s="26"/>
    </row>
    <row r="154" spans="6:6" x14ac:dyDescent="0.2">
      <c r="F154" s="26"/>
    </row>
    <row r="155" spans="6:6" x14ac:dyDescent="0.2">
      <c r="F155" s="26"/>
    </row>
    <row r="156" spans="6:6" x14ac:dyDescent="0.2">
      <c r="F156" s="26"/>
    </row>
    <row r="157" spans="6:6" x14ac:dyDescent="0.2">
      <c r="F157" s="26"/>
    </row>
    <row r="158" spans="6:6" x14ac:dyDescent="0.2">
      <c r="F158" s="26"/>
    </row>
    <row r="159" spans="6:6" x14ac:dyDescent="0.2">
      <c r="F159" s="26"/>
    </row>
    <row r="160" spans="6:6" x14ac:dyDescent="0.2">
      <c r="F160" s="26"/>
    </row>
    <row r="161" spans="6:6" x14ac:dyDescent="0.2">
      <c r="F161" s="26"/>
    </row>
    <row r="162" spans="6:6" x14ac:dyDescent="0.2">
      <c r="F162" s="26"/>
    </row>
    <row r="163" spans="6:6" x14ac:dyDescent="0.2">
      <c r="F163" s="26"/>
    </row>
    <row r="164" spans="6:6" x14ac:dyDescent="0.2">
      <c r="F164" s="26"/>
    </row>
    <row r="165" spans="6:6" x14ac:dyDescent="0.2">
      <c r="F165" s="26"/>
    </row>
    <row r="166" spans="6:6" x14ac:dyDescent="0.2">
      <c r="F166" s="26"/>
    </row>
    <row r="167" spans="6:6" x14ac:dyDescent="0.2">
      <c r="F167" s="26"/>
    </row>
    <row r="168" spans="6:6" x14ac:dyDescent="0.2">
      <c r="F168" s="26"/>
    </row>
    <row r="169" spans="6:6" x14ac:dyDescent="0.2">
      <c r="F169" s="26"/>
    </row>
    <row r="170" spans="6:6" x14ac:dyDescent="0.2">
      <c r="F170" s="26"/>
    </row>
    <row r="171" spans="6:6" x14ac:dyDescent="0.2">
      <c r="F171" s="26"/>
    </row>
    <row r="172" spans="6:6" x14ac:dyDescent="0.2">
      <c r="F172" s="26"/>
    </row>
    <row r="173" spans="6:6" x14ac:dyDescent="0.2">
      <c r="F173" s="26"/>
    </row>
    <row r="174" spans="6:6" x14ac:dyDescent="0.2">
      <c r="F174" s="26"/>
    </row>
    <row r="175" spans="6:6" x14ac:dyDescent="0.2">
      <c r="F175" s="26"/>
    </row>
    <row r="176" spans="6:6" x14ac:dyDescent="0.2">
      <c r="F176" s="26"/>
    </row>
    <row r="177" spans="6:6" x14ac:dyDescent="0.2">
      <c r="F177" s="26"/>
    </row>
    <row r="178" spans="6:6" x14ac:dyDescent="0.2">
      <c r="F178" s="26"/>
    </row>
    <row r="179" spans="6:6" x14ac:dyDescent="0.2">
      <c r="F179" s="26"/>
    </row>
    <row r="180" spans="6:6" x14ac:dyDescent="0.2">
      <c r="F180" s="26"/>
    </row>
    <row r="181" spans="6:6" x14ac:dyDescent="0.2">
      <c r="F181" s="26"/>
    </row>
    <row r="182" spans="6:6" x14ac:dyDescent="0.2">
      <c r="F182" s="26"/>
    </row>
    <row r="183" spans="6:6" x14ac:dyDescent="0.2">
      <c r="F183" s="26"/>
    </row>
    <row r="184" spans="6:6" x14ac:dyDescent="0.2">
      <c r="F184" s="26"/>
    </row>
    <row r="185" spans="6:6" x14ac:dyDescent="0.2">
      <c r="F185" s="26"/>
    </row>
    <row r="186" spans="6:6" x14ac:dyDescent="0.2">
      <c r="F186" s="26"/>
    </row>
    <row r="187" spans="6:6" x14ac:dyDescent="0.2">
      <c r="F187" s="26"/>
    </row>
    <row r="188" spans="6:6" x14ac:dyDescent="0.2">
      <c r="F188" s="26"/>
    </row>
    <row r="189" spans="6:6" x14ac:dyDescent="0.2">
      <c r="F189" s="26"/>
    </row>
    <row r="190" spans="6:6" x14ac:dyDescent="0.2">
      <c r="F190" s="26"/>
    </row>
    <row r="191" spans="6:6" x14ac:dyDescent="0.2">
      <c r="F191" s="26"/>
    </row>
    <row r="192" spans="6:6" x14ac:dyDescent="0.2">
      <c r="F192" s="26"/>
    </row>
    <row r="193" spans="6:6" x14ac:dyDescent="0.2">
      <c r="F193" s="26"/>
    </row>
    <row r="194" spans="6:6" x14ac:dyDescent="0.2">
      <c r="F194" s="26"/>
    </row>
    <row r="195" spans="6:6" x14ac:dyDescent="0.2">
      <c r="F195" s="26"/>
    </row>
    <row r="196" spans="6:6" x14ac:dyDescent="0.2">
      <c r="F196"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6"/>
  <sheetViews>
    <sheetView workbookViewId="0">
      <selection activeCell="C5" sqref="C5"/>
    </sheetView>
  </sheetViews>
  <sheetFormatPr baseColWidth="10" defaultRowHeight="15" x14ac:dyDescent="0.2"/>
  <cols>
    <col min="1" max="1" width="25" customWidth="1"/>
    <col min="2" max="2" width="25.1640625" customWidth="1"/>
    <col min="3" max="3" width="27.5" customWidth="1"/>
    <col min="4" max="4" width="19.6640625" customWidth="1"/>
  </cols>
  <sheetData>
    <row r="2" spans="1:6" ht="30" x14ac:dyDescent="0.2">
      <c r="A2" s="8" t="s">
        <v>319</v>
      </c>
      <c r="B2" s="9" t="s">
        <v>316</v>
      </c>
      <c r="C2" t="s">
        <v>317</v>
      </c>
      <c r="D2" s="9" t="s">
        <v>315</v>
      </c>
      <c r="F2" t="s">
        <v>318</v>
      </c>
    </row>
    <row r="3" spans="1:6" x14ac:dyDescent="0.2">
      <c r="A3" s="2" t="s">
        <v>1</v>
      </c>
      <c r="B3" t="s">
        <v>321</v>
      </c>
      <c r="C3" t="str">
        <f>CONCATENATE(Sheet1!W3,",",Sheet1!X3,",",Sheet1!Y3,",",Sheet1!Z3,",",Sheet1!AA3)</f>
        <v>95.24,89.02,87.156,89.6226,0</v>
      </c>
      <c r="D3" t="s">
        <v>321</v>
      </c>
      <c r="F3" t="str">
        <f>CONCATENATE(Sheet1!J3,",",Sheet1!K3,",",Sheet1!L3,",",Sheet1!M3,",",Sheet1!N3)</f>
        <v>0.7418,0.7904,0.766423,0.764463,</v>
      </c>
    </row>
    <row r="4" spans="1:6" x14ac:dyDescent="0.2">
      <c r="A4" s="4" t="s">
        <v>2</v>
      </c>
      <c r="B4" s="33">
        <v>0.77738499999999999</v>
      </c>
      <c r="C4" t="str">
        <f>CONCATENATE(Sheet1!W4,",",Sheet1!X4,",",Sheet1!Y4,",",Sheet1!Z4,",",Sheet1!AA4)</f>
        <v>85.71,89.29,86.2745,95.8904,77.7385</v>
      </c>
      <c r="D4" s="33">
        <v>0.654362</v>
      </c>
      <c r="F4" t="str">
        <f>CONCATENATE(Sheet1!J4,",",Sheet1!K4,",",Sheet1!L4,",",Sheet1!M4,",",Sheet1!N4)</f>
        <v>0.7916,0.694,0.629921,0.766667,0.654362</v>
      </c>
    </row>
    <row r="5" spans="1:6" x14ac:dyDescent="0.2">
      <c r="A5" s="2" t="s">
        <v>3</v>
      </c>
      <c r="B5" s="20">
        <v>0.48315999999999998</v>
      </c>
      <c r="C5" t="str">
        <f>CONCATENATE(Sheet1!W5,",",Sheet1!X5,",",Sheet1!Y5,",",Sheet1!Z5,",",Sheet1!AA5)</f>
        <v>81.78,79.17,79.0395,83.3426,48.316</v>
      </c>
      <c r="D5" s="20">
        <v>0.23183000000000001</v>
      </c>
      <c r="F5" t="str">
        <f>CONCATENATE(Sheet1!J5,",",Sheet1!K5,",",Sheet1!L5,",",Sheet1!M5,",",Sheet1!N5)</f>
        <v>0.5363,0.5262,0.500667,0.543854,0.23183</v>
      </c>
    </row>
    <row r="6" spans="1:6" x14ac:dyDescent="0.2">
      <c r="A6" s="4" t="s">
        <v>4</v>
      </c>
      <c r="B6" s="33">
        <v>0.65260099999999999</v>
      </c>
      <c r="C6" t="str">
        <f>CONCATENATE(Sheet1!W6,",",Sheet1!X6,",",Sheet1!Y6,",",Sheet1!Z6,",",Sheet1!AA6)</f>
        <v>82.9,80.83,88.8889,86.5088,65.2601</v>
      </c>
      <c r="D6" s="33">
        <v>0.37934699999999999</v>
      </c>
      <c r="F6" t="str">
        <f>CONCATENATE(Sheet1!J6,",",Sheet1!K6,",",Sheet1!L6,",",Sheet1!M6,",",Sheet1!N6)</f>
        <v>0.7027,0.6848,0.645527,0.646123,0.379347</v>
      </c>
    </row>
    <row r="7" spans="1:6" x14ac:dyDescent="0.2">
      <c r="A7" s="2" t="s">
        <v>5</v>
      </c>
      <c r="B7" s="20">
        <v>0.69306900000000005</v>
      </c>
      <c r="C7" t="str">
        <f>CONCATENATE(Sheet1!W7,",",Sheet1!X7,",",Sheet1!Y7,",",Sheet1!Z7,",",Sheet1!AA7)</f>
        <v>79.27,100,80.6452,83.3333,69.3069</v>
      </c>
      <c r="D7" s="20">
        <v>0.47008499999999998</v>
      </c>
      <c r="F7" t="str">
        <f>CONCATENATE(Sheet1!J7,",",Sheet1!K7,",",Sheet1!L7,",",Sheet1!M7,",",Sheet1!N7)</f>
        <v>0.6299,0.7143,0.733945,0.719697,0.470085</v>
      </c>
    </row>
    <row r="8" spans="1:6" x14ac:dyDescent="0.2">
      <c r="A8" s="4" t="s">
        <v>6</v>
      </c>
      <c r="B8" s="20">
        <v>0.78947400000000001</v>
      </c>
      <c r="C8" t="str">
        <f>CONCATENATE(Sheet1!W8,",",Sheet1!X8,",",Sheet1!Y8,",",Sheet1!Z8,",",Sheet1!AA8)</f>
        <v>87.66,86.13,86.3685,85.8991,78.9474</v>
      </c>
      <c r="D8" s="20">
        <v>0.41530899999999998</v>
      </c>
      <c r="F8" t="str">
        <f>CONCATENATE(Sheet1!J8,",",Sheet1!K8,",",Sheet1!L8,",",Sheet1!M8,",",Sheet1!N8)</f>
        <v>0.5384,0.5541,0.546909,0.547984,0.415309</v>
      </c>
    </row>
    <row r="9" spans="1:6" x14ac:dyDescent="0.2">
      <c r="A9" s="2" t="s">
        <v>7</v>
      </c>
      <c r="B9" s="33">
        <v>0.75801700000000005</v>
      </c>
      <c r="C9" t="str">
        <f>CONCATENATE(Sheet1!W9,",",Sheet1!X9,",",Sheet1!Y9,",",Sheet1!Z9,",",Sheet1!AA9)</f>
        <v>80.43,83.56,77.2251,87.3239,75.8017</v>
      </c>
      <c r="D9" s="33">
        <v>0.79691500000000004</v>
      </c>
      <c r="F9" t="str">
        <f>CONCATENATE(Sheet1!J9,",",Sheet1!K9,",",Sheet1!L9,",",Sheet1!M9,",",Sheet1!N9)</f>
        <v>0.8252,0.859,0.81864,0.822102,0.796915</v>
      </c>
    </row>
    <row r="10" spans="1:6" x14ac:dyDescent="0.2">
      <c r="A10" s="4" t="s">
        <v>8</v>
      </c>
      <c r="B10" s="20">
        <v>0.88915200000000005</v>
      </c>
      <c r="C10" t="str">
        <f>CONCATENATE(Sheet1!W10,",",Sheet1!X10,",",Sheet1!Y10,",",Sheet1!Z10,",",Sheet1!AA10)</f>
        <v>96.68,92.3,95.0777,95.8732,88.9152</v>
      </c>
      <c r="D10" s="20">
        <v>0.61241599999999996</v>
      </c>
      <c r="F10" t="str">
        <f>CONCATENATE(Sheet1!J10,",",Sheet1!K10,",",Sheet1!L10,",",Sheet1!M10,",",Sheet1!N10)</f>
        <v>0.8159,0.7405,0.767178,0.753769,0.612416</v>
      </c>
    </row>
    <row r="11" spans="1:6" x14ac:dyDescent="0.2">
      <c r="A11" s="2" t="s">
        <v>9</v>
      </c>
      <c r="B11" s="33">
        <v>0.59235700000000002</v>
      </c>
      <c r="C11" t="str">
        <f>CONCATENATE(Sheet1!W11,",",Sheet1!X11,",",Sheet1!Y11,",",Sheet1!Z11,",",Sheet1!AA11)</f>
        <v>93.27,90.19,73.1707,88.2353,59.2357</v>
      </c>
      <c r="D11" s="33">
        <v>0.33566400000000002</v>
      </c>
      <c r="F11" t="str">
        <f>CONCATENATE(Sheet1!J11,",",Sheet1!K11,",",Sheet1!L11,",",Sheet1!M11,",",Sheet1!N11)</f>
        <v>0.7044,0.7238,0.534188,0.674603,0.335664</v>
      </c>
    </row>
    <row r="12" spans="1:6" x14ac:dyDescent="0.2">
      <c r="A12" s="4" t="s">
        <v>10</v>
      </c>
      <c r="B12" s="20">
        <v>0.86378699999999997</v>
      </c>
      <c r="C12" t="str">
        <f>CONCATENATE(Sheet1!W12,",",Sheet1!X12,",",Sheet1!Y12,",",Sheet1!Z12,",",Sheet1!AA12)</f>
        <v>89.79,89.97,84.4504,91.2921,86.3787</v>
      </c>
      <c r="D12" s="20">
        <v>0.61194000000000004</v>
      </c>
      <c r="F12" t="str">
        <f>CONCATENATE(Sheet1!J12,",",Sheet1!K12,",",Sheet1!L12,",",Sheet1!M12,",",Sheet1!N12)</f>
        <v>0.6902,0.7081,0.630027,0.702703,0.61194</v>
      </c>
    </row>
    <row r="13" spans="1:6" x14ac:dyDescent="0.2">
      <c r="A13" s="2" t="s">
        <v>11</v>
      </c>
      <c r="B13" s="33">
        <v>0.69784199999999996</v>
      </c>
      <c r="C13" t="str">
        <f>CONCATENATE(Sheet1!W13,",",Sheet1!X13,",",Sheet1!Y13,",",Sheet1!Z13,",",Sheet1!AA13)</f>
        <v>89.88,89.52,88.1935,85.048,69.7842</v>
      </c>
      <c r="D13" s="33">
        <v>0.57970999999999995</v>
      </c>
      <c r="F13" t="str">
        <f>CONCATENATE(Sheet1!J13,",",Sheet1!K13,",",Sheet1!L13,",",Sheet1!M13,",",Sheet1!N13)</f>
        <v>0.6992,0.782,0.738916,0.713384,0.57971</v>
      </c>
    </row>
    <row r="14" spans="1:6" x14ac:dyDescent="0.2">
      <c r="A14" s="4" t="s">
        <v>12</v>
      </c>
      <c r="B14" s="20">
        <v>0.79207899999999998</v>
      </c>
      <c r="C14" t="str">
        <f>CONCATENATE(Sheet1!W14,",",Sheet1!X14,",",Sheet1!Y14,",",Sheet1!Z14,",",Sheet1!AA14)</f>
        <v>92.06,92.81,84,85.9375,79.2079</v>
      </c>
      <c r="D14" s="20">
        <v>0.64202300000000001</v>
      </c>
      <c r="F14" t="str">
        <f>CONCATENATE(Sheet1!J14,",",Sheet1!K14,",",Sheet1!L14,",",Sheet1!M14,",",Sheet1!N14)</f>
        <v>0.7314,0.8468,0.848375,0.848057,0.642023</v>
      </c>
    </row>
    <row r="15" spans="1:6" x14ac:dyDescent="0.2">
      <c r="A15" s="2" t="s">
        <v>13</v>
      </c>
      <c r="B15" s="33">
        <v>0.79390799999999995</v>
      </c>
      <c r="C15" t="str">
        <f>CONCATENATE(Sheet1!W15,",",Sheet1!X15,",",Sheet1!Y15,",",Sheet1!Z15,",",Sheet1!AA15)</f>
        <v>90.34,90.03,87.0968,91.3133,79.3908</v>
      </c>
      <c r="D15" s="33">
        <v>0.69787500000000002</v>
      </c>
      <c r="F15" t="str">
        <f>CONCATENATE(Sheet1!J15,",",Sheet1!K15,",",Sheet1!L15,",",Sheet1!M15,",",Sheet1!N15)</f>
        <v>0.7935,0.8143,0.804989,0.812465,0.697875</v>
      </c>
    </row>
    <row r="16" spans="1:6" x14ac:dyDescent="0.2">
      <c r="A16" s="4" t="s">
        <v>14</v>
      </c>
      <c r="B16" s="20">
        <v>0.58823499999999995</v>
      </c>
      <c r="C16" t="str">
        <f>CONCATENATE(Sheet1!W16,",",Sheet1!X16,",",Sheet1!Y16,",",Sheet1!Z16,",",Sheet1!AA16)</f>
        <v>91.55,89.67,87.4636,84.8214,58.8235</v>
      </c>
      <c r="D16" s="20">
        <v>0.26234600000000002</v>
      </c>
      <c r="F16" t="str">
        <f>CONCATENATE(Sheet1!J16,",",Sheet1!K16,",",Sheet1!L16,",",Sheet1!M16,",",Sheet1!N16)</f>
        <v>0.6676,0.5094,0.5625,0.597222,0.262346</v>
      </c>
    </row>
    <row r="17" spans="1:6" x14ac:dyDescent="0.2">
      <c r="A17" s="2" t="s">
        <v>15</v>
      </c>
      <c r="B17" s="33">
        <v>0.70987699999999998</v>
      </c>
      <c r="C17" t="str">
        <f>CONCATENATE(Sheet1!W17,",",Sheet1!X17,",",Sheet1!Y17,",",Sheet1!Z17,",",Sheet1!AA17)</f>
        <v>92.21,91.07,81.8432,91.5072,70.9877</v>
      </c>
      <c r="D17" s="33">
        <v>0.50420200000000004</v>
      </c>
      <c r="F17" t="str">
        <f>CONCATENATE(Sheet1!J17,",",Sheet1!K17,",",Sheet1!L17,",",Sheet1!M17,",",Sheet1!N17)</f>
        <v>0.6794,0.7246,0.581395,0.698529,0.504202</v>
      </c>
    </row>
    <row r="18" spans="1:6" x14ac:dyDescent="0.2">
      <c r="A18" s="4" t="s">
        <v>16</v>
      </c>
      <c r="B18" s="20">
        <v>0.48137999999999997</v>
      </c>
      <c r="C18" t="str">
        <f>CONCATENATE(Sheet1!W18,",",Sheet1!X18,",",Sheet1!Y18,",",Sheet1!Z18,",",Sheet1!AA18)</f>
        <v>62.66,79.91,78.8048,81.0167,48.138</v>
      </c>
      <c r="D18" s="20">
        <v>0.21543999999999999</v>
      </c>
      <c r="F18" t="str">
        <f>CONCATENATE(Sheet1!J18,",",Sheet1!K18,",",Sheet1!L18,",",Sheet1!M18,",",Sheet1!N18)</f>
        <v>0.3832,0.4309,0.431509,0.474278,0.21544</v>
      </c>
    </row>
    <row r="19" spans="1:6" x14ac:dyDescent="0.2">
      <c r="A19" s="2" t="s">
        <v>18</v>
      </c>
      <c r="B19" s="33">
        <v>0.80246899999999999</v>
      </c>
      <c r="C19" t="str">
        <f>CONCATENATE(Sheet1!W19,",",Sheet1!X19,",",Sheet1!Y19,",",Sheet1!Z19,",",Sheet1!AA19)</f>
        <v>85.94,86.46,85.3448,96.7742,80.2469</v>
      </c>
      <c r="D19" s="33">
        <v>0.60747700000000004</v>
      </c>
      <c r="F19" t="str">
        <f>CONCATENATE(Sheet1!J19,",",Sheet1!K19,",",Sheet1!L19,",",Sheet1!M19,",",Sheet1!N19)</f>
        <v>0.6843,0.6739,0.680031,0.799585,0.607477</v>
      </c>
    </row>
    <row r="20" spans="1:6" x14ac:dyDescent="0.2">
      <c r="A20" s="4" t="s">
        <v>19</v>
      </c>
      <c r="B20" s="20">
        <v>0.65407800000000005</v>
      </c>
      <c r="C20" t="str">
        <f>CONCATENATE(Sheet1!W20,",",Sheet1!X20,",",Sheet1!Y20,",",Sheet1!Z20,",",Sheet1!AA20)</f>
        <v>83.4,74.29,75.0212,82.3231,65.4078</v>
      </c>
      <c r="D20" s="20">
        <v>0.34682099999999999</v>
      </c>
      <c r="F20" t="str">
        <f>CONCATENATE(Sheet1!J20,",",Sheet1!K20,",",Sheet1!L20,",",Sheet1!M20,",",Sheet1!N20)</f>
        <v>0.468,0.3933,0.365527,0.44859,0.346821</v>
      </c>
    </row>
    <row r="21" spans="1:6" x14ac:dyDescent="0.2">
      <c r="A21" s="2" t="s">
        <v>20</v>
      </c>
      <c r="B21" s="33">
        <v>0.65701600000000004</v>
      </c>
      <c r="C21" t="str">
        <f>CONCATENATE(Sheet1!W21,",",Sheet1!X21,",",Sheet1!Y21,",",Sheet1!Z21,",",Sheet1!AA21)</f>
        <v>78.08,91.28,89.7704,91.1824,65.7016</v>
      </c>
      <c r="D21" s="33">
        <v>0.34324900000000003</v>
      </c>
      <c r="F21" t="str">
        <f>CONCATENATE(Sheet1!J21,",",Sheet1!K21,",",Sheet1!L21,",",Sheet1!M21,",",Sheet1!N21)</f>
        <v>0.5526,0.6052,0.660981,0.690979,0.343249</v>
      </c>
    </row>
    <row r="22" spans="1:6" x14ac:dyDescent="0.2">
      <c r="A22" s="4" t="s">
        <v>21</v>
      </c>
      <c r="B22" s="20">
        <v>0.80401999999999996</v>
      </c>
      <c r="C22" t="str">
        <f>CONCATENATE(Sheet1!W22,",",Sheet1!X22,",",Sheet1!Y22,",",Sheet1!Z22,",",Sheet1!AA22)</f>
        <v>99.53,85.79,94.0299,89.2857,80.402</v>
      </c>
      <c r="D22" s="20">
        <v>0.57831299999999997</v>
      </c>
      <c r="F22" t="str">
        <f>CONCATENATE(Sheet1!J22,",",Sheet1!K22,",",Sheet1!L22,",",Sheet1!M22,",",Sheet1!N22)</f>
        <v>0.7652,0.7005,0.7625,0.73913,0.578313</v>
      </c>
    </row>
    <row r="23" spans="1:6" x14ac:dyDescent="0.2">
      <c r="A23" s="2" t="s">
        <v>22</v>
      </c>
      <c r="B23" s="33">
        <v>0.84229399999999999</v>
      </c>
      <c r="C23" t="str">
        <f>CONCATENATE(Sheet1!W23,",",Sheet1!X23,",",Sheet1!Y23,",",Sheet1!Z23,",",Sheet1!AA23)</f>
        <v>95.3,91.46,92.6829,92.233,84.2294</v>
      </c>
      <c r="D23" s="33">
        <v>0.59931500000000004</v>
      </c>
      <c r="F23" t="str">
        <f>CONCATENATE(Sheet1!J23,",",Sheet1!K23,",",Sheet1!L23,",",Sheet1!M23,",",Sheet1!N23)</f>
        <v>0.5925,0.6218,0.632754,0.597484,0.599315</v>
      </c>
    </row>
    <row r="24" spans="1:6" x14ac:dyDescent="0.2">
      <c r="A24" s="4" t="s">
        <v>23</v>
      </c>
      <c r="B24" s="20">
        <v>0.62286699999999995</v>
      </c>
      <c r="C24" t="str">
        <f>CONCATENATE(Sheet1!W24,",",Sheet1!X24,",",Sheet1!Y24,",",Sheet1!Z24,",",Sheet1!AA24)</f>
        <v>81.69,80.71,78.9889,83.4543,62.2867</v>
      </c>
      <c r="D24" s="20">
        <v>0.38128200000000001</v>
      </c>
      <c r="F24" t="str">
        <f>CONCATENATE(Sheet1!J24,",",Sheet1!K24,",",Sheet1!L24,",",Sheet1!M24,",",Sheet1!N24)</f>
        <v>0.6516,0.6806,0.647059,0.661337,0.381282</v>
      </c>
    </row>
    <row r="25" spans="1:6" x14ac:dyDescent="0.2">
      <c r="A25" s="2" t="s">
        <v>24</v>
      </c>
      <c r="B25" s="33">
        <v>0.49100100000000002</v>
      </c>
      <c r="C25" t="str">
        <f>CONCATENATE(Sheet1!W25,",",Sheet1!X25,",",Sheet1!Y25,",",Sheet1!Z25,",",Sheet1!AA25)</f>
        <v>92.54,78.83,74.9592,81.7046,49.1001</v>
      </c>
      <c r="D25" s="33">
        <v>0.25706699999999999</v>
      </c>
      <c r="F25" t="str">
        <f>CONCATENATE(Sheet1!J25,",",Sheet1!K25,",",Sheet1!L25,",",Sheet1!M25,",",Sheet1!N25)</f>
        <v>0.6931,0.437,0.414854,0.474984,0.257067</v>
      </c>
    </row>
    <row r="26" spans="1:6" x14ac:dyDescent="0.2">
      <c r="A26" s="4" t="s">
        <v>25</v>
      </c>
      <c r="B26" s="20">
        <v>0.68202700000000005</v>
      </c>
      <c r="C26" t="str">
        <f>CONCATENATE(Sheet1!W26,",",Sheet1!X26,",",Sheet1!Y26,",",Sheet1!Z26,",",Sheet1!AA26)</f>
        <v>79.66,84.09,80.5065,82.2102,68.2027</v>
      </c>
      <c r="D26" s="20">
        <v>0.25978200000000001</v>
      </c>
      <c r="F26" t="str">
        <f>CONCATENATE(Sheet1!J26,",",Sheet1!K26,",",Sheet1!L26,",",Sheet1!M26,",",Sheet1!N26)</f>
        <v>0.4353,0.4612,0.433154,0.433829,0.259782</v>
      </c>
    </row>
    <row r="27" spans="1:6" x14ac:dyDescent="0.2">
      <c r="A27" s="2" t="s">
        <v>26</v>
      </c>
      <c r="B27" s="33">
        <v>0.83491499999999996</v>
      </c>
      <c r="C27" t="str">
        <f>CONCATENATE(Sheet1!W27,",",Sheet1!X27,",",Sheet1!Y27,",",Sheet1!Z27,",",Sheet1!AA27)</f>
        <v>81.52,90.8,88.8383,98.1595,83.4915</v>
      </c>
      <c r="D27" s="33">
        <v>0.62264200000000003</v>
      </c>
      <c r="F27" t="str">
        <f>CONCATENATE(Sheet1!J27,",",Sheet1!K27,",",Sheet1!L27,",",Sheet1!M27,",",Sheet1!N27)</f>
        <v>0.7865,0.7833,0.823529,0.808967,0.622642</v>
      </c>
    </row>
    <row r="28" spans="1:6" x14ac:dyDescent="0.2">
      <c r="A28" s="4" t="s">
        <v>27</v>
      </c>
      <c r="B28" s="33">
        <v>0.67301200000000005</v>
      </c>
      <c r="C28" t="str">
        <f>CONCATENATE(Sheet1!W28,",",Sheet1!X28,",",Sheet1!Y28,",",Sheet1!Z28,",",Sheet1!AA28)</f>
        <v>93.37,78.81,95.8025,92.1528,67.3012</v>
      </c>
      <c r="D28" s="33">
        <v>0.380328</v>
      </c>
      <c r="F28" t="str">
        <f>CONCATENATE(Sheet1!J28,",",Sheet1!K28,",",Sheet1!L28,",",Sheet1!M28,",",Sheet1!N28)</f>
        <v>0.5358,0.5656,0.80618,0.787827,0.380328</v>
      </c>
    </row>
    <row r="29" spans="1:6" x14ac:dyDescent="0.2">
      <c r="A29" s="2" t="s">
        <v>28</v>
      </c>
      <c r="B29" s="20">
        <v>0.68527899999999997</v>
      </c>
      <c r="C29" t="str">
        <f>CONCATENATE(Sheet1!W29,",",Sheet1!X29,",",Sheet1!Y29,",",Sheet1!Z29,",",Sheet1!AA29)</f>
        <v>88.42,94.48,90.625,92.7602,68.5279</v>
      </c>
      <c r="D29" s="20">
        <v>0.58168299999999995</v>
      </c>
      <c r="F29" t="str">
        <f>CONCATENATE(Sheet1!J29,",",Sheet1!K29,",",Sheet1!L29,",",Sheet1!M29,",",Sheet1!N29)</f>
        <v>0.5518,0.6654,0.778846,0.762527,0.581683</v>
      </c>
    </row>
    <row r="30" spans="1:6" x14ac:dyDescent="0.2">
      <c r="A30" s="4" t="s">
        <v>29</v>
      </c>
      <c r="B30" s="20">
        <v>0.59764300000000004</v>
      </c>
      <c r="C30" t="str">
        <f>CONCATENATE(Sheet1!W30,",",Sheet1!X30,",",Sheet1!Y30,",",Sheet1!Z30,",",Sheet1!AA30)</f>
        <v>85.25,85.47,82.2617,87.4774,59.7643</v>
      </c>
      <c r="D30" s="20">
        <v>0.389874</v>
      </c>
      <c r="F30" t="str">
        <f>CONCATENATE(Sheet1!J30,",",Sheet1!K30,",",Sheet1!L30,",",Sheet1!M30,",",Sheet1!N30)</f>
        <v>0.5951,0.6646,0.640163,0.666328,0.389874</v>
      </c>
    </row>
    <row r="31" spans="1:6" x14ac:dyDescent="0.2">
      <c r="A31" s="2" t="s">
        <v>30</v>
      </c>
      <c r="B31" s="33">
        <v>0.60654699999999995</v>
      </c>
      <c r="C31" t="str">
        <f>CONCATENATE(Sheet1!W31,",",Sheet1!X31,",",Sheet1!Y31,",",Sheet1!Z31,",",Sheet1!AA31)</f>
        <v>86.74,84.47,83.7904,92.381,60.6547</v>
      </c>
      <c r="D31" s="33">
        <v>0.27260200000000001</v>
      </c>
      <c r="F31" t="str">
        <f>CONCATENATE(Sheet1!J31,",",Sheet1!K31,",",Sheet1!L31,",",Sheet1!M31,",",Sheet1!N31)</f>
        <v>0.4533,0.5003,0.415559,0.527009,0.272602</v>
      </c>
    </row>
    <row r="32" spans="1:6" x14ac:dyDescent="0.2">
      <c r="A32" s="4" t="s">
        <v>31</v>
      </c>
      <c r="B32" s="20">
        <v>0.69284100000000004</v>
      </c>
      <c r="C32" t="str">
        <f>CONCATENATE(Sheet1!W32,",",Sheet1!X32,",",Sheet1!Y32,",",Sheet1!Z32,",",Sheet1!AA32)</f>
        <v>88.52,95.56,89.9123,100,69.2841</v>
      </c>
      <c r="D32" s="20">
        <v>0.546875</v>
      </c>
      <c r="F32" t="str">
        <f>CONCATENATE(Sheet1!J32,",",Sheet1!K32,",",Sheet1!L32,",",Sheet1!M32,",",Sheet1!N32)</f>
        <v>0.7887,0.7366,0.570342,0.762712,0.546875</v>
      </c>
    </row>
    <row r="33" spans="1:6" x14ac:dyDescent="0.2">
      <c r="A33" s="50" t="s">
        <v>105</v>
      </c>
      <c r="B33" t="s">
        <v>321</v>
      </c>
      <c r="C33" t="str">
        <f>CONCATENATE(Sheet1!W33,",",Sheet1!X33,",",Sheet1!Y33,",",Sheet1!Z33,",",Sheet1!AA33)</f>
        <v>0,78.12,83.3333,95.2381,0</v>
      </c>
      <c r="D33" t="s">
        <v>321</v>
      </c>
      <c r="F33" t="str">
        <f>CONCATENATE(Sheet1!J33,",",Sheet1!K33,",",Sheet1!L33,",",Sheet1!M33,",",Sheet1!N33)</f>
        <v>,0.4667,0.327103,0.630631,</v>
      </c>
    </row>
    <row r="34" spans="1:6" x14ac:dyDescent="0.2">
      <c r="A34" s="2" t="s">
        <v>32</v>
      </c>
      <c r="B34" s="33">
        <v>0.769231</v>
      </c>
      <c r="C34" t="str">
        <f>CONCATENATE(Sheet1!W34,",",Sheet1!X34,",",Sheet1!Y34,",",Sheet1!Z34,",",Sheet1!AA34)</f>
        <v>97.33,91.12,88.1057,90.7173,76.9231</v>
      </c>
      <c r="D34" s="33">
        <v>0.67385399999999995</v>
      </c>
      <c r="F34" t="str">
        <f>CONCATENATE(Sheet1!J34,",",Sheet1!K34,",",Sheet1!L34,",",Sheet1!M34,",",Sheet1!N34)</f>
        <v>0.8711,0.8609,0.867347,0.765306,0.673854</v>
      </c>
    </row>
    <row r="35" spans="1:6" x14ac:dyDescent="0.2">
      <c r="A35" s="50" t="s">
        <v>73</v>
      </c>
      <c r="B35" t="s">
        <v>321</v>
      </c>
      <c r="C35" t="str">
        <f>CONCATENATE(Sheet1!W35,",",Sheet1!X35,",",Sheet1!Y35,",",Sheet1!Z35,",",Sheet1!AA35)</f>
        <v>0,0,87.5,73.741,0</v>
      </c>
      <c r="D35" t="s">
        <v>321</v>
      </c>
      <c r="F35" t="str">
        <f>CONCATENATE(Sheet1!J35,",",Sheet1!K35,",",Sheet1!L35,",",Sheet1!M35,",",Sheet1!N35)</f>
        <v>,,0.763473,0.714286,</v>
      </c>
    </row>
    <row r="36" spans="1:6" x14ac:dyDescent="0.2">
      <c r="A36" s="4" t="s">
        <v>33</v>
      </c>
      <c r="B36" s="20">
        <v>0.84732799999999997</v>
      </c>
      <c r="C36" t="str">
        <f>CONCATENATE(Sheet1!W36,",",Sheet1!X36,",",Sheet1!Y36,",",Sheet1!Z36,",",Sheet1!AA36)</f>
        <v>88.89,83.33,84.466,90.0826,84.7328</v>
      </c>
      <c r="D36" s="20">
        <v>0.68767900000000004</v>
      </c>
      <c r="F36" t="str">
        <f>CONCATENATE(Sheet1!J36,",",Sheet1!K36,",",Sheet1!L36,",",Sheet1!M36,",",Sheet1!N36)</f>
        <v>0.6748,0.7045,0.640569,0.689415,0.687679</v>
      </c>
    </row>
    <row r="37" spans="1:6" x14ac:dyDescent="0.2">
      <c r="A37" s="2" t="s">
        <v>34</v>
      </c>
      <c r="B37" s="20">
        <v>0.89285700000000001</v>
      </c>
      <c r="C37" t="str">
        <f>CONCATENATE(Sheet1!W37,",",Sheet1!X37,",",Sheet1!Y37,",",Sheet1!Z37,",",Sheet1!AA37)</f>
        <v>92.93,97.26,83.3333,93.6019,89.2857</v>
      </c>
      <c r="D37" s="20">
        <v>0.84090900000000002</v>
      </c>
      <c r="F37" t="str">
        <f>CONCATENATE(Sheet1!J37,",",Sheet1!K37,",",Sheet1!L37,",",Sheet1!M37,",",Sheet1!N37)</f>
        <v>0.7857,0.8353,0.71608,0.821206,0.840909</v>
      </c>
    </row>
    <row r="38" spans="1:6" x14ac:dyDescent="0.2">
      <c r="A38" s="4" t="s">
        <v>35</v>
      </c>
      <c r="B38" s="33">
        <v>0.782748</v>
      </c>
      <c r="C38" t="str">
        <f>CONCATENATE(Sheet1!W38,",",Sheet1!X38,",",Sheet1!Y38,",",Sheet1!Z38,",",Sheet1!AA38)</f>
        <v>86.47,91.78,96.4052,95.3125,78.2748</v>
      </c>
      <c r="D38" s="33">
        <v>0.60810799999999998</v>
      </c>
      <c r="F38" t="str">
        <f>CONCATENATE(Sheet1!J38,",",Sheet1!K38,",",Sheet1!L38,",",Sheet1!M38,",",Sheet1!N38)</f>
        <v>0.702,0.7692,0.755814,0.809249,0.608108</v>
      </c>
    </row>
    <row r="39" spans="1:6" x14ac:dyDescent="0.2">
      <c r="A39" s="2" t="s">
        <v>36</v>
      </c>
      <c r="B39" s="33">
        <v>0.59284000000000003</v>
      </c>
      <c r="C39" t="str">
        <f>CONCATENATE(Sheet1!W39,",",Sheet1!X39,",",Sheet1!Y39,",",Sheet1!Z39,",",Sheet1!AA39)</f>
        <v>84.4,86.15,77.9253,85.6941,59.284</v>
      </c>
      <c r="D39" s="33">
        <v>0.317272</v>
      </c>
      <c r="F39" t="str">
        <f>CONCATENATE(Sheet1!J39,",",Sheet1!K39,",",Sheet1!L39,",",Sheet1!M39,",",Sheet1!N39)</f>
        <v>0.5657,0.6252,0.521773,0.566955,0.317272</v>
      </c>
    </row>
    <row r="40" spans="1:6" x14ac:dyDescent="0.2">
      <c r="A40" s="4" t="s">
        <v>37</v>
      </c>
      <c r="B40" s="20">
        <v>0.70840999999999998</v>
      </c>
      <c r="C40" t="str">
        <f>CONCATENATE(Sheet1!W40,",",Sheet1!X40,",",Sheet1!Y40,",",Sheet1!Z40,",",Sheet1!AA40)</f>
        <v>84.29,88.77,81.4815,85.8896,70.841</v>
      </c>
      <c r="D40" s="20">
        <v>0.55469999999999997</v>
      </c>
      <c r="F40" t="str">
        <f>CONCATENATE(Sheet1!J40,",",Sheet1!K40,",",Sheet1!L40,",",Sheet1!M40,",",Sheet1!N40)</f>
        <v>0.6626,0.7861,0.730337,0.742653,0.5547</v>
      </c>
    </row>
    <row r="41" spans="1:6" x14ac:dyDescent="0.2">
      <c r="A41" s="2" t="s">
        <v>38</v>
      </c>
      <c r="B41" s="33">
        <v>0.69827600000000001</v>
      </c>
      <c r="C41" t="str">
        <f>CONCATENATE(Sheet1!W41,",",Sheet1!X41,",",Sheet1!Y41,",",Sheet1!Z41,",",Sheet1!AA41)</f>
        <v>84.95,90.12,87.6963,89.9026,69.8276</v>
      </c>
      <c r="D41" s="33">
        <v>0.28156199999999998</v>
      </c>
      <c r="F41" t="str">
        <f>CONCATENATE(Sheet1!J41,",",Sheet1!K41,",",Sheet1!L41,",",Sheet1!M41,",",Sheet1!N41)</f>
        <v>0.6396,0.6476,0.597015,0.578475,0.281562</v>
      </c>
    </row>
    <row r="42" spans="1:6" x14ac:dyDescent="0.2">
      <c r="A42" s="4" t="s">
        <v>39</v>
      </c>
      <c r="B42" s="20">
        <v>0.83561600000000003</v>
      </c>
      <c r="C42" t="str">
        <f>CONCATENATE(Sheet1!W42,",",Sheet1!X42,",",Sheet1!Y42,",",Sheet1!Z42,",",Sheet1!AA42)</f>
        <v>92.68,90.6,90.5612,90.4523,83.5616</v>
      </c>
      <c r="D42" s="20">
        <v>0.78587700000000005</v>
      </c>
      <c r="F42" t="str">
        <f>CONCATENATE(Sheet1!J42,",",Sheet1!K42,",",Sheet1!L42,",",Sheet1!M42,",",Sheet1!N42)</f>
        <v>0.8053,0.8621,0.835118,0.842333,0.785877</v>
      </c>
    </row>
    <row r="43" spans="1:6" x14ac:dyDescent="0.2">
      <c r="A43" s="2" t="s">
        <v>40</v>
      </c>
      <c r="B43" s="33">
        <v>0.64115299999999997</v>
      </c>
      <c r="C43" t="str">
        <f>CONCATENATE(Sheet1!W43,",",Sheet1!X43,",",Sheet1!Y43,",",Sheet1!Z43,",",Sheet1!AA43)</f>
        <v>92.88,93.2,87.6471,90.5045,64.1153</v>
      </c>
      <c r="D43" s="33">
        <v>0.42099799999999998</v>
      </c>
      <c r="F43" t="str">
        <f>CONCATENATE(Sheet1!J43,",",Sheet1!K43,",",Sheet1!L43,",",Sheet1!M43,",",Sheet1!N43)</f>
        <v>0.7473,0.7473,0.627158,0.710634,0.420998</v>
      </c>
    </row>
    <row r="44" spans="1:6" x14ac:dyDescent="0.2">
      <c r="A44" s="4" t="s">
        <v>41</v>
      </c>
      <c r="B44" s="20">
        <v>0.59410600000000002</v>
      </c>
      <c r="C44" t="str">
        <f>CONCATENATE(Sheet1!W44,",",Sheet1!X44,",",Sheet1!Y44,",",Sheet1!Z44,",",Sheet1!AA44)</f>
        <v>82.54,81.64,77.2406,85.2354,59.4106</v>
      </c>
      <c r="D44" s="20">
        <v>0.31360900000000003</v>
      </c>
      <c r="F44" t="str">
        <f>CONCATENATE(Sheet1!J44,",",Sheet1!K44,",",Sheet1!L44,",",Sheet1!M44,",",Sheet1!N44)</f>
        <v>0.5595,0.5589,0.481548,0.562806,0.313609</v>
      </c>
    </row>
    <row r="45" spans="1:6" x14ac:dyDescent="0.2">
      <c r="A45" s="2" t="s">
        <v>42</v>
      </c>
      <c r="B45" s="20">
        <v>0.72969899999999999</v>
      </c>
      <c r="C45" t="str">
        <f>CONCATENATE(Sheet1!W45,",",Sheet1!X45,",",Sheet1!Y45,",",Sheet1!Z45,",",Sheet1!AA45)</f>
        <v>86.05,90.85,86.445,91.4826,72.9699</v>
      </c>
      <c r="D45" s="20">
        <v>0.48897699999999999</v>
      </c>
      <c r="F45" t="str">
        <f>CONCATENATE(Sheet1!J45,",",Sheet1!K45,",",Sheet1!L45,",",Sheet1!M45,",",Sheet1!N45)</f>
        <v>0.7021,0.7509,0.673902,0.72636,0.488977</v>
      </c>
    </row>
    <row r="46" spans="1:6" x14ac:dyDescent="0.2">
      <c r="A46" s="4" t="s">
        <v>43</v>
      </c>
      <c r="B46" s="33">
        <v>0.63406499999999999</v>
      </c>
      <c r="C46" t="str">
        <f>CONCATENATE(Sheet1!W46,",",Sheet1!X46,",",Sheet1!Y46,",",Sheet1!Z46,",",Sheet1!AA46)</f>
        <v>87.53,88.3,87.0811,90.9846,63.4065</v>
      </c>
      <c r="D46" s="33">
        <v>0.33016800000000002</v>
      </c>
      <c r="F46" t="str">
        <f>CONCATENATE(Sheet1!J46,",",Sheet1!K46,",",Sheet1!L46,",",Sheet1!M46,",",Sheet1!N46)</f>
        <v>0.5349,0.5885,0.58937,0.646357,0.330168</v>
      </c>
    </row>
    <row r="47" spans="1:6" x14ac:dyDescent="0.2">
      <c r="A47" s="2" t="s">
        <v>44</v>
      </c>
      <c r="B47" s="20">
        <v>0.58318999999999999</v>
      </c>
      <c r="C47" t="str">
        <f>CONCATENATE(Sheet1!W47,",",Sheet1!X47,",",Sheet1!Y47,",",Sheet1!Z47,",",Sheet1!AA47)</f>
        <v>72.77,91.71,83.91,92.0608,58.319</v>
      </c>
      <c r="D47" s="20">
        <v>0.38983099999999998</v>
      </c>
      <c r="F47" t="str">
        <f>CONCATENATE(Sheet1!J47,",",Sheet1!K47,",",Sheet1!L47,",",Sheet1!M47,",",Sheet1!N47)</f>
        <v>0.5136,0.6701,0.679117,0.662252,0.389831</v>
      </c>
    </row>
    <row r="48" spans="1:6" x14ac:dyDescent="0.2">
      <c r="A48" s="4" t="s">
        <v>45</v>
      </c>
      <c r="B48" s="33">
        <v>0.58021100000000003</v>
      </c>
      <c r="C48" t="str">
        <f>CONCATENATE(Sheet1!W48,",",Sheet1!X48,",",Sheet1!Y48,",",Sheet1!Z48,",",Sheet1!AA48)</f>
        <v>81.47,78.26,78.3582,78.938,58.0211</v>
      </c>
      <c r="D48" s="33">
        <v>0.26194099999999998</v>
      </c>
      <c r="F48" t="str">
        <f>CONCATENATE(Sheet1!J48,",",Sheet1!K48,",",Sheet1!L48,",",Sheet1!M48,",",Sheet1!N48)</f>
        <v>0.4828,0.4806,0.485756,0.460745,0.261941</v>
      </c>
    </row>
    <row r="49" spans="1:6" x14ac:dyDescent="0.2">
      <c r="A49" s="2" t="s">
        <v>46</v>
      </c>
      <c r="B49" s="20">
        <v>0.50964200000000004</v>
      </c>
      <c r="C49" t="str">
        <f>CONCATENATE(Sheet1!W49,",",Sheet1!X49,",",Sheet1!Y49,",",Sheet1!Z49,",",Sheet1!AA49)</f>
        <v>87.5,83.12,85.6164,84.5272,50.9642</v>
      </c>
      <c r="D49" s="20">
        <v>0.339943</v>
      </c>
      <c r="F49" t="str">
        <f>CONCATENATE(Sheet1!J49,",",Sheet1!K49,",",Sheet1!L49,",",Sheet1!M49,",",Sheet1!N49)</f>
        <v>0.7513,0.7407,0.763598,0.751121,0.339943</v>
      </c>
    </row>
    <row r="50" spans="1:6" x14ac:dyDescent="0.2">
      <c r="A50" s="42" t="s">
        <v>320</v>
      </c>
      <c r="B50" s="33">
        <v>0.58823499999999995</v>
      </c>
      <c r="C50" t="str">
        <f>CONCATENATE(Sheet1!W50,",",Sheet1!X50,",",Sheet1!Y50,",",Sheet1!Z50,",",Sheet1!AA50)</f>
        <v>83.09,77.32,84.7209,83.1643,58.8235</v>
      </c>
      <c r="D50" s="33">
        <v>0.53179799999999999</v>
      </c>
      <c r="F50" t="str">
        <f>CONCATENATE(Sheet1!J50,",",Sheet1!K50,",",Sheet1!L50,",",Sheet1!M50,",",Sheet1!N50)</f>
        <v>0.8182,0.7387,0.798358,0.752953,0.531798</v>
      </c>
    </row>
    <row r="51" spans="1:6" x14ac:dyDescent="0.2">
      <c r="A51" s="2" t="s">
        <v>54</v>
      </c>
      <c r="B51" s="18">
        <v>0.71927399999999997</v>
      </c>
      <c r="C51" t="str">
        <f>CONCATENATE(Sheet1!W51,",",Sheet1!X51,",",Sheet1!Y51,",",Sheet1!Z51,",",Sheet1!AA51)</f>
        <v>78.8,86.61,87.0288,85.0939,71.9274</v>
      </c>
      <c r="D51" s="18">
        <v>0.59775400000000001</v>
      </c>
      <c r="F51" t="str">
        <f>CONCATENATE(Sheet1!J51,",",Sheet1!K51,",",Sheet1!L51,",",Sheet1!M51,",",Sheet1!N51)</f>
        <v>0.6893,0.693501,0.748768,0.75,0.597754</v>
      </c>
    </row>
    <row r="52" spans="1:6" x14ac:dyDescent="0.2">
      <c r="A52" s="42" t="s">
        <v>55</v>
      </c>
      <c r="B52" s="20">
        <v>0.75757600000000003</v>
      </c>
      <c r="C52" t="str">
        <f>CONCATENATE(Sheet1!W52,",",Sheet1!X52,",",Sheet1!Y52,",",Sheet1!Z52,",",Sheet1!AA52)</f>
        <v>91.03,94.0594,89.5722,99.7151,75.7576</v>
      </c>
      <c r="D52" s="20">
        <v>0.50913799999999998</v>
      </c>
      <c r="F52" t="str">
        <f>CONCATENATE(Sheet1!J52,",",Sheet1!K52,",",Sheet1!L52,",",Sheet1!M52,",",Sheet1!N52)</f>
        <v>0.676,0.714286,0.734177,0.697,0.509138</v>
      </c>
    </row>
    <row r="53" spans="1:6" x14ac:dyDescent="0.2">
      <c r="A53" s="41" t="s">
        <v>56</v>
      </c>
      <c r="B53" s="18">
        <v>0.78888899999999995</v>
      </c>
      <c r="C53" t="str">
        <f>CONCATENATE(Sheet1!W53,",",Sheet1!X53,",",Sheet1!Y53,",",Sheet1!Z53,",",Sheet1!AA53)</f>
        <v>87.28,86.1057,91.9854,86.3539,78.8889</v>
      </c>
      <c r="D53" s="18">
        <v>0.45555600000000002</v>
      </c>
      <c r="F53" t="str">
        <f>CONCATENATE(Sheet1!J53,",",Sheet1!K53,",",Sheet1!L53,",",Sheet1!M53,",",Sheet1!N53)</f>
        <v>0.7435,0.722789,0.744863,0.567,0.455556</v>
      </c>
    </row>
    <row r="54" spans="1:6" x14ac:dyDescent="0.2">
      <c r="A54" s="4" t="s">
        <v>57</v>
      </c>
      <c r="B54" s="20">
        <v>0.72599499999999995</v>
      </c>
      <c r="C54" t="str">
        <f>CONCATENATE(Sheet1!W54,",",Sheet1!X54,",",Sheet1!Y54,",",Sheet1!Z54,",",Sheet1!AA54)</f>
        <v>80,90.7029,89.876,92.3913,72.5995</v>
      </c>
      <c r="D54" s="20">
        <v>0.685558</v>
      </c>
      <c r="F54" t="str">
        <f>CONCATENATE(Sheet1!J54,",",Sheet1!K54,",",Sheet1!L54,",",Sheet1!M54,",",Sheet1!N54)</f>
        <v>0.6879,0.753546,0.822684,0.818,0.685558</v>
      </c>
    </row>
    <row r="55" spans="1:6" x14ac:dyDescent="0.2">
      <c r="A55" s="2" t="s">
        <v>58</v>
      </c>
      <c r="B55" s="18">
        <v>0.72184000000000004</v>
      </c>
      <c r="C55" t="str">
        <f>CONCATENATE(Sheet1!W55,",",Sheet1!X55,",",Sheet1!Y55,",",Sheet1!Z55,",",Sheet1!AA55)</f>
        <v>90.3,91.2201,86.79,89.8393,72.184</v>
      </c>
      <c r="D55" s="18">
        <v>0.55891199999999996</v>
      </c>
      <c r="F55" t="str">
        <f>CONCATENATE(Sheet1!J55,",",Sheet1!K55,",",Sheet1!L55,",",Sheet1!M55,",",Sheet1!N55)</f>
        <v>0.746,0.778267,0.734816,0.804,0.558912</v>
      </c>
    </row>
    <row r="56" spans="1:6" x14ac:dyDescent="0.2">
      <c r="A56" s="4" t="s">
        <v>59</v>
      </c>
      <c r="B56" s="20">
        <v>0.78034700000000001</v>
      </c>
      <c r="C56" t="str">
        <f>CONCATENATE(Sheet1!W56,",",Sheet1!X56,",",Sheet1!Y56,",",Sheet1!Z56,",",Sheet1!AA56)</f>
        <v>80,86.1111,87.5,84.3585,78.0347</v>
      </c>
      <c r="D56" s="20">
        <v>0.59292</v>
      </c>
      <c r="F56" t="str">
        <f>CONCATENATE(Sheet1!J56,",",Sheet1!K56,",",Sheet1!L56,",",Sheet1!M56,",",Sheet1!N56)</f>
        <v>0.7132,0.822981,0.757143,0.735,0.59292</v>
      </c>
    </row>
    <row r="57" spans="1:6" x14ac:dyDescent="0.2">
      <c r="A57" s="2" t="s">
        <v>60</v>
      </c>
      <c r="B57" s="18">
        <v>0.76489499999999999</v>
      </c>
      <c r="C57" t="str">
        <f>CONCATENATE(Sheet1!W57,",",Sheet1!X57,",",Sheet1!Y57,",",Sheet1!Z57,",",Sheet1!AA57)</f>
        <v>89.5,87.0394,87.4499,92.2939,76.4895</v>
      </c>
      <c r="D57" s="18">
        <v>0.53284699999999996</v>
      </c>
      <c r="F57" t="str">
        <f>CONCATENATE(Sheet1!J57,",",Sheet1!K57,",",Sheet1!L57,",",Sheet1!M57,",",Sheet1!N57)</f>
        <v>0.7136,0.7503,0.686747,0.739,0.532847</v>
      </c>
    </row>
    <row r="58" spans="1:6" x14ac:dyDescent="0.2">
      <c r="A58" s="4" t="s">
        <v>61</v>
      </c>
      <c r="B58" s="20">
        <v>0.65405800000000003</v>
      </c>
      <c r="C58" t="str">
        <f>CONCATENATE(Sheet1!W58,",",Sheet1!X58,",",Sheet1!Y58,",",Sheet1!Z58,",",Sheet1!AA58)</f>
        <v>90.16,90.2883,83.8926,91.0405,65.4058</v>
      </c>
      <c r="D58" s="20">
        <v>0.53456899999999996</v>
      </c>
      <c r="F58" t="str">
        <f>CONCATENATE(Sheet1!J58,",",Sheet1!K58,",",Sheet1!L58,",",Sheet1!M58,",",Sheet1!N58)</f>
        <v>0.7434,0.767361,0.688105,0.741,0.534569</v>
      </c>
    </row>
    <row r="59" spans="1:6" x14ac:dyDescent="0.2">
      <c r="A59" s="2" t="s">
        <v>62</v>
      </c>
      <c r="B59" s="18">
        <v>0.805369</v>
      </c>
      <c r="C59" t="str">
        <f>CONCATENATE(Sheet1!W59,",",Sheet1!X59,",",Sheet1!Y59,",",Sheet1!Z59,",",Sheet1!AA59)</f>
        <v>93.12,90.2256,92.3077,81.1688,80.5369</v>
      </c>
      <c r="D59" s="18">
        <v>0.748031</v>
      </c>
      <c r="F59" t="str">
        <f>CONCATENATE(Sheet1!J59,",",Sheet1!K59,",",Sheet1!L59,",",Sheet1!M59,",",Sheet1!N59)</f>
        <v>0.7756,0.853333,0.86758,0.817,0.748031</v>
      </c>
    </row>
    <row r="60" spans="1:6" x14ac:dyDescent="0.2">
      <c r="A60" s="4" t="s">
        <v>63</v>
      </c>
      <c r="B60" s="20">
        <v>0.78369900000000003</v>
      </c>
      <c r="C60" t="str">
        <f>CONCATENATE(Sheet1!W60,",",Sheet1!X60,",",Sheet1!Y60,",",Sheet1!Z60,",",Sheet1!AA60)</f>
        <v>88.32,95.8005,92.7419,94.5274,78.3699</v>
      </c>
      <c r="D60" s="20">
        <v>0.58495799999999998</v>
      </c>
      <c r="F60" t="str">
        <f>CONCATENATE(Sheet1!J60,",",Sheet1!K60,",",Sheet1!L60,",",Sheet1!M60,",",Sheet1!N60)</f>
        <v>0.7346,0.712435,0.758621,0.747,0.584958</v>
      </c>
    </row>
    <row r="61" spans="1:6" x14ac:dyDescent="0.2">
      <c r="A61" s="41" t="s">
        <v>314</v>
      </c>
      <c r="B61" s="18">
        <v>0.857742</v>
      </c>
      <c r="C61" t="str">
        <f>CONCATENATE(Sheet1!W61,",",Sheet1!X61,",",Sheet1!Y61,",",Sheet1!Z61,",",Sheet1!AA61)</f>
        <v>83.1,83.9,81.9,85.7742,85.7742</v>
      </c>
      <c r="D61" s="18">
        <v>0.58728000000000002</v>
      </c>
      <c r="F61" t="str">
        <f>CONCATENATE(Sheet1!J61,",",Sheet1!K61,",",Sheet1!L61,",",Sheet1!M61,",",Sheet1!N61)</f>
        <v>0.583,0.581,0.556,0.587,0.58728</v>
      </c>
    </row>
    <row r="62" spans="1:6" x14ac:dyDescent="0.2">
      <c r="A62" s="4" t="s">
        <v>95</v>
      </c>
      <c r="B62" t="s">
        <v>321</v>
      </c>
      <c r="C62" t="str">
        <f>CONCATENATE(Sheet1!W62,",",Sheet1!X62,",",Sheet1!Y62,",",Sheet1!Z62,",",Sheet1!AA62)</f>
        <v>0,0,89.9054,92.827,0</v>
      </c>
      <c r="D62" t="s">
        <v>321</v>
      </c>
      <c r="F62" t="str">
        <f>CONCATENATE(Sheet1!J62,",",Sheet1!K62,",",Sheet1!L62,",",Sheet1!M62,",",Sheet1!N62)</f>
        <v>,,0.604027,0.610236,</v>
      </c>
    </row>
    <row r="63" spans="1:6" x14ac:dyDescent="0.2">
      <c r="A63" s="19" t="s">
        <v>202</v>
      </c>
      <c r="B63" s="33">
        <v>0.67073199999999999</v>
      </c>
      <c r="C63" t="str">
        <f>CONCATENATE(Sheet1!W63,",",Sheet1!X63,",",Sheet1!Y63,",",Sheet1!Z63,",",Sheet1!AA63)</f>
        <v>0,0,0,92.5926,67.0732</v>
      </c>
      <c r="D63" s="33">
        <v>0.38990799999999998</v>
      </c>
      <c r="F63" t="str">
        <f>CONCATENATE(Sheet1!J63,",",Sheet1!K63,",",Sheet1!L63,",",Sheet1!M63,",",Sheet1!N63)</f>
        <v>,,,0.700758,0.389908</v>
      </c>
    </row>
    <row r="67" spans="2:4" x14ac:dyDescent="0.2">
      <c r="B67" s="26"/>
      <c r="D67" s="31"/>
    </row>
    <row r="68" spans="2:4" x14ac:dyDescent="0.2">
      <c r="B68" s="26"/>
      <c r="D68" s="31"/>
    </row>
    <row r="69" spans="2:4" x14ac:dyDescent="0.2">
      <c r="B69" s="26"/>
      <c r="D69" s="31"/>
    </row>
    <row r="70" spans="2:4" x14ac:dyDescent="0.2">
      <c r="B70" s="26"/>
      <c r="D70" s="31"/>
    </row>
    <row r="71" spans="2:4" x14ac:dyDescent="0.2">
      <c r="B71" s="26"/>
      <c r="D71" s="31"/>
    </row>
    <row r="72" spans="2:4" x14ac:dyDescent="0.2">
      <c r="B72" s="26"/>
      <c r="D72" s="31"/>
    </row>
    <row r="73" spans="2:4" x14ac:dyDescent="0.2">
      <c r="B73" s="26"/>
      <c r="D73" s="31"/>
    </row>
    <row r="74" spans="2:4" x14ac:dyDescent="0.2">
      <c r="B74" s="26"/>
      <c r="D74" s="31"/>
    </row>
    <row r="75" spans="2:4" x14ac:dyDescent="0.2">
      <c r="B75" s="26"/>
      <c r="D75" s="26"/>
    </row>
    <row r="76" spans="2:4" x14ac:dyDescent="0.2">
      <c r="B76" s="26"/>
      <c r="D76" s="26"/>
    </row>
    <row r="77" spans="2:4" x14ac:dyDescent="0.2">
      <c r="B77" s="26"/>
      <c r="D77" s="31"/>
    </row>
    <row r="78" spans="2:4" x14ac:dyDescent="0.2">
      <c r="B78" s="26"/>
      <c r="D78" s="31"/>
    </row>
    <row r="79" spans="2:4" x14ac:dyDescent="0.2">
      <c r="B79" s="26"/>
      <c r="D79" s="31"/>
    </row>
    <row r="80" spans="2:4" x14ac:dyDescent="0.2">
      <c r="B80" s="26"/>
      <c r="D80" s="31"/>
    </row>
    <row r="81" spans="2:4" x14ac:dyDescent="0.2">
      <c r="B81" s="26"/>
      <c r="D81" s="49"/>
    </row>
    <row r="82" spans="2:4" x14ac:dyDescent="0.2">
      <c r="B82" s="26"/>
      <c r="D82" s="49"/>
    </row>
    <row r="83" spans="2:4" x14ac:dyDescent="0.2">
      <c r="B83" s="26"/>
      <c r="D83" s="49"/>
    </row>
    <row r="84" spans="2:4" x14ac:dyDescent="0.2">
      <c r="B84" s="26"/>
      <c r="D84" s="49"/>
    </row>
    <row r="85" spans="2:4" x14ac:dyDescent="0.2">
      <c r="B85" s="26"/>
      <c r="D85" s="49"/>
    </row>
    <row r="86" spans="2:4" x14ac:dyDescent="0.2">
      <c r="B86" s="26"/>
      <c r="D86" s="49"/>
    </row>
    <row r="87" spans="2:4" x14ac:dyDescent="0.2">
      <c r="B87" s="26"/>
      <c r="D87" s="49"/>
    </row>
    <row r="88" spans="2:4" x14ac:dyDescent="0.2">
      <c r="B88" s="26"/>
      <c r="D88" s="49"/>
    </row>
    <row r="89" spans="2:4" x14ac:dyDescent="0.2">
      <c r="B89" s="26"/>
      <c r="D89" s="49"/>
    </row>
    <row r="90" spans="2:4" x14ac:dyDescent="0.2">
      <c r="B90" s="26"/>
      <c r="D90" s="49"/>
    </row>
    <row r="91" spans="2:4" x14ac:dyDescent="0.2">
      <c r="B91" s="26"/>
      <c r="D91" s="49"/>
    </row>
    <row r="92" spans="2:4" x14ac:dyDescent="0.2">
      <c r="B92" s="26"/>
      <c r="D92" s="49"/>
    </row>
    <row r="93" spans="2:4" x14ac:dyDescent="0.2">
      <c r="B93" s="26"/>
      <c r="D93" s="49"/>
    </row>
    <row r="94" spans="2:4" x14ac:dyDescent="0.2">
      <c r="B94" s="26"/>
      <c r="D94" s="49"/>
    </row>
    <row r="95" spans="2:4" x14ac:dyDescent="0.2">
      <c r="B95" s="26"/>
      <c r="D95" s="49"/>
    </row>
    <row r="96" spans="2:4" x14ac:dyDescent="0.2">
      <c r="B96" s="26"/>
      <c r="D96" s="49"/>
    </row>
    <row r="97" spans="2:4" x14ac:dyDescent="0.2">
      <c r="B97" s="26"/>
      <c r="D97" s="49"/>
    </row>
    <row r="98" spans="2:4" x14ac:dyDescent="0.2">
      <c r="B98" s="26"/>
      <c r="D98" s="49"/>
    </row>
    <row r="99" spans="2:4" x14ac:dyDescent="0.2">
      <c r="B99" s="26"/>
      <c r="D99" s="49"/>
    </row>
    <row r="100" spans="2:4" x14ac:dyDescent="0.2">
      <c r="B100" s="26"/>
      <c r="D100" s="49"/>
    </row>
    <row r="101" spans="2:4" x14ac:dyDescent="0.2">
      <c r="B101" s="26"/>
      <c r="D101" s="49"/>
    </row>
    <row r="102" spans="2:4" x14ac:dyDescent="0.2">
      <c r="B102" s="26"/>
      <c r="D102" s="49"/>
    </row>
    <row r="103" spans="2:4" x14ac:dyDescent="0.2">
      <c r="B103" s="26"/>
      <c r="D103" s="49"/>
    </row>
    <row r="104" spans="2:4" x14ac:dyDescent="0.2">
      <c r="B104" s="26"/>
      <c r="D104" s="49"/>
    </row>
    <row r="105" spans="2:4" x14ac:dyDescent="0.2">
      <c r="B105" s="26"/>
      <c r="D105" s="49"/>
    </row>
    <row r="106" spans="2:4" x14ac:dyDescent="0.2">
      <c r="B106" s="26"/>
      <c r="D106" s="49"/>
    </row>
    <row r="107" spans="2:4" x14ac:dyDescent="0.2">
      <c r="B107" s="26"/>
      <c r="D107" s="49"/>
    </row>
    <row r="108" spans="2:4" x14ac:dyDescent="0.2">
      <c r="B108" s="26"/>
      <c r="D108" s="49"/>
    </row>
    <row r="109" spans="2:4" x14ac:dyDescent="0.2">
      <c r="B109" s="26"/>
      <c r="D109" s="49"/>
    </row>
    <row r="110" spans="2:4" x14ac:dyDescent="0.2">
      <c r="B110" s="26"/>
      <c r="D110" s="49"/>
    </row>
    <row r="111" spans="2:4" x14ac:dyDescent="0.2">
      <c r="B111" s="26"/>
      <c r="D111" s="49"/>
    </row>
    <row r="112" spans="2:4" x14ac:dyDescent="0.2">
      <c r="B112" s="26"/>
      <c r="D112" s="49"/>
    </row>
    <row r="113" spans="2:4" x14ac:dyDescent="0.2">
      <c r="B113" s="26"/>
      <c r="D113" s="49"/>
    </row>
    <row r="114" spans="2:4" x14ac:dyDescent="0.2">
      <c r="B114" s="26"/>
      <c r="D114" s="49"/>
    </row>
    <row r="115" spans="2:4" x14ac:dyDescent="0.2">
      <c r="B115" s="26"/>
      <c r="D115" s="49"/>
    </row>
    <row r="116" spans="2:4" x14ac:dyDescent="0.2">
      <c r="B116" s="26"/>
      <c r="D116" s="49"/>
    </row>
    <row r="117" spans="2:4" x14ac:dyDescent="0.2">
      <c r="B117" s="26"/>
      <c r="D117" s="49"/>
    </row>
    <row r="118" spans="2:4" x14ac:dyDescent="0.2">
      <c r="B118" s="26"/>
      <c r="D118" s="49"/>
    </row>
    <row r="119" spans="2:4" x14ac:dyDescent="0.2">
      <c r="B119" s="26"/>
      <c r="D119" s="49"/>
    </row>
    <row r="120" spans="2:4" x14ac:dyDescent="0.2">
      <c r="B120" s="26"/>
      <c r="D120" s="49"/>
    </row>
    <row r="121" spans="2:4" x14ac:dyDescent="0.2">
      <c r="B121" s="26"/>
      <c r="D121" s="49"/>
    </row>
    <row r="122" spans="2:4" x14ac:dyDescent="0.2">
      <c r="B122" s="26"/>
      <c r="D122" s="49"/>
    </row>
    <row r="123" spans="2:4" x14ac:dyDescent="0.2">
      <c r="B123" s="26"/>
      <c r="D123" s="49"/>
    </row>
    <row r="124" spans="2:4" x14ac:dyDescent="0.2">
      <c r="B124" s="26"/>
      <c r="D124" s="49"/>
    </row>
    <row r="125" spans="2:4" x14ac:dyDescent="0.2">
      <c r="B125" s="26"/>
      <c r="D125" s="49"/>
    </row>
    <row r="126" spans="2:4" x14ac:dyDescent="0.2">
      <c r="B126" s="26"/>
      <c r="D126" s="49"/>
    </row>
    <row r="127" spans="2:4" x14ac:dyDescent="0.2">
      <c r="B127" s="26"/>
      <c r="D127" s="49"/>
    </row>
    <row r="128" spans="2:4" x14ac:dyDescent="0.2">
      <c r="B128" s="26"/>
      <c r="D128" s="49"/>
    </row>
    <row r="129" spans="2:4" x14ac:dyDescent="0.2">
      <c r="B129" s="26"/>
      <c r="D129" s="49"/>
    </row>
    <row r="130" spans="2:4" x14ac:dyDescent="0.2">
      <c r="B130" s="26"/>
    </row>
    <row r="131" spans="2:4" x14ac:dyDescent="0.2">
      <c r="B131" s="26"/>
    </row>
    <row r="132" spans="2:4" x14ac:dyDescent="0.2">
      <c r="B132" s="26"/>
    </row>
    <row r="133" spans="2:4" x14ac:dyDescent="0.2">
      <c r="B133" s="26"/>
    </row>
    <row r="134" spans="2:4" x14ac:dyDescent="0.2">
      <c r="B134" s="26"/>
    </row>
    <row r="135" spans="2:4" x14ac:dyDescent="0.2">
      <c r="B135" s="26"/>
    </row>
    <row r="136" spans="2:4" x14ac:dyDescent="0.2">
      <c r="B136" s="26"/>
    </row>
    <row r="137" spans="2:4" x14ac:dyDescent="0.2">
      <c r="B137" s="26"/>
    </row>
    <row r="138" spans="2:4" x14ac:dyDescent="0.2">
      <c r="B138" s="26"/>
    </row>
    <row r="139" spans="2:4" x14ac:dyDescent="0.2">
      <c r="B139" s="26"/>
    </row>
    <row r="140" spans="2:4" x14ac:dyDescent="0.2">
      <c r="B140" s="26"/>
    </row>
    <row r="141" spans="2:4" x14ac:dyDescent="0.2">
      <c r="B141" s="26"/>
    </row>
    <row r="142" spans="2:4" x14ac:dyDescent="0.2">
      <c r="B142" s="26"/>
    </row>
    <row r="143" spans="2:4" x14ac:dyDescent="0.2">
      <c r="B143" s="26"/>
    </row>
    <row r="144" spans="2:4" x14ac:dyDescent="0.2">
      <c r="B144" s="26"/>
    </row>
    <row r="145" spans="2:2" x14ac:dyDescent="0.2">
      <c r="B145" s="26"/>
    </row>
    <row r="146" spans="2:2" x14ac:dyDescent="0.2">
      <c r="B146" s="26"/>
    </row>
    <row r="147" spans="2:2" x14ac:dyDescent="0.2">
      <c r="B147" s="26"/>
    </row>
    <row r="148" spans="2:2" x14ac:dyDescent="0.2">
      <c r="B148" s="26"/>
    </row>
    <row r="149" spans="2:2" x14ac:dyDescent="0.2">
      <c r="B149" s="26"/>
    </row>
    <row r="150" spans="2:2" x14ac:dyDescent="0.2">
      <c r="B150" s="26"/>
    </row>
    <row r="151" spans="2:2" x14ac:dyDescent="0.2">
      <c r="B151" s="26"/>
    </row>
    <row r="152" spans="2:2" x14ac:dyDescent="0.2">
      <c r="B152" s="26"/>
    </row>
    <row r="153" spans="2:2" x14ac:dyDescent="0.2">
      <c r="B153" s="26"/>
    </row>
    <row r="154" spans="2:2" x14ac:dyDescent="0.2">
      <c r="B154" s="26"/>
    </row>
    <row r="155" spans="2:2" x14ac:dyDescent="0.2">
      <c r="B155" s="26"/>
    </row>
    <row r="156" spans="2:2" x14ac:dyDescent="0.2">
      <c r="B156" s="26"/>
    </row>
    <row r="157" spans="2:2" x14ac:dyDescent="0.2">
      <c r="B157" s="26"/>
    </row>
    <row r="158" spans="2:2" x14ac:dyDescent="0.2">
      <c r="B158" s="26"/>
    </row>
    <row r="159" spans="2:2" x14ac:dyDescent="0.2">
      <c r="B159" s="26"/>
    </row>
    <row r="160" spans="2:2" x14ac:dyDescent="0.2">
      <c r="B160" s="26"/>
    </row>
    <row r="161" spans="2:2" x14ac:dyDescent="0.2">
      <c r="B161" s="26"/>
    </row>
    <row r="162" spans="2:2" x14ac:dyDescent="0.2">
      <c r="B162" s="26"/>
    </row>
    <row r="163" spans="2:2" x14ac:dyDescent="0.2">
      <c r="B163" s="26"/>
    </row>
    <row r="164" spans="2:2" x14ac:dyDescent="0.2">
      <c r="B164" s="26"/>
    </row>
    <row r="165" spans="2:2" x14ac:dyDescent="0.2">
      <c r="B165" s="26"/>
    </row>
    <row r="166" spans="2:2" x14ac:dyDescent="0.2">
      <c r="B166" s="26"/>
    </row>
    <row r="167" spans="2:2" x14ac:dyDescent="0.2">
      <c r="B167" s="26"/>
    </row>
    <row r="168" spans="2:2" x14ac:dyDescent="0.2">
      <c r="B168" s="26"/>
    </row>
    <row r="169" spans="2:2" x14ac:dyDescent="0.2">
      <c r="B169" s="26"/>
    </row>
    <row r="170" spans="2:2" x14ac:dyDescent="0.2">
      <c r="B170" s="26"/>
    </row>
    <row r="171" spans="2:2" x14ac:dyDescent="0.2">
      <c r="B171" s="26"/>
    </row>
    <row r="172" spans="2:2" x14ac:dyDescent="0.2">
      <c r="B172" s="26"/>
    </row>
    <row r="173" spans="2:2" x14ac:dyDescent="0.2">
      <c r="B173" s="26"/>
    </row>
    <row r="174" spans="2:2" x14ac:dyDescent="0.2">
      <c r="B174" s="26"/>
    </row>
    <row r="175" spans="2:2" x14ac:dyDescent="0.2">
      <c r="B175" s="26"/>
    </row>
    <row r="176" spans="2:2" x14ac:dyDescent="0.2">
      <c r="B176" s="26"/>
    </row>
    <row r="177" spans="2:2" x14ac:dyDescent="0.2">
      <c r="B177" s="26"/>
    </row>
    <row r="178" spans="2:2" x14ac:dyDescent="0.2">
      <c r="B178" s="26"/>
    </row>
    <row r="179" spans="2:2" x14ac:dyDescent="0.2">
      <c r="B179" s="26"/>
    </row>
    <row r="180" spans="2:2" x14ac:dyDescent="0.2">
      <c r="B180" s="26"/>
    </row>
    <row r="181" spans="2:2" x14ac:dyDescent="0.2">
      <c r="B181" s="26"/>
    </row>
    <row r="182" spans="2:2" x14ac:dyDescent="0.2">
      <c r="B182" s="26"/>
    </row>
    <row r="183" spans="2:2" x14ac:dyDescent="0.2">
      <c r="B183" s="26"/>
    </row>
    <row r="184" spans="2:2" x14ac:dyDescent="0.2">
      <c r="B184" s="26"/>
    </row>
    <row r="185" spans="2:2" x14ac:dyDescent="0.2">
      <c r="B185" s="26"/>
    </row>
    <row r="186" spans="2:2" x14ac:dyDescent="0.2">
      <c r="B186" s="26"/>
    </row>
    <row r="187" spans="2:2" x14ac:dyDescent="0.2">
      <c r="B187" s="26"/>
    </row>
    <row r="188" spans="2:2" x14ac:dyDescent="0.2">
      <c r="B188" s="26"/>
    </row>
    <row r="189" spans="2:2" x14ac:dyDescent="0.2">
      <c r="B189" s="26"/>
    </row>
    <row r="190" spans="2:2" x14ac:dyDescent="0.2">
      <c r="B190" s="26"/>
    </row>
    <row r="191" spans="2:2" x14ac:dyDescent="0.2">
      <c r="B191" s="26"/>
    </row>
    <row r="192" spans="2:2" x14ac:dyDescent="0.2">
      <c r="B192" s="26"/>
    </row>
    <row r="193" spans="2:2" x14ac:dyDescent="0.2">
      <c r="B193" s="26"/>
    </row>
    <row r="194" spans="2:2" x14ac:dyDescent="0.2">
      <c r="B194" s="26"/>
    </row>
    <row r="195" spans="2:2" x14ac:dyDescent="0.2">
      <c r="B195" s="26"/>
    </row>
    <row r="196" spans="2:2" x14ac:dyDescent="0.2">
      <c r="B19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SY 2009-10</vt:lpstr>
      <vt:lpstr>SY 2010-11</vt:lpstr>
      <vt:lpstr>SY 2011-12</vt:lpstr>
      <vt:lpstr>SY 2012-13</vt:lpstr>
      <vt:lpstr>SY 2013-14</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2017-05-01T13:12:12Z</dcterms:modified>
</cp:coreProperties>
</file>