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k\Google Drive\Working Documents\econ_phd\jmp\mkdata\"/>
    </mc:Choice>
  </mc:AlternateContent>
  <xr:revisionPtr revIDLastSave="0" documentId="8_{D1FBE909-41AF-44FF-A03C-4BF703E8519D}" xr6:coauthVersionLast="47" xr6:coauthVersionMax="47" xr10:uidLastSave="{00000000-0000-0000-0000-000000000000}"/>
  <bookViews>
    <workbookView xWindow="-120" yWindow="-120" windowWidth="29040" windowHeight="15840" xr2:uid="{CB6E9846-D1B5-4017-B97A-8C781BEAF6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M16" i="1"/>
  <c r="N16" i="1"/>
  <c r="O16" i="1"/>
  <c r="P16" i="1"/>
  <c r="Q16" i="1"/>
  <c r="R16" i="1"/>
  <c r="M15" i="1"/>
  <c r="N15" i="1"/>
  <c r="O15" i="1"/>
  <c r="P15" i="1"/>
  <c r="Q15" i="1"/>
  <c r="R15" i="1"/>
  <c r="M14" i="1"/>
  <c r="N14" i="1"/>
  <c r="O14" i="1"/>
  <c r="P14" i="1"/>
  <c r="Q14" i="1"/>
  <c r="R14" i="1"/>
  <c r="L14" i="1"/>
  <c r="L15" i="1"/>
  <c r="L16" i="1"/>
  <c r="M13" i="1"/>
  <c r="N13" i="1"/>
  <c r="O13" i="1"/>
  <c r="P13" i="1"/>
  <c r="Q13" i="1"/>
  <c r="R13" i="1"/>
  <c r="L13" i="1"/>
  <c r="M11" i="1"/>
  <c r="N11" i="1"/>
  <c r="O11" i="1"/>
  <c r="P11" i="1"/>
  <c r="Q11" i="1"/>
  <c r="R11" i="1"/>
  <c r="L11" i="1"/>
  <c r="M10" i="1"/>
  <c r="N10" i="1"/>
  <c r="O10" i="1"/>
  <c r="P10" i="1"/>
  <c r="Q10" i="1"/>
  <c r="R10" i="1"/>
  <c r="L10" i="1"/>
  <c r="M9" i="1"/>
  <c r="N9" i="1"/>
  <c r="O9" i="1"/>
  <c r="P9" i="1"/>
  <c r="Q9" i="1"/>
  <c r="R9" i="1"/>
  <c r="L9" i="1"/>
  <c r="M8" i="1"/>
  <c r="N8" i="1"/>
  <c r="O8" i="1"/>
  <c r="P8" i="1"/>
  <c r="Q8" i="1"/>
  <c r="R8" i="1"/>
  <c r="L8" i="1"/>
  <c r="S3" i="1"/>
  <c r="S4" i="1"/>
  <c r="S5" i="1"/>
  <c r="S2" i="1"/>
  <c r="M6" i="1"/>
  <c r="N6" i="1"/>
  <c r="O6" i="1"/>
  <c r="P6" i="1"/>
  <c r="Q6" i="1"/>
  <c r="R6" i="1"/>
  <c r="L6" i="1"/>
  <c r="M4" i="1"/>
  <c r="N4" i="1"/>
  <c r="O4" i="1"/>
  <c r="P4" i="1"/>
  <c r="Q4" i="1"/>
  <c r="M3" i="1"/>
  <c r="N3" i="1"/>
  <c r="O3" i="1"/>
  <c r="P3" i="1"/>
  <c r="Q3" i="1"/>
  <c r="M2" i="1"/>
  <c r="N2" i="1"/>
  <c r="O2" i="1"/>
  <c r="P2" i="1"/>
  <c r="Q2" i="1"/>
  <c r="R2" i="1"/>
  <c r="R3" i="1"/>
  <c r="R4" i="1"/>
  <c r="Q5" i="1"/>
  <c r="R5" i="1"/>
  <c r="M5" i="1"/>
  <c r="N5" i="1"/>
  <c r="O5" i="1"/>
  <c r="P5" i="1"/>
  <c r="L4" i="1"/>
  <c r="L5" i="1"/>
  <c r="L3" i="1"/>
  <c r="L2" i="1"/>
  <c r="D6" i="1"/>
  <c r="E6" i="1"/>
  <c r="F6" i="1"/>
  <c r="G6" i="1"/>
  <c r="H6" i="1"/>
  <c r="I6" i="1"/>
  <c r="C6" i="1"/>
  <c r="J3" i="1"/>
  <c r="J4" i="1"/>
  <c r="J5" i="1"/>
  <c r="J2" i="1"/>
</calcChain>
</file>

<file path=xl/sharedStrings.xml><?xml version="1.0" encoding="utf-8"?>
<sst xmlns="http://schemas.openxmlformats.org/spreadsheetml/2006/main" count="3" uniqueCount="3">
  <si>
    <t>c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</si>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</sst>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0C82-8F7F-49DD-A1E7-1EFB7A38E1C8}">
  <dimension ref="B1:S18"/>
  <sheetViews>
    <sheetView tabSelected="1" workbookViewId="0">
      <selection activeCell="L19" sqref="L19"/>
    </sheetView>
  </sheetViews>
  <sheetFormatPr defaultRowHeight="15" x14ac:dyDescent="0.25"/>
  <sheetData>
    <row r="1" spans="2:19" x14ac:dyDescent="0.25">
      <c r="C1">
        <v>9</v>
      </c>
      <c r="D1" t="s">
        <v>0</v>
      </c>
      <c r="E1">
        <v>2</v>
      </c>
      <c r="F1">
        <v>5</v>
      </c>
      <c r="G1" t="s">
        <v>1</v>
      </c>
      <c r="H1" t="s">
        <v>2</v>
      </c>
      <c r="I1">
        <v>6</v>
      </c>
    </row>
    <row r="2" spans="2:19" x14ac:dyDescent="0.25">
      <c r="B2">
        <v>1</v>
      </c>
      <c r="C2">
        <v>60</v>
      </c>
      <c r="I2">
        <v>60</v>
      </c>
      <c r="J2">
        <f>SUM(C2:I2)</f>
        <v>120</v>
      </c>
      <c r="L2">
        <f>C2/SUM($J$2:$J$5)</f>
        <v>0.08</v>
      </c>
      <c r="M2">
        <f t="shared" ref="M2:Q4" si="0">D2/SUM($J$2:$J$5)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ref="R2:S6" si="1">I2/SUM($J$2:$J$5)</f>
        <v>0.08</v>
      </c>
      <c r="S2">
        <f t="shared" si="1"/>
        <v>0.16</v>
      </c>
    </row>
    <row r="3" spans="2:19" x14ac:dyDescent="0.25">
      <c r="B3">
        <v>3</v>
      </c>
      <c r="F3">
        <v>240</v>
      </c>
      <c r="G3">
        <v>120</v>
      </c>
      <c r="J3">
        <f t="shared" ref="J3:J5" si="2">SUM(C3:I3)</f>
        <v>360</v>
      </c>
      <c r="L3">
        <f>C3/SUM($J$2:$J$5)</f>
        <v>0</v>
      </c>
      <c r="M3">
        <f t="shared" si="0"/>
        <v>0</v>
      </c>
      <c r="N3">
        <f t="shared" si="0"/>
        <v>0</v>
      </c>
      <c r="O3">
        <f t="shared" si="0"/>
        <v>0.32</v>
      </c>
      <c r="P3">
        <f t="shared" si="0"/>
        <v>0.16</v>
      </c>
      <c r="Q3">
        <f t="shared" si="0"/>
        <v>0</v>
      </c>
      <c r="R3">
        <f t="shared" si="1"/>
        <v>0</v>
      </c>
      <c r="S3">
        <f t="shared" si="1"/>
        <v>0.48</v>
      </c>
    </row>
    <row r="4" spans="2:19" x14ac:dyDescent="0.25">
      <c r="B4">
        <v>4</v>
      </c>
      <c r="C4">
        <v>60</v>
      </c>
      <c r="D4">
        <v>60</v>
      </c>
      <c r="J4">
        <f t="shared" si="2"/>
        <v>120</v>
      </c>
      <c r="L4">
        <f t="shared" ref="L4:L6" si="3">C4/SUM($J$2:$J$5)</f>
        <v>0.08</v>
      </c>
      <c r="M4">
        <f t="shared" si="0"/>
        <v>0.08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1"/>
        <v>0</v>
      </c>
      <c r="S4">
        <f t="shared" si="1"/>
        <v>0.16</v>
      </c>
    </row>
    <row r="5" spans="2:19" x14ac:dyDescent="0.25">
      <c r="B5">
        <v>6</v>
      </c>
      <c r="E5">
        <v>75</v>
      </c>
      <c r="H5">
        <v>75</v>
      </c>
      <c r="J5">
        <f t="shared" si="2"/>
        <v>150</v>
      </c>
      <c r="L5">
        <f t="shared" si="3"/>
        <v>0</v>
      </c>
      <c r="M5">
        <f t="shared" ref="M5:M6" si="4">D5/SUM($J$2:$J$5)</f>
        <v>0</v>
      </c>
      <c r="N5">
        <f t="shared" ref="N5:N6" si="5">E5/SUM($J$2:$J$5)</f>
        <v>0.1</v>
      </c>
      <c r="O5">
        <f t="shared" ref="O5:O6" si="6">F5/SUM($J$2:$J$5)</f>
        <v>0</v>
      </c>
      <c r="P5">
        <f t="shared" ref="P5:P6" si="7">G5/SUM($J$2:$J$5)</f>
        <v>0</v>
      </c>
      <c r="Q5">
        <f t="shared" ref="Q5:Q6" si="8">H5/SUM($J$2:$J$5)</f>
        <v>0.1</v>
      </c>
      <c r="R5">
        <f t="shared" ref="R5:R6" si="9">I5/SUM($J$2:$J$5)</f>
        <v>0</v>
      </c>
      <c r="S5">
        <f t="shared" si="1"/>
        <v>0.2</v>
      </c>
    </row>
    <row r="6" spans="2:19" x14ac:dyDescent="0.25">
      <c r="C6">
        <f>SUM(C2:C5)</f>
        <v>120</v>
      </c>
      <c r="D6">
        <f t="shared" ref="D6:I6" si="10">SUM(D2:D5)</f>
        <v>60</v>
      </c>
      <c r="E6">
        <f t="shared" si="10"/>
        <v>75</v>
      </c>
      <c r="F6">
        <f t="shared" si="10"/>
        <v>240</v>
      </c>
      <c r="G6">
        <f t="shared" si="10"/>
        <v>120</v>
      </c>
      <c r="H6">
        <f t="shared" si="10"/>
        <v>75</v>
      </c>
      <c r="I6">
        <f t="shared" si="10"/>
        <v>60</v>
      </c>
      <c r="L6">
        <f t="shared" si="3"/>
        <v>0.16</v>
      </c>
      <c r="M6">
        <f t="shared" si="4"/>
        <v>0.08</v>
      </c>
      <c r="N6">
        <f t="shared" si="5"/>
        <v>0.1</v>
      </c>
      <c r="O6">
        <f t="shared" si="6"/>
        <v>0.32</v>
      </c>
      <c r="P6">
        <f t="shared" si="7"/>
        <v>0.16</v>
      </c>
      <c r="Q6">
        <f t="shared" si="8"/>
        <v>0.1</v>
      </c>
      <c r="R6">
        <f t="shared" si="9"/>
        <v>0.08</v>
      </c>
    </row>
    <row r="8" spans="2:19" x14ac:dyDescent="0.25">
      <c r="L8">
        <f>L$6*$S2</f>
        <v>2.5600000000000001E-2</v>
      </c>
      <c r="M8">
        <f t="shared" ref="M8:S8" si="11">M$6*$S2</f>
        <v>1.2800000000000001E-2</v>
      </c>
      <c r="N8">
        <f t="shared" si="11"/>
        <v>1.6E-2</v>
      </c>
      <c r="O8">
        <f t="shared" si="11"/>
        <v>5.1200000000000002E-2</v>
      </c>
      <c r="P8">
        <f t="shared" si="11"/>
        <v>2.5600000000000001E-2</v>
      </c>
      <c r="Q8">
        <f t="shared" si="11"/>
        <v>1.6E-2</v>
      </c>
      <c r="R8">
        <f t="shared" si="11"/>
        <v>1.2800000000000001E-2</v>
      </c>
    </row>
    <row r="9" spans="2:19" x14ac:dyDescent="0.25">
      <c r="L9">
        <f>L$6*$S3</f>
        <v>7.6799999999999993E-2</v>
      </c>
      <c r="M9">
        <f t="shared" ref="M9:R9" si="12">M$6*$S3</f>
        <v>3.8399999999999997E-2</v>
      </c>
      <c r="N9">
        <f t="shared" si="12"/>
        <v>4.8000000000000001E-2</v>
      </c>
      <c r="O9">
        <f t="shared" si="12"/>
        <v>0.15359999999999999</v>
      </c>
      <c r="P9">
        <f t="shared" si="12"/>
        <v>7.6799999999999993E-2</v>
      </c>
      <c r="Q9">
        <f t="shared" si="12"/>
        <v>4.8000000000000001E-2</v>
      </c>
      <c r="R9">
        <f t="shared" si="12"/>
        <v>3.8399999999999997E-2</v>
      </c>
    </row>
    <row r="10" spans="2:19" x14ac:dyDescent="0.25">
      <c r="L10">
        <f>L$6*$S4</f>
        <v>2.5600000000000001E-2</v>
      </c>
      <c r="M10">
        <f t="shared" ref="M10:R10" si="13">M$6*$S4</f>
        <v>1.2800000000000001E-2</v>
      </c>
      <c r="N10">
        <f t="shared" si="13"/>
        <v>1.6E-2</v>
      </c>
      <c r="O10">
        <f t="shared" si="13"/>
        <v>5.1200000000000002E-2</v>
      </c>
      <c r="P10">
        <f t="shared" si="13"/>
        <v>2.5600000000000001E-2</v>
      </c>
      <c r="Q10">
        <f t="shared" si="13"/>
        <v>1.6E-2</v>
      </c>
      <c r="R10">
        <f t="shared" si="13"/>
        <v>1.2800000000000001E-2</v>
      </c>
    </row>
    <row r="11" spans="2:19" x14ac:dyDescent="0.25">
      <c r="L11">
        <f>L$6*$S5</f>
        <v>3.2000000000000001E-2</v>
      </c>
      <c r="M11">
        <f t="shared" ref="M11:R11" si="14">M$6*$S5</f>
        <v>1.6E-2</v>
      </c>
      <c r="N11">
        <f t="shared" si="14"/>
        <v>2.0000000000000004E-2</v>
      </c>
      <c r="O11">
        <f t="shared" si="14"/>
        <v>6.4000000000000001E-2</v>
      </c>
      <c r="P11">
        <f t="shared" si="14"/>
        <v>3.2000000000000001E-2</v>
      </c>
      <c r="Q11">
        <f t="shared" si="14"/>
        <v>2.0000000000000004E-2</v>
      </c>
      <c r="R11">
        <f t="shared" si="14"/>
        <v>1.6E-2</v>
      </c>
    </row>
    <row r="13" spans="2:19" x14ac:dyDescent="0.25">
      <c r="L13">
        <f>(SQRT(L2)-SQRT(L8))^2</f>
        <v>1.5090332008121916E-2</v>
      </c>
      <c r="M13">
        <f t="shared" ref="M13:R13" si="15">(SQRT(M2)-SQRT(M8))^2</f>
        <v>1.2800000000000001E-2</v>
      </c>
      <c r="N13">
        <f t="shared" si="15"/>
        <v>1.5999999999999997E-2</v>
      </c>
      <c r="O13">
        <f t="shared" si="15"/>
        <v>5.1200000000000002E-2</v>
      </c>
      <c r="P13">
        <f t="shared" si="15"/>
        <v>2.5600000000000001E-2</v>
      </c>
      <c r="Q13">
        <f t="shared" si="15"/>
        <v>1.5999999999999997E-2</v>
      </c>
      <c r="R13">
        <f t="shared" si="15"/>
        <v>2.8800000000000003E-2</v>
      </c>
    </row>
    <row r="14" spans="2:19" x14ac:dyDescent="0.25">
      <c r="L14">
        <f t="shared" ref="L14:R16" si="16">(SQRT(L3)-SQRT(L9))^2</f>
        <v>7.6800000000000007E-2</v>
      </c>
      <c r="M14">
        <f t="shared" si="16"/>
        <v>3.839999999999999E-2</v>
      </c>
      <c r="N14">
        <f t="shared" si="16"/>
        <v>4.8000000000000001E-2</v>
      </c>
      <c r="O14">
        <f t="shared" si="16"/>
        <v>3.0194993262367423E-2</v>
      </c>
      <c r="P14">
        <f t="shared" si="16"/>
        <v>1.5097496631183711E-2</v>
      </c>
      <c r="Q14">
        <f t="shared" si="16"/>
        <v>4.8000000000000001E-2</v>
      </c>
      <c r="R14">
        <f t="shared" si="16"/>
        <v>3.839999999999999E-2</v>
      </c>
    </row>
    <row r="15" spans="2:19" x14ac:dyDescent="0.25">
      <c r="L15">
        <f t="shared" si="16"/>
        <v>1.5090332008121916E-2</v>
      </c>
      <c r="M15">
        <f t="shared" si="16"/>
        <v>2.8800000000000003E-2</v>
      </c>
      <c r="N15">
        <f t="shared" si="16"/>
        <v>1.5999999999999997E-2</v>
      </c>
      <c r="O15">
        <f t="shared" si="16"/>
        <v>5.1200000000000002E-2</v>
      </c>
      <c r="P15">
        <f t="shared" si="16"/>
        <v>2.5600000000000001E-2</v>
      </c>
      <c r="Q15">
        <f t="shared" si="16"/>
        <v>1.5999999999999997E-2</v>
      </c>
      <c r="R15">
        <f t="shared" si="16"/>
        <v>1.2800000000000001E-2</v>
      </c>
    </row>
    <row r="16" spans="2:19" x14ac:dyDescent="0.25">
      <c r="L16">
        <f t="shared" si="16"/>
        <v>3.2000000000000001E-2</v>
      </c>
      <c r="M16">
        <f t="shared" si="16"/>
        <v>1.5999999999999997E-2</v>
      </c>
      <c r="N16">
        <f t="shared" si="16"/>
        <v>3.0557280900008407E-2</v>
      </c>
      <c r="O16">
        <f t="shared" si="16"/>
        <v>6.3999999999999987E-2</v>
      </c>
      <c r="P16">
        <f t="shared" si="16"/>
        <v>3.2000000000000001E-2</v>
      </c>
      <c r="Q16">
        <f t="shared" si="16"/>
        <v>3.0557280900008407E-2</v>
      </c>
      <c r="R16">
        <f t="shared" si="16"/>
        <v>1.5999999999999997E-2</v>
      </c>
    </row>
    <row r="18" spans="12:12" x14ac:dyDescent="0.25">
      <c r="L18">
        <f>SQRT(SUM(L13:R16))/SQRT(2)</f>
        <v>0.65076405697833817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kohlhepp</dc:creator>
  <cp:lastModifiedBy>jacob kohlhepp</cp:lastModifiedBy>
  <dcterms:created xsi:type="dcterms:W3CDTF">2021-07-16T04:09:22Z</dcterms:created>
  <dcterms:modified xsi:type="dcterms:W3CDTF">2021-07-16T17:34:30Z</dcterms:modified>
</cp:coreProperties>
</file>