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Lachlan's analysi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<sst xmlns="http://schemas.openxmlformats.org/spreadsheetml/2006/main" count="126" uniqueCount="84">
  <si>
    <t xml:space="preserve">Training data setup</t>
  </si>
  <si>
    <t xml:space="preserve">Model</t>
  </si>
  <si>
    <t xml:space="preserve">Scan resolution</t>
  </si>
  <si>
    <t xml:space="preserve">Training data</t>
  </si>
  <si>
    <t xml:space="preserve">Testing data</t>
  </si>
  <si>
    <t xml:space="preserve">Number of eyes/scans</t>
  </si>
  <si>
    <t xml:space="preserve">Number of subvolumes/windows</t>
  </si>
  <si>
    <t xml:space="preserve">Model performance</t>
  </si>
  <si>
    <t xml:space="preserve">Test fraction in subvolumes/windows</t>
  </si>
  <si>
    <t xml:space="preserve">Test fraction in number of eyes/scans</t>
  </si>
  <si>
    <t xml:space="preserve">Fiddler Crab</t>
  </si>
  <si>
    <t xml:space="preserve">10 voxels between nearest corneas</t>
  </si>
  <si>
    <t xml:space="preserve">Paraphronima</t>
  </si>
  <si>
    <t xml:space="preserve">15 voxels between nearest corneas?</t>
  </si>
  <si>
    <t xml:space="preserve">Notes:</t>
  </si>
  <si>
    <t xml:space="preserve">Fiddler crab data is on average ~10% incompletely annotated </t>
  </si>
  <si>
    <t xml:space="preserve">Paraphronima data is on average ~</t>
  </si>
  <si>
    <t xml:space="preserve">To reduce the impact of incompletely annotated data, I could try loading the volume and annotations, then cropping to the edge of the annotations, and then chopping up the volume into subvolumes/windows</t>
  </si>
  <si>
    <t xml:space="preserve">Fiddler crab model training data</t>
  </si>
  <si>
    <t xml:space="preserve">Train</t>
  </si>
  <si>
    <t xml:space="preserve">Test</t>
  </si>
  <si>
    <t xml:space="preserve">dampieri_20151218</t>
  </si>
  <si>
    <t xml:space="preserve">dampieri_male_16</t>
  </si>
  <si>
    <t xml:space="preserve">dampieri_20200218_male_left_1676</t>
  </si>
  <si>
    <t xml:space="preserve">flammula_20190925_male_left</t>
  </si>
  <si>
    <t xml:space="preserve">flammula_20180307</t>
  </si>
  <si>
    <t xml:space="preserve">flammula_20200327_female_left_178_fullres_cropped</t>
  </si>
  <si>
    <t xml:space="preserve">Paraphronima model training data</t>
  </si>
  <si>
    <t xml:space="preserve">Trying two models currently:</t>
  </si>
  <si>
    <t xml:space="preserve">Version_11</t>
  </si>
  <si>
    <t xml:space="preserve">has no flip, 360 random rotation, greater random scale, and more common random affine and warping</t>
  </si>
  <si>
    <t xml:space="preserve">Version_15</t>
  </si>
  <si>
    <t xml:space="preserve">same as above but also has a sigmoid activation function on the last layer</t>
  </si>
  <si>
    <t xml:space="preserve">image_file_path</t>
  </si>
  <si>
    <t xml:space="preserve">label_file_path</t>
  </si>
  <si>
    <t xml:space="preserve">orientation</t>
  </si>
  <si>
    <t xml:space="preserve">estimate of missing labelled ommatidia in image</t>
  </si>
  <si>
    <t xml:space="preserve">crop</t>
  </si>
  <si>
    <t xml:space="preserve">comments (at 10 voxel between ommatidia resolution)</t>
  </si>
  <si>
    <t xml:space="preserve">other comments</t>
  </si>
  <si>
    <t xml:space="preserve">correct image</t>
  </si>
  <si>
    <t xml:space="preserve">correct labels</t>
  </si>
  <si>
    <t xml:space="preserve">was in another file (T/F)</t>
  </si>
  <si>
    <t xml:space="preserve">had to be corrected (T/F)</t>
  </si>
  <si>
    <t xml:space="preserve">Lachlan’s comment</t>
  </si>
  <si>
    <t xml:space="preserve">P_crassipes_FEG190213_003b_02_head</t>
  </si>
  <si>
    <t xml:space="preserve">mctv_resfiles/hyperiids/P_crassipes_FEG190213_003b/P_crassipes_FEG190213_003b.mat</t>
  </si>
  <si>
    <t xml:space="preserve">good</t>
  </si>
  <si>
    <t xml:space="preserve">1.00%</t>
  </si>
  <si>
    <t xml:space="preserve">some rhabdoms labelled as corneas</t>
  </si>
  <si>
    <t xml:space="preserve">P_crassipes_FEG190801_034_head</t>
  </si>
  <si>
    <t xml:space="preserve">mctv_resfiles/hyperiids/P_crassipes_FEG190801_034_head/P_crassipes_FEG190801_034.mat</t>
  </si>
  <si>
    <t xml:space="preserve">not the right image</t>
  </si>
  <si>
    <t xml:space="preserve">resolution not good enough to resolve rhabdoms</t>
  </si>
  <si>
    <t xml:space="preserve">P_crassipes_FEG191022_077A_highpriority</t>
  </si>
  <si>
    <t xml:space="preserve">mctv_resfiles/hyperiids/P_crassipes_FEG191022_077A/P_crassipes_FEG191022_077A.mat</t>
  </si>
  <si>
    <t xml:space="preserve">P_crassipes_FEG191022_077B.nii</t>
  </si>
  <si>
    <t xml:space="preserve">mctv_resfiles/hyperiids/P_crassipes_FEG191022_077B_highpriority/mary_23042021.mat</t>
  </si>
  <si>
    <t xml:space="preserve">30.00%</t>
  </si>
  <si>
    <t xml:space="preserve"> missing lateral eyes</t>
  </si>
  <si>
    <t xml:space="preserve">P_crassipes_FEG200129_099_cropped</t>
  </si>
  <si>
    <t xml:space="preserve">mctv_resfiles/hyperiids/P_crassipes_FEG200129_099/FEG200129_099.mat</t>
  </si>
  <si>
    <t xml:space="preserve">P_crassipes_FEG200205_108_crop.nii</t>
  </si>
  <si>
    <t xml:space="preserve">mctv_resfiles/hyperiids/P_crassipes_FEG200205_108/P_crassipes_FEG200205_108.mat</t>
  </si>
  <si>
    <t xml:space="preserve">P_gracilis_FEG190213_003a_head.nii</t>
  </si>
  <si>
    <t xml:space="preserve">mctv_resfiles/hyperiids/P_gracilis_FEG190213_003a_head/P_gracilis_FEG190213_003a.mat</t>
  </si>
  <si>
    <t xml:space="preserve">50.00%</t>
  </si>
  <si>
    <t xml:space="preserve">has very large corneas (that are far apart). This may mess up scaling for this image</t>
  </si>
  <si>
    <t xml:space="preserve"> resolution not good enough to resolve rhabdoms </t>
  </si>
  <si>
    <t xml:space="preserve">P_robisoni_FEG200205_105-head</t>
  </si>
  <si>
    <t xml:space="preserve">mctv_resfiles/hyperiids/P_robisoni_FEG200205_105/Paraphronima_FEG200205_105.mat</t>
  </si>
  <si>
    <t xml:space="preserve">wrong image</t>
  </si>
  <si>
    <t xml:space="preserve">Paraphronima_FEG181024_03_head_sp3_1423158b</t>
  </si>
  <si>
    <t xml:space="preserve">mctv_resfiles/hyperiids/Paraphronima_FEG181024_03_head_sp3_1423158b/Paraphronima_03_head_sp_3_1423158b.mat</t>
  </si>
  <si>
    <t xml:space="preserve">Paraphronima_FEG181024_head_sp_3_1423158a</t>
  </si>
  <si>
    <t xml:space="preserve">mctv_resfiles/hyperiids/Paraphronima_FEG181024_head_sp_3_1423158a/Paraphronima_FEG181024_head_sp_3_1423158a.mat</t>
  </si>
  <si>
    <t xml:space="preserve">Paraphronima_FEG181024_head_sp_8_1423158</t>
  </si>
  <si>
    <t xml:space="preserve">mctv_resfiles/hyperiids/Paraphronima_FEG181024_head_sp_8_1423158/Paraphronima_FEG181024_head_sp_8_1423158.mat</t>
  </si>
  <si>
    <t xml:space="preserve">Paraphronima_FEG191028_078</t>
  </si>
  <si>
    <t xml:space="preserve">mctv_resfiles/hyperiids/Paraphronima_FEG191028_078/Paraphronima_FEG191028_078.mat</t>
  </si>
  <si>
    <t xml:space="preserve">Paraphronima_head_04_FEG200130_103</t>
  </si>
  <si>
    <t xml:space="preserve">mctv_resfiles/hyperiids/Paraphronima_head_04_FEG200130_103/Paraphronima_head_04_FEG200130_103.mat</t>
  </si>
  <si>
    <t xml:space="preserve">Paraphronima_head_05_FEG200130_102</t>
  </si>
  <si>
    <t xml:space="preserve">mctv_resfiles/hyperiids/Paraphronima_head_05_FEG200130_102/Paraphronima_head_05_FEG200130_102.mat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</si>
</sst>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31.72"/>
    <col collapsed="false" customWidth="true" hidden="false" outlineLevel="0" max="3" min="3" style="0" width="17.02"/>
    <col collapsed="false" customWidth="true" hidden="false" outlineLevel="0" max="4" min="4" style="0" width="24.2"/>
    <col collapsed="false" customWidth="true" hidden="false" outlineLevel="0" max="5" min="5" style="0" width="16.79"/>
    <col collapsed="false" customWidth="true" hidden="false" outlineLevel="0" max="6" min="6" style="0" width="17.02"/>
    <col collapsed="false" customWidth="true" hidden="false" outlineLevel="0" max="7" min="7" style="0" width="24.41"/>
    <col collapsed="false" customWidth="true" hidden="false" outlineLevel="0" max="8" min="8" style="0" width="16.21"/>
    <col collapsed="false" customWidth="true" hidden="false" outlineLevel="0" max="9" min="9" style="0" width="25.21"/>
  </cols>
  <sheetData>
    <row r="1" customFormat="false" ht="12.8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  <c r="B2" s="2" t="s">
        <v>2</v>
      </c>
      <c r="C2" s="3" t="s">
        <v>3</v>
      </c>
      <c r="D2" s="3"/>
      <c r="E2" s="3"/>
      <c r="F2" s="3" t="s">
        <v>4</v>
      </c>
      <c r="G2" s="3"/>
      <c r="H2" s="3"/>
      <c r="I2" s="4"/>
    </row>
    <row r="3" customFormat="false" ht="29.85" hidden="false" customHeight="true" outlineLevel="0" collapsed="false">
      <c r="A3" s="1"/>
      <c r="B3" s="2"/>
      <c r="C3" s="5" t="s">
        <v>5</v>
      </c>
      <c r="D3" s="6" t="s">
        <v>6</v>
      </c>
      <c r="E3" s="7" t="s">
        <v>7</v>
      </c>
      <c r="F3" s="5" t="s">
        <v>5</v>
      </c>
      <c r="G3" s="6" t="s">
        <v>6</v>
      </c>
      <c r="H3" s="7" t="s">
        <v>7</v>
      </c>
      <c r="I3" s="8" t="s">
        <v>8</v>
      </c>
      <c r="J3" s="0" t="s">
        <v>9</v>
      </c>
    </row>
    <row r="4" customFormat="false" ht="12.8" hidden="false" customHeight="false" outlineLevel="0" collapsed="false">
      <c r="A4" s="9" t="s">
        <v>10</v>
      </c>
      <c r="B4" s="10" t="s">
        <v>11</v>
      </c>
      <c r="C4" s="9" t="n">
        <v>4</v>
      </c>
      <c r="D4" s="0" t="n">
        <v>156</v>
      </c>
      <c r="E4" s="10"/>
      <c r="F4" s="10" t="n">
        <v>2</v>
      </c>
      <c r="G4" s="0" t="n">
        <v>63</v>
      </c>
      <c r="H4" s="10"/>
      <c r="I4" s="0" t="n">
        <f aca="false">G4/(G4+D4)</f>
        <v>0.287671232876712</v>
      </c>
      <c r="J4" s="0" t="n">
        <f aca="false">F4/(F4+C4)</f>
        <v>0.333333333333333</v>
      </c>
    </row>
    <row r="5" customFormat="false" ht="12.8" hidden="false" customHeight="false" outlineLevel="0" collapsed="false">
      <c r="A5" s="9" t="s">
        <v>12</v>
      </c>
      <c r="B5" s="10" t="s">
        <v>13</v>
      </c>
      <c r="C5" s="9"/>
      <c r="E5" s="10"/>
      <c r="F5" s="9"/>
      <c r="H5" s="10"/>
    </row>
    <row r="6" customFormat="false" ht="12.8" hidden="false" customHeight="false" outlineLevel="0" collapsed="false">
      <c r="A6" s="9"/>
      <c r="B6" s="10"/>
      <c r="C6" s="9"/>
      <c r="E6" s="10"/>
      <c r="F6" s="9"/>
      <c r="H6" s="10"/>
    </row>
    <row r="7" customFormat="false" ht="12.8" hidden="false" customHeight="false" outlineLevel="0" collapsed="false">
      <c r="A7" s="9"/>
      <c r="B7" s="10"/>
      <c r="C7" s="9"/>
      <c r="E7" s="10"/>
      <c r="F7" s="9"/>
      <c r="H7" s="10"/>
    </row>
    <row r="8" customFormat="false" ht="12.8" hidden="false" customHeight="false" outlineLevel="0" collapsed="false">
      <c r="A8" s="11"/>
      <c r="B8" s="12"/>
      <c r="C8" s="11"/>
      <c r="D8" s="13"/>
      <c r="E8" s="12"/>
      <c r="F8" s="11"/>
      <c r="G8" s="13"/>
      <c r="H8" s="12"/>
    </row>
    <row r="11" customFormat="false" ht="12.8" hidden="false" customHeight="false" outlineLevel="0" collapsed="false">
      <c r="B11" s="0" t="s">
        <v>14</v>
      </c>
    </row>
    <row r="12" customFormat="false" ht="12.8" hidden="false" customHeight="false" outlineLevel="0" collapsed="false">
      <c r="B12" s="0" t="s">
        <v>15</v>
      </c>
    </row>
    <row r="13" customFormat="false" ht="12.8" hidden="false" customHeight="false" outlineLevel="0" collapsed="false">
      <c r="B13" s="0" t="s">
        <v>16</v>
      </c>
    </row>
    <row r="15" customFormat="false" ht="12.8" hidden="false" customHeight="false" outlineLevel="0" collapsed="false">
      <c r="B15" s="0" t="s">
        <v>17</v>
      </c>
    </row>
  </sheetData>
  <mergeCells count="4">
    <mergeCell ref="A2:A3"/>
    <mergeCell ref="B2:B3"/>
    <mergeCell ref="C2:E2"/>
    <mergeCell ref="F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6.4"/>
    <col collapsed="false" customWidth="true" hidden="false" outlineLevel="0" max="2" min="2" style="0" width="26.95"/>
  </cols>
  <sheetData>
    <row r="1" customFormat="false" ht="12.8" hidden="false" customHeight="false" outlineLevel="0" collapsed="false">
      <c r="A1" s="0" t="s">
        <v>18</v>
      </c>
    </row>
    <row r="3" customFormat="false" ht="12.8" hidden="false" customHeight="false" outlineLevel="0" collapsed="false">
      <c r="A3" s="0" t="s">
        <v>19</v>
      </c>
      <c r="B3" s="0" t="s">
        <v>20</v>
      </c>
    </row>
    <row r="4" customFormat="false" ht="12.8" hidden="false" customHeight="false" outlineLevel="0" collapsed="false">
      <c r="A4" s="0" t="s">
        <v>21</v>
      </c>
      <c r="B4" s="0" t="s">
        <v>22</v>
      </c>
    </row>
    <row r="5" customFormat="false" ht="12.8" hidden="false" customHeight="false" outlineLevel="0" collapsed="false">
      <c r="A5" s="0" t="s">
        <v>23</v>
      </c>
      <c r="B5" s="0" t="s">
        <v>24</v>
      </c>
    </row>
    <row r="6" customFormat="false" ht="12.8" hidden="false" customHeight="false" outlineLevel="0" collapsed="false">
      <c r="A6" s="0" t="s">
        <v>25</v>
      </c>
    </row>
    <row r="7" customFormat="false" ht="12.8" hidden="false" customHeight="false" outlineLevel="0" collapsed="false">
      <c r="A7" s="0" t="s">
        <v>26</v>
      </c>
    </row>
    <row r="10" customFormat="false" ht="12.8" hidden="false" customHeight="false" outlineLevel="0" collapsed="false">
      <c r="A10" s="0" t="s">
        <v>27</v>
      </c>
    </row>
    <row r="12" customFormat="false" ht="12.8" hidden="false" customHeight="false" outlineLevel="0" collapsed="false">
      <c r="A12" s="0" t="s">
        <v>19</v>
      </c>
      <c r="B12" s="0" t="s">
        <v>20</v>
      </c>
    </row>
    <row r="24" customFormat="false" ht="12.8" hidden="false" customHeight="false" outlineLevel="0" collapsed="false">
      <c r="A24" s="0" t="s">
        <v>28</v>
      </c>
    </row>
    <row r="25" customFormat="false" ht="12.8" hidden="false" customHeight="false" outlineLevel="0" collapsed="false">
      <c r="A25" s="0" t="s">
        <v>29</v>
      </c>
      <c r="B25" s="0" t="s">
        <v>30</v>
      </c>
    </row>
    <row r="26" customFormat="false" ht="12.8" hidden="false" customHeight="false" outlineLevel="0" collapsed="false">
      <c r="A26" s="0" t="s">
        <v>31</v>
      </c>
      <c r="B26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1"/>
    <col collapsed="false" customWidth="true" hidden="false" outlineLevel="0" max="2" min="2" style="0" width="62.87"/>
    <col collapsed="false" customWidth="true" hidden="false" outlineLevel="0" max="3" min="3" style="0" width="26.05"/>
    <col collapsed="false" customWidth="true" hidden="false" outlineLevel="0" max="4" min="4" style="0" width="17.25"/>
    <col collapsed="false" customWidth="true" hidden="false" outlineLevel="0" max="6" min="6" style="0" width="68.74"/>
    <col collapsed="false" customWidth="true" hidden="false" outlineLevel="0" max="9" min="9" style="0" width="14.12"/>
    <col collapsed="false" customWidth="true" hidden="false" outlineLevel="0" max="10" min="10" style="0" width="18.64"/>
    <col collapsed="false" customWidth="true" hidden="false" outlineLevel="0" max="11" min="11" style="0" width="20.82"/>
    <col collapsed="false" customWidth="true" hidden="false" outlineLevel="0" max="12" min="12" style="0" width="21.63"/>
  </cols>
  <sheetData>
    <row r="1" customFormat="false" ht="12.8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s">
        <v>45</v>
      </c>
      <c r="B2" s="0" t="s">
        <v>46</v>
      </c>
      <c r="C2" s="0" t="s">
        <v>47</v>
      </c>
      <c r="D2" s="14" t="s">
        <v>48</v>
      </c>
      <c r="F2" s="0" t="s">
        <v>49</v>
      </c>
    </row>
    <row r="3" customFormat="false" ht="12.8" hidden="false" customHeight="false" outlineLevel="0" collapsed="false">
      <c r="A3" s="0" t="s">
        <v>50</v>
      </c>
      <c r="B3" s="0" t="s">
        <v>51</v>
      </c>
      <c r="C3" s="0" t="s">
        <v>52</v>
      </c>
      <c r="F3" s="0" t="s">
        <v>53</v>
      </c>
    </row>
    <row r="4" customFormat="false" ht="12.8" hidden="false" customHeight="false" outlineLevel="0" collapsed="false">
      <c r="A4" s="0" t="s">
        <v>54</v>
      </c>
      <c r="B4" s="0" t="s">
        <v>55</v>
      </c>
      <c r="C4" s="0" t="s">
        <v>52</v>
      </c>
    </row>
    <row r="5" customFormat="false" ht="12.8" hidden="false" customHeight="false" outlineLevel="0" collapsed="false">
      <c r="A5" s="0" t="s">
        <v>56</v>
      </c>
      <c r="B5" s="0" t="s">
        <v>57</v>
      </c>
      <c r="C5" s="0" t="s">
        <v>47</v>
      </c>
      <c r="D5" s="14" t="s">
        <v>58</v>
      </c>
      <c r="F5" s="0" t="s">
        <v>53</v>
      </c>
      <c r="G5" s="0" t="s">
        <v>59</v>
      </c>
    </row>
    <row r="6" customFormat="false" ht="12.8" hidden="false" customHeight="false" outlineLevel="0" collapsed="false">
      <c r="A6" s="0" t="s">
        <v>60</v>
      </c>
      <c r="B6" s="0" t="s">
        <v>61</v>
      </c>
      <c r="C6" s="0" t="s">
        <v>47</v>
      </c>
      <c r="D6" s="14" t="s">
        <v>58</v>
      </c>
      <c r="F6" s="0" t="s">
        <v>53</v>
      </c>
      <c r="G6" s="0" t="s">
        <v>59</v>
      </c>
    </row>
    <row r="7" customFormat="false" ht="12.8" hidden="false" customHeight="false" outlineLevel="0" collapsed="false">
      <c r="A7" s="0" t="s">
        <v>62</v>
      </c>
      <c r="B7" s="0" t="s">
        <v>63</v>
      </c>
      <c r="C7" s="0" t="s">
        <v>47</v>
      </c>
      <c r="D7" s="14" t="s">
        <v>58</v>
      </c>
      <c r="F7" s="0" t="s">
        <v>53</v>
      </c>
      <c r="G7" s="0" t="s">
        <v>59</v>
      </c>
    </row>
    <row r="8" customFormat="false" ht="12.8" hidden="false" customHeight="false" outlineLevel="0" collapsed="false">
      <c r="A8" s="0" t="s">
        <v>64</v>
      </c>
      <c r="B8" s="0" t="s">
        <v>65</v>
      </c>
      <c r="C8" s="0" t="s">
        <v>47</v>
      </c>
      <c r="D8" s="14" t="s">
        <v>66</v>
      </c>
      <c r="F8" s="0" t="s">
        <v>67</v>
      </c>
      <c r="G8" s="0" t="s">
        <v>68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14" t="s">
        <v>58</v>
      </c>
      <c r="F9" s="0" t="s">
        <v>53</v>
      </c>
      <c r="G9" s="0" t="s">
        <v>59</v>
      </c>
    </row>
    <row r="10" customFormat="false" ht="12.8" hidden="false" customHeight="false" outlineLevel="0" collapsed="false">
      <c r="A10" s="0" t="s">
        <v>72</v>
      </c>
      <c r="B10" s="0" t="s">
        <v>73</v>
      </c>
      <c r="C10" s="0" t="s">
        <v>71</v>
      </c>
      <c r="D10" s="14" t="s">
        <v>58</v>
      </c>
      <c r="F10" s="0" t="s">
        <v>53</v>
      </c>
      <c r="G10" s="0" t="s">
        <v>59</v>
      </c>
    </row>
    <row r="11" customFormat="false" ht="12.8" hidden="false" customHeight="false" outlineLevel="0" collapsed="false">
      <c r="A11" s="0" t="s">
        <v>74</v>
      </c>
      <c r="B11" s="0" t="s">
        <v>75</v>
      </c>
      <c r="C11" s="0" t="s">
        <v>47</v>
      </c>
      <c r="D11" s="14" t="s">
        <v>58</v>
      </c>
      <c r="F11" s="0" t="s">
        <v>53</v>
      </c>
      <c r="G11" s="0" t="s">
        <v>59</v>
      </c>
    </row>
    <row r="12" customFormat="false" ht="12.8" hidden="false" customHeight="false" outlineLevel="0" collapsed="false">
      <c r="A12" s="0" t="s">
        <v>76</v>
      </c>
      <c r="B12" s="0" t="s">
        <v>77</v>
      </c>
      <c r="C12" s="0" t="s">
        <v>47</v>
      </c>
      <c r="D12" s="14" t="s">
        <v>58</v>
      </c>
      <c r="F12" s="0" t="s">
        <v>53</v>
      </c>
      <c r="G12" s="0" t="s">
        <v>59</v>
      </c>
    </row>
    <row r="13" customFormat="false" ht="12.8" hidden="false" customHeight="false" outlineLevel="0" collapsed="false">
      <c r="A13" s="0" t="s">
        <v>78</v>
      </c>
      <c r="B13" s="0" t="s">
        <v>79</v>
      </c>
      <c r="C13" s="0" t="s">
        <v>47</v>
      </c>
      <c r="D13" s="14" t="s">
        <v>58</v>
      </c>
      <c r="F13" s="0" t="s">
        <v>53</v>
      </c>
      <c r="G13" s="0" t="s">
        <v>59</v>
      </c>
    </row>
    <row r="14" customFormat="false" ht="12.8" hidden="false" customHeight="false" outlineLevel="0" collapsed="false">
      <c r="A14" s="0" t="s">
        <v>80</v>
      </c>
      <c r="B14" s="0" t="s">
        <v>81</v>
      </c>
      <c r="C14" s="0" t="s">
        <v>47</v>
      </c>
      <c r="D14" s="14" t="s">
        <v>48</v>
      </c>
      <c r="F14" s="0" t="s">
        <v>53</v>
      </c>
    </row>
    <row r="15" customFormat="false" ht="12.8" hidden="false" customHeight="false" outlineLevel="0" collapsed="false">
      <c r="A15" s="0" t="s">
        <v>82</v>
      </c>
      <c r="B15" s="0" t="s">
        <v>83</v>
      </c>
      <c r="C15" s="0" t="s">
        <v>47</v>
      </c>
      <c r="D15" s="14" t="s">
        <v>48</v>
      </c>
      <c r="F15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2022-01-24T14:41:23Z</dcterms:created>
  <dc:creator/>
  <dc:description/>
  <dc:language>en-AU</dc:language>
  <cp:lastModifiedBy/>
  <dcterms:modified xsi:type="dcterms:W3CDTF">2022-03-14T15:06:23Z</dcterms:modified>
  <cp:revision>6</cp:revision>
  <dc:subject/>
  <dc:title/>
</cp:coreProperties>
</file>