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mathura/Desktop/COMP590/project1/DiversionsPerYearPerFlight/"/>
    </mc:Choice>
  </mc:AlternateContent>
  <xr:revisionPtr revIDLastSave="0" documentId="13_ncr:1_{DCE6A0DA-2682-8144-939C-F84C80B6EC6A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3" i="1" l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63" i="1"/>
  <c r="A65" i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64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<sst xmlns="http://schemas.openxmlformats.org/spreadsheetml/2006/main" count="56" uniqueCount="28">
  <si>
    <t>Endeavor_Air_Inc</t>
  </si>
  <si>
    <t>American_Airlines_Inc</t>
  </si>
  <si>
    <t>Aloha_Airlines_Inc</t>
  </si>
  <si>
    <t>Alaska_Airlines_Inc</t>
  </si>
  <si>
    <t>JetBlue_Airways</t>
  </si>
  <si>
    <t>Continental_Airlines_Inc</t>
  </si>
  <si>
    <t>Atlantic_Coast_Airlines</t>
  </si>
  <si>
    <t>Delta_Airlines_Inc</t>
  </si>
  <si>
    <t>Atlantic_Southeast_Airlines</t>
  </si>
  <si>
    <t>Frontier_Airlines_Inc</t>
  </si>
  <si>
    <t>AirTran_Airways</t>
  </si>
  <si>
    <t>Allegiant_Air</t>
  </si>
  <si>
    <t>Hawaiian_Airlines_Inc</t>
  </si>
  <si>
    <t>America_West_Airlines_Inc</t>
  </si>
  <si>
    <t>Envoy_Air</t>
  </si>
  <si>
    <t>Spirit_Airlines</t>
  </si>
  <si>
    <t>Northwest_Airlines_Inc</t>
  </si>
  <si>
    <t>Comair_Inc</t>
  </si>
  <si>
    <t>SkyWest_Airlines_Inc</t>
  </si>
  <si>
    <t>AirBridgeCargo_Airlines</t>
  </si>
  <si>
    <t>ATA_Airlines</t>
  </si>
  <si>
    <t>United_Airlines_Inc</t>
  </si>
  <si>
    <t>US_Airways_Inc</t>
  </si>
  <si>
    <t>Virgin_America</t>
  </si>
  <si>
    <t>Southwest_Airlines_Co</t>
  </si>
  <si>
    <t>ExpressJet_Airlines_Inc</t>
  </si>
  <si>
    <t>Mesa_Airlines_Inc</t>
  </si>
  <si>
    <t>Republic_Airline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</si>
</sst>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Diverted Flights Over total Flights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Endeavor_Air_Inc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2.8047023190947689E-3</c:v>
                </c:pt>
                <c:pt idx="5">
                  <c:v>2.9976202099096902E-3</c:v>
                </c:pt>
                <c:pt idx="6">
                  <c:v>2.9774919858692717E-3</c:v>
                </c:pt>
                <c:pt idx="7">
                  <c:v>2.8504308167919073E-3</c:v>
                </c:pt>
                <c:pt idx="8">
                  <c:v>0</c:v>
                </c:pt>
                <c:pt idx="9">
                  <c:v>0</c:v>
                </c:pt>
                <c:pt idx="10">
                  <c:v>2.0458306510594843E-3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2.277191084796903E-3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0-344F-9CC2-CA5CA5F398C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American_Airlines_Inc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2.4200208416243585E-3</c:v>
                </c:pt>
                <c:pt idx="1">
                  <c:v>2.3534531628463611E-3</c:v>
                </c:pt>
                <c:pt idx="2">
                  <c:v>2.5491078122657071E-3</c:v>
                </c:pt>
                <c:pt idx="3">
                  <c:v>2.6429582487177534E-3</c:v>
                </c:pt>
                <c:pt idx="4">
                  <c:v>3.3083171756405623E-3</c:v>
                </c:pt>
                <c:pt idx="5">
                  <c:v>3.2402853434950443E-3</c:v>
                </c:pt>
                <c:pt idx="6">
                  <c:v>3.3738399592456087E-3</c:v>
                </c:pt>
                <c:pt idx="7">
                  <c:v>3.6176226470202213E-3</c:v>
                </c:pt>
                <c:pt idx="8">
                  <c:v>3.7608305043489248E-3</c:v>
                </c:pt>
                <c:pt idx="9">
                  <c:v>3.3833441224629681E-3</c:v>
                </c:pt>
                <c:pt idx="10">
                  <c:v>3.320375317675886E-3</c:v>
                </c:pt>
                <c:pt idx="11">
                  <c:v>3.639596278201292E-3</c:v>
                </c:pt>
                <c:pt idx="12">
                  <c:v>2.9339489575527836E-3</c:v>
                </c:pt>
                <c:pt idx="13">
                  <c:v>2.4231953154473236E-3</c:v>
                </c:pt>
                <c:pt idx="14">
                  <c:v>2.222351140405289E-3</c:v>
                </c:pt>
                <c:pt idx="15">
                  <c:v>2.558850284353056E-3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0-344F-9CC2-CA5CA5F398C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Aloha_Airlines_Inc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4.2388447735043942E-4</c:v>
                </c:pt>
                <c:pt idx="4">
                  <c:v>3.2355478861087141E-4</c:v>
                </c:pt>
                <c:pt idx="5">
                  <c:v>7.6923076923076923E-4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50-344F-9CC2-CA5CA5F398C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Alaska_Airlines_Inc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Sheet1!$E$2:$E$17</c:f>
              <c:numCache>
                <c:formatCode>General</c:formatCode>
                <c:ptCount val="16"/>
                <c:pt idx="0">
                  <c:v>2.5725426647085635E-3</c:v>
                </c:pt>
                <c:pt idx="1">
                  <c:v>2.976190476190476E-3</c:v>
                </c:pt>
                <c:pt idx="2">
                  <c:v>2.8336495888678054E-3</c:v>
                </c:pt>
                <c:pt idx="3">
                  <c:v>3.0802238337808334E-3</c:v>
                </c:pt>
                <c:pt idx="4">
                  <c:v>3.115148109997815E-3</c:v>
                </c:pt>
                <c:pt idx="5">
                  <c:v>3.117099707482363E-3</c:v>
                </c:pt>
                <c:pt idx="6">
                  <c:v>3.2259943781768399E-3</c:v>
                </c:pt>
                <c:pt idx="7">
                  <c:v>2.8039430449069004E-3</c:v>
                </c:pt>
                <c:pt idx="8">
                  <c:v>2.5882582135452179E-3</c:v>
                </c:pt>
                <c:pt idx="9">
                  <c:v>2.988432529867384E-3</c:v>
                </c:pt>
                <c:pt idx="10">
                  <c:v>2.3393626852264721E-3</c:v>
                </c:pt>
                <c:pt idx="11">
                  <c:v>2.7643098273398355E-3</c:v>
                </c:pt>
                <c:pt idx="12">
                  <c:v>2.3939114658505342E-3</c:v>
                </c:pt>
                <c:pt idx="13">
                  <c:v>2.5496389891696749E-3</c:v>
                </c:pt>
                <c:pt idx="14">
                  <c:v>2.723323318996261E-3</c:v>
                </c:pt>
                <c:pt idx="15">
                  <c:v>2.3396714694357526E-3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50-344F-9CC2-CA5CA5F398C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JetBlue_Airways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Sheet1!$F$2:$F$17</c:f>
              <c:numCache>
                <c:formatCode>General</c:formatCode>
                <c:ptCount val="16"/>
                <c:pt idx="0">
                  <c:v>2.2827127463734324E-3</c:v>
                </c:pt>
                <c:pt idx="1">
                  <c:v>2.0704855622592781E-3</c:v>
                </c:pt>
                <c:pt idx="2">
                  <c:v>3.6740537960720044E-3</c:v>
                </c:pt>
                <c:pt idx="3">
                  <c:v>5.1884005856214525E-3</c:v>
                </c:pt>
                <c:pt idx="4">
                  <c:v>3.2593366414207367E-3</c:v>
                </c:pt>
                <c:pt idx="5">
                  <c:v>3.9369476416561697E-3</c:v>
                </c:pt>
                <c:pt idx="6">
                  <c:v>2.6603408529557054E-3</c:v>
                </c:pt>
                <c:pt idx="7">
                  <c:v>2.5020602281640636E-3</c:v>
                </c:pt>
                <c:pt idx="8">
                  <c:v>2.9309626336991249E-3</c:v>
                </c:pt>
                <c:pt idx="9">
                  <c:v>1.9645850796311819E-3</c:v>
                </c:pt>
                <c:pt idx="10">
                  <c:v>2.5602104418534434E-3</c:v>
                </c:pt>
                <c:pt idx="11">
                  <c:v>2.7633934471531039E-3</c:v>
                </c:pt>
                <c:pt idx="12">
                  <c:v>2.7335909649201643E-3</c:v>
                </c:pt>
                <c:pt idx="13">
                  <c:v>2.3542073047689515E-3</c:v>
                </c:pt>
                <c:pt idx="14">
                  <c:v>2.4744352997113717E-3</c:v>
                </c:pt>
                <c:pt idx="15">
                  <c:v>2.7310579980984232E-3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50-344F-9CC2-CA5CA5F398C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Continental_Airlines_Inc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2.4516572639504933E-3</c:v>
                </c:pt>
                <c:pt idx="1">
                  <c:v>2.4721961453784964E-3</c:v>
                </c:pt>
                <c:pt idx="2">
                  <c:v>2.4539794580345918E-3</c:v>
                </c:pt>
                <c:pt idx="3">
                  <c:v>3.4196432323062554E-3</c:v>
                </c:pt>
                <c:pt idx="4">
                  <c:v>3.2863893350167568E-3</c:v>
                </c:pt>
                <c:pt idx="5">
                  <c:v>3.0088288016618921E-3</c:v>
                </c:pt>
                <c:pt idx="6">
                  <c:v>2.8896920115122852E-3</c:v>
                </c:pt>
                <c:pt idx="7">
                  <c:v>2.5912041158351828E-3</c:v>
                </c:pt>
                <c:pt idx="8">
                  <c:v>2.6985382238563825E-3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50-344F-9CC2-CA5CA5F398C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Atlantic_Coast_Airlines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2.1331158855089935E-3</c:v>
                </c:pt>
                <c:pt idx="1">
                  <c:v>1.8003057122907664E-3</c:v>
                </c:pt>
                <c:pt idx="2">
                  <c:v>9.4511033613691646E-4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50-344F-9CC2-CA5CA5F398C7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Delta_Airlines_Inc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Sheet1!$I$2:$I$17</c:f>
              <c:numCache>
                <c:formatCode>General</c:formatCode>
                <c:ptCount val="16"/>
                <c:pt idx="0">
                  <c:v>1.6204225005759488E-3</c:v>
                </c:pt>
                <c:pt idx="1">
                  <c:v>1.740741494798135E-3</c:v>
                </c:pt>
                <c:pt idx="2">
                  <c:v>1.9474344601717753E-3</c:v>
                </c:pt>
                <c:pt idx="3">
                  <c:v>2.197255011994009E-3</c:v>
                </c:pt>
                <c:pt idx="4">
                  <c:v>2.1958902180970771E-3</c:v>
                </c:pt>
                <c:pt idx="5">
                  <c:v>2.6198689622973417E-3</c:v>
                </c:pt>
                <c:pt idx="6">
                  <c:v>2.3994934662283562E-3</c:v>
                </c:pt>
                <c:pt idx="7">
                  <c:v>2.211541216388598E-3</c:v>
                </c:pt>
                <c:pt idx="8">
                  <c:v>1.9567654516878296E-3</c:v>
                </c:pt>
                <c:pt idx="9">
                  <c:v>1.7334384402355825E-3</c:v>
                </c:pt>
                <c:pt idx="10">
                  <c:v>1.7795857792147561E-3</c:v>
                </c:pt>
                <c:pt idx="11">
                  <c:v>1.7154458847415273E-3</c:v>
                </c:pt>
                <c:pt idx="12">
                  <c:v>2.0345229546022804E-3</c:v>
                </c:pt>
                <c:pt idx="13">
                  <c:v>1.8791736837656299E-3</c:v>
                </c:pt>
                <c:pt idx="14">
                  <c:v>1.9576421672657975E-3</c:v>
                </c:pt>
                <c:pt idx="15">
                  <c:v>2.0204722932992583E-3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750-344F-9CC2-CA5CA5F398C7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Atlantic_Southeast_Airlines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Sheet1!$J$2:$J$17</c:f>
              <c:numCache>
                <c:formatCode>General</c:formatCode>
                <c:ptCount val="16"/>
                <c:pt idx="0">
                  <c:v>1.4629222670823326E-3</c:v>
                </c:pt>
                <c:pt idx="1">
                  <c:v>1.7033575867546915E-3</c:v>
                </c:pt>
                <c:pt idx="2">
                  <c:v>1.907125295834195E-3</c:v>
                </c:pt>
                <c:pt idx="3">
                  <c:v>1.907425780635052E-3</c:v>
                </c:pt>
                <c:pt idx="4">
                  <c:v>2.4350706065666551E-3</c:v>
                </c:pt>
                <c:pt idx="5">
                  <c:v>2.4307226231845319E-3</c:v>
                </c:pt>
                <c:pt idx="6">
                  <c:v>2.7357859531772577E-3</c:v>
                </c:pt>
                <c:pt idx="7">
                  <c:v>1.9286011234023401E-3</c:v>
                </c:pt>
                <c:pt idx="8">
                  <c:v>2.214461102045174E-3</c:v>
                </c:pt>
                <c:pt idx="9">
                  <c:v>2.4741683595305426E-3</c:v>
                </c:pt>
                <c:pt idx="10">
                  <c:v>2.9397779606141878E-3</c:v>
                </c:pt>
                <c:pt idx="11">
                  <c:v>3.1019458588002406E-3</c:v>
                </c:pt>
                <c:pt idx="12">
                  <c:v>3.486154163541541E-3</c:v>
                </c:pt>
                <c:pt idx="13">
                  <c:v>3.2118780423226541E-3</c:v>
                </c:pt>
                <c:pt idx="14">
                  <c:v>2.9480975787901905E-3</c:v>
                </c:pt>
                <c:pt idx="15">
                  <c:v>3.139632313076051E-3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750-344F-9CC2-CA5CA5F398C7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Frontier_Airlines_Inc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Sheet1!$K$2:$K$17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1.2393202516195662E-3</c:v>
                </c:pt>
                <c:pt idx="3">
                  <c:v>9.2037125336822615E-4</c:v>
                </c:pt>
                <c:pt idx="4">
                  <c:v>1.1661211129296235E-3</c:v>
                </c:pt>
                <c:pt idx="5">
                  <c:v>7.8319166266368708E-4</c:v>
                </c:pt>
                <c:pt idx="6">
                  <c:v>1.0691006908919519E-3</c:v>
                </c:pt>
                <c:pt idx="7">
                  <c:v>2.0374301539662788E-3</c:v>
                </c:pt>
                <c:pt idx="8">
                  <c:v>1.6260162601626016E-3</c:v>
                </c:pt>
                <c:pt idx="9">
                  <c:v>1.4636300548861272E-3</c:v>
                </c:pt>
                <c:pt idx="10">
                  <c:v>1.5738242606993598E-3</c:v>
                </c:pt>
                <c:pt idx="11">
                  <c:v>1.7432201605166483E-3</c:v>
                </c:pt>
                <c:pt idx="12">
                  <c:v>1.7393984763750055E-3</c:v>
                </c:pt>
                <c:pt idx="13">
                  <c:v>1.5769388463115401E-3</c:v>
                </c:pt>
                <c:pt idx="14">
                  <c:v>1.4850476088792259E-3</c:v>
                </c:pt>
                <c:pt idx="15">
                  <c:v>1.5412171449993752E-3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750-344F-9CC2-CA5CA5F398C7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AirTran_Airways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Sheet1!$L$2:$L$17</c:f>
              <c:numCache>
                <c:formatCode>General</c:formatCode>
                <c:ptCount val="16"/>
                <c:pt idx="0">
                  <c:v>1.7521007919034501E-3</c:v>
                </c:pt>
                <c:pt idx="1">
                  <c:v>1.8885566997625463E-3</c:v>
                </c:pt>
                <c:pt idx="2">
                  <c:v>2.4361283982967572E-3</c:v>
                </c:pt>
                <c:pt idx="3">
                  <c:v>2.0745229228471039E-3</c:v>
                </c:pt>
                <c:pt idx="4">
                  <c:v>2.6143890195661178E-3</c:v>
                </c:pt>
                <c:pt idx="5">
                  <c:v>2.8087311413766223E-3</c:v>
                </c:pt>
                <c:pt idx="6">
                  <c:v>2.4620647137203427E-3</c:v>
                </c:pt>
                <c:pt idx="7">
                  <c:v>2.5357251932937907E-3</c:v>
                </c:pt>
                <c:pt idx="8">
                  <c:v>2.4446830154843326E-3</c:v>
                </c:pt>
                <c:pt idx="9">
                  <c:v>1.8976723719071149E-3</c:v>
                </c:pt>
                <c:pt idx="10">
                  <c:v>1.6843727005150847E-3</c:v>
                </c:pt>
                <c:pt idx="11">
                  <c:v>2.0252846090949117E-3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750-344F-9CC2-CA5CA5F398C7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Allegiant_Air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Sheet1!$M$2:$M$17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2.7021128443894785E-3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750-344F-9CC2-CA5CA5F398C7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Hawaiian_Airlines_Inc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Sheet1!$N$2:$N$17</c:f>
              <c:numCache>
                <c:formatCode>General</c:formatCode>
                <c:ptCount val="16"/>
                <c:pt idx="0">
                  <c:v>2.5539522410930913E-4</c:v>
                </c:pt>
                <c:pt idx="1">
                  <c:v>4.1599933440106496E-4</c:v>
                </c:pt>
                <c:pt idx="2">
                  <c:v>4.1508415831309798E-5</c:v>
                </c:pt>
                <c:pt idx="3">
                  <c:v>1.3416901462442259E-4</c:v>
                </c:pt>
                <c:pt idx="4">
                  <c:v>3.5603026257231867E-5</c:v>
                </c:pt>
                <c:pt idx="5">
                  <c:v>7.1167469996441621E-4</c:v>
                </c:pt>
                <c:pt idx="6">
                  <c:v>7.9539221064179927E-4</c:v>
                </c:pt>
                <c:pt idx="7">
                  <c:v>9.4605980871853242E-4</c:v>
                </c:pt>
                <c:pt idx="8">
                  <c:v>6.592747977225053E-4</c:v>
                </c:pt>
                <c:pt idx="9">
                  <c:v>5.3974550999203873E-4</c:v>
                </c:pt>
                <c:pt idx="10">
                  <c:v>6.7786293334808957E-4</c:v>
                </c:pt>
                <c:pt idx="11">
                  <c:v>1.0437295937483274E-3</c:v>
                </c:pt>
                <c:pt idx="12">
                  <c:v>7.8665827564505981E-4</c:v>
                </c:pt>
                <c:pt idx="13">
                  <c:v>1.0939066793420932E-3</c:v>
                </c:pt>
                <c:pt idx="14">
                  <c:v>1.0103277952402336E-3</c:v>
                </c:pt>
                <c:pt idx="15">
                  <c:v>1.1705266175363997E-3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750-344F-9CC2-CA5CA5F398C7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America_West_Airlines_Inc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Sheet1!$O$2:$O$17</c:f>
              <c:numCache>
                <c:formatCode>General</c:formatCode>
                <c:ptCount val="16"/>
                <c:pt idx="0">
                  <c:v>1.4172076437780014E-3</c:v>
                </c:pt>
                <c:pt idx="1">
                  <c:v>1.4800524653080806E-3</c:v>
                </c:pt>
                <c:pt idx="2">
                  <c:v>1.2433473336264803E-3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750-344F-9CC2-CA5CA5F398C7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Envoy_Air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Sheet1!$P$2:$P$17</c:f>
              <c:numCache>
                <c:formatCode>General</c:formatCode>
                <c:ptCount val="16"/>
                <c:pt idx="0">
                  <c:v>1.2336257922684875E-3</c:v>
                </c:pt>
                <c:pt idx="1">
                  <c:v>1.7470936972145861E-3</c:v>
                </c:pt>
                <c:pt idx="2">
                  <c:v>1.7874864669794298E-3</c:v>
                </c:pt>
                <c:pt idx="3">
                  <c:v>2.357804569450706E-3</c:v>
                </c:pt>
                <c:pt idx="4">
                  <c:v>2.7696884701772823E-3</c:v>
                </c:pt>
                <c:pt idx="5">
                  <c:v>2.4475588606318005E-3</c:v>
                </c:pt>
                <c:pt idx="6">
                  <c:v>2.4736332661341072E-3</c:v>
                </c:pt>
                <c:pt idx="7">
                  <c:v>2.4555124308886529E-3</c:v>
                </c:pt>
                <c:pt idx="8">
                  <c:v>2.5949511131737836E-3</c:v>
                </c:pt>
                <c:pt idx="9">
                  <c:v>2.519338884896648E-3</c:v>
                </c:pt>
                <c:pt idx="10">
                  <c:v>2.3325338456117216E-3</c:v>
                </c:pt>
                <c:pt idx="11">
                  <c:v>2.5999424498537056E-3</c:v>
                </c:pt>
                <c:pt idx="12">
                  <c:v>2.7695565994189362E-3</c:v>
                </c:pt>
                <c:pt idx="13">
                  <c:v>0</c:v>
                </c:pt>
                <c:pt idx="14">
                  <c:v>0</c:v>
                </c:pt>
                <c:pt idx="15">
                  <c:v>2.8682335532650228E-3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750-344F-9CC2-CA5CA5F398C7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Spirit_Airlines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Sheet1!$Q$2:$Q$17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1.550532889188015E-3</c:v>
                </c:pt>
                <c:pt idx="13">
                  <c:v>1.4399525322180335E-3</c:v>
                </c:pt>
                <c:pt idx="14">
                  <c:v>1.3327551684117894E-3</c:v>
                </c:pt>
                <c:pt idx="15">
                  <c:v>1.7709362122398937E-3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750-344F-9CC2-CA5CA5F398C7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Northwest_Airlines_Inc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Sheet1!$R$2:$R$17</c:f>
              <c:numCache>
                <c:formatCode>General</c:formatCode>
                <c:ptCount val="16"/>
                <c:pt idx="0">
                  <c:v>1.6652932289520669E-3</c:v>
                </c:pt>
                <c:pt idx="1">
                  <c:v>1.9732458613090052E-3</c:v>
                </c:pt>
                <c:pt idx="2">
                  <c:v>2.402086383601757E-3</c:v>
                </c:pt>
                <c:pt idx="3">
                  <c:v>1.9843836629088894E-3</c:v>
                </c:pt>
                <c:pt idx="4">
                  <c:v>2.0264108885811745E-3</c:v>
                </c:pt>
                <c:pt idx="5">
                  <c:v>1.8294156225190708E-3</c:v>
                </c:pt>
                <c:pt idx="6">
                  <c:v>1.9854468790617228E-3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750-344F-9CC2-CA5CA5F398C7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Comair_Inc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Sheet1!$S$2:$S$17</c:f>
              <c:numCache>
                <c:formatCode>General</c:formatCode>
                <c:ptCount val="16"/>
                <c:pt idx="0">
                  <c:v>0</c:v>
                </c:pt>
                <c:pt idx="1">
                  <c:v>1.8936857499477697E-3</c:v>
                </c:pt>
                <c:pt idx="2">
                  <c:v>1.654704369101346E-3</c:v>
                </c:pt>
                <c:pt idx="3">
                  <c:v>2.2617844724360748E-3</c:v>
                </c:pt>
                <c:pt idx="4">
                  <c:v>1.9912554229934926E-3</c:v>
                </c:pt>
                <c:pt idx="5">
                  <c:v>2.2772472635078718E-3</c:v>
                </c:pt>
                <c:pt idx="6">
                  <c:v>2.6091425408831552E-3</c:v>
                </c:pt>
                <c:pt idx="7">
                  <c:v>2.0388395548420748E-3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2.8837486577819914E-3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750-344F-9CC2-CA5CA5F398C7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SkyWest_Airlines_Inc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Sheet1!$T$2:$T$17</c:f>
              <c:numCache>
                <c:formatCode>General</c:formatCode>
                <c:ptCount val="16"/>
                <c:pt idx="0">
                  <c:v>1.10648458201089E-3</c:v>
                </c:pt>
                <c:pt idx="1">
                  <c:v>1.7218760249262054E-3</c:v>
                </c:pt>
                <c:pt idx="2">
                  <c:v>1.578884306624357E-3</c:v>
                </c:pt>
                <c:pt idx="3">
                  <c:v>1.1676509599368009E-3</c:v>
                </c:pt>
                <c:pt idx="4">
                  <c:v>1.37653040743962E-3</c:v>
                </c:pt>
                <c:pt idx="5">
                  <c:v>2.3115292590940428E-3</c:v>
                </c:pt>
                <c:pt idx="6">
                  <c:v>2.4562979845572821E-3</c:v>
                </c:pt>
                <c:pt idx="7">
                  <c:v>2.9151796137553785E-3</c:v>
                </c:pt>
                <c:pt idx="8">
                  <c:v>2.4550029623475415E-3</c:v>
                </c:pt>
                <c:pt idx="9">
                  <c:v>1.9991711938046738E-3</c:v>
                </c:pt>
                <c:pt idx="10">
                  <c:v>2.5720074270506213E-3</c:v>
                </c:pt>
                <c:pt idx="11">
                  <c:v>2.6882860545160924E-3</c:v>
                </c:pt>
                <c:pt idx="12">
                  <c:v>2.6837629790278966E-3</c:v>
                </c:pt>
                <c:pt idx="13">
                  <c:v>3.1505133405838599E-3</c:v>
                </c:pt>
                <c:pt idx="14">
                  <c:v>2.908593726779019E-3</c:v>
                </c:pt>
                <c:pt idx="15">
                  <c:v>3.5277993430103457E-3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750-344F-9CC2-CA5CA5F398C7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AirBridgeCargo_Airlines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Sheet1!$U$2:$U$17</c:f>
              <c:numCache>
                <c:formatCode>General</c:formatCode>
                <c:ptCount val="16"/>
                <c:pt idx="0">
                  <c:v>3.0798246406035252E-3</c:v>
                </c:pt>
                <c:pt idx="1">
                  <c:v>2.8038933595864054E-3</c:v>
                </c:pt>
                <c:pt idx="2">
                  <c:v>2.8159805036072783E-3</c:v>
                </c:pt>
                <c:pt idx="3">
                  <c:v>4.4752209669457668E-3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750-344F-9CC2-CA5CA5F398C7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ATA_Airlines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Sheet1!$V$2:$V$17</c:f>
              <c:numCache>
                <c:formatCode>General</c:formatCode>
                <c:ptCount val="16"/>
                <c:pt idx="0">
                  <c:v>7.1058054430469695E-4</c:v>
                </c:pt>
                <c:pt idx="1">
                  <c:v>3.3098116055234138E-4</c:v>
                </c:pt>
                <c:pt idx="2">
                  <c:v>3.4006665306400053E-4</c:v>
                </c:pt>
                <c:pt idx="3">
                  <c:v>5.1015202530354045E-4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750-344F-9CC2-CA5CA5F398C7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United_Airlines_Inc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Sheet1!$W$2:$W$17</c:f>
              <c:numCache>
                <c:formatCode>General</c:formatCode>
                <c:ptCount val="16"/>
                <c:pt idx="0">
                  <c:v>1.7433087249789897E-3</c:v>
                </c:pt>
                <c:pt idx="1">
                  <c:v>1.7991695033572504E-3</c:v>
                </c:pt>
                <c:pt idx="2">
                  <c:v>1.806889228223692E-3</c:v>
                </c:pt>
                <c:pt idx="3">
                  <c:v>2.1759651845570469E-3</c:v>
                </c:pt>
                <c:pt idx="4">
                  <c:v>2.0061142607581193E-3</c:v>
                </c:pt>
                <c:pt idx="5">
                  <c:v>2.2134967687396415E-3</c:v>
                </c:pt>
                <c:pt idx="6">
                  <c:v>2.0262618386469662E-3</c:v>
                </c:pt>
                <c:pt idx="7">
                  <c:v>2.1802431495769221E-3</c:v>
                </c:pt>
                <c:pt idx="8">
                  <c:v>1.9086667609218154E-3</c:v>
                </c:pt>
                <c:pt idx="9">
                  <c:v>2.1270788430949937E-3</c:v>
                </c:pt>
                <c:pt idx="10">
                  <c:v>2.3388783664625009E-3</c:v>
                </c:pt>
                <c:pt idx="11">
                  <c:v>2.4436303512667974E-3</c:v>
                </c:pt>
                <c:pt idx="12">
                  <c:v>2.6913672649852729E-3</c:v>
                </c:pt>
                <c:pt idx="13">
                  <c:v>2.5813340378338808E-3</c:v>
                </c:pt>
                <c:pt idx="14">
                  <c:v>2.2413046788518362E-3</c:v>
                </c:pt>
                <c:pt idx="15">
                  <c:v>2.8106473176578474E-3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750-344F-9CC2-CA5CA5F398C7}"/>
            </c:ext>
          </c:extLst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US_Airways_Inc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Sheet1!$X$2:$X$17</c:f>
              <c:numCache>
                <c:formatCode>General</c:formatCode>
                <c:ptCount val="16"/>
                <c:pt idx="0">
                  <c:v>1.5883100381194409E-3</c:v>
                </c:pt>
                <c:pt idx="1">
                  <c:v>1.8193985030446349E-3</c:v>
                </c:pt>
                <c:pt idx="2">
                  <c:v>1.6963926984626735E-3</c:v>
                </c:pt>
                <c:pt idx="3">
                  <c:v>2.018445301915047E-3</c:v>
                </c:pt>
                <c:pt idx="4">
                  <c:v>1.8992804569808856E-3</c:v>
                </c:pt>
                <c:pt idx="5">
                  <c:v>2.030472520277167E-3</c:v>
                </c:pt>
                <c:pt idx="6">
                  <c:v>1.7588492100882565E-3</c:v>
                </c:pt>
                <c:pt idx="7">
                  <c:v>1.6776751303698499E-3</c:v>
                </c:pt>
                <c:pt idx="8">
                  <c:v>1.9098996874709602E-3</c:v>
                </c:pt>
                <c:pt idx="9">
                  <c:v>1.2516604289781652E-3</c:v>
                </c:pt>
                <c:pt idx="10">
                  <c:v>1.4501434381009426E-3</c:v>
                </c:pt>
                <c:pt idx="11">
                  <c:v>1.7966310153979719E-3</c:v>
                </c:pt>
                <c:pt idx="12">
                  <c:v>2.1387414135822661E-3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750-344F-9CC2-CA5CA5F398C7}"/>
            </c:ext>
          </c:extLst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Virgin_America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Sheet1!$Y$2:$Y$17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1.3517956961747834E-3</c:v>
                </c:pt>
                <c:pt idx="10">
                  <c:v>1.5752717343741796E-3</c:v>
                </c:pt>
                <c:pt idx="11">
                  <c:v>2.0692053555903321E-3</c:v>
                </c:pt>
                <c:pt idx="12">
                  <c:v>1.9546710175597304E-3</c:v>
                </c:pt>
                <c:pt idx="13">
                  <c:v>2.8211397404551437E-3</c:v>
                </c:pt>
                <c:pt idx="14">
                  <c:v>3.7897465518941689E-3</c:v>
                </c:pt>
                <c:pt idx="15">
                  <c:v>4.753820033955857E-3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750-344F-9CC2-CA5CA5F398C7}"/>
            </c:ext>
          </c:extLst>
        </c:ser>
        <c:ser>
          <c:idx val="24"/>
          <c:order val="24"/>
          <c:tx>
            <c:strRef>
              <c:f>Sheet1!$Z$1</c:f>
              <c:strCache>
                <c:ptCount val="1"/>
                <c:pt idx="0">
                  <c:v>Southwest_Airlines_Co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Sheet1!$Z$2:$Z$17</c:f>
              <c:numCache>
                <c:formatCode>General</c:formatCode>
                <c:ptCount val="16"/>
                <c:pt idx="0">
                  <c:v>1.8571999822277513E-3</c:v>
                </c:pt>
                <c:pt idx="1">
                  <c:v>1.7982560652016753E-3</c:v>
                </c:pt>
                <c:pt idx="2">
                  <c:v>1.5810291940225899E-3</c:v>
                </c:pt>
                <c:pt idx="3">
                  <c:v>1.5946206794921593E-3</c:v>
                </c:pt>
                <c:pt idx="4">
                  <c:v>1.6426106901445926E-3</c:v>
                </c:pt>
                <c:pt idx="5">
                  <c:v>2.0420152543698627E-3</c:v>
                </c:pt>
                <c:pt idx="6">
                  <c:v>1.7098274452033864E-3</c:v>
                </c:pt>
                <c:pt idx="7">
                  <c:v>1.9262116858620865E-3</c:v>
                </c:pt>
                <c:pt idx="8">
                  <c:v>1.9658791901477611E-3</c:v>
                </c:pt>
                <c:pt idx="9">
                  <c:v>1.6483492396112351E-3</c:v>
                </c:pt>
                <c:pt idx="10">
                  <c:v>1.8581344012226012E-3</c:v>
                </c:pt>
                <c:pt idx="11">
                  <c:v>2.3249815048615183E-3</c:v>
                </c:pt>
                <c:pt idx="12">
                  <c:v>2.7015782320472638E-3</c:v>
                </c:pt>
                <c:pt idx="13">
                  <c:v>2.3579315461074121E-3</c:v>
                </c:pt>
                <c:pt idx="14">
                  <c:v>1.8120357081607048E-3</c:v>
                </c:pt>
                <c:pt idx="15">
                  <c:v>1.9725674133046272E-3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750-344F-9CC2-CA5CA5F398C7}"/>
            </c:ext>
          </c:extLst>
        </c:ser>
        <c:ser>
          <c:idx val="25"/>
          <c:order val="25"/>
          <c:tx>
            <c:strRef>
              <c:f>Sheet1!$AA$1</c:f>
              <c:strCache>
                <c:ptCount val="1"/>
                <c:pt idx="0">
                  <c:v>ExpressJet_Airlines_Inc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Sheet1!$AA$2:$AA$17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4.3884409787767059E-3</c:v>
                </c:pt>
                <c:pt idx="4">
                  <c:v>3.8364847863137774E-3</c:v>
                </c:pt>
                <c:pt idx="5">
                  <c:v>2.9478518597634241E-3</c:v>
                </c:pt>
                <c:pt idx="6">
                  <c:v>3.450084803856886E-3</c:v>
                </c:pt>
                <c:pt idx="7">
                  <c:v>2.783858812653054E-3</c:v>
                </c:pt>
                <c:pt idx="8">
                  <c:v>3.0608343858732211E-3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750-344F-9CC2-CA5CA5F398C7}"/>
            </c:ext>
          </c:extLst>
        </c:ser>
        <c:ser>
          <c:idx val="26"/>
          <c:order val="26"/>
          <c:tx>
            <c:strRef>
              <c:f>Sheet1!$AB$1</c:f>
              <c:strCache>
                <c:ptCount val="1"/>
                <c:pt idx="0">
                  <c:v>Mesa_Airlines_Inc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Sheet1!$AB$2:$AB$17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2.1196729272486251E-3</c:v>
                </c:pt>
                <c:pt idx="4">
                  <c:v>1.6646170361663531E-3</c:v>
                </c:pt>
                <c:pt idx="5">
                  <c:v>2.2751343506060488E-3</c:v>
                </c:pt>
                <c:pt idx="6">
                  <c:v>2.4331498230436492E-3</c:v>
                </c:pt>
                <c:pt idx="7">
                  <c:v>2.1339038999525165E-3</c:v>
                </c:pt>
                <c:pt idx="8">
                  <c:v>1.5419361855953729E-3</c:v>
                </c:pt>
                <c:pt idx="9">
                  <c:v>1.2763480026273361E-3</c:v>
                </c:pt>
                <c:pt idx="10">
                  <c:v>1.2205333446871319E-3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2.3938123437049707E-3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750-344F-9CC2-CA5CA5F398C7}"/>
            </c:ext>
          </c:extLst>
        </c:ser>
        <c:ser>
          <c:idx val="27"/>
          <c:order val="27"/>
          <c:tx>
            <c:strRef>
              <c:f>Sheet1!$AC$1</c:f>
              <c:strCache>
                <c:ptCount val="1"/>
                <c:pt idx="0">
                  <c:v>Republic_Airline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Sheet1!$AC$2:$AC$17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2.3347780695371573E-3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750-344F-9CC2-CA5CA5F39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600207"/>
        <c:axId val="1335648831"/>
      </c:lineChart>
      <c:catAx>
        <c:axId val="1318600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48831"/>
        <c:crosses val="autoZero"/>
        <c:auto val="1"/>
        <c:lblAlgn val="ctr"/>
        <c:lblOffset val="100"/>
        <c:noMultiLvlLbl val="0"/>
      </c:catAx>
      <c:valAx>
        <c:axId val="133564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Diverted</a:t>
                </a:r>
                <a:r>
                  <a:rPr lang="en-US" baseline="0"/>
                  <a:t> Flights Over Total Flights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0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 Plot of Total Diverted Flights Over</a:t>
            </a:r>
            <a:r>
              <a:rPr lang="en-US" baseline="0"/>
              <a:t> Total Flights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Sheet1!$B$62</c:f>
              <c:strCache>
                <c:ptCount val="1"/>
                <c:pt idx="0">
                  <c:v>Endeavor_Air_Inc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Sheet1!$B$63:$B$78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2.8047023190947689E-3</c:v>
                </c:pt>
                <c:pt idx="5">
                  <c:v>5.8023225290044587E-3</c:v>
                </c:pt>
                <c:pt idx="6">
                  <c:v>8.7798145148737308E-3</c:v>
                </c:pt>
                <c:pt idx="7">
                  <c:v>1.1630245331665639E-2</c:v>
                </c:pt>
                <c:pt idx="8">
                  <c:v>1.1630245331665639E-2</c:v>
                </c:pt>
                <c:pt idx="9">
                  <c:v>1.1630245331665639E-2</c:v>
                </c:pt>
                <c:pt idx="10">
                  <c:v>1.3676075982725123E-2</c:v>
                </c:pt>
                <c:pt idx="11">
                  <c:v>1.3676075982725123E-2</c:v>
                </c:pt>
                <c:pt idx="12">
                  <c:v>1.3676075982725123E-2</c:v>
                </c:pt>
                <c:pt idx="13">
                  <c:v>1.3676075982725123E-2</c:v>
                </c:pt>
                <c:pt idx="14">
                  <c:v>1.3676075982725123E-2</c:v>
                </c:pt>
                <c:pt idx="15">
                  <c:v>1.5953267067522026E-2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2-AA44-BA8B-00A77C730956}"/>
            </c:ext>
          </c:extLst>
        </c:ser>
        <c:ser>
          <c:idx val="1"/>
          <c:order val="1"/>
          <c:tx>
            <c:strRef>
              <c:f>Sheet1!$C$62</c:f>
              <c:strCache>
                <c:ptCount val="1"/>
                <c:pt idx="0">
                  <c:v>American_Airlines_Inc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Sheet1!$C$63:$C$78</c:f>
              <c:numCache>
                <c:formatCode>General</c:formatCode>
                <c:ptCount val="16"/>
                <c:pt idx="0">
                  <c:v>2.4200208416243585E-3</c:v>
                </c:pt>
                <c:pt idx="1">
                  <c:v>4.7734740044707196E-3</c:v>
                </c:pt>
                <c:pt idx="2">
                  <c:v>7.3225818167364266E-3</c:v>
                </c:pt>
                <c:pt idx="3">
                  <c:v>9.9655400654541804E-3</c:v>
                </c:pt>
                <c:pt idx="4">
                  <c:v>1.3273857241094743E-2</c:v>
                </c:pt>
                <c:pt idx="5">
                  <c:v>1.6514142584589789E-2</c:v>
                </c:pt>
                <c:pt idx="6">
                  <c:v>1.9887982543835399E-2</c:v>
                </c:pt>
                <c:pt idx="7">
                  <c:v>2.3505605190855622E-2</c:v>
                </c:pt>
                <c:pt idx="8">
                  <c:v>2.7266435695204545E-2</c:v>
                </c:pt>
                <c:pt idx="9">
                  <c:v>3.0649779817667512E-2</c:v>
                </c:pt>
                <c:pt idx="10">
                  <c:v>3.3970155135343398E-2</c:v>
                </c:pt>
                <c:pt idx="11">
                  <c:v>3.7609751413544688E-2</c:v>
                </c:pt>
                <c:pt idx="12">
                  <c:v>4.0543700371097474E-2</c:v>
                </c:pt>
                <c:pt idx="13">
                  <c:v>4.2966895686544798E-2</c:v>
                </c:pt>
                <c:pt idx="14">
                  <c:v>4.5189246826950087E-2</c:v>
                </c:pt>
                <c:pt idx="15">
                  <c:v>4.7748097111303144E-2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2-AA44-BA8B-00A77C730956}"/>
            </c:ext>
          </c:extLst>
        </c:ser>
        <c:ser>
          <c:idx val="2"/>
          <c:order val="2"/>
          <c:tx>
            <c:strRef>
              <c:f>Sheet1!$D$62</c:f>
              <c:strCache>
                <c:ptCount val="1"/>
                <c:pt idx="0">
                  <c:v>Aloha_Airlines_Inc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Sheet1!$D$63:$D$78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4.2388447735043942E-4</c:v>
                </c:pt>
                <c:pt idx="4">
                  <c:v>7.4743926596131083E-4</c:v>
                </c:pt>
                <c:pt idx="5">
                  <c:v>1.5166700351920801E-3</c:v>
                </c:pt>
                <c:pt idx="6">
                  <c:v>1.5166700351920801E-3</c:v>
                </c:pt>
                <c:pt idx="7">
                  <c:v>1.5166700351920801E-3</c:v>
                </c:pt>
                <c:pt idx="8">
                  <c:v>1.5166700351920801E-3</c:v>
                </c:pt>
                <c:pt idx="9">
                  <c:v>1.5166700351920801E-3</c:v>
                </c:pt>
                <c:pt idx="10">
                  <c:v>1.5166700351920801E-3</c:v>
                </c:pt>
                <c:pt idx="11">
                  <c:v>1.5166700351920801E-3</c:v>
                </c:pt>
                <c:pt idx="12">
                  <c:v>1.5166700351920801E-3</c:v>
                </c:pt>
                <c:pt idx="13">
                  <c:v>1.5166700351920801E-3</c:v>
                </c:pt>
                <c:pt idx="14">
                  <c:v>1.5166700351920801E-3</c:v>
                </c:pt>
                <c:pt idx="15">
                  <c:v>1.5166700351920801E-3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62-AA44-BA8B-00A77C730956}"/>
            </c:ext>
          </c:extLst>
        </c:ser>
        <c:ser>
          <c:idx val="3"/>
          <c:order val="3"/>
          <c:tx>
            <c:strRef>
              <c:f>Sheet1!$E$62</c:f>
              <c:strCache>
                <c:ptCount val="1"/>
                <c:pt idx="0">
                  <c:v>Alaska_Airlines_Inc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Sheet1!$E$63:$E$78</c:f>
              <c:numCache>
                <c:formatCode>General</c:formatCode>
                <c:ptCount val="16"/>
                <c:pt idx="0">
                  <c:v>2.5725426647085635E-3</c:v>
                </c:pt>
                <c:pt idx="1">
                  <c:v>5.5487331408990391E-3</c:v>
                </c:pt>
                <c:pt idx="2">
                  <c:v>8.3823827297668449E-3</c:v>
                </c:pt>
                <c:pt idx="3">
                  <c:v>1.1462606563547677E-2</c:v>
                </c:pt>
                <c:pt idx="4">
                  <c:v>1.4577754673545492E-2</c:v>
                </c:pt>
                <c:pt idx="5">
                  <c:v>1.7694854381027855E-2</c:v>
                </c:pt>
                <c:pt idx="6">
                  <c:v>2.0920848759204694E-2</c:v>
                </c:pt>
                <c:pt idx="7">
                  <c:v>2.3724791804111595E-2</c:v>
                </c:pt>
                <c:pt idx="8">
                  <c:v>2.6313050017656815E-2</c:v>
                </c:pt>
                <c:pt idx="9">
                  <c:v>2.93014825475242E-2</c:v>
                </c:pt>
                <c:pt idx="10">
                  <c:v>3.1640845232750674E-2</c:v>
                </c:pt>
                <c:pt idx="11">
                  <c:v>3.4405155060090509E-2</c:v>
                </c:pt>
                <c:pt idx="12">
                  <c:v>3.6799066525941046E-2</c:v>
                </c:pt>
                <c:pt idx="13">
                  <c:v>3.9348705515110723E-2</c:v>
                </c:pt>
                <c:pt idx="14">
                  <c:v>4.2072028834106982E-2</c:v>
                </c:pt>
                <c:pt idx="15">
                  <c:v>4.4411700303542738E-2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62-AA44-BA8B-00A77C730956}"/>
            </c:ext>
          </c:extLst>
        </c:ser>
        <c:ser>
          <c:idx val="4"/>
          <c:order val="4"/>
          <c:tx>
            <c:strRef>
              <c:f>Sheet1!$F$62</c:f>
              <c:strCache>
                <c:ptCount val="1"/>
                <c:pt idx="0">
                  <c:v>JetBlue_Airways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Sheet1!$F$63:$F$78</c:f>
              <c:numCache>
                <c:formatCode>General</c:formatCode>
                <c:ptCount val="16"/>
                <c:pt idx="0">
                  <c:v>2.2827127463734324E-3</c:v>
                </c:pt>
                <c:pt idx="1">
                  <c:v>4.3531983086327105E-3</c:v>
                </c:pt>
                <c:pt idx="2">
                  <c:v>8.0272521047047157E-3</c:v>
                </c:pt>
                <c:pt idx="3">
                  <c:v>1.3215652690326169E-2</c:v>
                </c:pt>
                <c:pt idx="4">
                  <c:v>1.6474989331746907E-2</c:v>
                </c:pt>
                <c:pt idx="5">
                  <c:v>2.0411936973403075E-2</c:v>
                </c:pt>
                <c:pt idx="6">
                  <c:v>2.3072277826358782E-2</c:v>
                </c:pt>
                <c:pt idx="7">
                  <c:v>2.5574338054522847E-2</c:v>
                </c:pt>
                <c:pt idx="8">
                  <c:v>2.850530068822197E-2</c:v>
                </c:pt>
                <c:pt idx="9">
                  <c:v>3.0469885767853151E-2</c:v>
                </c:pt>
                <c:pt idx="10">
                  <c:v>3.3030096209706594E-2</c:v>
                </c:pt>
                <c:pt idx="11">
                  <c:v>3.5793489656859696E-2</c:v>
                </c:pt>
                <c:pt idx="12">
                  <c:v>3.8527080621779862E-2</c:v>
                </c:pt>
                <c:pt idx="13">
                  <c:v>4.0881287926548812E-2</c:v>
                </c:pt>
                <c:pt idx="14">
                  <c:v>4.3355723226260183E-2</c:v>
                </c:pt>
                <c:pt idx="15">
                  <c:v>4.6086781224358608E-2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62-AA44-BA8B-00A77C730956}"/>
            </c:ext>
          </c:extLst>
        </c:ser>
        <c:ser>
          <c:idx val="5"/>
          <c:order val="5"/>
          <c:tx>
            <c:strRef>
              <c:f>Sheet1!$G$62</c:f>
              <c:strCache>
                <c:ptCount val="1"/>
                <c:pt idx="0">
                  <c:v>Continental_Airlines_Inc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Sheet1!$G$63:$G$78</c:f>
              <c:numCache>
                <c:formatCode>General</c:formatCode>
                <c:ptCount val="16"/>
                <c:pt idx="0">
                  <c:v>2.4516572639504933E-3</c:v>
                </c:pt>
                <c:pt idx="1">
                  <c:v>4.9238534093289897E-3</c:v>
                </c:pt>
                <c:pt idx="2">
                  <c:v>7.3778328673635811E-3</c:v>
                </c:pt>
                <c:pt idx="3">
                  <c:v>1.0797476099669837E-2</c:v>
                </c:pt>
                <c:pt idx="4">
                  <c:v>1.4083865434686593E-2</c:v>
                </c:pt>
                <c:pt idx="5">
                  <c:v>1.7092694236348484E-2</c:v>
                </c:pt>
                <c:pt idx="6">
                  <c:v>1.9982386247860771E-2</c:v>
                </c:pt>
                <c:pt idx="7">
                  <c:v>2.2573590363695953E-2</c:v>
                </c:pt>
                <c:pt idx="8">
                  <c:v>2.5272128587552335E-2</c:v>
                </c:pt>
                <c:pt idx="9">
                  <c:v>2.5272128587552335E-2</c:v>
                </c:pt>
                <c:pt idx="10">
                  <c:v>2.5272128587552335E-2</c:v>
                </c:pt>
                <c:pt idx="11">
                  <c:v>2.5272128587552335E-2</c:v>
                </c:pt>
                <c:pt idx="12">
                  <c:v>2.5272128587552335E-2</c:v>
                </c:pt>
                <c:pt idx="13">
                  <c:v>2.5272128587552335E-2</c:v>
                </c:pt>
                <c:pt idx="14">
                  <c:v>2.5272128587552335E-2</c:v>
                </c:pt>
                <c:pt idx="15">
                  <c:v>2.5272128587552335E-2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62-AA44-BA8B-00A77C730956}"/>
            </c:ext>
          </c:extLst>
        </c:ser>
        <c:ser>
          <c:idx val="6"/>
          <c:order val="6"/>
          <c:tx>
            <c:strRef>
              <c:f>Sheet1!$H$62</c:f>
              <c:strCache>
                <c:ptCount val="1"/>
                <c:pt idx="0">
                  <c:v>Atlantic_Coast_Airlines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Sheet1!$H$63:$H$78</c:f>
              <c:numCache>
                <c:formatCode>General</c:formatCode>
                <c:ptCount val="16"/>
                <c:pt idx="0">
                  <c:v>2.1331158855089935E-3</c:v>
                </c:pt>
                <c:pt idx="1">
                  <c:v>3.9334215977997597E-3</c:v>
                </c:pt>
                <c:pt idx="2">
                  <c:v>4.8785319339366764E-3</c:v>
                </c:pt>
                <c:pt idx="3">
                  <c:v>4.8785319339366764E-3</c:v>
                </c:pt>
                <c:pt idx="4">
                  <c:v>4.8785319339366764E-3</c:v>
                </c:pt>
                <c:pt idx="5">
                  <c:v>4.8785319339366764E-3</c:v>
                </c:pt>
                <c:pt idx="6">
                  <c:v>4.8785319339366764E-3</c:v>
                </c:pt>
                <c:pt idx="7">
                  <c:v>4.8785319339366764E-3</c:v>
                </c:pt>
                <c:pt idx="8">
                  <c:v>4.8785319339366764E-3</c:v>
                </c:pt>
                <c:pt idx="9">
                  <c:v>4.8785319339366764E-3</c:v>
                </c:pt>
                <c:pt idx="10">
                  <c:v>4.8785319339366764E-3</c:v>
                </c:pt>
                <c:pt idx="11">
                  <c:v>4.8785319339366764E-3</c:v>
                </c:pt>
                <c:pt idx="12">
                  <c:v>4.8785319339366764E-3</c:v>
                </c:pt>
                <c:pt idx="13">
                  <c:v>4.8785319339366764E-3</c:v>
                </c:pt>
                <c:pt idx="14">
                  <c:v>4.8785319339366764E-3</c:v>
                </c:pt>
                <c:pt idx="15">
                  <c:v>4.8785319339366764E-3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62-AA44-BA8B-00A77C730956}"/>
            </c:ext>
          </c:extLst>
        </c:ser>
        <c:ser>
          <c:idx val="7"/>
          <c:order val="7"/>
          <c:tx>
            <c:strRef>
              <c:f>Sheet1!$I$62</c:f>
              <c:strCache>
                <c:ptCount val="1"/>
                <c:pt idx="0">
                  <c:v>Delta_Airlines_Inc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Sheet1!$I$63:$I$78</c:f>
              <c:numCache>
                <c:formatCode>General</c:formatCode>
                <c:ptCount val="16"/>
                <c:pt idx="0">
                  <c:v>1.6204225005759488E-3</c:v>
                </c:pt>
                <c:pt idx="1">
                  <c:v>3.3611639953740838E-3</c:v>
                </c:pt>
                <c:pt idx="2">
                  <c:v>5.3085984555458592E-3</c:v>
                </c:pt>
                <c:pt idx="3">
                  <c:v>7.5058534675398678E-3</c:v>
                </c:pt>
                <c:pt idx="4">
                  <c:v>9.7017436856369453E-3</c:v>
                </c:pt>
                <c:pt idx="5">
                  <c:v>1.2321612647934287E-2</c:v>
                </c:pt>
                <c:pt idx="6">
                  <c:v>1.4721106114162642E-2</c:v>
                </c:pt>
                <c:pt idx="7">
                  <c:v>1.6932647330551241E-2</c:v>
                </c:pt>
                <c:pt idx="8">
                  <c:v>1.888941278223907E-2</c:v>
                </c:pt>
                <c:pt idx="9">
                  <c:v>2.0622851222474651E-2</c:v>
                </c:pt>
                <c:pt idx="10">
                  <c:v>2.2402437001689406E-2</c:v>
                </c:pt>
                <c:pt idx="11">
                  <c:v>2.4117882886430932E-2</c:v>
                </c:pt>
                <c:pt idx="12">
                  <c:v>2.6152405841033212E-2</c:v>
                </c:pt>
                <c:pt idx="13">
                  <c:v>2.8031579524798841E-2</c:v>
                </c:pt>
                <c:pt idx="14">
                  <c:v>2.9989221692064638E-2</c:v>
                </c:pt>
                <c:pt idx="15">
                  <c:v>3.2009693985363893E-2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62-AA44-BA8B-00A77C730956}"/>
            </c:ext>
          </c:extLst>
        </c:ser>
        <c:ser>
          <c:idx val="8"/>
          <c:order val="8"/>
          <c:tx>
            <c:strRef>
              <c:f>Sheet1!$J$62</c:f>
              <c:strCache>
                <c:ptCount val="1"/>
                <c:pt idx="0">
                  <c:v>Atlantic_Southeast_Airlines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Sheet1!$J$63:$J$78</c:f>
              <c:numCache>
                <c:formatCode>General</c:formatCode>
                <c:ptCount val="16"/>
                <c:pt idx="0">
                  <c:v>1.4629222670823326E-3</c:v>
                </c:pt>
                <c:pt idx="1">
                  <c:v>3.1662798538370238E-3</c:v>
                </c:pt>
                <c:pt idx="2">
                  <c:v>5.0734051496712186E-3</c:v>
                </c:pt>
                <c:pt idx="3">
                  <c:v>6.9808309303062708E-3</c:v>
                </c:pt>
                <c:pt idx="4">
                  <c:v>9.4159015368729254E-3</c:v>
                </c:pt>
                <c:pt idx="5">
                  <c:v>1.1846624160057457E-2</c:v>
                </c:pt>
                <c:pt idx="6">
                  <c:v>1.4582410113234714E-2</c:v>
                </c:pt>
                <c:pt idx="7">
                  <c:v>1.6511011236637053E-2</c:v>
                </c:pt>
                <c:pt idx="8">
                  <c:v>1.8725472338682228E-2</c:v>
                </c:pt>
                <c:pt idx="9">
                  <c:v>2.1199640698212771E-2</c:v>
                </c:pt>
                <c:pt idx="10">
                  <c:v>2.4139418658826958E-2</c:v>
                </c:pt>
                <c:pt idx="11">
                  <c:v>2.7241364517627199E-2</c:v>
                </c:pt>
                <c:pt idx="12">
                  <c:v>3.0727518681168738E-2</c:v>
                </c:pt>
                <c:pt idx="13">
                  <c:v>3.3939396723491395E-2</c:v>
                </c:pt>
                <c:pt idx="14">
                  <c:v>3.6887494302281588E-2</c:v>
                </c:pt>
                <c:pt idx="15">
                  <c:v>4.0027126615357636E-2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62-AA44-BA8B-00A77C730956}"/>
            </c:ext>
          </c:extLst>
        </c:ser>
        <c:ser>
          <c:idx val="9"/>
          <c:order val="9"/>
          <c:tx>
            <c:strRef>
              <c:f>Sheet1!$K$62</c:f>
              <c:strCache>
                <c:ptCount val="1"/>
                <c:pt idx="0">
                  <c:v>Frontier_Airlines_Inc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Sheet1!$K$63:$K$78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1.2393202516195662E-3</c:v>
                </c:pt>
                <c:pt idx="3">
                  <c:v>2.1596915049877925E-3</c:v>
                </c:pt>
                <c:pt idx="4">
                  <c:v>3.3258126179174161E-3</c:v>
                </c:pt>
                <c:pt idx="5">
                  <c:v>4.1090042805811029E-3</c:v>
                </c:pt>
                <c:pt idx="6">
                  <c:v>5.178104971473055E-3</c:v>
                </c:pt>
                <c:pt idx="7">
                  <c:v>7.2155351254393338E-3</c:v>
                </c:pt>
                <c:pt idx="8">
                  <c:v>8.8415513856019354E-3</c:v>
                </c:pt>
                <c:pt idx="9">
                  <c:v>1.0305181440488063E-2</c:v>
                </c:pt>
                <c:pt idx="10">
                  <c:v>1.1879005701187422E-2</c:v>
                </c:pt>
                <c:pt idx="11">
                  <c:v>1.3622225861704071E-2</c:v>
                </c:pt>
                <c:pt idx="12">
                  <c:v>1.5361624338079076E-2</c:v>
                </c:pt>
                <c:pt idx="13">
                  <c:v>1.6938563184390618E-2</c:v>
                </c:pt>
                <c:pt idx="14">
                  <c:v>1.8423610793269842E-2</c:v>
                </c:pt>
                <c:pt idx="15">
                  <c:v>1.9964827938269217E-2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62-AA44-BA8B-00A77C730956}"/>
            </c:ext>
          </c:extLst>
        </c:ser>
        <c:ser>
          <c:idx val="10"/>
          <c:order val="10"/>
          <c:tx>
            <c:strRef>
              <c:f>Sheet1!$L$62</c:f>
              <c:strCache>
                <c:ptCount val="1"/>
                <c:pt idx="0">
                  <c:v>AirTran_Airways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Sheet1!$L$63:$L$78</c:f>
              <c:numCache>
                <c:formatCode>General</c:formatCode>
                <c:ptCount val="16"/>
                <c:pt idx="0">
                  <c:v>1.7521007919034501E-3</c:v>
                </c:pt>
                <c:pt idx="1">
                  <c:v>3.6406574916659964E-3</c:v>
                </c:pt>
                <c:pt idx="2">
                  <c:v>6.076785889962754E-3</c:v>
                </c:pt>
                <c:pt idx="3">
                  <c:v>8.1513088128098571E-3</c:v>
                </c:pt>
                <c:pt idx="4">
                  <c:v>1.0765697832375975E-2</c:v>
                </c:pt>
                <c:pt idx="5">
                  <c:v>1.3574428973752597E-2</c:v>
                </c:pt>
                <c:pt idx="6">
                  <c:v>1.6036493687472939E-2</c:v>
                </c:pt>
                <c:pt idx="7">
                  <c:v>1.8572218880766728E-2</c:v>
                </c:pt>
                <c:pt idx="8">
                  <c:v>2.1016901896251061E-2</c:v>
                </c:pt>
                <c:pt idx="9">
                  <c:v>2.2914574268158176E-2</c:v>
                </c:pt>
                <c:pt idx="10">
                  <c:v>2.459894696867326E-2</c:v>
                </c:pt>
                <c:pt idx="11">
                  <c:v>2.6624231577768172E-2</c:v>
                </c:pt>
                <c:pt idx="12">
                  <c:v>2.6624231577768172E-2</c:v>
                </c:pt>
                <c:pt idx="13">
                  <c:v>2.6624231577768172E-2</c:v>
                </c:pt>
                <c:pt idx="14">
                  <c:v>2.6624231577768172E-2</c:v>
                </c:pt>
                <c:pt idx="15">
                  <c:v>2.6624231577768172E-2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62-AA44-BA8B-00A77C730956}"/>
            </c:ext>
          </c:extLst>
        </c:ser>
        <c:ser>
          <c:idx val="11"/>
          <c:order val="11"/>
          <c:tx>
            <c:strRef>
              <c:f>Sheet1!$M$62</c:f>
              <c:strCache>
                <c:ptCount val="1"/>
                <c:pt idx="0">
                  <c:v>Allegiant_Air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Sheet1!$M$63:$M$78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2.7021128443894785E-3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62-AA44-BA8B-00A77C730956}"/>
            </c:ext>
          </c:extLst>
        </c:ser>
        <c:ser>
          <c:idx val="12"/>
          <c:order val="12"/>
          <c:tx>
            <c:strRef>
              <c:f>Sheet1!$N$62</c:f>
              <c:strCache>
                <c:ptCount val="1"/>
                <c:pt idx="0">
                  <c:v>Hawaiian_Airlines_Inc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Sheet1!$N$63:$N$78</c:f>
              <c:numCache>
                <c:formatCode>General</c:formatCode>
                <c:ptCount val="16"/>
                <c:pt idx="0">
                  <c:v>2.5539522410930913E-4</c:v>
                </c:pt>
                <c:pt idx="1">
                  <c:v>6.7139455851037409E-4</c:v>
                </c:pt>
                <c:pt idx="2">
                  <c:v>7.129029743416839E-4</c:v>
                </c:pt>
                <c:pt idx="3">
                  <c:v>8.4707198896610651E-4</c:v>
                </c:pt>
                <c:pt idx="4">
                  <c:v>8.8267501522333841E-4</c:v>
                </c:pt>
                <c:pt idx="5">
                  <c:v>1.5943497151877546E-3</c:v>
                </c:pt>
                <c:pt idx="6">
                  <c:v>2.389741925829554E-3</c:v>
                </c:pt>
                <c:pt idx="7">
                  <c:v>3.3358017345480866E-3</c:v>
                </c:pt>
                <c:pt idx="8">
                  <c:v>3.9950765322705924E-3</c:v>
                </c:pt>
                <c:pt idx="9">
                  <c:v>4.5348220422626309E-3</c:v>
                </c:pt>
                <c:pt idx="10">
                  <c:v>5.2126849756107202E-3</c:v>
                </c:pt>
                <c:pt idx="11">
                  <c:v>6.2564145693590478E-3</c:v>
                </c:pt>
                <c:pt idx="12">
                  <c:v>7.0430728450041075E-3</c:v>
                </c:pt>
                <c:pt idx="13">
                  <c:v>8.1369795243462009E-3</c:v>
                </c:pt>
                <c:pt idx="14">
                  <c:v>9.1473073195864341E-3</c:v>
                </c:pt>
                <c:pt idx="15">
                  <c:v>1.0317833937122834E-2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62-AA44-BA8B-00A77C730956}"/>
            </c:ext>
          </c:extLst>
        </c:ser>
        <c:ser>
          <c:idx val="13"/>
          <c:order val="13"/>
          <c:tx>
            <c:strRef>
              <c:f>Sheet1!$O$62</c:f>
              <c:strCache>
                <c:ptCount val="1"/>
                <c:pt idx="0">
                  <c:v>America_West_Airlines_Inc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Sheet1!$O$63:$O$78</c:f>
              <c:numCache>
                <c:formatCode>General</c:formatCode>
                <c:ptCount val="16"/>
                <c:pt idx="0">
                  <c:v>1.4172076437780014E-3</c:v>
                </c:pt>
                <c:pt idx="1">
                  <c:v>2.8972601090860818E-3</c:v>
                </c:pt>
                <c:pt idx="2">
                  <c:v>4.1406074427125621E-3</c:v>
                </c:pt>
                <c:pt idx="3">
                  <c:v>4.1406074427125621E-3</c:v>
                </c:pt>
                <c:pt idx="4">
                  <c:v>4.1406074427125621E-3</c:v>
                </c:pt>
                <c:pt idx="5">
                  <c:v>4.1406074427125621E-3</c:v>
                </c:pt>
                <c:pt idx="6">
                  <c:v>4.1406074427125621E-3</c:v>
                </c:pt>
                <c:pt idx="7">
                  <c:v>4.1406074427125621E-3</c:v>
                </c:pt>
                <c:pt idx="8">
                  <c:v>4.1406074427125621E-3</c:v>
                </c:pt>
                <c:pt idx="9">
                  <c:v>4.1406074427125621E-3</c:v>
                </c:pt>
                <c:pt idx="10">
                  <c:v>4.1406074427125621E-3</c:v>
                </c:pt>
                <c:pt idx="11">
                  <c:v>4.1406074427125621E-3</c:v>
                </c:pt>
                <c:pt idx="12">
                  <c:v>4.1406074427125621E-3</c:v>
                </c:pt>
                <c:pt idx="13">
                  <c:v>4.1406074427125621E-3</c:v>
                </c:pt>
                <c:pt idx="14">
                  <c:v>4.1406074427125621E-3</c:v>
                </c:pt>
                <c:pt idx="15">
                  <c:v>4.1406074427125621E-3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62-AA44-BA8B-00A77C730956}"/>
            </c:ext>
          </c:extLst>
        </c:ser>
        <c:ser>
          <c:idx val="14"/>
          <c:order val="14"/>
          <c:tx>
            <c:strRef>
              <c:f>Sheet1!$P$62</c:f>
              <c:strCache>
                <c:ptCount val="1"/>
                <c:pt idx="0">
                  <c:v>Envoy_Air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Sheet1!$P$63:$P$78</c:f>
              <c:numCache>
                <c:formatCode>General</c:formatCode>
                <c:ptCount val="16"/>
                <c:pt idx="0">
                  <c:v>1.2336257922684875E-3</c:v>
                </c:pt>
                <c:pt idx="1">
                  <c:v>2.9807194894830736E-3</c:v>
                </c:pt>
                <c:pt idx="2">
                  <c:v>4.7682059564625031E-3</c:v>
                </c:pt>
                <c:pt idx="3">
                  <c:v>7.1260105259132091E-3</c:v>
                </c:pt>
                <c:pt idx="4">
                  <c:v>9.895698996090491E-3</c:v>
                </c:pt>
                <c:pt idx="5">
                  <c:v>1.2343257856722292E-2</c:v>
                </c:pt>
                <c:pt idx="6">
                  <c:v>1.4816891122856399E-2</c:v>
                </c:pt>
                <c:pt idx="7">
                  <c:v>1.7272403553745052E-2</c:v>
                </c:pt>
                <c:pt idx="8">
                  <c:v>1.9867354666918836E-2</c:v>
                </c:pt>
                <c:pt idx="9">
                  <c:v>2.2386693551815485E-2</c:v>
                </c:pt>
                <c:pt idx="10">
                  <c:v>2.4719227397427206E-2</c:v>
                </c:pt>
                <c:pt idx="11">
                  <c:v>2.7319169847280909E-2</c:v>
                </c:pt>
                <c:pt idx="12">
                  <c:v>3.0088726446699847E-2</c:v>
                </c:pt>
                <c:pt idx="13">
                  <c:v>3.0088726446699847E-2</c:v>
                </c:pt>
                <c:pt idx="14">
                  <c:v>3.0088726446699847E-2</c:v>
                </c:pt>
                <c:pt idx="15">
                  <c:v>3.2956959999964869E-2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62-AA44-BA8B-00A77C730956}"/>
            </c:ext>
          </c:extLst>
        </c:ser>
        <c:ser>
          <c:idx val="15"/>
          <c:order val="15"/>
          <c:tx>
            <c:strRef>
              <c:f>Sheet1!$Q$62</c:f>
              <c:strCache>
                <c:ptCount val="1"/>
                <c:pt idx="0">
                  <c:v>Spirit_Airlines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Sheet1!$Q$63:$Q$78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1.550532889188015E-3</c:v>
                </c:pt>
                <c:pt idx="13">
                  <c:v>2.9904854214060483E-3</c:v>
                </c:pt>
                <c:pt idx="14">
                  <c:v>4.3232405898178377E-3</c:v>
                </c:pt>
                <c:pt idx="15">
                  <c:v>6.0941768020577316E-3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62-AA44-BA8B-00A77C730956}"/>
            </c:ext>
          </c:extLst>
        </c:ser>
        <c:ser>
          <c:idx val="16"/>
          <c:order val="16"/>
          <c:tx>
            <c:strRef>
              <c:f>Sheet1!$R$62</c:f>
              <c:strCache>
                <c:ptCount val="1"/>
                <c:pt idx="0">
                  <c:v>Northwest_Airlines_Inc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Sheet1!$R$63:$R$78</c:f>
              <c:numCache>
                <c:formatCode>General</c:formatCode>
                <c:ptCount val="16"/>
                <c:pt idx="0">
                  <c:v>1.6652932289520669E-3</c:v>
                </c:pt>
                <c:pt idx="1">
                  <c:v>3.6385390902610722E-3</c:v>
                </c:pt>
                <c:pt idx="2">
                  <c:v>6.0406254738628292E-3</c:v>
                </c:pt>
                <c:pt idx="3">
                  <c:v>8.0250091367717186E-3</c:v>
                </c:pt>
                <c:pt idx="4">
                  <c:v>1.0051420025352894E-2</c:v>
                </c:pt>
                <c:pt idx="5">
                  <c:v>1.1880835647871964E-2</c:v>
                </c:pt>
                <c:pt idx="6">
                  <c:v>1.3866282526933687E-2</c:v>
                </c:pt>
                <c:pt idx="7">
                  <c:v>1.3866282526933687E-2</c:v>
                </c:pt>
                <c:pt idx="8">
                  <c:v>1.3866282526933687E-2</c:v>
                </c:pt>
                <c:pt idx="9">
                  <c:v>1.3866282526933687E-2</c:v>
                </c:pt>
                <c:pt idx="10">
                  <c:v>1.3866282526933687E-2</c:v>
                </c:pt>
                <c:pt idx="11">
                  <c:v>1.3866282526933687E-2</c:v>
                </c:pt>
                <c:pt idx="12">
                  <c:v>1.3866282526933687E-2</c:v>
                </c:pt>
                <c:pt idx="13">
                  <c:v>1.3866282526933687E-2</c:v>
                </c:pt>
                <c:pt idx="14">
                  <c:v>1.3866282526933687E-2</c:v>
                </c:pt>
                <c:pt idx="15">
                  <c:v>1.3866282526933687E-2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62-AA44-BA8B-00A77C730956}"/>
            </c:ext>
          </c:extLst>
        </c:ser>
        <c:ser>
          <c:idx val="17"/>
          <c:order val="17"/>
          <c:tx>
            <c:strRef>
              <c:f>Sheet1!$S$62</c:f>
              <c:strCache>
                <c:ptCount val="1"/>
                <c:pt idx="0">
                  <c:v>Comair_Inc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Sheet1!$S$63:$S$78</c:f>
              <c:numCache>
                <c:formatCode>General</c:formatCode>
                <c:ptCount val="16"/>
                <c:pt idx="0">
                  <c:v>0</c:v>
                </c:pt>
                <c:pt idx="1">
                  <c:v>1.8936857499477697E-3</c:v>
                </c:pt>
                <c:pt idx="2">
                  <c:v>3.5483901190491154E-3</c:v>
                </c:pt>
                <c:pt idx="3">
                  <c:v>5.8101745914851902E-3</c:v>
                </c:pt>
                <c:pt idx="4">
                  <c:v>7.8014300144786828E-3</c:v>
                </c:pt>
                <c:pt idx="5">
                  <c:v>1.0078677277986555E-2</c:v>
                </c:pt>
                <c:pt idx="6">
                  <c:v>1.2687819818869711E-2</c:v>
                </c:pt>
                <c:pt idx="7">
                  <c:v>1.4726659373711787E-2</c:v>
                </c:pt>
                <c:pt idx="8">
                  <c:v>1.4726659373711787E-2</c:v>
                </c:pt>
                <c:pt idx="9">
                  <c:v>1.4726659373711787E-2</c:v>
                </c:pt>
                <c:pt idx="10">
                  <c:v>1.4726659373711787E-2</c:v>
                </c:pt>
                <c:pt idx="11">
                  <c:v>1.4726659373711787E-2</c:v>
                </c:pt>
                <c:pt idx="12">
                  <c:v>1.4726659373711787E-2</c:v>
                </c:pt>
                <c:pt idx="13">
                  <c:v>1.4726659373711787E-2</c:v>
                </c:pt>
                <c:pt idx="14">
                  <c:v>1.4726659373711787E-2</c:v>
                </c:pt>
                <c:pt idx="15">
                  <c:v>1.7610408031493777E-2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62-AA44-BA8B-00A77C730956}"/>
            </c:ext>
          </c:extLst>
        </c:ser>
        <c:ser>
          <c:idx val="18"/>
          <c:order val="18"/>
          <c:tx>
            <c:strRef>
              <c:f>Sheet1!$T$62</c:f>
              <c:strCache>
                <c:ptCount val="1"/>
                <c:pt idx="0">
                  <c:v>SkyWest_Airlines_Inc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Sheet1!$T$63:$T$78</c:f>
              <c:numCache>
                <c:formatCode>General</c:formatCode>
                <c:ptCount val="16"/>
                <c:pt idx="0">
                  <c:v>1.10648458201089E-3</c:v>
                </c:pt>
                <c:pt idx="1">
                  <c:v>2.8283606069370954E-3</c:v>
                </c:pt>
                <c:pt idx="2">
                  <c:v>4.4072449135614524E-3</c:v>
                </c:pt>
                <c:pt idx="3">
                  <c:v>5.5748958734982536E-3</c:v>
                </c:pt>
                <c:pt idx="4">
                  <c:v>6.9514262809378738E-3</c:v>
                </c:pt>
                <c:pt idx="5">
                  <c:v>9.2629555400319166E-3</c:v>
                </c:pt>
                <c:pt idx="6">
                  <c:v>1.1719253524589199E-2</c:v>
                </c:pt>
                <c:pt idx="7">
                  <c:v>1.4634433138344578E-2</c:v>
                </c:pt>
                <c:pt idx="8">
                  <c:v>1.7089436100692121E-2</c:v>
                </c:pt>
                <c:pt idx="9">
                  <c:v>1.9088607294496795E-2</c:v>
                </c:pt>
                <c:pt idx="10">
                  <c:v>2.1660614721547417E-2</c:v>
                </c:pt>
                <c:pt idx="11">
                  <c:v>2.4348900776063508E-2</c:v>
                </c:pt>
                <c:pt idx="12">
                  <c:v>2.7032663755091405E-2</c:v>
                </c:pt>
                <c:pt idx="13">
                  <c:v>3.0183177095675265E-2</c:v>
                </c:pt>
                <c:pt idx="14">
                  <c:v>3.3091770822454285E-2</c:v>
                </c:pt>
                <c:pt idx="15">
                  <c:v>3.6619570165464632E-2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62-AA44-BA8B-00A77C730956}"/>
            </c:ext>
          </c:extLst>
        </c:ser>
        <c:ser>
          <c:idx val="19"/>
          <c:order val="19"/>
          <c:tx>
            <c:strRef>
              <c:f>Sheet1!$U$62</c:f>
              <c:strCache>
                <c:ptCount val="1"/>
                <c:pt idx="0">
                  <c:v>AirBridgeCargo_Airlines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Sheet1!$U$63:$U$78</c:f>
              <c:numCache>
                <c:formatCode>General</c:formatCode>
                <c:ptCount val="16"/>
                <c:pt idx="0">
                  <c:v>3.0798246406035252E-3</c:v>
                </c:pt>
                <c:pt idx="1">
                  <c:v>5.883718000189931E-3</c:v>
                </c:pt>
                <c:pt idx="2">
                  <c:v>8.6996985037972093E-3</c:v>
                </c:pt>
                <c:pt idx="3">
                  <c:v>1.3174919470742976E-2</c:v>
                </c:pt>
                <c:pt idx="4">
                  <c:v>1.3174919470742976E-2</c:v>
                </c:pt>
                <c:pt idx="5">
                  <c:v>1.3174919470742976E-2</c:v>
                </c:pt>
                <c:pt idx="6">
                  <c:v>1.3174919470742976E-2</c:v>
                </c:pt>
                <c:pt idx="7">
                  <c:v>1.3174919470742976E-2</c:v>
                </c:pt>
                <c:pt idx="8">
                  <c:v>1.3174919470742976E-2</c:v>
                </c:pt>
                <c:pt idx="9">
                  <c:v>1.3174919470742976E-2</c:v>
                </c:pt>
                <c:pt idx="10">
                  <c:v>1.3174919470742976E-2</c:v>
                </c:pt>
                <c:pt idx="11">
                  <c:v>1.3174919470742976E-2</c:v>
                </c:pt>
                <c:pt idx="12">
                  <c:v>1.3174919470742976E-2</c:v>
                </c:pt>
                <c:pt idx="13">
                  <c:v>1.3174919470742976E-2</c:v>
                </c:pt>
                <c:pt idx="14">
                  <c:v>1.3174919470742976E-2</c:v>
                </c:pt>
                <c:pt idx="15">
                  <c:v>1.3174919470742976E-2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62-AA44-BA8B-00A77C730956}"/>
            </c:ext>
          </c:extLst>
        </c:ser>
        <c:ser>
          <c:idx val="20"/>
          <c:order val="20"/>
          <c:tx>
            <c:strRef>
              <c:f>Sheet1!$V$62</c:f>
              <c:strCache>
                <c:ptCount val="1"/>
                <c:pt idx="0">
                  <c:v>ATA_Airlines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Sheet1!$V$63:$V$78</c:f>
              <c:numCache>
                <c:formatCode>General</c:formatCode>
                <c:ptCount val="16"/>
                <c:pt idx="0">
                  <c:v>7.1058054430469695E-4</c:v>
                </c:pt>
                <c:pt idx="1">
                  <c:v>1.0415617048570383E-3</c:v>
                </c:pt>
                <c:pt idx="2">
                  <c:v>1.3816283579210389E-3</c:v>
                </c:pt>
                <c:pt idx="3">
                  <c:v>1.8917803832245793E-3</c:v>
                </c:pt>
                <c:pt idx="4">
                  <c:v>1.8917803832245793E-3</c:v>
                </c:pt>
                <c:pt idx="5">
                  <c:v>1.8917803832245793E-3</c:v>
                </c:pt>
                <c:pt idx="6">
                  <c:v>1.8917803832245793E-3</c:v>
                </c:pt>
                <c:pt idx="7">
                  <c:v>1.8917803832245793E-3</c:v>
                </c:pt>
                <c:pt idx="8">
                  <c:v>1.8917803832245793E-3</c:v>
                </c:pt>
                <c:pt idx="9">
                  <c:v>1.8917803832245793E-3</c:v>
                </c:pt>
                <c:pt idx="10">
                  <c:v>1.8917803832245793E-3</c:v>
                </c:pt>
                <c:pt idx="11">
                  <c:v>1.8917803832245793E-3</c:v>
                </c:pt>
                <c:pt idx="12">
                  <c:v>1.8917803832245793E-3</c:v>
                </c:pt>
                <c:pt idx="13">
                  <c:v>1.8917803832245793E-3</c:v>
                </c:pt>
                <c:pt idx="14">
                  <c:v>1.8917803832245793E-3</c:v>
                </c:pt>
                <c:pt idx="15">
                  <c:v>1.8917803832245793E-3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62-AA44-BA8B-00A77C730956}"/>
            </c:ext>
          </c:extLst>
        </c:ser>
        <c:ser>
          <c:idx val="21"/>
          <c:order val="21"/>
          <c:tx>
            <c:strRef>
              <c:f>Sheet1!$W$62</c:f>
              <c:strCache>
                <c:ptCount val="1"/>
                <c:pt idx="0">
                  <c:v>United_Airlines_Inc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Sheet1!$W$63:$W$78</c:f>
              <c:numCache>
                <c:formatCode>General</c:formatCode>
                <c:ptCount val="16"/>
                <c:pt idx="0">
                  <c:v>1.7433087249789897E-3</c:v>
                </c:pt>
                <c:pt idx="1">
                  <c:v>3.5424782283362401E-3</c:v>
                </c:pt>
                <c:pt idx="2">
                  <c:v>5.3493674565599321E-3</c:v>
                </c:pt>
                <c:pt idx="3">
                  <c:v>7.525332641116979E-3</c:v>
                </c:pt>
                <c:pt idx="4">
                  <c:v>9.5314469018750979E-3</c:v>
                </c:pt>
                <c:pt idx="5">
                  <c:v>1.174494367061474E-2</c:v>
                </c:pt>
                <c:pt idx="6">
                  <c:v>1.3771205509261706E-2</c:v>
                </c:pt>
                <c:pt idx="7">
                  <c:v>1.595144865883863E-2</c:v>
                </c:pt>
                <c:pt idx="8">
                  <c:v>1.7860115419760444E-2</c:v>
                </c:pt>
                <c:pt idx="9">
                  <c:v>1.9987194262855439E-2</c:v>
                </c:pt>
                <c:pt idx="10">
                  <c:v>2.232607262931794E-2</c:v>
                </c:pt>
                <c:pt idx="11">
                  <c:v>2.4769702980584736E-2</c:v>
                </c:pt>
                <c:pt idx="12">
                  <c:v>2.7461070245570009E-2</c:v>
                </c:pt>
                <c:pt idx="13">
                  <c:v>3.0042404283403889E-2</c:v>
                </c:pt>
                <c:pt idx="14">
                  <c:v>3.2283708962255728E-2</c:v>
                </c:pt>
                <c:pt idx="15">
                  <c:v>3.5094356279913572E-2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62-AA44-BA8B-00A77C730956}"/>
            </c:ext>
          </c:extLst>
        </c:ser>
        <c:ser>
          <c:idx val="22"/>
          <c:order val="22"/>
          <c:tx>
            <c:strRef>
              <c:f>Sheet1!$X$62</c:f>
              <c:strCache>
                <c:ptCount val="1"/>
                <c:pt idx="0">
                  <c:v>US_Airways_Inc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Sheet1!$X$63:$X$78</c:f>
              <c:numCache>
                <c:formatCode>General</c:formatCode>
                <c:ptCount val="16"/>
                <c:pt idx="0">
                  <c:v>1.5883100381194409E-3</c:v>
                </c:pt>
                <c:pt idx="1">
                  <c:v>3.407708541164076E-3</c:v>
                </c:pt>
                <c:pt idx="2">
                  <c:v>5.1041012396267496E-3</c:v>
                </c:pt>
                <c:pt idx="3">
                  <c:v>7.1225465415417962E-3</c:v>
                </c:pt>
                <c:pt idx="4">
                  <c:v>9.0218269985226814E-3</c:v>
                </c:pt>
                <c:pt idx="5">
                  <c:v>1.1052299518799848E-2</c:v>
                </c:pt>
                <c:pt idx="6">
                  <c:v>1.2811148728888104E-2</c:v>
                </c:pt>
                <c:pt idx="7">
                  <c:v>1.4488823859257954E-2</c:v>
                </c:pt>
                <c:pt idx="8">
                  <c:v>1.6398723546728916E-2</c:v>
                </c:pt>
                <c:pt idx="9">
                  <c:v>1.765038397570708E-2</c:v>
                </c:pt>
                <c:pt idx="10">
                  <c:v>1.9100527413808022E-2</c:v>
                </c:pt>
                <c:pt idx="11">
                  <c:v>2.0897158429205993E-2</c:v>
                </c:pt>
                <c:pt idx="12">
                  <c:v>2.3035899842788258E-2</c:v>
                </c:pt>
                <c:pt idx="13">
                  <c:v>2.3035899842788258E-2</c:v>
                </c:pt>
                <c:pt idx="14">
                  <c:v>2.3035899842788258E-2</c:v>
                </c:pt>
                <c:pt idx="15">
                  <c:v>2.3035899842788258E-2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62-AA44-BA8B-00A77C730956}"/>
            </c:ext>
          </c:extLst>
        </c:ser>
        <c:ser>
          <c:idx val="23"/>
          <c:order val="23"/>
          <c:tx>
            <c:strRef>
              <c:f>Sheet1!$Y$62</c:f>
              <c:strCache>
                <c:ptCount val="1"/>
                <c:pt idx="0">
                  <c:v>Virgin_America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Sheet1!$Y$63:$Y$78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1.3517956961747834E-3</c:v>
                </c:pt>
                <c:pt idx="10">
                  <c:v>2.927067430548963E-3</c:v>
                </c:pt>
                <c:pt idx="11">
                  <c:v>4.9962727861392955E-3</c:v>
                </c:pt>
                <c:pt idx="12">
                  <c:v>6.950943803699026E-3</c:v>
                </c:pt>
                <c:pt idx="13">
                  <c:v>9.7720835441541705E-3</c:v>
                </c:pt>
                <c:pt idx="14">
                  <c:v>1.356183009604834E-2</c:v>
                </c:pt>
                <c:pt idx="15">
                  <c:v>1.8315650130004198E-2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62-AA44-BA8B-00A77C730956}"/>
            </c:ext>
          </c:extLst>
        </c:ser>
        <c:ser>
          <c:idx val="24"/>
          <c:order val="24"/>
          <c:tx>
            <c:strRef>
              <c:f>Sheet1!$Z$62</c:f>
              <c:strCache>
                <c:ptCount val="1"/>
                <c:pt idx="0">
                  <c:v>Southwest_Airlines_Co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Sheet1!$Z$63:$Z$78</c:f>
              <c:numCache>
                <c:formatCode>General</c:formatCode>
                <c:ptCount val="16"/>
                <c:pt idx="0">
                  <c:v>1.8571999822277513E-3</c:v>
                </c:pt>
                <c:pt idx="1">
                  <c:v>3.6554560474294263E-3</c:v>
                </c:pt>
                <c:pt idx="2">
                  <c:v>5.2364852414520163E-3</c:v>
                </c:pt>
                <c:pt idx="3">
                  <c:v>6.8311059209441756E-3</c:v>
                </c:pt>
                <c:pt idx="4">
                  <c:v>8.4737166110887691E-3</c:v>
                </c:pt>
                <c:pt idx="5">
                  <c:v>1.0515731865458632E-2</c:v>
                </c:pt>
                <c:pt idx="6">
                  <c:v>1.2225559310662019E-2</c:v>
                </c:pt>
                <c:pt idx="7">
                  <c:v>1.4151770996524106E-2</c:v>
                </c:pt>
                <c:pt idx="8">
                  <c:v>1.6117650186671866E-2</c:v>
                </c:pt>
                <c:pt idx="9">
                  <c:v>1.77659994262831E-2</c:v>
                </c:pt>
                <c:pt idx="10">
                  <c:v>1.9624133827505701E-2</c:v>
                </c:pt>
                <c:pt idx="11">
                  <c:v>2.1949115332367219E-2</c:v>
                </c:pt>
                <c:pt idx="12">
                  <c:v>2.4650693564414482E-2</c:v>
                </c:pt>
                <c:pt idx="13">
                  <c:v>2.7008625110521895E-2</c:v>
                </c:pt>
                <c:pt idx="14">
                  <c:v>2.8820660818682599E-2</c:v>
                </c:pt>
                <c:pt idx="15">
                  <c:v>3.0793228231987227E-2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62-AA44-BA8B-00A77C730956}"/>
            </c:ext>
          </c:extLst>
        </c:ser>
        <c:ser>
          <c:idx val="25"/>
          <c:order val="25"/>
          <c:tx>
            <c:strRef>
              <c:f>Sheet1!$AA$62</c:f>
              <c:strCache>
                <c:ptCount val="1"/>
                <c:pt idx="0">
                  <c:v>ExpressJet_Airlines_Inc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Sheet1!$AA$63:$AA$78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4.3884409787767059E-3</c:v>
                </c:pt>
                <c:pt idx="4">
                  <c:v>8.2249257650904833E-3</c:v>
                </c:pt>
                <c:pt idx="5">
                  <c:v>1.1172777624853907E-2</c:v>
                </c:pt>
                <c:pt idx="6">
                  <c:v>1.4622862428710793E-2</c:v>
                </c:pt>
                <c:pt idx="7">
                  <c:v>1.7406721241363846E-2</c:v>
                </c:pt>
                <c:pt idx="8">
                  <c:v>2.0467555627237066E-2</c:v>
                </c:pt>
                <c:pt idx="9">
                  <c:v>2.0467555627237066E-2</c:v>
                </c:pt>
                <c:pt idx="10">
                  <c:v>2.0467555627237066E-2</c:v>
                </c:pt>
                <c:pt idx="11">
                  <c:v>2.0467555627237066E-2</c:v>
                </c:pt>
                <c:pt idx="12">
                  <c:v>2.0467555627237066E-2</c:v>
                </c:pt>
                <c:pt idx="13">
                  <c:v>2.0467555627237066E-2</c:v>
                </c:pt>
                <c:pt idx="14">
                  <c:v>2.0467555627237066E-2</c:v>
                </c:pt>
                <c:pt idx="15">
                  <c:v>2.0467555627237066E-2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62-AA44-BA8B-00A77C730956}"/>
            </c:ext>
          </c:extLst>
        </c:ser>
        <c:ser>
          <c:idx val="26"/>
          <c:order val="26"/>
          <c:tx>
            <c:strRef>
              <c:f>Sheet1!$AB$62</c:f>
              <c:strCache>
                <c:ptCount val="1"/>
                <c:pt idx="0">
                  <c:v>Mesa_Airlines_Inc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Sheet1!$AB$63:$AB$78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2.1196729272486251E-3</c:v>
                </c:pt>
                <c:pt idx="4">
                  <c:v>3.7842899634149781E-3</c:v>
                </c:pt>
                <c:pt idx="5">
                  <c:v>6.0594243140210269E-3</c:v>
                </c:pt>
                <c:pt idx="6">
                  <c:v>8.4925741370646766E-3</c:v>
                </c:pt>
                <c:pt idx="7">
                  <c:v>1.0626478037017193E-2</c:v>
                </c:pt>
                <c:pt idx="8">
                  <c:v>1.2168414222612566E-2</c:v>
                </c:pt>
                <c:pt idx="9">
                  <c:v>1.3444762225239902E-2</c:v>
                </c:pt>
                <c:pt idx="10">
                  <c:v>1.4665295569927034E-2</c:v>
                </c:pt>
                <c:pt idx="11">
                  <c:v>1.4665295569927034E-2</c:v>
                </c:pt>
                <c:pt idx="12">
                  <c:v>1.4665295569927034E-2</c:v>
                </c:pt>
                <c:pt idx="13">
                  <c:v>1.4665295569927034E-2</c:v>
                </c:pt>
                <c:pt idx="14">
                  <c:v>1.4665295569927034E-2</c:v>
                </c:pt>
                <c:pt idx="15">
                  <c:v>1.7059107913632004E-2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062-AA44-BA8B-00A77C730956}"/>
            </c:ext>
          </c:extLst>
        </c:ser>
        <c:ser>
          <c:idx val="27"/>
          <c:order val="27"/>
          <c:tx>
            <c:strRef>
              <c:f>Sheet1!$AC$62</c:f>
              <c:strCache>
                <c:ptCount val="1"/>
                <c:pt idx="0">
                  <c:v>Republic_Airline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Sheet1!$A$63:$A$78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Sheet1!$AC$63:$AC$78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2.3347780695371573E-3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062-AA44-BA8B-00A77C730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9884831"/>
        <c:axId val="1437772047"/>
      </c:lineChart>
      <c:catAx>
        <c:axId val="1339884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772047"/>
        <c:crosses val="autoZero"/>
        <c:auto val="1"/>
        <c:lblAlgn val="ctr"/>
        <c:lblOffset val="100"/>
        <c:noMultiLvlLbl val="0"/>
      </c:catAx>
      <c:valAx>
        <c:axId val="14377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CDF of Total Diverted Flights Over Total Flights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88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16933</xdr:rowOff>
    </xdr:from>
    <xdr:to>
      <xdr:col>9</xdr:col>
      <xdr:colOff>2099732</xdr:colOff>
      <xdr:row>59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1DE052-1B31-4D40-ACE1-E59F2642D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50799</xdr:colOff>
      <xdr:row>79</xdr:row>
      <xdr:rowOff>67732</xdr:rowOff>
    </xdr:from>
    <xdr:to>
      <xdr:col>10</xdr:col>
      <xdr:colOff>0</xdr:colOff>
      <xdr:row>120</xdr:row>
      <xdr:rowOff>67732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44297D-FB02-1243-BE97-95E7152BB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topLeftCell="A75" zoomScale="75" workbookViewId="0">
      <selection activeCell="K84" sqref="K84"/>
    </sheetView>
  </sheetViews>
  <sheetFormatPr baseColWidth="10" defaultColWidth="8.83203125" defaultRowHeight="15" x14ac:dyDescent="0.2"/>
  <cols>
    <col min="2" max="2" width="16.6640625" customWidth="1"/>
    <col min="3" max="3" width="21.6640625" customWidth="1"/>
    <col min="4" max="4" width="18.6640625" customWidth="1"/>
    <col min="5" max="5" width="19.6640625" customWidth="1"/>
    <col min="6" max="6" width="15.6640625" customWidth="1"/>
    <col min="7" max="7" width="24.6640625" customWidth="1"/>
    <col min="8" max="8" width="23.6640625" customWidth="1"/>
    <col min="9" max="9" width="18.6640625" customWidth="1"/>
    <col min="10" max="10" width="27.6640625" customWidth="1"/>
    <col min="11" max="11" width="21.6640625" customWidth="1"/>
    <col min="12" max="12" width="15.6640625" customWidth="1"/>
    <col min="13" max="13" width="13.6640625" customWidth="1"/>
    <col min="14" max="14" width="21.6640625" customWidth="1"/>
    <col min="15" max="15" width="25.6640625" customWidth="1"/>
    <col min="16" max="16" width="14.6640625" customWidth="1"/>
    <col min="17" max="17" width="15.6640625" customWidth="1"/>
    <col min="18" max="18" width="22.6640625" customWidth="1"/>
    <col min="19" max="19" width="14.6640625" customWidth="1"/>
    <col min="20" max="20" width="20.6640625" customWidth="1"/>
    <col min="21" max="21" width="23.6640625" customWidth="1"/>
    <col min="22" max="22" width="15.6640625" customWidth="1"/>
    <col min="23" max="23" width="19.6640625" customWidth="1"/>
    <col min="24" max="25" width="14.6640625" customWidth="1"/>
    <col min="26" max="26" width="21.6640625" customWidth="1"/>
    <col min="27" max="27" width="23.6640625" customWidth="1"/>
    <col min="28" max="28" width="17.6640625" customWidth="1"/>
    <col min="29" max="29" width="16.6640625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>
        <v>2003</v>
      </c>
      <c r="B2">
        <v>0</v>
      </c>
      <c r="C2">
        <v>2.4200208416243585E-3</v>
      </c>
      <c r="D2">
        <v>0</v>
      </c>
      <c r="E2">
        <v>2.5725426647085635E-3</v>
      </c>
      <c r="F2">
        <v>2.2827127463734324E-3</v>
      </c>
      <c r="G2">
        <v>2.4516572639504933E-3</v>
      </c>
      <c r="H2">
        <v>2.1331158855089935E-3</v>
      </c>
      <c r="I2">
        <v>1.6204225005759488E-3</v>
      </c>
      <c r="J2">
        <v>1.4629222670823326E-3</v>
      </c>
      <c r="K2">
        <v>0</v>
      </c>
      <c r="L2">
        <v>1.7521007919034501E-3</v>
      </c>
      <c r="M2">
        <v>0</v>
      </c>
      <c r="N2">
        <v>2.5539522410930913E-4</v>
      </c>
      <c r="O2">
        <v>1.4172076437780014E-3</v>
      </c>
      <c r="P2">
        <v>1.2336257922684875E-3</v>
      </c>
      <c r="Q2">
        <v>0</v>
      </c>
      <c r="R2">
        <v>1.6652932289520669E-3</v>
      </c>
      <c r="S2">
        <v>0</v>
      </c>
      <c r="T2">
        <v>1.10648458201089E-3</v>
      </c>
      <c r="U2">
        <v>3.0798246406035252E-3</v>
      </c>
      <c r="V2">
        <v>7.1058054430469695E-4</v>
      </c>
      <c r="W2">
        <v>1.7433087249789897E-3</v>
      </c>
      <c r="X2">
        <v>1.5883100381194409E-3</v>
      </c>
      <c r="Y2">
        <v>0</v>
      </c>
      <c r="Z2">
        <v>1.8571999822277513E-3</v>
      </c>
      <c r="AA2">
        <v>0</v>
      </c>
      <c r="AB2">
        <v>0</v>
      </c>
      <c r="AC2">
        <v>0</v>
      </c>
    </row>
    <row r="3" spans="1:29" x14ac:dyDescent="0.2">
      <c r="A3">
        <f>A2+1</f>
        <v>2004</v>
      </c>
      <c r="B3">
        <v>0</v>
      </c>
      <c r="C3">
        <v>2.3534531628463611E-3</v>
      </c>
      <c r="D3">
        <v>0</v>
      </c>
      <c r="E3">
        <v>2.976190476190476E-3</v>
      </c>
      <c r="F3">
        <v>2.0704855622592781E-3</v>
      </c>
      <c r="G3">
        <v>2.4721961453784964E-3</v>
      </c>
      <c r="H3">
        <v>1.8003057122907664E-3</v>
      </c>
      <c r="I3">
        <v>1.740741494798135E-3</v>
      </c>
      <c r="J3">
        <v>1.7033575867546915E-3</v>
      </c>
      <c r="K3">
        <v>0</v>
      </c>
      <c r="L3">
        <v>1.8885566997625463E-3</v>
      </c>
      <c r="M3">
        <v>0</v>
      </c>
      <c r="N3">
        <v>4.1599933440106496E-4</v>
      </c>
      <c r="O3">
        <v>1.4800524653080806E-3</v>
      </c>
      <c r="P3">
        <v>1.7470936972145861E-3</v>
      </c>
      <c r="Q3">
        <v>0</v>
      </c>
      <c r="R3">
        <v>1.9732458613090052E-3</v>
      </c>
      <c r="S3">
        <v>1.8936857499477697E-3</v>
      </c>
      <c r="T3">
        <v>1.7218760249262054E-3</v>
      </c>
      <c r="U3">
        <v>2.8038933595864054E-3</v>
      </c>
      <c r="V3">
        <v>3.3098116055234138E-4</v>
      </c>
      <c r="W3">
        <v>1.7991695033572504E-3</v>
      </c>
      <c r="X3">
        <v>1.8193985030446349E-3</v>
      </c>
      <c r="Y3">
        <v>0</v>
      </c>
      <c r="Z3">
        <v>1.7982560652016753E-3</v>
      </c>
      <c r="AA3">
        <v>0</v>
      </c>
      <c r="AB3">
        <v>0</v>
      </c>
      <c r="AC3">
        <v>0</v>
      </c>
    </row>
    <row r="4" spans="1:29" x14ac:dyDescent="0.2">
      <c r="A4">
        <f t="shared" ref="A4:A17" si="0">A3+1</f>
        <v>2005</v>
      </c>
      <c r="B4">
        <v>0</v>
      </c>
      <c r="C4">
        <v>2.5491078122657071E-3</v>
      </c>
      <c r="D4">
        <v>0</v>
      </c>
      <c r="E4">
        <v>2.8336495888678054E-3</v>
      </c>
      <c r="F4">
        <v>3.6740537960720044E-3</v>
      </c>
      <c r="G4">
        <v>2.4539794580345918E-3</v>
      </c>
      <c r="H4">
        <v>9.4511033613691646E-4</v>
      </c>
      <c r="I4">
        <v>1.9474344601717753E-3</v>
      </c>
      <c r="J4">
        <v>1.907125295834195E-3</v>
      </c>
      <c r="K4">
        <v>1.2393202516195662E-3</v>
      </c>
      <c r="L4">
        <v>2.4361283982967572E-3</v>
      </c>
      <c r="M4">
        <v>0</v>
      </c>
      <c r="N4">
        <v>4.1508415831309798E-5</v>
      </c>
      <c r="O4">
        <v>1.2433473336264803E-3</v>
      </c>
      <c r="P4">
        <v>1.7874864669794298E-3</v>
      </c>
      <c r="Q4">
        <v>0</v>
      </c>
      <c r="R4">
        <v>2.402086383601757E-3</v>
      </c>
      <c r="S4">
        <v>1.654704369101346E-3</v>
      </c>
      <c r="T4">
        <v>1.578884306624357E-3</v>
      </c>
      <c r="U4">
        <v>2.8159805036072783E-3</v>
      </c>
      <c r="V4">
        <v>3.4006665306400053E-4</v>
      </c>
      <c r="W4">
        <v>1.806889228223692E-3</v>
      </c>
      <c r="X4">
        <v>1.6963926984626735E-3</v>
      </c>
      <c r="Y4">
        <v>0</v>
      </c>
      <c r="Z4">
        <v>1.5810291940225899E-3</v>
      </c>
      <c r="AA4">
        <v>0</v>
      </c>
      <c r="AB4">
        <v>0</v>
      </c>
      <c r="AC4">
        <v>0</v>
      </c>
    </row>
    <row r="5" spans="1:29" x14ac:dyDescent="0.2">
      <c r="A5">
        <f t="shared" si="0"/>
        <v>2006</v>
      </c>
      <c r="B5">
        <v>0</v>
      </c>
      <c r="C5">
        <v>2.6429582487177534E-3</v>
      </c>
      <c r="D5">
        <v>4.2388447735043942E-4</v>
      </c>
      <c r="E5">
        <v>3.0802238337808334E-3</v>
      </c>
      <c r="F5">
        <v>5.1884005856214525E-3</v>
      </c>
      <c r="G5">
        <v>3.4196432323062554E-3</v>
      </c>
      <c r="H5">
        <v>0</v>
      </c>
      <c r="I5">
        <v>2.197255011994009E-3</v>
      </c>
      <c r="J5">
        <v>1.907425780635052E-3</v>
      </c>
      <c r="K5">
        <v>9.2037125336822615E-4</v>
      </c>
      <c r="L5">
        <v>2.0745229228471039E-3</v>
      </c>
      <c r="M5">
        <v>0</v>
      </c>
      <c r="N5">
        <v>1.3416901462442259E-4</v>
      </c>
      <c r="O5">
        <v>0</v>
      </c>
      <c r="P5">
        <v>2.357804569450706E-3</v>
      </c>
      <c r="Q5">
        <v>0</v>
      </c>
      <c r="R5">
        <v>1.9843836629088894E-3</v>
      </c>
      <c r="S5">
        <v>2.2617844724360748E-3</v>
      </c>
      <c r="T5">
        <v>1.1676509599368009E-3</v>
      </c>
      <c r="U5">
        <v>4.4752209669457668E-3</v>
      </c>
      <c r="V5">
        <v>5.1015202530354045E-4</v>
      </c>
      <c r="W5">
        <v>2.1759651845570469E-3</v>
      </c>
      <c r="X5">
        <v>2.018445301915047E-3</v>
      </c>
      <c r="Y5">
        <v>0</v>
      </c>
      <c r="Z5">
        <v>1.5946206794921593E-3</v>
      </c>
      <c r="AA5">
        <v>4.3884409787767059E-3</v>
      </c>
      <c r="AB5">
        <v>2.1196729272486251E-3</v>
      </c>
      <c r="AC5">
        <v>0</v>
      </c>
    </row>
    <row r="6" spans="1:29" x14ac:dyDescent="0.2">
      <c r="A6">
        <f t="shared" si="0"/>
        <v>2007</v>
      </c>
      <c r="B6">
        <v>2.8047023190947689E-3</v>
      </c>
      <c r="C6">
        <v>3.3083171756405623E-3</v>
      </c>
      <c r="D6">
        <v>3.2355478861087141E-4</v>
      </c>
      <c r="E6">
        <v>3.115148109997815E-3</v>
      </c>
      <c r="F6">
        <v>3.2593366414207367E-3</v>
      </c>
      <c r="G6">
        <v>3.2863893350167568E-3</v>
      </c>
      <c r="H6">
        <v>0</v>
      </c>
      <c r="I6">
        <v>2.1958902180970771E-3</v>
      </c>
      <c r="J6">
        <v>2.4350706065666551E-3</v>
      </c>
      <c r="K6">
        <v>1.1661211129296235E-3</v>
      </c>
      <c r="L6">
        <v>2.6143890195661178E-3</v>
      </c>
      <c r="M6">
        <v>0</v>
      </c>
      <c r="N6">
        <v>3.5603026257231867E-5</v>
      </c>
      <c r="O6">
        <v>0</v>
      </c>
      <c r="P6">
        <v>2.7696884701772823E-3</v>
      </c>
      <c r="Q6">
        <v>0</v>
      </c>
      <c r="R6">
        <v>2.0264108885811745E-3</v>
      </c>
      <c r="S6">
        <v>1.9912554229934926E-3</v>
      </c>
      <c r="T6">
        <v>1.37653040743962E-3</v>
      </c>
      <c r="U6">
        <v>0</v>
      </c>
      <c r="V6">
        <v>0</v>
      </c>
      <c r="W6">
        <v>2.0061142607581193E-3</v>
      </c>
      <c r="X6">
        <v>1.8992804569808856E-3</v>
      </c>
      <c r="Y6">
        <v>0</v>
      </c>
      <c r="Z6">
        <v>1.6426106901445926E-3</v>
      </c>
      <c r="AA6">
        <v>3.8364847863137774E-3</v>
      </c>
      <c r="AB6">
        <v>1.6646170361663531E-3</v>
      </c>
      <c r="AC6">
        <v>0</v>
      </c>
    </row>
    <row r="7" spans="1:29" x14ac:dyDescent="0.2">
      <c r="A7">
        <f t="shared" si="0"/>
        <v>2008</v>
      </c>
      <c r="B7">
        <v>2.9976202099096902E-3</v>
      </c>
      <c r="C7">
        <v>3.2402853434950443E-3</v>
      </c>
      <c r="D7">
        <v>7.6923076923076923E-4</v>
      </c>
      <c r="E7">
        <v>3.117099707482363E-3</v>
      </c>
      <c r="F7">
        <v>3.9369476416561697E-3</v>
      </c>
      <c r="G7">
        <v>3.0088288016618921E-3</v>
      </c>
      <c r="H7">
        <v>0</v>
      </c>
      <c r="I7">
        <v>2.6198689622973417E-3</v>
      </c>
      <c r="J7">
        <v>2.4307226231845319E-3</v>
      </c>
      <c r="K7">
        <v>7.8319166266368708E-4</v>
      </c>
      <c r="L7">
        <v>2.8087311413766223E-3</v>
      </c>
      <c r="M7">
        <v>0</v>
      </c>
      <c r="N7">
        <v>7.1167469996441621E-4</v>
      </c>
      <c r="O7">
        <v>0</v>
      </c>
      <c r="P7">
        <v>2.4475588606318005E-3</v>
      </c>
      <c r="Q7">
        <v>0</v>
      </c>
      <c r="R7">
        <v>1.8294156225190708E-3</v>
      </c>
      <c r="S7">
        <v>2.2772472635078718E-3</v>
      </c>
      <c r="T7">
        <v>2.3115292590940428E-3</v>
      </c>
      <c r="U7">
        <v>0</v>
      </c>
      <c r="V7">
        <v>0</v>
      </c>
      <c r="W7">
        <v>2.2134967687396415E-3</v>
      </c>
      <c r="X7">
        <v>2.030472520277167E-3</v>
      </c>
      <c r="Y7">
        <v>0</v>
      </c>
      <c r="Z7">
        <v>2.0420152543698627E-3</v>
      </c>
      <c r="AA7">
        <v>2.9478518597634241E-3</v>
      </c>
      <c r="AB7">
        <v>2.2751343506060488E-3</v>
      </c>
      <c r="AC7">
        <v>0</v>
      </c>
    </row>
    <row r="8" spans="1:29" x14ac:dyDescent="0.2">
      <c r="A8">
        <f t="shared" si="0"/>
        <v>2009</v>
      </c>
      <c r="B8">
        <v>2.9774919858692717E-3</v>
      </c>
      <c r="C8">
        <v>3.3738399592456087E-3</v>
      </c>
      <c r="D8">
        <v>0</v>
      </c>
      <c r="E8">
        <v>3.2259943781768399E-3</v>
      </c>
      <c r="F8">
        <v>2.6603408529557054E-3</v>
      </c>
      <c r="G8">
        <v>2.8896920115122852E-3</v>
      </c>
      <c r="H8">
        <v>0</v>
      </c>
      <c r="I8">
        <v>2.3994934662283562E-3</v>
      </c>
      <c r="J8">
        <v>2.7357859531772577E-3</v>
      </c>
      <c r="K8">
        <v>1.0691006908919519E-3</v>
      </c>
      <c r="L8">
        <v>2.4620647137203427E-3</v>
      </c>
      <c r="M8">
        <v>0</v>
      </c>
      <c r="N8">
        <v>7.9539221064179927E-4</v>
      </c>
      <c r="O8">
        <v>0</v>
      </c>
      <c r="P8">
        <v>2.4736332661341072E-3</v>
      </c>
      <c r="Q8">
        <v>0</v>
      </c>
      <c r="R8">
        <v>1.9854468790617228E-3</v>
      </c>
      <c r="S8">
        <v>2.6091425408831552E-3</v>
      </c>
      <c r="T8">
        <v>2.4562979845572821E-3</v>
      </c>
      <c r="U8">
        <v>0</v>
      </c>
      <c r="V8">
        <v>0</v>
      </c>
      <c r="W8">
        <v>2.0262618386469662E-3</v>
      </c>
      <c r="X8">
        <v>1.7588492100882565E-3</v>
      </c>
      <c r="Y8">
        <v>0</v>
      </c>
      <c r="Z8">
        <v>1.7098274452033864E-3</v>
      </c>
      <c r="AA8">
        <v>3.450084803856886E-3</v>
      </c>
      <c r="AB8">
        <v>2.4331498230436492E-3</v>
      </c>
      <c r="AC8">
        <v>0</v>
      </c>
    </row>
    <row r="9" spans="1:29" x14ac:dyDescent="0.2">
      <c r="A9">
        <f t="shared" si="0"/>
        <v>2010</v>
      </c>
      <c r="B9">
        <v>2.8504308167919073E-3</v>
      </c>
      <c r="C9">
        <v>3.6176226470202213E-3</v>
      </c>
      <c r="D9">
        <v>0</v>
      </c>
      <c r="E9">
        <v>2.8039430449069004E-3</v>
      </c>
      <c r="F9">
        <v>2.5020602281640636E-3</v>
      </c>
      <c r="G9">
        <v>2.5912041158351828E-3</v>
      </c>
      <c r="H9">
        <v>0</v>
      </c>
      <c r="I9">
        <v>2.211541216388598E-3</v>
      </c>
      <c r="J9">
        <v>1.9286011234023401E-3</v>
      </c>
      <c r="K9">
        <v>2.0374301539662788E-3</v>
      </c>
      <c r="L9">
        <v>2.5357251932937907E-3</v>
      </c>
      <c r="M9">
        <v>0</v>
      </c>
      <c r="N9">
        <v>9.4605980871853242E-4</v>
      </c>
      <c r="O9">
        <v>0</v>
      </c>
      <c r="P9">
        <v>2.4555124308886529E-3</v>
      </c>
      <c r="Q9">
        <v>0</v>
      </c>
      <c r="R9">
        <v>0</v>
      </c>
      <c r="S9">
        <v>2.0388395548420748E-3</v>
      </c>
      <c r="T9">
        <v>2.9151796137553785E-3</v>
      </c>
      <c r="U9">
        <v>0</v>
      </c>
      <c r="V9">
        <v>0</v>
      </c>
      <c r="W9">
        <v>2.1802431495769221E-3</v>
      </c>
      <c r="X9">
        <v>1.6776751303698499E-3</v>
      </c>
      <c r="Y9">
        <v>0</v>
      </c>
      <c r="Z9">
        <v>1.9262116858620865E-3</v>
      </c>
      <c r="AA9">
        <v>2.783858812653054E-3</v>
      </c>
      <c r="AB9">
        <v>2.1339038999525165E-3</v>
      </c>
      <c r="AC9">
        <v>0</v>
      </c>
    </row>
    <row r="10" spans="1:29" x14ac:dyDescent="0.2">
      <c r="A10">
        <f t="shared" si="0"/>
        <v>2011</v>
      </c>
      <c r="B10">
        <v>0</v>
      </c>
      <c r="C10">
        <v>3.7608305043489248E-3</v>
      </c>
      <c r="D10">
        <v>0</v>
      </c>
      <c r="E10">
        <v>2.5882582135452179E-3</v>
      </c>
      <c r="F10">
        <v>2.9309626336991249E-3</v>
      </c>
      <c r="G10">
        <v>2.6985382238563825E-3</v>
      </c>
      <c r="H10">
        <v>0</v>
      </c>
      <c r="I10">
        <v>1.9567654516878296E-3</v>
      </c>
      <c r="J10">
        <v>2.214461102045174E-3</v>
      </c>
      <c r="K10">
        <v>1.6260162601626016E-3</v>
      </c>
      <c r="L10">
        <v>2.4446830154843326E-3</v>
      </c>
      <c r="M10">
        <v>0</v>
      </c>
      <c r="N10">
        <v>6.592747977225053E-4</v>
      </c>
      <c r="O10">
        <v>0</v>
      </c>
      <c r="P10">
        <v>2.5949511131737836E-3</v>
      </c>
      <c r="Q10">
        <v>0</v>
      </c>
      <c r="R10">
        <v>0</v>
      </c>
      <c r="S10">
        <v>0</v>
      </c>
      <c r="T10">
        <v>2.4550029623475415E-3</v>
      </c>
      <c r="U10">
        <v>0</v>
      </c>
      <c r="V10">
        <v>0</v>
      </c>
      <c r="W10">
        <v>1.9086667609218154E-3</v>
      </c>
      <c r="X10">
        <v>1.9098996874709602E-3</v>
      </c>
      <c r="Y10">
        <v>0</v>
      </c>
      <c r="Z10">
        <v>1.9658791901477611E-3</v>
      </c>
      <c r="AA10">
        <v>3.0608343858732211E-3</v>
      </c>
      <c r="AB10">
        <v>1.5419361855953729E-3</v>
      </c>
      <c r="AC10">
        <v>0</v>
      </c>
    </row>
    <row r="11" spans="1:29" x14ac:dyDescent="0.2">
      <c r="A11">
        <f t="shared" si="0"/>
        <v>2012</v>
      </c>
      <c r="B11">
        <v>0</v>
      </c>
      <c r="C11">
        <v>3.3833441224629681E-3</v>
      </c>
      <c r="D11">
        <v>0</v>
      </c>
      <c r="E11">
        <v>2.988432529867384E-3</v>
      </c>
      <c r="F11">
        <v>1.9645850796311819E-3</v>
      </c>
      <c r="G11">
        <v>0</v>
      </c>
      <c r="H11">
        <v>0</v>
      </c>
      <c r="I11">
        <v>1.7334384402355825E-3</v>
      </c>
      <c r="J11">
        <v>2.4741683595305426E-3</v>
      </c>
      <c r="K11">
        <v>1.4636300548861272E-3</v>
      </c>
      <c r="L11">
        <v>1.8976723719071149E-3</v>
      </c>
      <c r="M11">
        <v>0</v>
      </c>
      <c r="N11">
        <v>5.3974550999203873E-4</v>
      </c>
      <c r="O11">
        <v>0</v>
      </c>
      <c r="P11">
        <v>2.519338884896648E-3</v>
      </c>
      <c r="Q11">
        <v>0</v>
      </c>
      <c r="R11">
        <v>0</v>
      </c>
      <c r="S11">
        <v>0</v>
      </c>
      <c r="T11">
        <v>1.9991711938046738E-3</v>
      </c>
      <c r="U11">
        <v>0</v>
      </c>
      <c r="V11">
        <v>0</v>
      </c>
      <c r="W11">
        <v>2.1270788430949937E-3</v>
      </c>
      <c r="X11">
        <v>1.2516604289781652E-3</v>
      </c>
      <c r="Y11">
        <v>1.3517956961747834E-3</v>
      </c>
      <c r="Z11">
        <v>1.6483492396112351E-3</v>
      </c>
      <c r="AA11">
        <v>0</v>
      </c>
      <c r="AB11">
        <v>1.2763480026273361E-3</v>
      </c>
      <c r="AC11">
        <v>0</v>
      </c>
    </row>
    <row r="12" spans="1:29" x14ac:dyDescent="0.2">
      <c r="A12">
        <f t="shared" si="0"/>
        <v>2013</v>
      </c>
      <c r="B12">
        <v>2.0458306510594843E-3</v>
      </c>
      <c r="C12">
        <v>3.320375317675886E-3</v>
      </c>
      <c r="D12">
        <v>0</v>
      </c>
      <c r="E12">
        <v>2.3393626852264721E-3</v>
      </c>
      <c r="F12">
        <v>2.5602104418534434E-3</v>
      </c>
      <c r="G12">
        <v>0</v>
      </c>
      <c r="H12">
        <v>0</v>
      </c>
      <c r="I12">
        <v>1.7795857792147561E-3</v>
      </c>
      <c r="J12">
        <v>2.9397779606141878E-3</v>
      </c>
      <c r="K12">
        <v>1.5738242606993598E-3</v>
      </c>
      <c r="L12">
        <v>1.6843727005150847E-3</v>
      </c>
      <c r="M12">
        <v>0</v>
      </c>
      <c r="N12">
        <v>6.7786293334808957E-4</v>
      </c>
      <c r="O12">
        <v>0</v>
      </c>
      <c r="P12">
        <v>2.3325338456117216E-3</v>
      </c>
      <c r="Q12">
        <v>0</v>
      </c>
      <c r="R12">
        <v>0</v>
      </c>
      <c r="S12">
        <v>0</v>
      </c>
      <c r="T12">
        <v>2.5720074270506213E-3</v>
      </c>
      <c r="U12">
        <v>0</v>
      </c>
      <c r="V12">
        <v>0</v>
      </c>
      <c r="W12">
        <v>2.3388783664625009E-3</v>
      </c>
      <c r="X12">
        <v>1.4501434381009426E-3</v>
      </c>
      <c r="Y12">
        <v>1.5752717343741796E-3</v>
      </c>
      <c r="Z12">
        <v>1.8581344012226012E-3</v>
      </c>
      <c r="AA12">
        <v>0</v>
      </c>
      <c r="AB12">
        <v>1.2205333446871319E-3</v>
      </c>
      <c r="AC12">
        <v>0</v>
      </c>
    </row>
    <row r="13" spans="1:29" x14ac:dyDescent="0.2">
      <c r="A13">
        <f t="shared" si="0"/>
        <v>2014</v>
      </c>
      <c r="B13">
        <v>0</v>
      </c>
      <c r="C13">
        <v>3.639596278201292E-3</v>
      </c>
      <c r="D13">
        <v>0</v>
      </c>
      <c r="E13">
        <v>2.7643098273398355E-3</v>
      </c>
      <c r="F13">
        <v>2.7633934471531039E-3</v>
      </c>
      <c r="G13">
        <v>0</v>
      </c>
      <c r="H13">
        <v>0</v>
      </c>
      <c r="I13">
        <v>1.7154458847415273E-3</v>
      </c>
      <c r="J13">
        <v>3.1019458588002406E-3</v>
      </c>
      <c r="K13">
        <v>1.7432201605166483E-3</v>
      </c>
      <c r="L13">
        <v>2.0252846090949117E-3</v>
      </c>
      <c r="M13">
        <v>0</v>
      </c>
      <c r="N13">
        <v>1.0437295937483274E-3</v>
      </c>
      <c r="O13">
        <v>0</v>
      </c>
      <c r="P13">
        <v>2.5999424498537056E-3</v>
      </c>
      <c r="Q13">
        <v>0</v>
      </c>
      <c r="R13">
        <v>0</v>
      </c>
      <c r="S13">
        <v>0</v>
      </c>
      <c r="T13">
        <v>2.6882860545160924E-3</v>
      </c>
      <c r="U13">
        <v>0</v>
      </c>
      <c r="V13">
        <v>0</v>
      </c>
      <c r="W13">
        <v>2.4436303512667974E-3</v>
      </c>
      <c r="X13">
        <v>1.7966310153979719E-3</v>
      </c>
      <c r="Y13">
        <v>2.0692053555903321E-3</v>
      </c>
      <c r="Z13">
        <v>2.3249815048615183E-3</v>
      </c>
      <c r="AA13">
        <v>0</v>
      </c>
      <c r="AB13">
        <v>0</v>
      </c>
      <c r="AC13">
        <v>0</v>
      </c>
    </row>
    <row r="14" spans="1:29" x14ac:dyDescent="0.2">
      <c r="A14">
        <f t="shared" si="0"/>
        <v>2015</v>
      </c>
      <c r="B14">
        <v>0</v>
      </c>
      <c r="C14">
        <v>2.9339489575527836E-3</v>
      </c>
      <c r="D14">
        <v>0</v>
      </c>
      <c r="E14">
        <v>2.3939114658505342E-3</v>
      </c>
      <c r="F14">
        <v>2.7335909649201643E-3</v>
      </c>
      <c r="G14">
        <v>0</v>
      </c>
      <c r="H14">
        <v>0</v>
      </c>
      <c r="I14">
        <v>2.0345229546022804E-3</v>
      </c>
      <c r="J14">
        <v>3.486154163541541E-3</v>
      </c>
      <c r="K14">
        <v>1.7393984763750055E-3</v>
      </c>
      <c r="L14">
        <v>0</v>
      </c>
      <c r="M14">
        <v>0</v>
      </c>
      <c r="N14">
        <v>7.8665827564505981E-4</v>
      </c>
      <c r="O14">
        <v>0</v>
      </c>
      <c r="P14">
        <v>2.7695565994189362E-3</v>
      </c>
      <c r="Q14">
        <v>1.550532889188015E-3</v>
      </c>
      <c r="R14">
        <v>0</v>
      </c>
      <c r="S14">
        <v>0</v>
      </c>
      <c r="T14">
        <v>2.6837629790278966E-3</v>
      </c>
      <c r="U14">
        <v>0</v>
      </c>
      <c r="V14">
        <v>0</v>
      </c>
      <c r="W14">
        <v>2.6913672649852729E-3</v>
      </c>
      <c r="X14">
        <v>2.1387414135822661E-3</v>
      </c>
      <c r="Y14">
        <v>1.9546710175597304E-3</v>
      </c>
      <c r="Z14">
        <v>2.7015782320472638E-3</v>
      </c>
      <c r="AA14">
        <v>0</v>
      </c>
      <c r="AB14">
        <v>0</v>
      </c>
      <c r="AC14">
        <v>0</v>
      </c>
    </row>
    <row r="15" spans="1:29" x14ac:dyDescent="0.2">
      <c r="A15">
        <f t="shared" si="0"/>
        <v>2016</v>
      </c>
      <c r="B15">
        <v>0</v>
      </c>
      <c r="C15">
        <v>2.4231953154473236E-3</v>
      </c>
      <c r="D15">
        <v>0</v>
      </c>
      <c r="E15">
        <v>2.5496389891696749E-3</v>
      </c>
      <c r="F15">
        <v>2.3542073047689515E-3</v>
      </c>
      <c r="G15">
        <v>0</v>
      </c>
      <c r="H15">
        <v>0</v>
      </c>
      <c r="I15">
        <v>1.8791736837656299E-3</v>
      </c>
      <c r="J15">
        <v>3.2118780423226541E-3</v>
      </c>
      <c r="K15">
        <v>1.5769388463115401E-3</v>
      </c>
      <c r="L15">
        <v>0</v>
      </c>
      <c r="M15">
        <v>0</v>
      </c>
      <c r="N15">
        <v>1.0939066793420932E-3</v>
      </c>
      <c r="O15">
        <v>0</v>
      </c>
      <c r="P15">
        <v>0</v>
      </c>
      <c r="Q15">
        <v>1.4399525322180335E-3</v>
      </c>
      <c r="R15">
        <v>0</v>
      </c>
      <c r="S15">
        <v>0</v>
      </c>
      <c r="T15">
        <v>3.1505133405838599E-3</v>
      </c>
      <c r="U15">
        <v>0</v>
      </c>
      <c r="V15">
        <v>0</v>
      </c>
      <c r="W15">
        <v>2.5813340378338808E-3</v>
      </c>
      <c r="X15">
        <v>0</v>
      </c>
      <c r="Y15">
        <v>2.8211397404551437E-3</v>
      </c>
      <c r="Z15">
        <v>2.3579315461074121E-3</v>
      </c>
      <c r="AA15">
        <v>0</v>
      </c>
      <c r="AB15">
        <v>0</v>
      </c>
      <c r="AC15">
        <v>0</v>
      </c>
    </row>
    <row r="16" spans="1:29" x14ac:dyDescent="0.2">
      <c r="A16">
        <f t="shared" si="0"/>
        <v>2017</v>
      </c>
      <c r="B16">
        <v>0</v>
      </c>
      <c r="C16">
        <v>2.222351140405289E-3</v>
      </c>
      <c r="D16">
        <v>0</v>
      </c>
      <c r="E16">
        <v>2.723323318996261E-3</v>
      </c>
      <c r="F16">
        <v>2.4744352997113717E-3</v>
      </c>
      <c r="G16">
        <v>0</v>
      </c>
      <c r="H16">
        <v>0</v>
      </c>
      <c r="I16">
        <v>1.9576421672657975E-3</v>
      </c>
      <c r="J16">
        <v>2.9480975787901905E-3</v>
      </c>
      <c r="K16">
        <v>1.4850476088792259E-3</v>
      </c>
      <c r="L16">
        <v>0</v>
      </c>
      <c r="M16">
        <v>0</v>
      </c>
      <c r="N16">
        <v>1.0103277952402336E-3</v>
      </c>
      <c r="O16">
        <v>0</v>
      </c>
      <c r="P16">
        <v>0</v>
      </c>
      <c r="Q16">
        <v>1.3327551684117894E-3</v>
      </c>
      <c r="R16">
        <v>0</v>
      </c>
      <c r="S16">
        <v>0</v>
      </c>
      <c r="T16">
        <v>2.908593726779019E-3</v>
      </c>
      <c r="U16">
        <v>0</v>
      </c>
      <c r="V16">
        <v>0</v>
      </c>
      <c r="W16">
        <v>2.2413046788518362E-3</v>
      </c>
      <c r="X16">
        <v>0</v>
      </c>
      <c r="Y16">
        <v>3.7897465518941689E-3</v>
      </c>
      <c r="Z16">
        <v>1.8120357081607048E-3</v>
      </c>
      <c r="AA16">
        <v>0</v>
      </c>
      <c r="AB16">
        <v>0</v>
      </c>
      <c r="AC16">
        <v>0</v>
      </c>
    </row>
    <row r="17" spans="1:29" x14ac:dyDescent="0.2">
      <c r="A17">
        <f t="shared" si="0"/>
        <v>2018</v>
      </c>
      <c r="B17">
        <v>2.277191084796903E-3</v>
      </c>
      <c r="C17">
        <v>2.558850284353056E-3</v>
      </c>
      <c r="D17">
        <v>0</v>
      </c>
      <c r="E17">
        <v>2.3396714694357526E-3</v>
      </c>
      <c r="F17">
        <v>2.7310579980984232E-3</v>
      </c>
      <c r="G17">
        <v>0</v>
      </c>
      <c r="H17">
        <v>0</v>
      </c>
      <c r="I17">
        <v>2.0204722932992583E-3</v>
      </c>
      <c r="J17">
        <v>3.139632313076051E-3</v>
      </c>
      <c r="K17">
        <v>1.5412171449993752E-3</v>
      </c>
      <c r="L17">
        <v>0</v>
      </c>
      <c r="M17">
        <v>2.7021128443894785E-3</v>
      </c>
      <c r="N17">
        <v>1.1705266175363997E-3</v>
      </c>
      <c r="O17">
        <v>0</v>
      </c>
      <c r="P17">
        <v>2.8682335532650228E-3</v>
      </c>
      <c r="Q17">
        <v>1.7709362122398937E-3</v>
      </c>
      <c r="R17">
        <v>0</v>
      </c>
      <c r="S17">
        <v>2.8837486577819914E-3</v>
      </c>
      <c r="T17">
        <v>3.5277993430103457E-3</v>
      </c>
      <c r="U17">
        <v>0</v>
      </c>
      <c r="V17">
        <v>0</v>
      </c>
      <c r="W17">
        <v>2.8106473176578474E-3</v>
      </c>
      <c r="X17">
        <v>0</v>
      </c>
      <c r="Y17">
        <v>4.753820033955857E-3</v>
      </c>
      <c r="Z17">
        <v>1.9725674133046272E-3</v>
      </c>
      <c r="AA17">
        <v>0</v>
      </c>
      <c r="AB17">
        <v>2.3938123437049707E-3</v>
      </c>
      <c r="AC17">
        <v>2.3347780695371573E-3</v>
      </c>
    </row>
    <row r="62" spans="1:29" x14ac:dyDescent="0.2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10</v>
      </c>
      <c r="M62" s="1" t="s">
        <v>11</v>
      </c>
      <c r="N62" s="1" t="s">
        <v>12</v>
      </c>
      <c r="O62" s="1" t="s">
        <v>13</v>
      </c>
      <c r="P62" s="1" t="s">
        <v>14</v>
      </c>
      <c r="Q62" s="1" t="s">
        <v>15</v>
      </c>
      <c r="R62" s="1" t="s">
        <v>16</v>
      </c>
      <c r="S62" s="1" t="s">
        <v>17</v>
      </c>
      <c r="T62" s="1" t="s">
        <v>18</v>
      </c>
      <c r="U62" s="1" t="s">
        <v>19</v>
      </c>
      <c r="V62" s="1" t="s">
        <v>20</v>
      </c>
      <c r="W62" s="1" t="s">
        <v>21</v>
      </c>
      <c r="X62" s="1" t="s">
        <v>22</v>
      </c>
      <c r="Y62" s="1" t="s">
        <v>23</v>
      </c>
      <c r="Z62" s="1" t="s">
        <v>24</v>
      </c>
      <c r="AA62" s="1" t="s">
        <v>25</v>
      </c>
      <c r="AB62" s="1" t="s">
        <v>26</v>
      </c>
      <c r="AC62" s="1" t="s">
        <v>27</v>
      </c>
    </row>
    <row r="63" spans="1:29" x14ac:dyDescent="0.2">
      <c r="A63">
        <v>2003</v>
      </c>
      <c r="B63">
        <f>SUM(B$2:B2)</f>
        <v>0</v>
      </c>
      <c r="C63">
        <f>SUM(C$2:C2)</f>
        <v>2.4200208416243585E-3</v>
      </c>
      <c r="D63">
        <f>SUM(D$2:D2)</f>
        <v>0</v>
      </c>
      <c r="E63">
        <f>SUM(E$2:E2)</f>
        <v>2.5725426647085635E-3</v>
      </c>
      <c r="F63">
        <f>SUM(F$2:F2)</f>
        <v>2.2827127463734324E-3</v>
      </c>
      <c r="G63">
        <f>SUM(G$2:G2)</f>
        <v>2.4516572639504933E-3</v>
      </c>
      <c r="H63">
        <f>SUM(H$2:H2)</f>
        <v>2.1331158855089935E-3</v>
      </c>
      <c r="I63">
        <f>SUM(I$2:I2)</f>
        <v>1.6204225005759488E-3</v>
      </c>
      <c r="J63">
        <f>SUM(J$2:J2)</f>
        <v>1.4629222670823326E-3</v>
      </c>
      <c r="K63">
        <f>SUM(K$2:K2)</f>
        <v>0</v>
      </c>
      <c r="L63">
        <f>SUM(L$2:L2)</f>
        <v>1.7521007919034501E-3</v>
      </c>
      <c r="M63">
        <f>SUM(M$2:M2)</f>
        <v>0</v>
      </c>
      <c r="N63">
        <f>SUM(N$2:N2)</f>
        <v>2.5539522410930913E-4</v>
      </c>
      <c r="O63">
        <f>SUM(O$2:O2)</f>
        <v>1.4172076437780014E-3</v>
      </c>
      <c r="P63">
        <f>SUM(P$2:P2)</f>
        <v>1.2336257922684875E-3</v>
      </c>
      <c r="Q63">
        <f>SUM(Q$2:Q2)</f>
        <v>0</v>
      </c>
      <c r="R63">
        <f>SUM(R$2:R2)</f>
        <v>1.6652932289520669E-3</v>
      </c>
      <c r="S63">
        <f>SUM(S$2:S2)</f>
        <v>0</v>
      </c>
      <c r="T63">
        <f>SUM(T$2:T2)</f>
        <v>1.10648458201089E-3</v>
      </c>
      <c r="U63">
        <f>SUM(U$2:U2)</f>
        <v>3.0798246406035252E-3</v>
      </c>
      <c r="V63">
        <f>SUM(V$2:V2)</f>
        <v>7.1058054430469695E-4</v>
      </c>
      <c r="W63">
        <f>SUM(W$2:W2)</f>
        <v>1.7433087249789897E-3</v>
      </c>
      <c r="X63">
        <f>SUM(X$2:X2)</f>
        <v>1.5883100381194409E-3</v>
      </c>
      <c r="Y63">
        <f>SUM(Y$2:Y2)</f>
        <v>0</v>
      </c>
      <c r="Z63">
        <f>SUM(Z$2:Z2)</f>
        <v>1.8571999822277513E-3</v>
      </c>
      <c r="AA63">
        <f>SUM(AA$2:AA2)</f>
        <v>0</v>
      </c>
      <c r="AB63">
        <f>SUM(AB$2:AB2)</f>
        <v>0</v>
      </c>
      <c r="AC63">
        <f>SUM(AC$2:AC2)</f>
        <v>0</v>
      </c>
    </row>
    <row r="64" spans="1:29" x14ac:dyDescent="0.2">
      <c r="A64">
        <f>A63+1</f>
        <v>2004</v>
      </c>
      <c r="B64">
        <f>SUM(B$2:B3)</f>
        <v>0</v>
      </c>
      <c r="C64">
        <f>SUM(C$2:C3)</f>
        <v>4.7734740044707196E-3</v>
      </c>
      <c r="D64">
        <f>SUM(D$2:D3)</f>
        <v>0</v>
      </c>
      <c r="E64">
        <f>SUM(E$2:E3)</f>
        <v>5.5487331408990391E-3</v>
      </c>
      <c r="F64">
        <f>SUM(F$2:F3)</f>
        <v>4.3531983086327105E-3</v>
      </c>
      <c r="G64">
        <f>SUM(G$2:G3)</f>
        <v>4.9238534093289897E-3</v>
      </c>
      <c r="H64">
        <f>SUM(H$2:H3)</f>
        <v>3.9334215977997597E-3</v>
      </c>
      <c r="I64">
        <f>SUM(I$2:I3)</f>
        <v>3.3611639953740838E-3</v>
      </c>
      <c r="J64">
        <f>SUM(J$2:J3)</f>
        <v>3.1662798538370238E-3</v>
      </c>
      <c r="K64">
        <f>SUM(K$2:K3)</f>
        <v>0</v>
      </c>
      <c r="L64">
        <f>SUM(L$2:L3)</f>
        <v>3.6406574916659964E-3</v>
      </c>
      <c r="M64">
        <f>SUM(M$2:M3)</f>
        <v>0</v>
      </c>
      <c r="N64">
        <f>SUM(N$2:N3)</f>
        <v>6.7139455851037409E-4</v>
      </c>
      <c r="O64">
        <f>SUM(O$2:O3)</f>
        <v>2.8972601090860818E-3</v>
      </c>
      <c r="P64">
        <f>SUM(P$2:P3)</f>
        <v>2.9807194894830736E-3</v>
      </c>
      <c r="Q64">
        <f>SUM(Q$2:Q3)</f>
        <v>0</v>
      </c>
      <c r="R64">
        <f>SUM(R$2:R3)</f>
        <v>3.6385390902610722E-3</v>
      </c>
      <c r="S64">
        <f>SUM(S$2:S3)</f>
        <v>1.8936857499477697E-3</v>
      </c>
      <c r="T64">
        <f>SUM(T$2:T3)</f>
        <v>2.8283606069370954E-3</v>
      </c>
      <c r="U64">
        <f>SUM(U$2:U3)</f>
        <v>5.883718000189931E-3</v>
      </c>
      <c r="V64">
        <f>SUM(V$2:V3)</f>
        <v>1.0415617048570383E-3</v>
      </c>
      <c r="W64">
        <f>SUM(W$2:W3)</f>
        <v>3.5424782283362401E-3</v>
      </c>
      <c r="X64">
        <f>SUM(X$2:X3)</f>
        <v>3.407708541164076E-3</v>
      </c>
      <c r="Y64">
        <f>SUM(Y$2:Y3)</f>
        <v>0</v>
      </c>
      <c r="Z64">
        <f>SUM(Z$2:Z3)</f>
        <v>3.6554560474294263E-3</v>
      </c>
      <c r="AA64">
        <f>SUM(AA$2:AA3)</f>
        <v>0</v>
      </c>
      <c r="AB64">
        <f>SUM(AB$2:AB3)</f>
        <v>0</v>
      </c>
      <c r="AC64">
        <f>SUM(AC$2:AC3)</f>
        <v>0</v>
      </c>
    </row>
    <row r="65" spans="1:29" x14ac:dyDescent="0.2">
      <c r="A65">
        <f t="shared" ref="A65:A78" si="1">A64+1</f>
        <v>2005</v>
      </c>
      <c r="B65">
        <f>SUM(B$2:B4)</f>
        <v>0</v>
      </c>
      <c r="C65">
        <f>SUM(C$2:C4)</f>
        <v>7.3225818167364266E-3</v>
      </c>
      <c r="D65">
        <f>SUM(D$2:D4)</f>
        <v>0</v>
      </c>
      <c r="E65">
        <f>SUM(E$2:E4)</f>
        <v>8.3823827297668449E-3</v>
      </c>
      <c r="F65">
        <f>SUM(F$2:F4)</f>
        <v>8.0272521047047157E-3</v>
      </c>
      <c r="G65">
        <f>SUM(G$2:G4)</f>
        <v>7.3778328673635811E-3</v>
      </c>
      <c r="H65">
        <f>SUM(H$2:H4)</f>
        <v>4.8785319339366764E-3</v>
      </c>
      <c r="I65">
        <f>SUM(I$2:I4)</f>
        <v>5.3085984555458592E-3</v>
      </c>
      <c r="J65">
        <f>SUM(J$2:J4)</f>
        <v>5.0734051496712186E-3</v>
      </c>
      <c r="K65">
        <f>SUM(K$2:K4)</f>
        <v>1.2393202516195662E-3</v>
      </c>
      <c r="L65">
        <f>SUM(L$2:L4)</f>
        <v>6.076785889962754E-3</v>
      </c>
      <c r="M65">
        <f>SUM(M$2:M4)</f>
        <v>0</v>
      </c>
      <c r="N65">
        <f>SUM(N$2:N4)</f>
        <v>7.129029743416839E-4</v>
      </c>
      <c r="O65">
        <f>SUM(O$2:O4)</f>
        <v>4.1406074427125621E-3</v>
      </c>
      <c r="P65">
        <f>SUM(P$2:P4)</f>
        <v>4.7682059564625031E-3</v>
      </c>
      <c r="Q65">
        <f>SUM(Q$2:Q4)</f>
        <v>0</v>
      </c>
      <c r="R65">
        <f>SUM(R$2:R4)</f>
        <v>6.0406254738628292E-3</v>
      </c>
      <c r="S65">
        <f>SUM(S$2:S4)</f>
        <v>3.5483901190491154E-3</v>
      </c>
      <c r="T65">
        <f>SUM(T$2:T4)</f>
        <v>4.4072449135614524E-3</v>
      </c>
      <c r="U65">
        <f>SUM(U$2:U4)</f>
        <v>8.6996985037972093E-3</v>
      </c>
      <c r="V65">
        <f>SUM(V$2:V4)</f>
        <v>1.3816283579210389E-3</v>
      </c>
      <c r="W65">
        <f>SUM(W$2:W4)</f>
        <v>5.3493674565599321E-3</v>
      </c>
      <c r="X65">
        <f>SUM(X$2:X4)</f>
        <v>5.1041012396267496E-3</v>
      </c>
      <c r="Y65">
        <f>SUM(Y$2:Y4)</f>
        <v>0</v>
      </c>
      <c r="Z65">
        <f>SUM(Z$2:Z4)</f>
        <v>5.2364852414520163E-3</v>
      </c>
      <c r="AA65">
        <f>SUM(AA$2:AA4)</f>
        <v>0</v>
      </c>
      <c r="AB65">
        <f>SUM(AB$2:AB4)</f>
        <v>0</v>
      </c>
      <c r="AC65">
        <f>SUM(AC$2:AC4)</f>
        <v>0</v>
      </c>
    </row>
    <row r="66" spans="1:29" x14ac:dyDescent="0.2">
      <c r="A66">
        <f t="shared" si="1"/>
        <v>2006</v>
      </c>
      <c r="B66">
        <f>SUM(B$2:B5)</f>
        <v>0</v>
      </c>
      <c r="C66">
        <f>SUM(C$2:C5)</f>
        <v>9.9655400654541804E-3</v>
      </c>
      <c r="D66">
        <f>SUM(D$2:D5)</f>
        <v>4.2388447735043942E-4</v>
      </c>
      <c r="E66">
        <f>SUM(E$2:E5)</f>
        <v>1.1462606563547677E-2</v>
      </c>
      <c r="F66">
        <f>SUM(F$2:F5)</f>
        <v>1.3215652690326169E-2</v>
      </c>
      <c r="G66">
        <f>SUM(G$2:G5)</f>
        <v>1.0797476099669837E-2</v>
      </c>
      <c r="H66">
        <f>SUM(H$2:H5)</f>
        <v>4.8785319339366764E-3</v>
      </c>
      <c r="I66">
        <f>SUM(I$2:I5)</f>
        <v>7.5058534675398678E-3</v>
      </c>
      <c r="J66">
        <f>SUM(J$2:J5)</f>
        <v>6.9808309303062708E-3</v>
      </c>
      <c r="K66">
        <f>SUM(K$2:K5)</f>
        <v>2.1596915049877925E-3</v>
      </c>
      <c r="L66">
        <f>SUM(L$2:L5)</f>
        <v>8.1513088128098571E-3</v>
      </c>
      <c r="M66">
        <f>SUM(M$2:M5)</f>
        <v>0</v>
      </c>
      <c r="N66">
        <f>SUM(N$2:N5)</f>
        <v>8.4707198896610651E-4</v>
      </c>
      <c r="O66">
        <f>SUM(O$2:O5)</f>
        <v>4.1406074427125621E-3</v>
      </c>
      <c r="P66">
        <f>SUM(P$2:P5)</f>
        <v>7.1260105259132091E-3</v>
      </c>
      <c r="Q66">
        <f>SUM(Q$2:Q5)</f>
        <v>0</v>
      </c>
      <c r="R66">
        <f>SUM(R$2:R5)</f>
        <v>8.0250091367717186E-3</v>
      </c>
      <c r="S66">
        <f>SUM(S$2:S5)</f>
        <v>5.8101745914851902E-3</v>
      </c>
      <c r="T66">
        <f>SUM(T$2:T5)</f>
        <v>5.5748958734982536E-3</v>
      </c>
      <c r="U66">
        <f>SUM(U$2:U5)</f>
        <v>1.3174919470742976E-2</v>
      </c>
      <c r="V66">
        <f>SUM(V$2:V5)</f>
        <v>1.8917803832245793E-3</v>
      </c>
      <c r="W66">
        <f>SUM(W$2:W5)</f>
        <v>7.525332641116979E-3</v>
      </c>
      <c r="X66">
        <f>SUM(X$2:X5)</f>
        <v>7.1225465415417962E-3</v>
      </c>
      <c r="Y66">
        <f>SUM(Y$2:Y5)</f>
        <v>0</v>
      </c>
      <c r="Z66">
        <f>SUM(Z$2:Z5)</f>
        <v>6.8311059209441756E-3</v>
      </c>
      <c r="AA66">
        <f>SUM(AA$2:AA5)</f>
        <v>4.3884409787767059E-3</v>
      </c>
      <c r="AB66">
        <f>SUM(AB$2:AB5)</f>
        <v>2.1196729272486251E-3</v>
      </c>
      <c r="AC66">
        <f>SUM(AC$2:AC5)</f>
        <v>0</v>
      </c>
    </row>
    <row r="67" spans="1:29" x14ac:dyDescent="0.2">
      <c r="A67">
        <f t="shared" si="1"/>
        <v>2007</v>
      </c>
      <c r="B67">
        <f>SUM(B$2:B6)</f>
        <v>2.8047023190947689E-3</v>
      </c>
      <c r="C67">
        <f>SUM(C$2:C6)</f>
        <v>1.3273857241094743E-2</v>
      </c>
      <c r="D67">
        <f>SUM(D$2:D6)</f>
        <v>7.4743926596131083E-4</v>
      </c>
      <c r="E67">
        <f>SUM(E$2:E6)</f>
        <v>1.4577754673545492E-2</v>
      </c>
      <c r="F67">
        <f>SUM(F$2:F6)</f>
        <v>1.6474989331746907E-2</v>
      </c>
      <c r="G67">
        <f>SUM(G$2:G6)</f>
        <v>1.4083865434686593E-2</v>
      </c>
      <c r="H67">
        <f>SUM(H$2:H6)</f>
        <v>4.8785319339366764E-3</v>
      </c>
      <c r="I67">
        <f>SUM(I$2:I6)</f>
        <v>9.7017436856369453E-3</v>
      </c>
      <c r="J67">
        <f>SUM(J$2:J6)</f>
        <v>9.4159015368729254E-3</v>
      </c>
      <c r="K67">
        <f>SUM(K$2:K6)</f>
        <v>3.3258126179174161E-3</v>
      </c>
      <c r="L67">
        <f>SUM(L$2:L6)</f>
        <v>1.0765697832375975E-2</v>
      </c>
      <c r="M67">
        <f>SUM(M$2:M6)</f>
        <v>0</v>
      </c>
      <c r="N67">
        <f>SUM(N$2:N6)</f>
        <v>8.8267501522333841E-4</v>
      </c>
      <c r="O67">
        <f>SUM(O$2:O6)</f>
        <v>4.1406074427125621E-3</v>
      </c>
      <c r="P67">
        <f>SUM(P$2:P6)</f>
        <v>9.895698996090491E-3</v>
      </c>
      <c r="Q67">
        <f>SUM(Q$2:Q6)</f>
        <v>0</v>
      </c>
      <c r="R67">
        <f>SUM(R$2:R6)</f>
        <v>1.0051420025352894E-2</v>
      </c>
      <c r="S67">
        <f>SUM(S$2:S6)</f>
        <v>7.8014300144786828E-3</v>
      </c>
      <c r="T67">
        <f>SUM(T$2:T6)</f>
        <v>6.9514262809378738E-3</v>
      </c>
      <c r="U67">
        <f>SUM(U$2:U6)</f>
        <v>1.3174919470742976E-2</v>
      </c>
      <c r="V67">
        <f>SUM(V$2:V6)</f>
        <v>1.8917803832245793E-3</v>
      </c>
      <c r="W67">
        <f>SUM(W$2:W6)</f>
        <v>9.5314469018750979E-3</v>
      </c>
      <c r="X67">
        <f>SUM(X$2:X6)</f>
        <v>9.0218269985226814E-3</v>
      </c>
      <c r="Y67">
        <f>SUM(Y$2:Y6)</f>
        <v>0</v>
      </c>
      <c r="Z67">
        <f>SUM(Z$2:Z6)</f>
        <v>8.4737166110887691E-3</v>
      </c>
      <c r="AA67">
        <f>SUM(AA$2:AA6)</f>
        <v>8.2249257650904833E-3</v>
      </c>
      <c r="AB67">
        <f>SUM(AB$2:AB6)</f>
        <v>3.7842899634149781E-3</v>
      </c>
      <c r="AC67">
        <f>SUM(AC$2:AC6)</f>
        <v>0</v>
      </c>
    </row>
    <row r="68" spans="1:29" x14ac:dyDescent="0.2">
      <c r="A68">
        <f t="shared" si="1"/>
        <v>2008</v>
      </c>
      <c r="B68">
        <f>SUM(B$2:B7)</f>
        <v>5.8023225290044587E-3</v>
      </c>
      <c r="C68">
        <f>SUM(C$2:C7)</f>
        <v>1.6514142584589789E-2</v>
      </c>
      <c r="D68">
        <f>SUM(D$2:D7)</f>
        <v>1.5166700351920801E-3</v>
      </c>
      <c r="E68">
        <f>SUM(E$2:E7)</f>
        <v>1.7694854381027855E-2</v>
      </c>
      <c r="F68">
        <f>SUM(F$2:F7)</f>
        <v>2.0411936973403075E-2</v>
      </c>
      <c r="G68">
        <f>SUM(G$2:G7)</f>
        <v>1.7092694236348484E-2</v>
      </c>
      <c r="H68">
        <f>SUM(H$2:H7)</f>
        <v>4.8785319339366764E-3</v>
      </c>
      <c r="I68">
        <f>SUM(I$2:I7)</f>
        <v>1.2321612647934287E-2</v>
      </c>
      <c r="J68">
        <f>SUM(J$2:J7)</f>
        <v>1.1846624160057457E-2</v>
      </c>
      <c r="K68">
        <f>SUM(K$2:K7)</f>
        <v>4.1090042805811029E-3</v>
      </c>
      <c r="L68">
        <f>SUM(L$2:L7)</f>
        <v>1.3574428973752597E-2</v>
      </c>
      <c r="M68">
        <f>SUM(M$2:M7)</f>
        <v>0</v>
      </c>
      <c r="N68">
        <f>SUM(N$2:N7)</f>
        <v>1.5943497151877546E-3</v>
      </c>
      <c r="O68">
        <f>SUM(O$2:O7)</f>
        <v>4.1406074427125621E-3</v>
      </c>
      <c r="P68">
        <f>SUM(P$2:P7)</f>
        <v>1.2343257856722292E-2</v>
      </c>
      <c r="Q68">
        <f>SUM(Q$2:Q7)</f>
        <v>0</v>
      </c>
      <c r="R68">
        <f>SUM(R$2:R7)</f>
        <v>1.1880835647871964E-2</v>
      </c>
      <c r="S68">
        <f>SUM(S$2:S7)</f>
        <v>1.0078677277986555E-2</v>
      </c>
      <c r="T68">
        <f>SUM(T$2:T7)</f>
        <v>9.2629555400319166E-3</v>
      </c>
      <c r="U68">
        <f>SUM(U$2:U7)</f>
        <v>1.3174919470742976E-2</v>
      </c>
      <c r="V68">
        <f>SUM(V$2:V7)</f>
        <v>1.8917803832245793E-3</v>
      </c>
      <c r="W68">
        <f>SUM(W$2:W7)</f>
        <v>1.174494367061474E-2</v>
      </c>
      <c r="X68">
        <f>SUM(X$2:X7)</f>
        <v>1.1052299518799848E-2</v>
      </c>
      <c r="Y68">
        <f>SUM(Y$2:Y7)</f>
        <v>0</v>
      </c>
      <c r="Z68">
        <f>SUM(Z$2:Z7)</f>
        <v>1.0515731865458632E-2</v>
      </c>
      <c r="AA68">
        <f>SUM(AA$2:AA7)</f>
        <v>1.1172777624853907E-2</v>
      </c>
      <c r="AB68">
        <f>SUM(AB$2:AB7)</f>
        <v>6.0594243140210269E-3</v>
      </c>
      <c r="AC68">
        <f>SUM(AC$2:AC7)</f>
        <v>0</v>
      </c>
    </row>
    <row r="69" spans="1:29" x14ac:dyDescent="0.2">
      <c r="A69">
        <f t="shared" si="1"/>
        <v>2009</v>
      </c>
      <c r="B69">
        <f>SUM(B$2:B8)</f>
        <v>8.7798145148737308E-3</v>
      </c>
      <c r="C69">
        <f>SUM(C$2:C8)</f>
        <v>1.9887982543835399E-2</v>
      </c>
      <c r="D69">
        <f>SUM(D$2:D8)</f>
        <v>1.5166700351920801E-3</v>
      </c>
      <c r="E69">
        <f>SUM(E$2:E8)</f>
        <v>2.0920848759204694E-2</v>
      </c>
      <c r="F69">
        <f>SUM(F$2:F8)</f>
        <v>2.3072277826358782E-2</v>
      </c>
      <c r="G69">
        <f>SUM(G$2:G8)</f>
        <v>1.9982386247860771E-2</v>
      </c>
      <c r="H69">
        <f>SUM(H$2:H8)</f>
        <v>4.8785319339366764E-3</v>
      </c>
      <c r="I69">
        <f>SUM(I$2:I8)</f>
        <v>1.4721106114162642E-2</v>
      </c>
      <c r="J69">
        <f>SUM(J$2:J8)</f>
        <v>1.4582410113234714E-2</v>
      </c>
      <c r="K69">
        <f>SUM(K$2:K8)</f>
        <v>5.178104971473055E-3</v>
      </c>
      <c r="L69">
        <f>SUM(L$2:L8)</f>
        <v>1.6036493687472939E-2</v>
      </c>
      <c r="M69">
        <f>SUM(M$2:M8)</f>
        <v>0</v>
      </c>
      <c r="N69">
        <f>SUM(N$2:N8)</f>
        <v>2.389741925829554E-3</v>
      </c>
      <c r="O69">
        <f>SUM(O$2:O8)</f>
        <v>4.1406074427125621E-3</v>
      </c>
      <c r="P69">
        <f>SUM(P$2:P8)</f>
        <v>1.4816891122856399E-2</v>
      </c>
      <c r="Q69">
        <f>SUM(Q$2:Q8)</f>
        <v>0</v>
      </c>
      <c r="R69">
        <f>SUM(R$2:R8)</f>
        <v>1.3866282526933687E-2</v>
      </c>
      <c r="S69">
        <f>SUM(S$2:S8)</f>
        <v>1.2687819818869711E-2</v>
      </c>
      <c r="T69">
        <f>SUM(T$2:T8)</f>
        <v>1.1719253524589199E-2</v>
      </c>
      <c r="U69">
        <f>SUM(U$2:U8)</f>
        <v>1.3174919470742976E-2</v>
      </c>
      <c r="V69">
        <f>SUM(V$2:V8)</f>
        <v>1.8917803832245793E-3</v>
      </c>
      <c r="W69">
        <f>SUM(W$2:W8)</f>
        <v>1.3771205509261706E-2</v>
      </c>
      <c r="X69">
        <f>SUM(X$2:X8)</f>
        <v>1.2811148728888104E-2</v>
      </c>
      <c r="Y69">
        <f>SUM(Y$2:Y8)</f>
        <v>0</v>
      </c>
      <c r="Z69">
        <f>SUM(Z$2:Z8)</f>
        <v>1.2225559310662019E-2</v>
      </c>
      <c r="AA69">
        <f>SUM(AA$2:AA8)</f>
        <v>1.4622862428710793E-2</v>
      </c>
      <c r="AB69">
        <f>SUM(AB$2:AB8)</f>
        <v>8.4925741370646766E-3</v>
      </c>
      <c r="AC69">
        <f>SUM(AC$2:AC8)</f>
        <v>0</v>
      </c>
    </row>
    <row r="70" spans="1:29" x14ac:dyDescent="0.2">
      <c r="A70">
        <f t="shared" si="1"/>
        <v>2010</v>
      </c>
      <c r="B70">
        <f>SUM(B$2:B9)</f>
        <v>1.1630245331665639E-2</v>
      </c>
      <c r="C70">
        <f>SUM(C$2:C9)</f>
        <v>2.3505605190855622E-2</v>
      </c>
      <c r="D70">
        <f>SUM(D$2:D9)</f>
        <v>1.5166700351920801E-3</v>
      </c>
      <c r="E70">
        <f>SUM(E$2:E9)</f>
        <v>2.3724791804111595E-2</v>
      </c>
      <c r="F70">
        <f>SUM(F$2:F9)</f>
        <v>2.5574338054522847E-2</v>
      </c>
      <c r="G70">
        <f>SUM(G$2:G9)</f>
        <v>2.2573590363695953E-2</v>
      </c>
      <c r="H70">
        <f>SUM(H$2:H9)</f>
        <v>4.8785319339366764E-3</v>
      </c>
      <c r="I70">
        <f>SUM(I$2:I9)</f>
        <v>1.6932647330551241E-2</v>
      </c>
      <c r="J70">
        <f>SUM(J$2:J9)</f>
        <v>1.6511011236637053E-2</v>
      </c>
      <c r="K70">
        <f>SUM(K$2:K9)</f>
        <v>7.2155351254393338E-3</v>
      </c>
      <c r="L70">
        <f>SUM(L$2:L9)</f>
        <v>1.8572218880766728E-2</v>
      </c>
      <c r="M70">
        <f>SUM(M$2:M9)</f>
        <v>0</v>
      </c>
      <c r="N70">
        <f>SUM(N$2:N9)</f>
        <v>3.3358017345480866E-3</v>
      </c>
      <c r="O70">
        <f>SUM(O$2:O9)</f>
        <v>4.1406074427125621E-3</v>
      </c>
      <c r="P70">
        <f>SUM(P$2:P9)</f>
        <v>1.7272403553745052E-2</v>
      </c>
      <c r="Q70">
        <f>SUM(Q$2:Q9)</f>
        <v>0</v>
      </c>
      <c r="R70">
        <f>SUM(R$2:R9)</f>
        <v>1.3866282526933687E-2</v>
      </c>
      <c r="S70">
        <f>SUM(S$2:S9)</f>
        <v>1.4726659373711787E-2</v>
      </c>
      <c r="T70">
        <f>SUM(T$2:T9)</f>
        <v>1.4634433138344578E-2</v>
      </c>
      <c r="U70">
        <f>SUM(U$2:U9)</f>
        <v>1.3174919470742976E-2</v>
      </c>
      <c r="V70">
        <f>SUM(V$2:V9)</f>
        <v>1.8917803832245793E-3</v>
      </c>
      <c r="W70">
        <f>SUM(W$2:W9)</f>
        <v>1.595144865883863E-2</v>
      </c>
      <c r="X70">
        <f>SUM(X$2:X9)</f>
        <v>1.4488823859257954E-2</v>
      </c>
      <c r="Y70">
        <f>SUM(Y$2:Y9)</f>
        <v>0</v>
      </c>
      <c r="Z70">
        <f>SUM(Z$2:Z9)</f>
        <v>1.4151770996524106E-2</v>
      </c>
      <c r="AA70">
        <f>SUM(AA$2:AA9)</f>
        <v>1.7406721241363846E-2</v>
      </c>
      <c r="AB70">
        <f>SUM(AB$2:AB9)</f>
        <v>1.0626478037017193E-2</v>
      </c>
      <c r="AC70">
        <f>SUM(AC$2:AC9)</f>
        <v>0</v>
      </c>
    </row>
    <row r="71" spans="1:29" x14ac:dyDescent="0.2">
      <c r="A71">
        <f t="shared" si="1"/>
        <v>2011</v>
      </c>
      <c r="B71">
        <f>SUM(B$2:B10)</f>
        <v>1.1630245331665639E-2</v>
      </c>
      <c r="C71">
        <f>SUM(C$2:C10)</f>
        <v>2.7266435695204545E-2</v>
      </c>
      <c r="D71">
        <f>SUM(D$2:D10)</f>
        <v>1.5166700351920801E-3</v>
      </c>
      <c r="E71">
        <f>SUM(E$2:E10)</f>
        <v>2.6313050017656815E-2</v>
      </c>
      <c r="F71">
        <f>SUM(F$2:F10)</f>
        <v>2.850530068822197E-2</v>
      </c>
      <c r="G71">
        <f>SUM(G$2:G10)</f>
        <v>2.5272128587552335E-2</v>
      </c>
      <c r="H71">
        <f>SUM(H$2:H10)</f>
        <v>4.8785319339366764E-3</v>
      </c>
      <c r="I71">
        <f>SUM(I$2:I10)</f>
        <v>1.888941278223907E-2</v>
      </c>
      <c r="J71">
        <f>SUM(J$2:J10)</f>
        <v>1.8725472338682228E-2</v>
      </c>
      <c r="K71">
        <f>SUM(K$2:K10)</f>
        <v>8.8415513856019354E-3</v>
      </c>
      <c r="L71">
        <f>SUM(L$2:L10)</f>
        <v>2.1016901896251061E-2</v>
      </c>
      <c r="M71">
        <f>SUM(M$2:M10)</f>
        <v>0</v>
      </c>
      <c r="N71">
        <f>SUM(N$2:N10)</f>
        <v>3.9950765322705924E-3</v>
      </c>
      <c r="O71">
        <f>SUM(O$2:O10)</f>
        <v>4.1406074427125621E-3</v>
      </c>
      <c r="P71">
        <f>SUM(P$2:P10)</f>
        <v>1.9867354666918836E-2</v>
      </c>
      <c r="Q71">
        <f>SUM(Q$2:Q10)</f>
        <v>0</v>
      </c>
      <c r="R71">
        <f>SUM(R$2:R10)</f>
        <v>1.3866282526933687E-2</v>
      </c>
      <c r="S71">
        <f>SUM(S$2:S10)</f>
        <v>1.4726659373711787E-2</v>
      </c>
      <c r="T71">
        <f>SUM(T$2:T10)</f>
        <v>1.7089436100692121E-2</v>
      </c>
      <c r="U71">
        <f>SUM(U$2:U10)</f>
        <v>1.3174919470742976E-2</v>
      </c>
      <c r="V71">
        <f>SUM(V$2:V10)</f>
        <v>1.8917803832245793E-3</v>
      </c>
      <c r="W71">
        <f>SUM(W$2:W10)</f>
        <v>1.7860115419760444E-2</v>
      </c>
      <c r="X71">
        <f>SUM(X$2:X10)</f>
        <v>1.6398723546728916E-2</v>
      </c>
      <c r="Y71">
        <f>SUM(Y$2:Y10)</f>
        <v>0</v>
      </c>
      <c r="Z71">
        <f>SUM(Z$2:Z10)</f>
        <v>1.6117650186671866E-2</v>
      </c>
      <c r="AA71">
        <f>SUM(AA$2:AA10)</f>
        <v>2.0467555627237066E-2</v>
      </c>
      <c r="AB71">
        <f>SUM(AB$2:AB10)</f>
        <v>1.2168414222612566E-2</v>
      </c>
      <c r="AC71">
        <f>SUM(AC$2:AC10)</f>
        <v>0</v>
      </c>
    </row>
    <row r="72" spans="1:29" x14ac:dyDescent="0.2">
      <c r="A72">
        <f t="shared" si="1"/>
        <v>2012</v>
      </c>
      <c r="B72">
        <f>SUM(B$2:B11)</f>
        <v>1.1630245331665639E-2</v>
      </c>
      <c r="C72">
        <f>SUM(C$2:C11)</f>
        <v>3.0649779817667512E-2</v>
      </c>
      <c r="D72">
        <f>SUM(D$2:D11)</f>
        <v>1.5166700351920801E-3</v>
      </c>
      <c r="E72">
        <f>SUM(E$2:E11)</f>
        <v>2.93014825475242E-2</v>
      </c>
      <c r="F72">
        <f>SUM(F$2:F11)</f>
        <v>3.0469885767853151E-2</v>
      </c>
      <c r="G72">
        <f>SUM(G$2:G11)</f>
        <v>2.5272128587552335E-2</v>
      </c>
      <c r="H72">
        <f>SUM(H$2:H11)</f>
        <v>4.8785319339366764E-3</v>
      </c>
      <c r="I72">
        <f>SUM(I$2:I11)</f>
        <v>2.0622851222474651E-2</v>
      </c>
      <c r="J72">
        <f>SUM(J$2:J11)</f>
        <v>2.1199640698212771E-2</v>
      </c>
      <c r="K72">
        <f>SUM(K$2:K11)</f>
        <v>1.0305181440488063E-2</v>
      </c>
      <c r="L72">
        <f>SUM(L$2:L11)</f>
        <v>2.2914574268158176E-2</v>
      </c>
      <c r="M72">
        <f>SUM(M$2:M11)</f>
        <v>0</v>
      </c>
      <c r="N72">
        <f>SUM(N$2:N11)</f>
        <v>4.5348220422626309E-3</v>
      </c>
      <c r="O72">
        <f>SUM(O$2:O11)</f>
        <v>4.1406074427125621E-3</v>
      </c>
      <c r="P72">
        <f>SUM(P$2:P11)</f>
        <v>2.2386693551815485E-2</v>
      </c>
      <c r="Q72">
        <f>SUM(Q$2:Q11)</f>
        <v>0</v>
      </c>
      <c r="R72">
        <f>SUM(R$2:R11)</f>
        <v>1.3866282526933687E-2</v>
      </c>
      <c r="S72">
        <f>SUM(S$2:S11)</f>
        <v>1.4726659373711787E-2</v>
      </c>
      <c r="T72">
        <f>SUM(T$2:T11)</f>
        <v>1.9088607294496795E-2</v>
      </c>
      <c r="U72">
        <f>SUM(U$2:U11)</f>
        <v>1.3174919470742976E-2</v>
      </c>
      <c r="V72">
        <f>SUM(V$2:V11)</f>
        <v>1.8917803832245793E-3</v>
      </c>
      <c r="W72">
        <f>SUM(W$2:W11)</f>
        <v>1.9987194262855439E-2</v>
      </c>
      <c r="X72">
        <f>SUM(X$2:X11)</f>
        <v>1.765038397570708E-2</v>
      </c>
      <c r="Y72">
        <f>SUM(Y$2:Y11)</f>
        <v>1.3517956961747834E-3</v>
      </c>
      <c r="Z72">
        <f>SUM(Z$2:Z11)</f>
        <v>1.77659994262831E-2</v>
      </c>
      <c r="AA72">
        <f>SUM(AA$2:AA11)</f>
        <v>2.0467555627237066E-2</v>
      </c>
      <c r="AB72">
        <f>SUM(AB$2:AB11)</f>
        <v>1.3444762225239902E-2</v>
      </c>
      <c r="AC72">
        <f>SUM(AC$2:AC11)</f>
        <v>0</v>
      </c>
    </row>
    <row r="73" spans="1:29" x14ac:dyDescent="0.2">
      <c r="A73">
        <f t="shared" si="1"/>
        <v>2013</v>
      </c>
      <c r="B73">
        <f>SUM(B$2:B12)</f>
        <v>1.3676075982725123E-2</v>
      </c>
      <c r="C73">
        <f>SUM(C$2:C12)</f>
        <v>3.3970155135343398E-2</v>
      </c>
      <c r="D73">
        <f>SUM(D$2:D12)</f>
        <v>1.5166700351920801E-3</v>
      </c>
      <c r="E73">
        <f>SUM(E$2:E12)</f>
        <v>3.1640845232750674E-2</v>
      </c>
      <c r="F73">
        <f>SUM(F$2:F12)</f>
        <v>3.3030096209706594E-2</v>
      </c>
      <c r="G73">
        <f>SUM(G$2:G12)</f>
        <v>2.5272128587552335E-2</v>
      </c>
      <c r="H73">
        <f>SUM(H$2:H12)</f>
        <v>4.8785319339366764E-3</v>
      </c>
      <c r="I73">
        <f>SUM(I$2:I12)</f>
        <v>2.2402437001689406E-2</v>
      </c>
      <c r="J73">
        <f>SUM(J$2:J12)</f>
        <v>2.4139418658826958E-2</v>
      </c>
      <c r="K73">
        <f>SUM(K$2:K12)</f>
        <v>1.1879005701187422E-2</v>
      </c>
      <c r="L73">
        <f>SUM(L$2:L12)</f>
        <v>2.459894696867326E-2</v>
      </c>
      <c r="M73">
        <f>SUM(M$2:M12)</f>
        <v>0</v>
      </c>
      <c r="N73">
        <f>SUM(N$2:N12)</f>
        <v>5.2126849756107202E-3</v>
      </c>
      <c r="O73">
        <f>SUM(O$2:O12)</f>
        <v>4.1406074427125621E-3</v>
      </c>
      <c r="P73">
        <f>SUM(P$2:P12)</f>
        <v>2.4719227397427206E-2</v>
      </c>
      <c r="Q73">
        <f>SUM(Q$2:Q12)</f>
        <v>0</v>
      </c>
      <c r="R73">
        <f>SUM(R$2:R12)</f>
        <v>1.3866282526933687E-2</v>
      </c>
      <c r="S73">
        <f>SUM(S$2:S12)</f>
        <v>1.4726659373711787E-2</v>
      </c>
      <c r="T73">
        <f>SUM(T$2:T12)</f>
        <v>2.1660614721547417E-2</v>
      </c>
      <c r="U73">
        <f>SUM(U$2:U12)</f>
        <v>1.3174919470742976E-2</v>
      </c>
      <c r="V73">
        <f>SUM(V$2:V12)</f>
        <v>1.8917803832245793E-3</v>
      </c>
      <c r="W73">
        <f>SUM(W$2:W12)</f>
        <v>2.232607262931794E-2</v>
      </c>
      <c r="X73">
        <f>SUM(X$2:X12)</f>
        <v>1.9100527413808022E-2</v>
      </c>
      <c r="Y73">
        <f>SUM(Y$2:Y12)</f>
        <v>2.927067430548963E-3</v>
      </c>
      <c r="Z73">
        <f>SUM(Z$2:Z12)</f>
        <v>1.9624133827505701E-2</v>
      </c>
      <c r="AA73">
        <f>SUM(AA$2:AA12)</f>
        <v>2.0467555627237066E-2</v>
      </c>
      <c r="AB73">
        <f>SUM(AB$2:AB12)</f>
        <v>1.4665295569927034E-2</v>
      </c>
      <c r="AC73">
        <f>SUM(AC$2:AC12)</f>
        <v>0</v>
      </c>
    </row>
    <row r="74" spans="1:29" x14ac:dyDescent="0.2">
      <c r="A74">
        <f t="shared" si="1"/>
        <v>2014</v>
      </c>
      <c r="B74">
        <f>SUM(B$2:B13)</f>
        <v>1.3676075982725123E-2</v>
      </c>
      <c r="C74">
        <f>SUM(C$2:C13)</f>
        <v>3.7609751413544688E-2</v>
      </c>
      <c r="D74">
        <f>SUM(D$2:D13)</f>
        <v>1.5166700351920801E-3</v>
      </c>
      <c r="E74">
        <f>SUM(E$2:E13)</f>
        <v>3.4405155060090509E-2</v>
      </c>
      <c r="F74">
        <f>SUM(F$2:F13)</f>
        <v>3.5793489656859696E-2</v>
      </c>
      <c r="G74">
        <f>SUM(G$2:G13)</f>
        <v>2.5272128587552335E-2</v>
      </c>
      <c r="H74">
        <f>SUM(H$2:H13)</f>
        <v>4.8785319339366764E-3</v>
      </c>
      <c r="I74">
        <f>SUM(I$2:I13)</f>
        <v>2.4117882886430932E-2</v>
      </c>
      <c r="J74">
        <f>SUM(J$2:J13)</f>
        <v>2.7241364517627199E-2</v>
      </c>
      <c r="K74">
        <f>SUM(K$2:K13)</f>
        <v>1.3622225861704071E-2</v>
      </c>
      <c r="L74">
        <f>SUM(L$2:L13)</f>
        <v>2.6624231577768172E-2</v>
      </c>
      <c r="M74">
        <f>SUM(M$2:M13)</f>
        <v>0</v>
      </c>
      <c r="N74">
        <f>SUM(N$2:N13)</f>
        <v>6.2564145693590478E-3</v>
      </c>
      <c r="O74">
        <f>SUM(O$2:O13)</f>
        <v>4.1406074427125621E-3</v>
      </c>
      <c r="P74">
        <f>SUM(P$2:P13)</f>
        <v>2.7319169847280909E-2</v>
      </c>
      <c r="Q74">
        <f>SUM(Q$2:Q13)</f>
        <v>0</v>
      </c>
      <c r="R74">
        <f>SUM(R$2:R13)</f>
        <v>1.3866282526933687E-2</v>
      </c>
      <c r="S74">
        <f>SUM(S$2:S13)</f>
        <v>1.4726659373711787E-2</v>
      </c>
      <c r="T74">
        <f>SUM(T$2:T13)</f>
        <v>2.4348900776063508E-2</v>
      </c>
      <c r="U74">
        <f>SUM(U$2:U13)</f>
        <v>1.3174919470742976E-2</v>
      </c>
      <c r="V74">
        <f>SUM(V$2:V13)</f>
        <v>1.8917803832245793E-3</v>
      </c>
      <c r="W74">
        <f>SUM(W$2:W13)</f>
        <v>2.4769702980584736E-2</v>
      </c>
      <c r="X74">
        <f>SUM(X$2:X13)</f>
        <v>2.0897158429205993E-2</v>
      </c>
      <c r="Y74">
        <f>SUM(Y$2:Y13)</f>
        <v>4.9962727861392955E-3</v>
      </c>
      <c r="Z74">
        <f>SUM(Z$2:Z13)</f>
        <v>2.1949115332367219E-2</v>
      </c>
      <c r="AA74">
        <f>SUM(AA$2:AA13)</f>
        <v>2.0467555627237066E-2</v>
      </c>
      <c r="AB74">
        <f>SUM(AB$2:AB13)</f>
        <v>1.4665295569927034E-2</v>
      </c>
      <c r="AC74">
        <f>SUM(AC$2:AC13)</f>
        <v>0</v>
      </c>
    </row>
    <row r="75" spans="1:29" x14ac:dyDescent="0.2">
      <c r="A75">
        <f t="shared" si="1"/>
        <v>2015</v>
      </c>
      <c r="B75">
        <f>SUM(B$2:B14)</f>
        <v>1.3676075982725123E-2</v>
      </c>
      <c r="C75">
        <f>SUM(C$2:C14)</f>
        <v>4.0543700371097474E-2</v>
      </c>
      <c r="D75">
        <f>SUM(D$2:D14)</f>
        <v>1.5166700351920801E-3</v>
      </c>
      <c r="E75">
        <f>SUM(E$2:E14)</f>
        <v>3.6799066525941046E-2</v>
      </c>
      <c r="F75">
        <f>SUM(F$2:F14)</f>
        <v>3.8527080621779862E-2</v>
      </c>
      <c r="G75">
        <f>SUM(G$2:G14)</f>
        <v>2.5272128587552335E-2</v>
      </c>
      <c r="H75">
        <f>SUM(H$2:H14)</f>
        <v>4.8785319339366764E-3</v>
      </c>
      <c r="I75">
        <f>SUM(I$2:I14)</f>
        <v>2.6152405841033212E-2</v>
      </c>
      <c r="J75">
        <f>SUM(J$2:J14)</f>
        <v>3.0727518681168738E-2</v>
      </c>
      <c r="K75">
        <f>SUM(K$2:K14)</f>
        <v>1.5361624338079076E-2</v>
      </c>
      <c r="L75">
        <f>SUM(L$2:L14)</f>
        <v>2.6624231577768172E-2</v>
      </c>
      <c r="M75">
        <f>SUM(M$2:M14)</f>
        <v>0</v>
      </c>
      <c r="N75">
        <f>SUM(N$2:N14)</f>
        <v>7.0430728450041075E-3</v>
      </c>
      <c r="O75">
        <f>SUM(O$2:O14)</f>
        <v>4.1406074427125621E-3</v>
      </c>
      <c r="P75">
        <f>SUM(P$2:P14)</f>
        <v>3.0088726446699847E-2</v>
      </c>
      <c r="Q75">
        <f>SUM(Q$2:Q14)</f>
        <v>1.550532889188015E-3</v>
      </c>
      <c r="R75">
        <f>SUM(R$2:R14)</f>
        <v>1.3866282526933687E-2</v>
      </c>
      <c r="S75">
        <f>SUM(S$2:S14)</f>
        <v>1.4726659373711787E-2</v>
      </c>
      <c r="T75">
        <f>SUM(T$2:T14)</f>
        <v>2.7032663755091405E-2</v>
      </c>
      <c r="U75">
        <f>SUM(U$2:U14)</f>
        <v>1.3174919470742976E-2</v>
      </c>
      <c r="V75">
        <f>SUM(V$2:V14)</f>
        <v>1.8917803832245793E-3</v>
      </c>
      <c r="W75">
        <f>SUM(W$2:W14)</f>
        <v>2.7461070245570009E-2</v>
      </c>
      <c r="X75">
        <f>SUM(X$2:X14)</f>
        <v>2.3035899842788258E-2</v>
      </c>
      <c r="Y75">
        <f>SUM(Y$2:Y14)</f>
        <v>6.950943803699026E-3</v>
      </c>
      <c r="Z75">
        <f>SUM(Z$2:Z14)</f>
        <v>2.4650693564414482E-2</v>
      </c>
      <c r="AA75">
        <f>SUM(AA$2:AA14)</f>
        <v>2.0467555627237066E-2</v>
      </c>
      <c r="AB75">
        <f>SUM(AB$2:AB14)</f>
        <v>1.4665295569927034E-2</v>
      </c>
      <c r="AC75">
        <f>SUM(AC$2:AC14)</f>
        <v>0</v>
      </c>
    </row>
    <row r="76" spans="1:29" x14ac:dyDescent="0.2">
      <c r="A76">
        <f t="shared" si="1"/>
        <v>2016</v>
      </c>
      <c r="B76">
        <f>SUM(B$2:B15)</f>
        <v>1.3676075982725123E-2</v>
      </c>
      <c r="C76">
        <f>SUM(C$2:C15)</f>
        <v>4.2966895686544798E-2</v>
      </c>
      <c r="D76">
        <f>SUM(D$2:D15)</f>
        <v>1.5166700351920801E-3</v>
      </c>
      <c r="E76">
        <f>SUM(E$2:E15)</f>
        <v>3.9348705515110723E-2</v>
      </c>
      <c r="F76">
        <f>SUM(F$2:F15)</f>
        <v>4.0881287926548812E-2</v>
      </c>
      <c r="G76">
        <f>SUM(G$2:G15)</f>
        <v>2.5272128587552335E-2</v>
      </c>
      <c r="H76">
        <f>SUM(H$2:H15)</f>
        <v>4.8785319339366764E-3</v>
      </c>
      <c r="I76">
        <f>SUM(I$2:I15)</f>
        <v>2.8031579524798841E-2</v>
      </c>
      <c r="J76">
        <f>SUM(J$2:J15)</f>
        <v>3.3939396723491395E-2</v>
      </c>
      <c r="K76">
        <f>SUM(K$2:K15)</f>
        <v>1.6938563184390618E-2</v>
      </c>
      <c r="L76">
        <f>SUM(L$2:L15)</f>
        <v>2.6624231577768172E-2</v>
      </c>
      <c r="M76">
        <f>SUM(M$2:M15)</f>
        <v>0</v>
      </c>
      <c r="N76">
        <f>SUM(N$2:N15)</f>
        <v>8.1369795243462009E-3</v>
      </c>
      <c r="O76">
        <f>SUM(O$2:O15)</f>
        <v>4.1406074427125621E-3</v>
      </c>
      <c r="P76">
        <f>SUM(P$2:P15)</f>
        <v>3.0088726446699847E-2</v>
      </c>
      <c r="Q76">
        <f>SUM(Q$2:Q15)</f>
        <v>2.9904854214060483E-3</v>
      </c>
      <c r="R76">
        <f>SUM(R$2:R15)</f>
        <v>1.3866282526933687E-2</v>
      </c>
      <c r="S76">
        <f>SUM(S$2:S15)</f>
        <v>1.4726659373711787E-2</v>
      </c>
      <c r="T76">
        <f>SUM(T$2:T15)</f>
        <v>3.0183177095675265E-2</v>
      </c>
      <c r="U76">
        <f>SUM(U$2:U15)</f>
        <v>1.3174919470742976E-2</v>
      </c>
      <c r="V76">
        <f>SUM(V$2:V15)</f>
        <v>1.8917803832245793E-3</v>
      </c>
      <c r="W76">
        <f>SUM(W$2:W15)</f>
        <v>3.0042404283403889E-2</v>
      </c>
      <c r="X76">
        <f>SUM(X$2:X15)</f>
        <v>2.3035899842788258E-2</v>
      </c>
      <c r="Y76">
        <f>SUM(Y$2:Y15)</f>
        <v>9.7720835441541705E-3</v>
      </c>
      <c r="Z76">
        <f>SUM(Z$2:Z15)</f>
        <v>2.7008625110521895E-2</v>
      </c>
      <c r="AA76">
        <f>SUM(AA$2:AA15)</f>
        <v>2.0467555627237066E-2</v>
      </c>
      <c r="AB76">
        <f>SUM(AB$2:AB15)</f>
        <v>1.4665295569927034E-2</v>
      </c>
      <c r="AC76">
        <f>SUM(AC$2:AC15)</f>
        <v>0</v>
      </c>
    </row>
    <row r="77" spans="1:29" x14ac:dyDescent="0.2">
      <c r="A77">
        <f t="shared" si="1"/>
        <v>2017</v>
      </c>
      <c r="B77">
        <f>SUM(B$2:B16)</f>
        <v>1.3676075982725123E-2</v>
      </c>
      <c r="C77">
        <f>SUM(C$2:C16)</f>
        <v>4.5189246826950087E-2</v>
      </c>
      <c r="D77">
        <f>SUM(D$2:D16)</f>
        <v>1.5166700351920801E-3</v>
      </c>
      <c r="E77">
        <f>SUM(E$2:E16)</f>
        <v>4.2072028834106982E-2</v>
      </c>
      <c r="F77">
        <f>SUM(F$2:F16)</f>
        <v>4.3355723226260183E-2</v>
      </c>
      <c r="G77">
        <f>SUM(G$2:G16)</f>
        <v>2.5272128587552335E-2</v>
      </c>
      <c r="H77">
        <f>SUM(H$2:H16)</f>
        <v>4.8785319339366764E-3</v>
      </c>
      <c r="I77">
        <f>SUM(I$2:I16)</f>
        <v>2.9989221692064638E-2</v>
      </c>
      <c r="J77">
        <f>SUM(J$2:J16)</f>
        <v>3.6887494302281588E-2</v>
      </c>
      <c r="K77">
        <f>SUM(K$2:K16)</f>
        <v>1.8423610793269842E-2</v>
      </c>
      <c r="L77">
        <f>SUM(L$2:L16)</f>
        <v>2.6624231577768172E-2</v>
      </c>
      <c r="M77">
        <f>SUM(M$2:M16)</f>
        <v>0</v>
      </c>
      <c r="N77">
        <f>SUM(N$2:N16)</f>
        <v>9.1473073195864341E-3</v>
      </c>
      <c r="O77">
        <f>SUM(O$2:O16)</f>
        <v>4.1406074427125621E-3</v>
      </c>
      <c r="P77">
        <f>SUM(P$2:P16)</f>
        <v>3.0088726446699847E-2</v>
      </c>
      <c r="Q77">
        <f>SUM(Q$2:Q16)</f>
        <v>4.3232405898178377E-3</v>
      </c>
      <c r="R77">
        <f>SUM(R$2:R16)</f>
        <v>1.3866282526933687E-2</v>
      </c>
      <c r="S77">
        <f>SUM(S$2:S16)</f>
        <v>1.4726659373711787E-2</v>
      </c>
      <c r="T77">
        <f>SUM(T$2:T16)</f>
        <v>3.3091770822454285E-2</v>
      </c>
      <c r="U77">
        <f>SUM(U$2:U16)</f>
        <v>1.3174919470742976E-2</v>
      </c>
      <c r="V77">
        <f>SUM(V$2:V16)</f>
        <v>1.8917803832245793E-3</v>
      </c>
      <c r="W77">
        <f>SUM(W$2:W16)</f>
        <v>3.2283708962255728E-2</v>
      </c>
      <c r="X77">
        <f>SUM(X$2:X16)</f>
        <v>2.3035899842788258E-2</v>
      </c>
      <c r="Y77">
        <f>SUM(Y$2:Y16)</f>
        <v>1.356183009604834E-2</v>
      </c>
      <c r="Z77">
        <f>SUM(Z$2:Z16)</f>
        <v>2.8820660818682599E-2</v>
      </c>
      <c r="AA77">
        <f>SUM(AA$2:AA16)</f>
        <v>2.0467555627237066E-2</v>
      </c>
      <c r="AB77">
        <f>SUM(AB$2:AB16)</f>
        <v>1.4665295569927034E-2</v>
      </c>
      <c r="AC77">
        <f>SUM(AC$2:AC16)</f>
        <v>0</v>
      </c>
    </row>
    <row r="78" spans="1:29" x14ac:dyDescent="0.2">
      <c r="A78">
        <f t="shared" si="1"/>
        <v>2018</v>
      </c>
      <c r="B78">
        <f>SUM(B$2:B17)</f>
        <v>1.5953267067522026E-2</v>
      </c>
      <c r="C78">
        <f>SUM(C$2:C17)</f>
        <v>4.7748097111303144E-2</v>
      </c>
      <c r="D78">
        <f>SUM(D$2:D17)</f>
        <v>1.5166700351920801E-3</v>
      </c>
      <c r="E78">
        <f>SUM(E$2:E17)</f>
        <v>4.4411700303542738E-2</v>
      </c>
      <c r="F78">
        <f>SUM(F$2:F17)</f>
        <v>4.6086781224358608E-2</v>
      </c>
      <c r="G78">
        <f>SUM(G$2:G17)</f>
        <v>2.5272128587552335E-2</v>
      </c>
      <c r="H78">
        <f>SUM(H$2:H17)</f>
        <v>4.8785319339366764E-3</v>
      </c>
      <c r="I78">
        <f>SUM(I$2:I17)</f>
        <v>3.2009693985363893E-2</v>
      </c>
      <c r="J78">
        <f>SUM(J$2:J17)</f>
        <v>4.0027126615357636E-2</v>
      </c>
      <c r="K78">
        <f>SUM(K$2:K17)</f>
        <v>1.9964827938269217E-2</v>
      </c>
      <c r="L78">
        <f>SUM(L$2:L17)</f>
        <v>2.6624231577768172E-2</v>
      </c>
      <c r="M78">
        <f>SUM(M$2:M17)</f>
        <v>2.7021128443894785E-3</v>
      </c>
      <c r="N78">
        <f>SUM(N$2:N17)</f>
        <v>1.0317833937122834E-2</v>
      </c>
      <c r="O78">
        <f>SUM(O$2:O17)</f>
        <v>4.1406074427125621E-3</v>
      </c>
      <c r="P78">
        <f>SUM(P$2:P17)</f>
        <v>3.2956959999964869E-2</v>
      </c>
      <c r="Q78">
        <f>SUM(Q$2:Q17)</f>
        <v>6.0941768020577316E-3</v>
      </c>
      <c r="R78">
        <f>SUM(R$2:R17)</f>
        <v>1.3866282526933687E-2</v>
      </c>
      <c r="S78">
        <f>SUM(S$2:S17)</f>
        <v>1.7610408031493777E-2</v>
      </c>
      <c r="T78">
        <f>SUM(T$2:T17)</f>
        <v>3.6619570165464632E-2</v>
      </c>
      <c r="U78">
        <f>SUM(U$2:U17)</f>
        <v>1.3174919470742976E-2</v>
      </c>
      <c r="V78">
        <f>SUM(V$2:V17)</f>
        <v>1.8917803832245793E-3</v>
      </c>
      <c r="W78">
        <f>SUM(W$2:W17)</f>
        <v>3.5094356279913572E-2</v>
      </c>
      <c r="X78">
        <f>SUM(X$2:X17)</f>
        <v>2.3035899842788258E-2</v>
      </c>
      <c r="Y78">
        <f>SUM(Y$2:Y17)</f>
        <v>1.8315650130004198E-2</v>
      </c>
      <c r="Z78">
        <f>SUM(Z$2:Z17)</f>
        <v>3.0793228231987227E-2</v>
      </c>
      <c r="AA78">
        <f>SUM(AA$2:AA17)</f>
        <v>2.0467555627237066E-2</v>
      </c>
      <c r="AB78">
        <f>SUM(AB$2:AB17)</f>
        <v>1.7059107913632004E-2</v>
      </c>
      <c r="AC78">
        <f>SUM(AC$2:AC17)</f>
        <v>2.3347780695371573E-3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2019-04-01T22:12:39Z</dcterms:modified>
</cp:coreProperties>
</file>