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 (2)" sheetId="4" r:id="rId1"/>
    <sheet name="Data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2" i="4"/>
  <c r="E55" i="4" l="1"/>
  <c r="F55" i="4"/>
  <c r="E54" i="4"/>
  <c r="F54" i="4"/>
  <c r="D55" i="4"/>
  <c r="D54" i="4"/>
  <c r="B55" i="4"/>
  <c r="B54" i="4"/>
</calcChain>
</file>

<file path=xl/sharedStrings.xml><?xml version="1.0" encoding="utf-8"?>
<sst xmlns="http://schemas.openxmlformats.org/spreadsheetml/2006/main" count="291" uniqueCount="71">
  <si>
    <t>State</t>
  </si>
  <si>
    <t>Population</t>
  </si>
  <si>
    <t>Political Party</t>
  </si>
  <si>
    <t>Total_Cases</t>
  </si>
  <si>
    <t>Total_Deaths</t>
  </si>
  <si>
    <t>Total_Tests</t>
  </si>
  <si>
    <t>Alabama</t>
  </si>
  <si>
    <t>Republican</t>
  </si>
  <si>
    <t>Alaska</t>
  </si>
  <si>
    <t>Arizona</t>
  </si>
  <si>
    <t>Arkansas</t>
  </si>
  <si>
    <t>California</t>
  </si>
  <si>
    <t>Democratic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</si>
  <si>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</si>
  <si>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</si>
  <si>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</si>
  <si>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</si>
  <si>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</si>
  <si>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</si>
  <si>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</si>
  <si>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</si>
  <si>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</si>
  <si>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</si>
  <si>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</si>
  <si>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</si>
  <si>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</si>
  <si>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</si>
  <si>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</si>
  <si>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</si>
  <si>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</si>
  <si>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</si>
  <si>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</si>
  <si>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</si>
  <si>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</si>
  <si>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</si>
  <si>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</si>
  <si>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</si>
  <si>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</si>
  <si>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</si>
  <si>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</si>
  <si>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</si>
  <si>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</si>
  <si>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</si>
  <si>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</si>
  <si>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</si>
  <si>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</si>
  <si>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</si>
  <si>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</si>
  <si>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</si>
  <si>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</si>
  <si>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</si>
  <si>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</si>
  <si>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</si>
  <si>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</si>
  <si>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</si>
  <si>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</si>
  <si>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</si>
  <si>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</si>
  <si>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Dem</t>
  </si>
  <si>
    <t>Rep</t>
  </si>
  <si>
    <t>Total_Cases_Per</t>
  </si>
  <si>
    <t>Total_Deaths_Per</t>
  </si>
  <si>
    <t>Total_Tests_Per</t>
  </si>
  <si>
    <t>Unemployment</t>
  </si>
  <si>
    <t>https://www.bls.gov/web/laus/laumstrk.htm</t>
  </si>
  <si>
    <t>https://www.worldometers.info/coronavirus/country/us/</t>
  </si>
  <si>
    <t>https://en.wikipedia.org/wiki/List_of_current_United_States_governors</t>
  </si>
  <si>
    <t>GDP</t>
  </si>
  <si>
    <t>https://en.wikipedia.org/wiki/List_of_states_and_territories_of_the_United_States_by_GDP#cite_note-8</t>
  </si>
  <si>
    <t>GDP_3Q_2020_Mil</t>
  </si>
  <si>
    <t>GDP_CAP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</si>
</sst>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b/>
      <sz val="10"/>
      <color rgb="FF333333"/>
      <name val="Tahoma"/>
      <family val="2"/>
    </font>
    <font>
      <sz val="10"/>
      <color rgb="FF000000"/>
      <name val="Tahoma"/>
      <family val="2"/>
    </font>
    <font>
      <sz val="11"/>
      <color rgb="FF2021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BEAFF"/>
        <bgColor indexed="64"/>
      </patternFill>
    </fill>
    <fill>
      <patternFill patternType="solid">
        <fgColor rgb="FFEEF4FF"/>
        <bgColor indexed="64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 applyFont="1" applyFill="1" applyBorder="1" applyAlignment="1">
      <alignment horizontal="left" vertical="top" wrapText="1"/>
    </xf>
    <xf numFmtId="3" fontId="2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left" vertical="center" wrapText="1"/>
    </xf>
    <xf numFmtId="3" fontId="0" fillId="0" borderId="0" xfId="0" applyNumberFormat="1"/>
    <xf numFmtId="0" fontId="3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right" vertical="center" wrapText="1"/>
    </xf>
    <xf numFmtId="3" fontId="5" fillId="6" borderId="0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Dem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'Data (2)'!$B$2:$B$23</c:f>
              <c:numCache>
                <c:formatCode>#,##0</c:formatCode>
                <c:ptCount val="22"/>
                <c:pt idx="0">
                  <c:v>4903185</c:v>
                </c:pt>
                <c:pt idx="1">
                  <c:v>731545</c:v>
                </c:pt>
                <c:pt idx="2">
                  <c:v>7278717</c:v>
                </c:pt>
                <c:pt idx="3">
                  <c:v>3017825</c:v>
                </c:pt>
                <c:pt idx="4">
                  <c:v>39512223</c:v>
                </c:pt>
                <c:pt idx="5">
                  <c:v>5758736</c:v>
                </c:pt>
                <c:pt idx="6">
                  <c:v>3565287</c:v>
                </c:pt>
                <c:pt idx="7">
                  <c:v>973764</c:v>
                </c:pt>
                <c:pt idx="8">
                  <c:v>21477737</c:v>
                </c:pt>
                <c:pt idx="9">
                  <c:v>10617423</c:v>
                </c:pt>
                <c:pt idx="10">
                  <c:v>1415872</c:v>
                </c:pt>
                <c:pt idx="11">
                  <c:v>1787065</c:v>
                </c:pt>
                <c:pt idx="12">
                  <c:v>12671821</c:v>
                </c:pt>
                <c:pt idx="13">
                  <c:v>6732219</c:v>
                </c:pt>
                <c:pt idx="14">
                  <c:v>3155070</c:v>
                </c:pt>
                <c:pt idx="15">
                  <c:v>2913314</c:v>
                </c:pt>
                <c:pt idx="16">
                  <c:v>4467673</c:v>
                </c:pt>
                <c:pt idx="17">
                  <c:v>4648794</c:v>
                </c:pt>
                <c:pt idx="18">
                  <c:v>1344212</c:v>
                </c:pt>
                <c:pt idx="19">
                  <c:v>6045680</c:v>
                </c:pt>
                <c:pt idx="20">
                  <c:v>6949503</c:v>
                </c:pt>
                <c:pt idx="21">
                  <c:v>9986857</c:v>
                </c:pt>
              </c:numCache>
            </c:numRef>
          </c:xVal>
          <c:yVal>
            <c:numRef>
              <c:f>'Data (2)'!$D$2:$D$24</c:f>
              <c:numCache>
                <c:formatCode>#,##0</c:formatCode>
                <c:ptCount val="23"/>
                <c:pt idx="0">
                  <c:v>469319</c:v>
                </c:pt>
                <c:pt idx="1">
                  <c:v>53279</c:v>
                </c:pt>
                <c:pt idx="2">
                  <c:v>775622</c:v>
                </c:pt>
                <c:pt idx="3">
                  <c:v>304723</c:v>
                </c:pt>
                <c:pt idx="4">
                  <c:v>3375571</c:v>
                </c:pt>
                <c:pt idx="5">
                  <c:v>402714</c:v>
                </c:pt>
                <c:pt idx="6">
                  <c:v>259372</c:v>
                </c:pt>
                <c:pt idx="7">
                  <c:v>79546</c:v>
                </c:pt>
                <c:pt idx="8">
                  <c:v>1763873</c:v>
                </c:pt>
                <c:pt idx="9">
                  <c:v>932912</c:v>
                </c:pt>
                <c:pt idx="10">
                  <c:v>26286</c:v>
                </c:pt>
                <c:pt idx="11">
                  <c:v>164565</c:v>
                </c:pt>
                <c:pt idx="12">
                  <c:v>1141219</c:v>
                </c:pt>
                <c:pt idx="13">
                  <c:v>635171</c:v>
                </c:pt>
                <c:pt idx="14">
                  <c:v>323520</c:v>
                </c:pt>
                <c:pt idx="15">
                  <c:v>281562</c:v>
                </c:pt>
                <c:pt idx="16">
                  <c:v>374268</c:v>
                </c:pt>
                <c:pt idx="17">
                  <c:v>409861</c:v>
                </c:pt>
                <c:pt idx="18">
                  <c:v>40799</c:v>
                </c:pt>
                <c:pt idx="19">
                  <c:v>360584</c:v>
                </c:pt>
                <c:pt idx="20">
                  <c:v>537208</c:v>
                </c:pt>
                <c:pt idx="21">
                  <c:v>619499</c:v>
                </c:pt>
                <c:pt idx="22">
                  <c:v>466224</c:v>
                </c:pt>
              </c:numCache>
            </c:numRef>
          </c:yVal>
          <c:smooth val="0"/>
        </c:ser>
        <c:ser>
          <c:idx val="1"/>
          <c:order val="1"/>
          <c:tx>
            <c:v>Rep</c:v>
          </c:tx>
          <c:spPr>
            <a:ln w="28575">
              <a:noFill/>
            </a:ln>
          </c:spPr>
          <c:xVal>
            <c:numRef>
              <c:f>'Data (2)'!$B$25:$B$51</c:f>
              <c:numCache>
                <c:formatCode>#,##0</c:formatCode>
                <c:ptCount val="27"/>
                <c:pt idx="0">
                  <c:v>2976149</c:v>
                </c:pt>
                <c:pt idx="1">
                  <c:v>6137428</c:v>
                </c:pt>
                <c:pt idx="2">
                  <c:v>1068778</c:v>
                </c:pt>
                <c:pt idx="3">
                  <c:v>1934408</c:v>
                </c:pt>
                <c:pt idx="4">
                  <c:v>3080156</c:v>
                </c:pt>
                <c:pt idx="5">
                  <c:v>1359711</c:v>
                </c:pt>
                <c:pt idx="6">
                  <c:v>8882190</c:v>
                </c:pt>
                <c:pt idx="7">
                  <c:v>2096829</c:v>
                </c:pt>
                <c:pt idx="8">
                  <c:v>19453561</c:v>
                </c:pt>
                <c:pt idx="9">
                  <c:v>10488084</c:v>
                </c:pt>
                <c:pt idx="10">
                  <c:v>762062</c:v>
                </c:pt>
                <c:pt idx="11">
                  <c:v>11689100</c:v>
                </c:pt>
                <c:pt idx="12">
                  <c:v>3956971</c:v>
                </c:pt>
                <c:pt idx="13">
                  <c:v>4217737</c:v>
                </c:pt>
                <c:pt idx="14">
                  <c:v>12801989</c:v>
                </c:pt>
                <c:pt idx="15">
                  <c:v>1059361</c:v>
                </c:pt>
                <c:pt idx="16">
                  <c:v>5148714</c:v>
                </c:pt>
                <c:pt idx="17">
                  <c:v>884659</c:v>
                </c:pt>
                <c:pt idx="18">
                  <c:v>6833174</c:v>
                </c:pt>
                <c:pt idx="19">
                  <c:v>28995881</c:v>
                </c:pt>
                <c:pt idx="20">
                  <c:v>3205958</c:v>
                </c:pt>
                <c:pt idx="21">
                  <c:v>623989</c:v>
                </c:pt>
                <c:pt idx="22">
                  <c:v>8535519</c:v>
                </c:pt>
                <c:pt idx="23">
                  <c:v>7614893</c:v>
                </c:pt>
                <c:pt idx="24">
                  <c:v>1792147</c:v>
                </c:pt>
                <c:pt idx="25">
                  <c:v>5822434</c:v>
                </c:pt>
                <c:pt idx="26">
                  <c:v>578759</c:v>
                </c:pt>
              </c:numCache>
            </c:numRef>
          </c:xVal>
          <c:yVal>
            <c:numRef>
              <c:f>'Data (2)'!$D$25:$D$51</c:f>
              <c:numCache>
                <c:formatCode>#,##0</c:formatCode>
                <c:ptCount val="27"/>
                <c:pt idx="0">
                  <c:v>279742</c:v>
                </c:pt>
                <c:pt idx="1">
                  <c:v>504452</c:v>
                </c:pt>
                <c:pt idx="2">
                  <c:v>95458</c:v>
                </c:pt>
                <c:pt idx="3">
                  <c:v>193069</c:v>
                </c:pt>
                <c:pt idx="4">
                  <c:v>282493</c:v>
                </c:pt>
                <c:pt idx="5">
                  <c:v>67595</c:v>
                </c:pt>
                <c:pt idx="6">
                  <c:v>713324</c:v>
                </c:pt>
                <c:pt idx="7">
                  <c:v>176793</c:v>
                </c:pt>
                <c:pt idx="8">
                  <c:v>1495704</c:v>
                </c:pt>
                <c:pt idx="9">
                  <c:v>787349</c:v>
                </c:pt>
                <c:pt idx="10">
                  <c:v>98095</c:v>
                </c:pt>
                <c:pt idx="11">
                  <c:v>914530</c:v>
                </c:pt>
                <c:pt idx="12">
                  <c:v>399727</c:v>
                </c:pt>
                <c:pt idx="13">
                  <c:v>145320</c:v>
                </c:pt>
                <c:pt idx="14">
                  <c:v>867502</c:v>
                </c:pt>
                <c:pt idx="15">
                  <c:v>117891</c:v>
                </c:pt>
                <c:pt idx="16">
                  <c:v>459974</c:v>
                </c:pt>
                <c:pt idx="17">
                  <c:v>108944</c:v>
                </c:pt>
                <c:pt idx="18">
                  <c:v>739031</c:v>
                </c:pt>
                <c:pt idx="19">
                  <c:v>2478551</c:v>
                </c:pt>
                <c:pt idx="20">
                  <c:v>352489</c:v>
                </c:pt>
                <c:pt idx="21">
                  <c:v>12612</c:v>
                </c:pt>
                <c:pt idx="22">
                  <c:v>521467</c:v>
                </c:pt>
                <c:pt idx="23">
                  <c:v>321386</c:v>
                </c:pt>
                <c:pt idx="24">
                  <c:v>123641</c:v>
                </c:pt>
                <c:pt idx="25">
                  <c:v>548221</c:v>
                </c:pt>
                <c:pt idx="26">
                  <c:v>52576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60704"/>
        <c:axId val="176771072"/>
      </c:scatterChart>
      <c:valAx>
        <c:axId val="17676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6771072"/>
        <c:crosses val="autoZero"/>
        <c:crossBetween val="midCat"/>
      </c:valAx>
      <c:valAx>
        <c:axId val="176771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Total_Cases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6760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(2)'!$B$62</c:f>
              <c:strCache>
                <c:ptCount val="1"/>
                <c:pt idx="0">
                  <c:v>Dem</c:v>
                </c:pt>
              </c:strCache>
            </c:strRef>
          </c:tx>
          <c:invertIfNegative val="0"/>
          <c:cat>
            <c:strRef>
              <c:f>'Data (2)'!$C$61:$D$61</c:f>
              <c:strCache>
                <c:ptCount val="2"/>
                <c:pt idx="0">
                  <c:v>Total_Cases_Per</c:v>
                </c:pt>
                <c:pt idx="1">
                  <c:v>Total_Deaths_Per</c:v>
                </c:pt>
              </c:strCache>
            </c:strRef>
          </c:cat>
          <c:val>
            <c:numRef>
              <c:f>'Data (2)'!$C$62:$D$62</c:f>
              <c:numCache>
                <c:formatCode>General</c:formatCode>
                <c:ptCount val="2"/>
                <c:pt idx="0">
                  <c:v>7.6034471204668039E-2</c:v>
                </c:pt>
                <c:pt idx="1">
                  <c:v>1.3973647316862486E-3</c:v>
                </c:pt>
              </c:numCache>
            </c:numRef>
          </c:val>
        </c:ser>
        <c:ser>
          <c:idx val="1"/>
          <c:order val="1"/>
          <c:tx>
            <c:strRef>
              <c:f>'Data (2)'!$B$63</c:f>
              <c:strCache>
                <c:ptCount val="1"/>
                <c:pt idx="0">
                  <c:v>Rep</c:v>
                </c:pt>
              </c:strCache>
            </c:strRef>
          </c:tx>
          <c:invertIfNegative val="0"/>
          <c:cat>
            <c:strRef>
              <c:f>'Data (2)'!$C$61:$D$61</c:f>
              <c:strCache>
                <c:ptCount val="2"/>
                <c:pt idx="0">
                  <c:v>Total_Cases_Per</c:v>
                </c:pt>
                <c:pt idx="1">
                  <c:v>Total_Deaths_Per</c:v>
                </c:pt>
              </c:strCache>
            </c:strRef>
          </c:cat>
          <c:val>
            <c:numRef>
              <c:f>'Data (2)'!$C$63:$D$63</c:f>
              <c:numCache>
                <c:formatCode>General</c:formatCode>
                <c:ptCount val="2"/>
                <c:pt idx="0">
                  <c:v>7.0020239856179473E-2</c:v>
                </c:pt>
                <c:pt idx="1">
                  <c:v>1.4099214148506566E-3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99744"/>
        <c:axId val="176801280"/>
      </c:barChart>
      <c:catAx>
        <c:axId val="17679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01280"/>
        <c:crosses val="autoZero"/>
        <c:auto val="1"/>
        <c:lblAlgn val="ctr"/>
        <c:lblOffset val="100"/>
        <c:noMultiLvlLbl val="0"/>
      </c:catAx>
      <c:valAx>
        <c:axId val="17680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9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324869</xdr:colOff>
      <xdr:row>1</xdr:row>
      <xdr:rowOff>191861</xdr:rowOff>
    </xdr:from>
    <xdr:to>
      <xdr:col>21</xdr:col>
      <xdr:colOff>432026</xdr:colOff>
      <xdr:row>21</xdr:row>
      <xdr:rowOff>187099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272142</xdr:colOff>
      <xdr:row>42</xdr:row>
      <xdr:rowOff>2721</xdr:rowOff>
    </xdr:from>
    <xdr:to>
      <xdr:col>22</xdr:col>
      <xdr:colOff>435427</xdr:colOff>
      <xdr:row>63</xdr:row>
      <xdr:rowOff>-1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oplease.com/us/states/washington" TargetMode="External"/><Relationship Id="rId18" Type="http://schemas.openxmlformats.org/officeDocument/2006/relationships/hyperlink" Target="https://www.infoplease.com/us/states/missouri" TargetMode="External"/><Relationship Id="rId26" Type="http://schemas.openxmlformats.org/officeDocument/2006/relationships/hyperlink" Target="https://www.infoplease.com/us/states/kentucky" TargetMode="External"/><Relationship Id="rId39" Type="http://schemas.openxmlformats.org/officeDocument/2006/relationships/hyperlink" Target="https://www.infoplease.com/us/states/idaho" TargetMode="External"/><Relationship Id="rId3" Type="http://schemas.openxmlformats.org/officeDocument/2006/relationships/hyperlink" Target="https://www.infoplease.com/us/states/florida" TargetMode="External"/><Relationship Id="rId21" Type="http://schemas.openxmlformats.org/officeDocument/2006/relationships/hyperlink" Target="https://www.infoplease.com/us/states/colorado" TargetMode="External"/><Relationship Id="rId34" Type="http://schemas.openxmlformats.org/officeDocument/2006/relationships/hyperlink" Target="https://www.infoplease.com/us/states/mississippi" TargetMode="External"/><Relationship Id="rId42" Type="http://schemas.openxmlformats.org/officeDocument/2006/relationships/hyperlink" Target="https://www.infoplease.com/us/states/maine" TargetMode="External"/><Relationship Id="rId47" Type="http://schemas.openxmlformats.org/officeDocument/2006/relationships/hyperlink" Target="https://www.infoplease.com/us/states/north-dakota" TargetMode="External"/><Relationship Id="rId50" Type="http://schemas.openxmlformats.org/officeDocument/2006/relationships/hyperlink" Target="https://www.infoplease.com/us/states/wyoming" TargetMode="External"/><Relationship Id="rId7" Type="http://schemas.openxmlformats.org/officeDocument/2006/relationships/hyperlink" Target="https://www.infoplease.com/us/states/ohio" TargetMode="External"/><Relationship Id="rId12" Type="http://schemas.openxmlformats.org/officeDocument/2006/relationships/hyperlink" Target="https://www.infoplease.com/us/states/virginia" TargetMode="External"/><Relationship Id="rId17" Type="http://schemas.openxmlformats.org/officeDocument/2006/relationships/hyperlink" Target="https://www.infoplease.com/us/states/indiana" TargetMode="External"/><Relationship Id="rId25" Type="http://schemas.openxmlformats.org/officeDocument/2006/relationships/hyperlink" Target="https://www.infoplease.com/us/states/louisiana" TargetMode="External"/><Relationship Id="rId33" Type="http://schemas.openxmlformats.org/officeDocument/2006/relationships/hyperlink" Target="https://www.infoplease.com/us/states/arkansas" TargetMode="External"/><Relationship Id="rId38" Type="http://schemas.openxmlformats.org/officeDocument/2006/relationships/hyperlink" Target="https://www.infoplease.com/us/states/west-virginia" TargetMode="External"/><Relationship Id="rId46" Type="http://schemas.openxmlformats.org/officeDocument/2006/relationships/hyperlink" Target="https://www.infoplease.com/us/states/south-dakota" TargetMode="External"/><Relationship Id="rId2" Type="http://schemas.openxmlformats.org/officeDocument/2006/relationships/hyperlink" Target="https://www.infoplease.com/us/states/texas" TargetMode="External"/><Relationship Id="rId16" Type="http://schemas.openxmlformats.org/officeDocument/2006/relationships/hyperlink" Target="https://www.infoplease.com/us/states/tennessee" TargetMode="External"/><Relationship Id="rId20" Type="http://schemas.openxmlformats.org/officeDocument/2006/relationships/hyperlink" Target="https://www.infoplease.com/us/states/wisconsin" TargetMode="External"/><Relationship Id="rId29" Type="http://schemas.openxmlformats.org/officeDocument/2006/relationships/hyperlink" Target="https://www.infoplease.com/us/states/connecticut" TargetMode="External"/><Relationship Id="rId41" Type="http://schemas.openxmlformats.org/officeDocument/2006/relationships/hyperlink" Target="https://www.infoplease.com/us/states/new-hampshire" TargetMode="External"/><Relationship Id="rId1" Type="http://schemas.openxmlformats.org/officeDocument/2006/relationships/hyperlink" Target="https://www.infoplease.com/us/states/california" TargetMode="External"/><Relationship Id="rId6" Type="http://schemas.openxmlformats.org/officeDocument/2006/relationships/hyperlink" Target="https://www.infoplease.com/us/states/pennsylvania" TargetMode="External"/><Relationship Id="rId11" Type="http://schemas.openxmlformats.org/officeDocument/2006/relationships/hyperlink" Target="https://www.infoplease.com/us/states/new-jersey" TargetMode="External"/><Relationship Id="rId24" Type="http://schemas.openxmlformats.org/officeDocument/2006/relationships/hyperlink" Target="https://www.infoplease.com/us/states/alabama" TargetMode="External"/><Relationship Id="rId32" Type="http://schemas.openxmlformats.org/officeDocument/2006/relationships/hyperlink" Target="https://www.infoplease.com/us/states/nevada" TargetMode="External"/><Relationship Id="rId37" Type="http://schemas.openxmlformats.org/officeDocument/2006/relationships/hyperlink" Target="https://www.infoplease.com/us/states/nebraska" TargetMode="External"/><Relationship Id="rId40" Type="http://schemas.openxmlformats.org/officeDocument/2006/relationships/hyperlink" Target="https://www.infoplease.com/us/states/hawaii" TargetMode="External"/><Relationship Id="rId45" Type="http://schemas.openxmlformats.org/officeDocument/2006/relationships/hyperlink" Target="https://www.infoplease.com/us/states/delaware" TargetMode="External"/><Relationship Id="rId5" Type="http://schemas.openxmlformats.org/officeDocument/2006/relationships/hyperlink" Target="https://www.infoplease.com/us/states/illinois" TargetMode="External"/><Relationship Id="rId15" Type="http://schemas.openxmlformats.org/officeDocument/2006/relationships/hyperlink" Target="https://www.infoplease.com/us/states/massachusetts" TargetMode="External"/><Relationship Id="rId23" Type="http://schemas.openxmlformats.org/officeDocument/2006/relationships/hyperlink" Target="https://www.infoplease.com/us/states/south-carolina" TargetMode="External"/><Relationship Id="rId28" Type="http://schemas.openxmlformats.org/officeDocument/2006/relationships/hyperlink" Target="https://www.infoplease.com/us/states/oklahoma" TargetMode="External"/><Relationship Id="rId36" Type="http://schemas.openxmlformats.org/officeDocument/2006/relationships/hyperlink" Target="https://www.infoplease.com/us/states/new-mexico" TargetMode="External"/><Relationship Id="rId49" Type="http://schemas.openxmlformats.org/officeDocument/2006/relationships/hyperlink" Target="https://www.infoplease.com/us/states/vermont" TargetMode="External"/><Relationship Id="rId10" Type="http://schemas.openxmlformats.org/officeDocument/2006/relationships/hyperlink" Target="https://www.infoplease.com/us/states/michigan" TargetMode="External"/><Relationship Id="rId19" Type="http://schemas.openxmlformats.org/officeDocument/2006/relationships/hyperlink" Target="https://www.infoplease.com/us/states/maryland" TargetMode="External"/><Relationship Id="rId31" Type="http://schemas.openxmlformats.org/officeDocument/2006/relationships/hyperlink" Target="https://www.infoplease.com/us/states/iowa" TargetMode="External"/><Relationship Id="rId44" Type="http://schemas.openxmlformats.org/officeDocument/2006/relationships/hyperlink" Target="https://www.infoplease.com/us/states/rhode-island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s://www.infoplease.com/us/states/new-york" TargetMode="External"/><Relationship Id="rId9" Type="http://schemas.openxmlformats.org/officeDocument/2006/relationships/hyperlink" Target="https://www.infoplease.com/us/states/north-carolina" TargetMode="External"/><Relationship Id="rId14" Type="http://schemas.openxmlformats.org/officeDocument/2006/relationships/hyperlink" Target="https://www.infoplease.com/us/states/arizona-0" TargetMode="External"/><Relationship Id="rId22" Type="http://schemas.openxmlformats.org/officeDocument/2006/relationships/hyperlink" Target="https://www.infoplease.com/us/states/minnesota" TargetMode="External"/><Relationship Id="rId27" Type="http://schemas.openxmlformats.org/officeDocument/2006/relationships/hyperlink" Target="https://www.infoplease.com/us/states/oregon" TargetMode="External"/><Relationship Id="rId30" Type="http://schemas.openxmlformats.org/officeDocument/2006/relationships/hyperlink" Target="https://www.infoplease.com/us/states/utah" TargetMode="External"/><Relationship Id="rId35" Type="http://schemas.openxmlformats.org/officeDocument/2006/relationships/hyperlink" Target="https://www.infoplease.com/us/states/kansas" TargetMode="External"/><Relationship Id="rId43" Type="http://schemas.openxmlformats.org/officeDocument/2006/relationships/hyperlink" Target="https://www.infoplease.com/us/states/montana" TargetMode="External"/><Relationship Id="rId48" Type="http://schemas.openxmlformats.org/officeDocument/2006/relationships/hyperlink" Target="https://www.infoplease.com/us/states/alaska" TargetMode="External"/><Relationship Id="rId8" Type="http://schemas.openxmlformats.org/officeDocument/2006/relationships/hyperlink" Target="https://www.infoplease.com/us/states/georgia" TargetMode="External"/><Relationship Id="rId5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oplease.com/us/states/washington" TargetMode="External"/><Relationship Id="rId18" Type="http://schemas.openxmlformats.org/officeDocument/2006/relationships/hyperlink" Target="https://www.infoplease.com/us/states/missouri" TargetMode="External"/><Relationship Id="rId26" Type="http://schemas.openxmlformats.org/officeDocument/2006/relationships/hyperlink" Target="https://www.infoplease.com/us/states/kentucky" TargetMode="External"/><Relationship Id="rId39" Type="http://schemas.openxmlformats.org/officeDocument/2006/relationships/hyperlink" Target="https://www.infoplease.com/us/states/idaho" TargetMode="External"/><Relationship Id="rId3" Type="http://schemas.openxmlformats.org/officeDocument/2006/relationships/hyperlink" Target="https://www.infoplease.com/us/states/florida" TargetMode="External"/><Relationship Id="rId21" Type="http://schemas.openxmlformats.org/officeDocument/2006/relationships/hyperlink" Target="https://www.infoplease.com/us/states/colorado" TargetMode="External"/><Relationship Id="rId34" Type="http://schemas.openxmlformats.org/officeDocument/2006/relationships/hyperlink" Target="https://www.infoplease.com/us/states/mississippi" TargetMode="External"/><Relationship Id="rId42" Type="http://schemas.openxmlformats.org/officeDocument/2006/relationships/hyperlink" Target="https://www.infoplease.com/us/states/maine" TargetMode="External"/><Relationship Id="rId47" Type="http://schemas.openxmlformats.org/officeDocument/2006/relationships/hyperlink" Target="https://www.infoplease.com/us/states/north-dakota" TargetMode="External"/><Relationship Id="rId50" Type="http://schemas.openxmlformats.org/officeDocument/2006/relationships/hyperlink" Target="https://www.infoplease.com/us/states/wyoming" TargetMode="External"/><Relationship Id="rId7" Type="http://schemas.openxmlformats.org/officeDocument/2006/relationships/hyperlink" Target="https://www.infoplease.com/us/states/ohio" TargetMode="External"/><Relationship Id="rId12" Type="http://schemas.openxmlformats.org/officeDocument/2006/relationships/hyperlink" Target="https://www.infoplease.com/us/states/virginia" TargetMode="External"/><Relationship Id="rId17" Type="http://schemas.openxmlformats.org/officeDocument/2006/relationships/hyperlink" Target="https://www.infoplease.com/us/states/indiana" TargetMode="External"/><Relationship Id="rId25" Type="http://schemas.openxmlformats.org/officeDocument/2006/relationships/hyperlink" Target="https://www.infoplease.com/us/states/louisiana" TargetMode="External"/><Relationship Id="rId33" Type="http://schemas.openxmlformats.org/officeDocument/2006/relationships/hyperlink" Target="https://www.infoplease.com/us/states/arkansas" TargetMode="External"/><Relationship Id="rId38" Type="http://schemas.openxmlformats.org/officeDocument/2006/relationships/hyperlink" Target="https://www.infoplease.com/us/states/west-virginia" TargetMode="External"/><Relationship Id="rId46" Type="http://schemas.openxmlformats.org/officeDocument/2006/relationships/hyperlink" Target="https://www.infoplease.com/us/states/south-dakota" TargetMode="External"/><Relationship Id="rId2" Type="http://schemas.openxmlformats.org/officeDocument/2006/relationships/hyperlink" Target="https://www.infoplease.com/us/states/texas" TargetMode="External"/><Relationship Id="rId16" Type="http://schemas.openxmlformats.org/officeDocument/2006/relationships/hyperlink" Target="https://www.infoplease.com/us/states/tennessee" TargetMode="External"/><Relationship Id="rId20" Type="http://schemas.openxmlformats.org/officeDocument/2006/relationships/hyperlink" Target="https://www.infoplease.com/us/states/wisconsin" TargetMode="External"/><Relationship Id="rId29" Type="http://schemas.openxmlformats.org/officeDocument/2006/relationships/hyperlink" Target="https://www.infoplease.com/us/states/connecticut" TargetMode="External"/><Relationship Id="rId41" Type="http://schemas.openxmlformats.org/officeDocument/2006/relationships/hyperlink" Target="https://www.infoplease.com/us/states/new-hampshire" TargetMode="External"/><Relationship Id="rId1" Type="http://schemas.openxmlformats.org/officeDocument/2006/relationships/hyperlink" Target="https://www.infoplease.com/us/states/california" TargetMode="External"/><Relationship Id="rId6" Type="http://schemas.openxmlformats.org/officeDocument/2006/relationships/hyperlink" Target="https://www.infoplease.com/us/states/pennsylvania" TargetMode="External"/><Relationship Id="rId11" Type="http://schemas.openxmlformats.org/officeDocument/2006/relationships/hyperlink" Target="https://www.infoplease.com/us/states/new-jersey" TargetMode="External"/><Relationship Id="rId24" Type="http://schemas.openxmlformats.org/officeDocument/2006/relationships/hyperlink" Target="https://www.infoplease.com/us/states/alabama" TargetMode="External"/><Relationship Id="rId32" Type="http://schemas.openxmlformats.org/officeDocument/2006/relationships/hyperlink" Target="https://www.infoplease.com/us/states/nevada" TargetMode="External"/><Relationship Id="rId37" Type="http://schemas.openxmlformats.org/officeDocument/2006/relationships/hyperlink" Target="https://www.infoplease.com/us/states/nebraska" TargetMode="External"/><Relationship Id="rId40" Type="http://schemas.openxmlformats.org/officeDocument/2006/relationships/hyperlink" Target="https://www.infoplease.com/us/states/hawaii" TargetMode="External"/><Relationship Id="rId45" Type="http://schemas.openxmlformats.org/officeDocument/2006/relationships/hyperlink" Target="https://www.infoplease.com/us/states/delaware" TargetMode="External"/><Relationship Id="rId5" Type="http://schemas.openxmlformats.org/officeDocument/2006/relationships/hyperlink" Target="https://www.infoplease.com/us/states/illinois" TargetMode="External"/><Relationship Id="rId15" Type="http://schemas.openxmlformats.org/officeDocument/2006/relationships/hyperlink" Target="https://www.infoplease.com/us/states/massachusetts" TargetMode="External"/><Relationship Id="rId23" Type="http://schemas.openxmlformats.org/officeDocument/2006/relationships/hyperlink" Target="https://www.infoplease.com/us/states/south-carolina" TargetMode="External"/><Relationship Id="rId28" Type="http://schemas.openxmlformats.org/officeDocument/2006/relationships/hyperlink" Target="https://www.infoplease.com/us/states/oklahoma" TargetMode="External"/><Relationship Id="rId36" Type="http://schemas.openxmlformats.org/officeDocument/2006/relationships/hyperlink" Target="https://www.infoplease.com/us/states/new-mexico" TargetMode="External"/><Relationship Id="rId49" Type="http://schemas.openxmlformats.org/officeDocument/2006/relationships/hyperlink" Target="https://www.infoplease.com/us/states/vermont" TargetMode="External"/><Relationship Id="rId10" Type="http://schemas.openxmlformats.org/officeDocument/2006/relationships/hyperlink" Target="https://www.infoplease.com/us/states/michigan" TargetMode="External"/><Relationship Id="rId19" Type="http://schemas.openxmlformats.org/officeDocument/2006/relationships/hyperlink" Target="https://www.infoplease.com/us/states/maryland" TargetMode="External"/><Relationship Id="rId31" Type="http://schemas.openxmlformats.org/officeDocument/2006/relationships/hyperlink" Target="https://www.infoplease.com/us/states/iowa" TargetMode="External"/><Relationship Id="rId44" Type="http://schemas.openxmlformats.org/officeDocument/2006/relationships/hyperlink" Target="https://www.infoplease.com/us/states/rhode-island" TargetMode="External"/><Relationship Id="rId4" Type="http://schemas.openxmlformats.org/officeDocument/2006/relationships/hyperlink" Target="https://www.infoplease.com/us/states/new-york" TargetMode="External"/><Relationship Id="rId9" Type="http://schemas.openxmlformats.org/officeDocument/2006/relationships/hyperlink" Target="https://www.infoplease.com/us/states/north-carolina" TargetMode="External"/><Relationship Id="rId14" Type="http://schemas.openxmlformats.org/officeDocument/2006/relationships/hyperlink" Target="https://www.infoplease.com/us/states/arizona-0" TargetMode="External"/><Relationship Id="rId22" Type="http://schemas.openxmlformats.org/officeDocument/2006/relationships/hyperlink" Target="https://www.infoplease.com/us/states/minnesota" TargetMode="External"/><Relationship Id="rId27" Type="http://schemas.openxmlformats.org/officeDocument/2006/relationships/hyperlink" Target="https://www.infoplease.com/us/states/oregon" TargetMode="External"/><Relationship Id="rId30" Type="http://schemas.openxmlformats.org/officeDocument/2006/relationships/hyperlink" Target="https://www.infoplease.com/us/states/utah" TargetMode="External"/><Relationship Id="rId35" Type="http://schemas.openxmlformats.org/officeDocument/2006/relationships/hyperlink" Target="https://www.infoplease.com/us/states/kansas" TargetMode="External"/><Relationship Id="rId43" Type="http://schemas.openxmlformats.org/officeDocument/2006/relationships/hyperlink" Target="https://www.infoplease.com/us/states/montana" TargetMode="External"/><Relationship Id="rId48" Type="http://schemas.openxmlformats.org/officeDocument/2006/relationships/hyperlink" Target="https://www.infoplease.com/us/states/alaska" TargetMode="External"/><Relationship Id="rId8" Type="http://schemas.openxmlformats.org/officeDocument/2006/relationships/hyperlink" Target="https://www.infoplease.com/us/states/georgia" TargetMode="External"/><Relationship Id="rId5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"/>
  <sheetViews>
    <sheetView tabSelected="1" topLeftCell="A34" zoomScale="70" zoomScaleNormal="70" workbookViewId="0">
      <selection activeCell="K5" sqref="K5"/>
    </sheetView>
  </sheetViews>
  <sheetFormatPr defaultRowHeight="15" x14ac:dyDescent="0.25"/>
  <cols>
    <col min="1" max="1" width="18" customWidth="1"/>
    <col min="2" max="2" width="18.85546875" customWidth="1"/>
    <col min="3" max="3" width="24.5703125" customWidth="1"/>
    <col min="4" max="4" width="17.42578125" customWidth="1"/>
    <col min="5" max="5" width="20" customWidth="1"/>
    <col min="6" max="6" width="20.28515625" customWidth="1"/>
    <col min="7" max="7" width="13" customWidth="1"/>
    <col min="8" max="8" width="13.42578125" customWidth="1"/>
    <col min="9" max="9" width="13" customWidth="1"/>
  </cols>
  <sheetData>
    <row r="1" spans="1:9" ht="15.75" customHeight="1" x14ac:dyDescent="0.25">
      <c r="A1" s="5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67</v>
      </c>
      <c r="H1" s="3" t="s">
        <v>63</v>
      </c>
      <c r="I1" t="s">
        <v>70</v>
      </c>
    </row>
    <row r="2" spans="1:9" ht="15.75" customHeight="1" x14ac:dyDescent="0.25">
      <c r="A2" s="1" t="s">
        <v>6</v>
      </c>
      <c r="B2" s="2">
        <v>4903185</v>
      </c>
      <c r="C2" s="3" t="s">
        <v>7</v>
      </c>
      <c r="D2" s="2">
        <v>469319</v>
      </c>
      <c r="E2" s="2">
        <v>8449</v>
      </c>
      <c r="F2" s="2">
        <v>2290060</v>
      </c>
      <c r="G2" s="11">
        <v>228062</v>
      </c>
      <c r="H2">
        <v>3.9</v>
      </c>
      <c r="I2">
        <f>(G2*1000000)/B2</f>
        <v>46513.031835429421</v>
      </c>
    </row>
    <row r="3" spans="1:9" ht="15.75" x14ac:dyDescent="0.25">
      <c r="A3" s="1" t="s">
        <v>8</v>
      </c>
      <c r="B3" s="2">
        <v>731545</v>
      </c>
      <c r="C3" s="3" t="s">
        <v>7</v>
      </c>
      <c r="D3" s="2">
        <v>53279</v>
      </c>
      <c r="E3" s="4">
        <v>277</v>
      </c>
      <c r="F3" s="2">
        <v>1536911</v>
      </c>
      <c r="G3" s="11">
        <v>50413</v>
      </c>
      <c r="H3">
        <v>5.8</v>
      </c>
      <c r="I3">
        <f t="shared" ref="I3:I51" si="0">(G3*1000000)/B3</f>
        <v>68913.053879118845</v>
      </c>
    </row>
    <row r="4" spans="1:9" ht="15.75" x14ac:dyDescent="0.25">
      <c r="A4" s="1" t="s">
        <v>9</v>
      </c>
      <c r="B4" s="2">
        <v>7278717</v>
      </c>
      <c r="C4" s="3" t="s">
        <v>7</v>
      </c>
      <c r="D4" s="2">
        <v>775622</v>
      </c>
      <c r="E4" s="2">
        <v>13948</v>
      </c>
      <c r="F4" s="2">
        <v>3941264</v>
      </c>
      <c r="G4" s="11">
        <v>378297</v>
      </c>
      <c r="H4">
        <v>7.5</v>
      </c>
      <c r="I4">
        <f t="shared" si="0"/>
        <v>51973.03315955271</v>
      </c>
    </row>
    <row r="5" spans="1:9" ht="15.75" x14ac:dyDescent="0.25">
      <c r="A5" s="1" t="s">
        <v>10</v>
      </c>
      <c r="B5" s="2">
        <v>3017825</v>
      </c>
      <c r="C5" s="3" t="s">
        <v>7</v>
      </c>
      <c r="D5" s="2">
        <v>304723</v>
      </c>
      <c r="E5" s="2">
        <v>5050</v>
      </c>
      <c r="F5" s="2">
        <v>2893455</v>
      </c>
      <c r="G5" s="11">
        <v>130709</v>
      </c>
      <c r="H5">
        <v>4.2</v>
      </c>
      <c r="I5">
        <f t="shared" si="0"/>
        <v>43312.319302809141</v>
      </c>
    </row>
    <row r="6" spans="1:9" ht="15.75" x14ac:dyDescent="0.25">
      <c r="A6" s="1" t="s">
        <v>11</v>
      </c>
      <c r="B6" s="2">
        <v>39512223</v>
      </c>
      <c r="C6" s="3" t="s">
        <v>12</v>
      </c>
      <c r="D6" s="2">
        <v>3375571</v>
      </c>
      <c r="E6" s="2">
        <v>43318</v>
      </c>
      <c r="F6" s="2">
        <v>43433104</v>
      </c>
      <c r="G6" s="11">
        <v>3120386</v>
      </c>
      <c r="H6">
        <v>9</v>
      </c>
      <c r="I6">
        <f t="shared" si="0"/>
        <v>78972.676379154873</v>
      </c>
    </row>
    <row r="7" spans="1:9" ht="15.75" x14ac:dyDescent="0.25">
      <c r="A7" s="1" t="s">
        <v>13</v>
      </c>
      <c r="B7" s="2">
        <v>5758736</v>
      </c>
      <c r="C7" s="3" t="s">
        <v>12</v>
      </c>
      <c r="D7" s="2">
        <v>402714</v>
      </c>
      <c r="E7" s="2">
        <v>5704</v>
      </c>
      <c r="F7" s="2">
        <v>2437626</v>
      </c>
      <c r="G7" s="11">
        <v>394271</v>
      </c>
      <c r="H7">
        <v>8.4</v>
      </c>
      <c r="I7">
        <f t="shared" si="0"/>
        <v>68464.85061999716</v>
      </c>
    </row>
    <row r="8" spans="1:9" ht="15.75" customHeight="1" x14ac:dyDescent="0.25">
      <c r="A8" s="1" t="s">
        <v>14</v>
      </c>
      <c r="B8" s="2">
        <v>3565287</v>
      </c>
      <c r="C8" s="3" t="s">
        <v>12</v>
      </c>
      <c r="D8" s="2">
        <v>259372</v>
      </c>
      <c r="E8" s="2">
        <v>7214</v>
      </c>
      <c r="F8" s="2">
        <v>5943683</v>
      </c>
      <c r="G8" s="11">
        <v>283601</v>
      </c>
      <c r="H8">
        <v>8</v>
      </c>
      <c r="I8">
        <f t="shared" si="0"/>
        <v>79545.068882252672</v>
      </c>
    </row>
    <row r="9" spans="1:9" ht="15.75" customHeight="1" x14ac:dyDescent="0.25">
      <c r="A9" s="1" t="s">
        <v>15</v>
      </c>
      <c r="B9" s="2">
        <v>973764</v>
      </c>
      <c r="C9" s="3" t="s">
        <v>12</v>
      </c>
      <c r="D9" s="2">
        <v>79546</v>
      </c>
      <c r="E9" s="2">
        <v>1191</v>
      </c>
      <c r="F9" s="2">
        <v>592725</v>
      </c>
      <c r="G9" s="11">
        <v>76468</v>
      </c>
      <c r="H9">
        <v>5.3</v>
      </c>
      <c r="I9">
        <f t="shared" si="0"/>
        <v>78528.267629528302</v>
      </c>
    </row>
    <row r="10" spans="1:9" ht="15.75" x14ac:dyDescent="0.25">
      <c r="A10" s="1" t="s">
        <v>16</v>
      </c>
      <c r="B10" s="2">
        <v>21477737</v>
      </c>
      <c r="C10" s="3" t="s">
        <v>7</v>
      </c>
      <c r="D10" s="2">
        <v>1763873</v>
      </c>
      <c r="E10" s="2">
        <v>27460</v>
      </c>
      <c r="F10" s="2">
        <v>19474886</v>
      </c>
      <c r="G10" s="11">
        <v>1111614</v>
      </c>
      <c r="H10">
        <v>6.1</v>
      </c>
      <c r="I10">
        <f t="shared" si="0"/>
        <v>51756.570070673646</v>
      </c>
    </row>
    <row r="11" spans="1:9" ht="15.75" x14ac:dyDescent="0.25">
      <c r="A11" s="1" t="s">
        <v>17</v>
      </c>
      <c r="B11" s="2">
        <v>10617423</v>
      </c>
      <c r="C11" s="3" t="s">
        <v>7</v>
      </c>
      <c r="D11" s="2">
        <v>932912</v>
      </c>
      <c r="E11" s="2">
        <v>14858</v>
      </c>
      <c r="F11" s="2">
        <v>7048087</v>
      </c>
      <c r="G11" s="11">
        <v>627667</v>
      </c>
      <c r="H11">
        <v>5.6</v>
      </c>
      <c r="I11">
        <f t="shared" si="0"/>
        <v>59116.699033277662</v>
      </c>
    </row>
    <row r="12" spans="1:9" ht="15.75" x14ac:dyDescent="0.25">
      <c r="A12" s="1" t="s">
        <v>18</v>
      </c>
      <c r="B12" s="2">
        <v>1415872</v>
      </c>
      <c r="C12" s="3" t="s">
        <v>12</v>
      </c>
      <c r="D12" s="2">
        <v>26286</v>
      </c>
      <c r="E12" s="4">
        <v>416</v>
      </c>
      <c r="F12" s="2">
        <v>983021</v>
      </c>
      <c r="G12" s="11">
        <v>89866</v>
      </c>
      <c r="H12">
        <v>9.3000000000000007</v>
      </c>
      <c r="I12">
        <f t="shared" si="0"/>
        <v>63470.42670523889</v>
      </c>
    </row>
    <row r="13" spans="1:9" ht="15.75" x14ac:dyDescent="0.25">
      <c r="A13" s="1" t="s">
        <v>19</v>
      </c>
      <c r="B13" s="2">
        <v>1787065</v>
      </c>
      <c r="C13" s="3" t="s">
        <v>7</v>
      </c>
      <c r="D13" s="2">
        <v>164565</v>
      </c>
      <c r="E13" s="2">
        <v>1747</v>
      </c>
      <c r="F13" s="2">
        <v>1007899</v>
      </c>
      <c r="G13" s="11">
        <v>85552</v>
      </c>
      <c r="H13">
        <v>4.4000000000000004</v>
      </c>
      <c r="I13">
        <f t="shared" si="0"/>
        <v>47872.908931684076</v>
      </c>
    </row>
    <row r="14" spans="1:9" ht="15.75" x14ac:dyDescent="0.25">
      <c r="A14" s="1" t="s">
        <v>20</v>
      </c>
      <c r="B14" s="2">
        <v>12671821</v>
      </c>
      <c r="C14" s="3" t="s">
        <v>12</v>
      </c>
      <c r="D14" s="2">
        <v>1141219</v>
      </c>
      <c r="E14" s="2">
        <v>21603</v>
      </c>
      <c r="F14" s="2">
        <v>16464740</v>
      </c>
      <c r="G14" s="11">
        <v>875671</v>
      </c>
      <c r="H14">
        <v>7.6</v>
      </c>
      <c r="I14">
        <f t="shared" si="0"/>
        <v>69103.801261081579</v>
      </c>
    </row>
    <row r="15" spans="1:9" ht="15.75" customHeight="1" x14ac:dyDescent="0.25">
      <c r="A15" s="1" t="s">
        <v>21</v>
      </c>
      <c r="B15" s="2">
        <v>6732219</v>
      </c>
      <c r="C15" s="3" t="s">
        <v>7</v>
      </c>
      <c r="D15" s="2">
        <v>635171</v>
      </c>
      <c r="E15" s="2">
        <v>11686</v>
      </c>
      <c r="F15" s="2">
        <v>7181084</v>
      </c>
      <c r="G15" s="11">
        <v>379293</v>
      </c>
      <c r="H15">
        <v>4.3</v>
      </c>
      <c r="I15">
        <f t="shared" si="0"/>
        <v>56339.967550075242</v>
      </c>
    </row>
    <row r="16" spans="1:9" ht="15.75" customHeight="1" x14ac:dyDescent="0.25">
      <c r="A16" s="1" t="s">
        <v>22</v>
      </c>
      <c r="B16" s="2">
        <v>3155070</v>
      </c>
      <c r="C16" s="3" t="s">
        <v>7</v>
      </c>
      <c r="D16" s="2">
        <v>323520</v>
      </c>
      <c r="E16" s="2">
        <v>5067</v>
      </c>
      <c r="F16" s="2">
        <v>1489927</v>
      </c>
      <c r="G16" s="11">
        <v>195353</v>
      </c>
      <c r="H16">
        <v>3.1</v>
      </c>
      <c r="I16">
        <f t="shared" si="0"/>
        <v>61917.168240324303</v>
      </c>
    </row>
    <row r="17" spans="1:9" ht="15.75" x14ac:dyDescent="0.25">
      <c r="A17" s="1" t="s">
        <v>23</v>
      </c>
      <c r="B17" s="2">
        <v>2913314</v>
      </c>
      <c r="C17" s="3" t="s">
        <v>12</v>
      </c>
      <c r="D17" s="2">
        <v>281562</v>
      </c>
      <c r="E17" s="2">
        <v>4101</v>
      </c>
      <c r="F17" s="2">
        <v>1197053</v>
      </c>
      <c r="G17" s="11">
        <v>175465</v>
      </c>
      <c r="H17">
        <v>3.8</v>
      </c>
      <c r="I17">
        <f t="shared" si="0"/>
        <v>60228.660556328636</v>
      </c>
    </row>
    <row r="18" spans="1:9" ht="15.75" x14ac:dyDescent="0.25">
      <c r="A18" s="1" t="s">
        <v>24</v>
      </c>
      <c r="B18" s="2">
        <v>4467673</v>
      </c>
      <c r="C18" s="3" t="s">
        <v>12</v>
      </c>
      <c r="D18" s="2">
        <v>374268</v>
      </c>
      <c r="E18" s="2">
        <v>3971</v>
      </c>
      <c r="F18" s="2">
        <v>4163154</v>
      </c>
      <c r="G18" s="11">
        <v>213169</v>
      </c>
      <c r="H18">
        <v>6</v>
      </c>
      <c r="I18">
        <f t="shared" si="0"/>
        <v>47713.65317022978</v>
      </c>
    </row>
    <row r="19" spans="1:9" ht="15.75" x14ac:dyDescent="0.25">
      <c r="A19" s="1" t="s">
        <v>25</v>
      </c>
      <c r="B19" s="2">
        <v>4648794</v>
      </c>
      <c r="C19" s="3" t="s">
        <v>12</v>
      </c>
      <c r="D19" s="2">
        <v>409861</v>
      </c>
      <c r="E19" s="2">
        <v>9076</v>
      </c>
      <c r="F19" s="2">
        <v>5471861</v>
      </c>
      <c r="G19" s="11">
        <v>244577</v>
      </c>
      <c r="H19">
        <v>7.2</v>
      </c>
      <c r="I19">
        <f t="shared" si="0"/>
        <v>52610.849179378565</v>
      </c>
    </row>
    <row r="20" spans="1:9" ht="15.75" x14ac:dyDescent="0.25">
      <c r="A20" s="1" t="s">
        <v>26</v>
      </c>
      <c r="B20" s="2">
        <v>1344212</v>
      </c>
      <c r="C20" s="3" t="s">
        <v>12</v>
      </c>
      <c r="D20" s="2">
        <v>40799</v>
      </c>
      <c r="E20" s="4">
        <v>632</v>
      </c>
      <c r="F20" s="2">
        <v>1600892</v>
      </c>
      <c r="G20" s="11">
        <v>67129</v>
      </c>
      <c r="H20">
        <v>4.9000000000000004</v>
      </c>
      <c r="I20">
        <f t="shared" si="0"/>
        <v>49939.295289731082</v>
      </c>
    </row>
    <row r="21" spans="1:9" ht="15.75" x14ac:dyDescent="0.25">
      <c r="A21" s="1" t="s">
        <v>27</v>
      </c>
      <c r="B21" s="2">
        <v>6045680</v>
      </c>
      <c r="C21" s="3" t="s">
        <v>7</v>
      </c>
      <c r="D21" s="2">
        <v>360584</v>
      </c>
      <c r="E21" s="2">
        <v>7287</v>
      </c>
      <c r="F21" s="2">
        <v>7144618</v>
      </c>
      <c r="G21" s="11">
        <v>427616</v>
      </c>
      <c r="H21">
        <v>6.3</v>
      </c>
      <c r="I21">
        <f t="shared" si="0"/>
        <v>70730.835902661071</v>
      </c>
    </row>
    <row r="22" spans="1:9" ht="15.75" x14ac:dyDescent="0.25">
      <c r="A22" s="1" t="s">
        <v>28</v>
      </c>
      <c r="B22" s="2">
        <v>6949503</v>
      </c>
      <c r="C22" s="3" t="s">
        <v>7</v>
      </c>
      <c r="D22" s="2">
        <v>537208</v>
      </c>
      <c r="E22" s="2">
        <v>14859</v>
      </c>
      <c r="F22" s="2">
        <v>14082912</v>
      </c>
      <c r="G22" s="11">
        <v>590307</v>
      </c>
      <c r="H22">
        <v>7.4</v>
      </c>
      <c r="I22">
        <f t="shared" si="0"/>
        <v>84942.333286279609</v>
      </c>
    </row>
    <row r="23" spans="1:9" ht="15.75" customHeight="1" x14ac:dyDescent="0.25">
      <c r="A23" s="1" t="s">
        <v>29</v>
      </c>
      <c r="B23" s="2">
        <v>9986857</v>
      </c>
      <c r="C23" s="3" t="s">
        <v>12</v>
      </c>
      <c r="D23" s="2">
        <v>619499</v>
      </c>
      <c r="E23" s="2">
        <v>15750</v>
      </c>
      <c r="F23" s="2">
        <v>10170513</v>
      </c>
      <c r="G23" s="11">
        <v>524828</v>
      </c>
      <c r="H23">
        <v>7.5</v>
      </c>
      <c r="I23">
        <f t="shared" si="0"/>
        <v>52551.868921323294</v>
      </c>
    </row>
    <row r="24" spans="1:9" ht="15.75" customHeight="1" x14ac:dyDescent="0.25">
      <c r="A24" s="1" t="s">
        <v>30</v>
      </c>
      <c r="B24" s="2">
        <v>5639632</v>
      </c>
      <c r="C24" s="3" t="s">
        <v>12</v>
      </c>
      <c r="D24" s="2">
        <v>466224</v>
      </c>
      <c r="E24" s="2">
        <v>6341</v>
      </c>
      <c r="F24" s="2">
        <v>6717419</v>
      </c>
      <c r="G24" s="11">
        <v>379388</v>
      </c>
      <c r="H24">
        <v>4.4000000000000004</v>
      </c>
      <c r="I24">
        <f t="shared" si="0"/>
        <v>67271.765249931195</v>
      </c>
    </row>
    <row r="25" spans="1:9" ht="15.75" x14ac:dyDescent="0.25">
      <c r="A25" s="1" t="s">
        <v>31</v>
      </c>
      <c r="B25" s="2">
        <v>2976149</v>
      </c>
      <c r="C25" s="3" t="s">
        <v>7</v>
      </c>
      <c r="D25" s="2">
        <v>279742</v>
      </c>
      <c r="E25" s="2">
        <v>6222</v>
      </c>
      <c r="F25" s="2">
        <v>2224858</v>
      </c>
      <c r="G25" s="11">
        <v>115900</v>
      </c>
      <c r="H25">
        <v>6.2</v>
      </c>
      <c r="I25">
        <f t="shared" si="0"/>
        <v>38942.942708849594</v>
      </c>
    </row>
    <row r="26" spans="1:9" ht="15.75" x14ac:dyDescent="0.25">
      <c r="A26" s="1" t="s">
        <v>32</v>
      </c>
      <c r="B26" s="2">
        <v>6137428</v>
      </c>
      <c r="C26" s="3" t="s">
        <v>7</v>
      </c>
      <c r="D26" s="2">
        <v>504452</v>
      </c>
      <c r="E26" s="2">
        <v>7688</v>
      </c>
      <c r="F26" s="2">
        <v>5019003</v>
      </c>
      <c r="G26" s="11">
        <v>325841</v>
      </c>
      <c r="H26">
        <v>5.8</v>
      </c>
      <c r="I26">
        <f t="shared" si="0"/>
        <v>53090.806116177657</v>
      </c>
    </row>
    <row r="27" spans="1:9" ht="15.75" x14ac:dyDescent="0.25">
      <c r="A27" s="1" t="s">
        <v>33</v>
      </c>
      <c r="B27" s="2">
        <v>1068778</v>
      </c>
      <c r="C27" s="3" t="s">
        <v>7</v>
      </c>
      <c r="D27" s="2">
        <v>95458</v>
      </c>
      <c r="E27" s="2">
        <v>1308</v>
      </c>
      <c r="F27" s="2">
        <v>981178</v>
      </c>
      <c r="G27" s="11">
        <v>51934</v>
      </c>
      <c r="H27">
        <v>4.4000000000000004</v>
      </c>
      <c r="I27">
        <f t="shared" si="0"/>
        <v>48591.943322186649</v>
      </c>
    </row>
    <row r="28" spans="1:9" ht="15.75" x14ac:dyDescent="0.25">
      <c r="A28" s="1" t="s">
        <v>34</v>
      </c>
      <c r="B28" s="2">
        <v>1934408</v>
      </c>
      <c r="C28" s="3" t="s">
        <v>7</v>
      </c>
      <c r="D28" s="2">
        <v>193069</v>
      </c>
      <c r="E28" s="2">
        <v>1958</v>
      </c>
      <c r="F28" s="2">
        <v>933542</v>
      </c>
      <c r="G28" s="11">
        <v>129761</v>
      </c>
      <c r="H28">
        <v>3</v>
      </c>
      <c r="I28">
        <f t="shared" si="0"/>
        <v>67080.47113121947</v>
      </c>
    </row>
    <row r="29" spans="1:9" ht="15.75" x14ac:dyDescent="0.25">
      <c r="A29" s="1" t="s">
        <v>35</v>
      </c>
      <c r="B29" s="2">
        <v>3080156</v>
      </c>
      <c r="C29" s="3" t="s">
        <v>12</v>
      </c>
      <c r="D29" s="2">
        <v>282493</v>
      </c>
      <c r="E29" s="2">
        <v>4463</v>
      </c>
      <c r="F29" s="2">
        <v>2531886</v>
      </c>
      <c r="G29" s="11">
        <v>175509</v>
      </c>
      <c r="H29">
        <v>9.1999999999999993</v>
      </c>
      <c r="I29">
        <f t="shared" si="0"/>
        <v>56980.555530304307</v>
      </c>
    </row>
    <row r="30" spans="1:9" ht="15.75" customHeight="1" x14ac:dyDescent="0.25">
      <c r="A30" s="1" t="s">
        <v>36</v>
      </c>
      <c r="B30" s="2">
        <v>1359711</v>
      </c>
      <c r="C30" s="3" t="s">
        <v>7</v>
      </c>
      <c r="D30" s="2">
        <v>67595</v>
      </c>
      <c r="E30" s="2">
        <v>1091</v>
      </c>
      <c r="F30" s="2">
        <v>1430887</v>
      </c>
      <c r="G30" s="11">
        <v>86319</v>
      </c>
      <c r="H30">
        <v>4</v>
      </c>
      <c r="I30">
        <f t="shared" si="0"/>
        <v>63483.343151596186</v>
      </c>
    </row>
    <row r="31" spans="1:9" ht="15.75" customHeight="1" x14ac:dyDescent="0.25">
      <c r="A31" s="1" t="s">
        <v>37</v>
      </c>
      <c r="B31" s="2">
        <v>8882190</v>
      </c>
      <c r="C31" s="3" t="s">
        <v>12</v>
      </c>
      <c r="D31" s="2">
        <v>713324</v>
      </c>
      <c r="E31" s="2">
        <v>21886</v>
      </c>
      <c r="F31" s="2">
        <v>9586272</v>
      </c>
      <c r="G31" s="11">
        <v>625659</v>
      </c>
      <c r="H31">
        <v>7.6</v>
      </c>
      <c r="I31">
        <f t="shared" si="0"/>
        <v>70439.722635971528</v>
      </c>
    </row>
    <row r="32" spans="1:9" ht="15.75" x14ac:dyDescent="0.25">
      <c r="A32" s="1" t="s">
        <v>38</v>
      </c>
      <c r="B32" s="2">
        <v>2096829</v>
      </c>
      <c r="C32" s="3" t="s">
        <v>12</v>
      </c>
      <c r="D32" s="2">
        <v>176793</v>
      </c>
      <c r="E32" s="2">
        <v>3378</v>
      </c>
      <c r="F32" s="2">
        <v>2402484</v>
      </c>
      <c r="G32" s="11">
        <v>100777</v>
      </c>
      <c r="H32">
        <v>8.1999999999999993</v>
      </c>
      <c r="I32">
        <f t="shared" si="0"/>
        <v>48061.620666253664</v>
      </c>
    </row>
    <row r="33" spans="1:9" ht="15.75" x14ac:dyDescent="0.25">
      <c r="A33" s="1" t="s">
        <v>39</v>
      </c>
      <c r="B33" s="2">
        <v>19453561</v>
      </c>
      <c r="C33" s="3" t="s">
        <v>12</v>
      </c>
      <c r="D33" s="2">
        <v>1495704</v>
      </c>
      <c r="E33" s="2">
        <v>44588</v>
      </c>
      <c r="F33" s="2">
        <v>32986290</v>
      </c>
      <c r="G33" s="11">
        <v>1705127</v>
      </c>
      <c r="H33">
        <v>8.1999999999999993</v>
      </c>
      <c r="I33">
        <f t="shared" si="0"/>
        <v>87651.150347229486</v>
      </c>
    </row>
    <row r="34" spans="1:9" ht="15.75" x14ac:dyDescent="0.25">
      <c r="A34" s="1" t="s">
        <v>40</v>
      </c>
      <c r="B34" s="2">
        <v>10488084</v>
      </c>
      <c r="C34" s="3" t="s">
        <v>12</v>
      </c>
      <c r="D34" s="2">
        <v>787349</v>
      </c>
      <c r="E34" s="2">
        <v>9841</v>
      </c>
      <c r="F34" s="2">
        <v>9148199</v>
      </c>
      <c r="G34" s="11">
        <v>594126</v>
      </c>
      <c r="H34">
        <v>6.2</v>
      </c>
      <c r="I34">
        <f t="shared" si="0"/>
        <v>56647.715636144792</v>
      </c>
    </row>
    <row r="35" spans="1:9" ht="15.75" x14ac:dyDescent="0.25">
      <c r="A35" s="1" t="s">
        <v>41</v>
      </c>
      <c r="B35" s="2">
        <v>762062</v>
      </c>
      <c r="C35" s="3" t="s">
        <v>7</v>
      </c>
      <c r="D35" s="2">
        <v>98095</v>
      </c>
      <c r="E35" s="2">
        <v>1426</v>
      </c>
      <c r="F35" s="2">
        <v>396698</v>
      </c>
      <c r="G35" s="11">
        <v>54044</v>
      </c>
      <c r="H35">
        <v>4.0999999999999996</v>
      </c>
      <c r="I35">
        <f t="shared" si="0"/>
        <v>70918.11427416667</v>
      </c>
    </row>
    <row r="36" spans="1:9" ht="15.75" x14ac:dyDescent="0.25">
      <c r="A36" s="1" t="s">
        <v>42</v>
      </c>
      <c r="B36" s="2">
        <v>11689100</v>
      </c>
      <c r="C36" s="3" t="s">
        <v>7</v>
      </c>
      <c r="D36" s="2">
        <v>914530</v>
      </c>
      <c r="E36" s="2">
        <v>11573</v>
      </c>
      <c r="F36" s="2">
        <v>9265442</v>
      </c>
      <c r="G36" s="11">
        <v>683460</v>
      </c>
      <c r="H36">
        <v>5.5</v>
      </c>
      <c r="I36">
        <f t="shared" si="0"/>
        <v>58469.856533009384</v>
      </c>
    </row>
    <row r="37" spans="1:9" ht="15.75" customHeight="1" x14ac:dyDescent="0.25">
      <c r="A37" s="1" t="s">
        <v>43</v>
      </c>
      <c r="B37" s="2">
        <v>3956971</v>
      </c>
      <c r="C37" s="3" t="s">
        <v>7</v>
      </c>
      <c r="D37" s="2">
        <v>399727</v>
      </c>
      <c r="E37" s="2">
        <v>3710</v>
      </c>
      <c r="F37" s="2">
        <v>3243791</v>
      </c>
      <c r="G37" s="11">
        <v>186883</v>
      </c>
      <c r="H37">
        <v>5.3</v>
      </c>
      <c r="I37">
        <f t="shared" si="0"/>
        <v>47228.802030644147</v>
      </c>
    </row>
    <row r="38" spans="1:9" ht="15.75" customHeight="1" x14ac:dyDescent="0.25">
      <c r="A38" s="1" t="s">
        <v>44</v>
      </c>
      <c r="B38" s="2">
        <v>4217737</v>
      </c>
      <c r="C38" s="3" t="s">
        <v>12</v>
      </c>
      <c r="D38" s="2">
        <v>145320</v>
      </c>
      <c r="E38" s="2">
        <v>1998</v>
      </c>
      <c r="F38" s="2">
        <v>3253665</v>
      </c>
      <c r="G38" s="11">
        <v>253849</v>
      </c>
      <c r="H38">
        <v>6.4</v>
      </c>
      <c r="I38">
        <f t="shared" si="0"/>
        <v>60186.066603963212</v>
      </c>
    </row>
    <row r="39" spans="1:9" ht="15.75" x14ac:dyDescent="0.25">
      <c r="A39" s="1" t="s">
        <v>45</v>
      </c>
      <c r="B39" s="2">
        <v>12801989</v>
      </c>
      <c r="C39" s="3" t="s">
        <v>12</v>
      </c>
      <c r="D39" s="2">
        <v>867502</v>
      </c>
      <c r="E39" s="2">
        <v>22325</v>
      </c>
      <c r="F39" s="2">
        <v>9407717</v>
      </c>
      <c r="G39" s="11">
        <v>788500</v>
      </c>
      <c r="H39">
        <v>6.7</v>
      </c>
      <c r="I39">
        <f t="shared" si="0"/>
        <v>61591.991681917549</v>
      </c>
    </row>
    <row r="40" spans="1:9" ht="15.75" x14ac:dyDescent="0.25">
      <c r="A40" s="1" t="s">
        <v>46</v>
      </c>
      <c r="B40" s="2">
        <v>1059361</v>
      </c>
      <c r="C40" s="3" t="s">
        <v>12</v>
      </c>
      <c r="D40" s="2">
        <v>117891</v>
      </c>
      <c r="E40" s="2">
        <v>2212</v>
      </c>
      <c r="F40" s="2">
        <v>2611257</v>
      </c>
      <c r="G40" s="11">
        <v>61081</v>
      </c>
      <c r="H40">
        <v>8.1</v>
      </c>
      <c r="I40">
        <f t="shared" si="0"/>
        <v>57658.343095507575</v>
      </c>
    </row>
    <row r="41" spans="1:9" ht="15.75" x14ac:dyDescent="0.25">
      <c r="A41" s="1" t="s">
        <v>47</v>
      </c>
      <c r="B41" s="2">
        <v>5148714</v>
      </c>
      <c r="C41" s="3" t="s">
        <v>7</v>
      </c>
      <c r="D41" s="2">
        <v>459974</v>
      </c>
      <c r="E41" s="2">
        <v>7553</v>
      </c>
      <c r="F41" s="2">
        <v>5160589</v>
      </c>
      <c r="G41" s="11">
        <v>245473</v>
      </c>
      <c r="H41">
        <v>4.5999999999999996</v>
      </c>
      <c r="I41">
        <f t="shared" si="0"/>
        <v>47676.565449158763</v>
      </c>
    </row>
    <row r="42" spans="1:9" ht="15.75" x14ac:dyDescent="0.25">
      <c r="A42" s="1" t="s">
        <v>48</v>
      </c>
      <c r="B42" s="2">
        <v>884659</v>
      </c>
      <c r="C42" s="3" t="s">
        <v>7</v>
      </c>
      <c r="D42" s="2">
        <v>108944</v>
      </c>
      <c r="E42" s="2">
        <v>1798</v>
      </c>
      <c r="F42" s="2">
        <v>406118</v>
      </c>
      <c r="G42" s="11">
        <v>55243</v>
      </c>
      <c r="H42">
        <v>3</v>
      </c>
      <c r="I42">
        <f t="shared" si="0"/>
        <v>62445.529859527793</v>
      </c>
    </row>
    <row r="43" spans="1:9" ht="15.75" x14ac:dyDescent="0.25">
      <c r="A43" s="1" t="s">
        <v>49</v>
      </c>
      <c r="B43" s="2">
        <v>6833174</v>
      </c>
      <c r="C43" s="3" t="s">
        <v>7</v>
      </c>
      <c r="D43" s="2">
        <v>739031</v>
      </c>
      <c r="E43" s="2">
        <v>10405</v>
      </c>
      <c r="F43" s="2">
        <v>6417656</v>
      </c>
      <c r="G43" s="11">
        <v>369063</v>
      </c>
      <c r="H43">
        <v>6.4</v>
      </c>
      <c r="I43">
        <f t="shared" si="0"/>
        <v>54010.478878483118</v>
      </c>
    </row>
    <row r="44" spans="1:9" ht="15.75" customHeight="1" x14ac:dyDescent="0.25">
      <c r="A44" s="1" t="s">
        <v>50</v>
      </c>
      <c r="B44" s="2">
        <v>28995881</v>
      </c>
      <c r="C44" s="3" t="s">
        <v>7</v>
      </c>
      <c r="D44" s="2">
        <v>2478551</v>
      </c>
      <c r="E44" s="2">
        <v>39133</v>
      </c>
      <c r="F44" s="2">
        <v>20809816</v>
      </c>
      <c r="G44" s="11">
        <v>1772132</v>
      </c>
      <c r="H44">
        <v>7.2</v>
      </c>
      <c r="I44">
        <f t="shared" si="0"/>
        <v>61116.680676127755</v>
      </c>
    </row>
    <row r="45" spans="1:9" ht="15.75" customHeight="1" x14ac:dyDescent="0.25">
      <c r="A45" s="1" t="s">
        <v>51</v>
      </c>
      <c r="B45" s="2">
        <v>3205958</v>
      </c>
      <c r="C45" s="3" t="s">
        <v>7</v>
      </c>
      <c r="D45" s="2">
        <v>352489</v>
      </c>
      <c r="E45" s="2">
        <v>1728</v>
      </c>
      <c r="F45" s="2">
        <v>3438170</v>
      </c>
      <c r="G45" s="11">
        <v>198630</v>
      </c>
      <c r="H45">
        <v>3.6</v>
      </c>
      <c r="I45">
        <f t="shared" si="0"/>
        <v>61956.519704874489</v>
      </c>
    </row>
    <row r="46" spans="1:9" ht="15.75" x14ac:dyDescent="0.25">
      <c r="A46" s="1" t="s">
        <v>52</v>
      </c>
      <c r="B46" s="2">
        <v>623989</v>
      </c>
      <c r="C46" s="3" t="s">
        <v>7</v>
      </c>
      <c r="D46" s="2">
        <v>12612</v>
      </c>
      <c r="E46" s="4">
        <v>181</v>
      </c>
      <c r="F46" s="2">
        <v>907998</v>
      </c>
      <c r="G46" s="11">
        <v>33278</v>
      </c>
      <c r="H46">
        <v>3.1</v>
      </c>
      <c r="I46">
        <f t="shared" si="0"/>
        <v>53331.068336140539</v>
      </c>
    </row>
    <row r="47" spans="1:9" ht="15.75" x14ac:dyDescent="0.25">
      <c r="A47" s="1" t="s">
        <v>53</v>
      </c>
      <c r="B47" s="2">
        <v>8535519</v>
      </c>
      <c r="C47" s="3" t="s">
        <v>12</v>
      </c>
      <c r="D47" s="2">
        <v>521467</v>
      </c>
      <c r="E47" s="2">
        <v>6732</v>
      </c>
      <c r="F47" s="2">
        <v>6704401</v>
      </c>
      <c r="G47" s="11">
        <v>557986</v>
      </c>
      <c r="H47">
        <v>4.9000000000000004</v>
      </c>
      <c r="I47">
        <f t="shared" si="0"/>
        <v>65372.240399207127</v>
      </c>
    </row>
    <row r="48" spans="1:9" ht="15.75" x14ac:dyDescent="0.25">
      <c r="A48" s="1" t="s">
        <v>54</v>
      </c>
      <c r="B48" s="2">
        <v>7614893</v>
      </c>
      <c r="C48" s="3" t="s">
        <v>12</v>
      </c>
      <c r="D48" s="2">
        <v>321386</v>
      </c>
      <c r="E48" s="2">
        <v>4505</v>
      </c>
      <c r="F48" s="2">
        <v>4670815</v>
      </c>
      <c r="G48" s="11">
        <v>632013</v>
      </c>
      <c r="H48">
        <v>7.1</v>
      </c>
      <c r="I48">
        <f t="shared" si="0"/>
        <v>82996.963975724939</v>
      </c>
    </row>
    <row r="49" spans="1:9" ht="15.75" x14ac:dyDescent="0.25">
      <c r="A49" s="1" t="s">
        <v>55</v>
      </c>
      <c r="B49" s="2">
        <v>1792147</v>
      </c>
      <c r="C49" s="3" t="s">
        <v>7</v>
      </c>
      <c r="D49" s="2">
        <v>123641</v>
      </c>
      <c r="E49" s="2">
        <v>2100</v>
      </c>
      <c r="F49" s="2">
        <v>1970429</v>
      </c>
      <c r="G49" s="11">
        <v>74511</v>
      </c>
      <c r="H49">
        <v>6.3</v>
      </c>
      <c r="I49">
        <f t="shared" si="0"/>
        <v>41576.388544020105</v>
      </c>
    </row>
    <row r="50" spans="1:9" ht="15.75" x14ac:dyDescent="0.25">
      <c r="A50" s="1" t="s">
        <v>56</v>
      </c>
      <c r="B50" s="2">
        <v>5822434</v>
      </c>
      <c r="C50" s="3" t="s">
        <v>12</v>
      </c>
      <c r="D50" s="2">
        <v>548221</v>
      </c>
      <c r="E50" s="2">
        <v>6020</v>
      </c>
      <c r="F50" s="2">
        <v>3075783</v>
      </c>
      <c r="G50" s="11">
        <v>344500</v>
      </c>
      <c r="H50">
        <v>5.5</v>
      </c>
      <c r="I50">
        <f t="shared" si="0"/>
        <v>59167.695159790565</v>
      </c>
    </row>
    <row r="51" spans="1:9" ht="15.75" x14ac:dyDescent="0.25">
      <c r="A51" s="1" t="s">
        <v>57</v>
      </c>
      <c r="B51" s="2">
        <v>578759</v>
      </c>
      <c r="C51" s="3" t="s">
        <v>7</v>
      </c>
      <c r="D51" s="2">
        <v>52576</v>
      </c>
      <c r="E51" s="4">
        <v>624</v>
      </c>
      <c r="F51" s="2">
        <v>683414</v>
      </c>
      <c r="G51" s="11">
        <v>36000</v>
      </c>
      <c r="H51">
        <v>4.8</v>
      </c>
      <c r="I51">
        <f t="shared" si="0"/>
        <v>62202.056469100266</v>
      </c>
    </row>
    <row r="52" spans="1:9" ht="15" customHeight="1" x14ac:dyDescent="0.25"/>
    <row r="53" spans="1:9" ht="15" customHeight="1" x14ac:dyDescent="0.25">
      <c r="B53" s="5" t="s">
        <v>1</v>
      </c>
      <c r="C53" s="3" t="s">
        <v>2</v>
      </c>
      <c r="D53" s="3" t="s">
        <v>3</v>
      </c>
      <c r="E53" s="3" t="s">
        <v>4</v>
      </c>
      <c r="F53" s="3" t="s">
        <v>5</v>
      </c>
    </row>
    <row r="54" spans="1:9" ht="15.75" x14ac:dyDescent="0.25">
      <c r="B54" s="6">
        <f>SUM(B2:B24)</f>
        <v>165594154</v>
      </c>
      <c r="C54" s="3" t="s">
        <v>58</v>
      </c>
      <c r="D54" s="6">
        <f>SUM(D2:D24)</f>
        <v>13797697</v>
      </c>
      <c r="E54" s="6">
        <f>SUM(E2:E24)</f>
        <v>230005</v>
      </c>
      <c r="F54" s="6">
        <f>SUM(F2:F24)</f>
        <v>167266894</v>
      </c>
    </row>
    <row r="55" spans="1:9" ht="15.75" x14ac:dyDescent="0.25">
      <c r="B55" s="6">
        <f>SUM(B25:B51)</f>
        <v>162000641</v>
      </c>
      <c r="C55" s="3" t="s">
        <v>59</v>
      </c>
      <c r="D55" s="6">
        <f>SUM(D3:D25)</f>
        <v>13608120</v>
      </c>
      <c r="E55" s="6">
        <f>SUM(E3:E25)</f>
        <v>227778</v>
      </c>
      <c r="F55" s="6">
        <f>SUM(F3:F25)</f>
        <v>167201692</v>
      </c>
    </row>
    <row r="57" spans="1:9" x14ac:dyDescent="0.25">
      <c r="B57" t="s">
        <v>2</v>
      </c>
      <c r="C57" t="s">
        <v>1</v>
      </c>
      <c r="D57" t="s">
        <v>3</v>
      </c>
      <c r="E57" t="s">
        <v>4</v>
      </c>
      <c r="F57" t="s">
        <v>5</v>
      </c>
    </row>
    <row r="58" spans="1:9" x14ac:dyDescent="0.25">
      <c r="B58" t="s">
        <v>58</v>
      </c>
      <c r="C58">
        <v>176950938</v>
      </c>
      <c r="D58">
        <v>13454371</v>
      </c>
      <c r="E58">
        <v>247265</v>
      </c>
      <c r="F58">
        <v>185554560</v>
      </c>
    </row>
    <row r="59" spans="1:9" x14ac:dyDescent="0.25">
      <c r="B59" t="s">
        <v>59</v>
      </c>
      <c r="C59">
        <v>150643857</v>
      </c>
      <c r="D59">
        <v>10548119</v>
      </c>
      <c r="E59">
        <v>212396</v>
      </c>
      <c r="F59">
        <v>144411516</v>
      </c>
    </row>
    <row r="60" spans="1:9" ht="15" customHeight="1" x14ac:dyDescent="0.25"/>
    <row r="61" spans="1:9" x14ac:dyDescent="0.25">
      <c r="B61" t="s">
        <v>2</v>
      </c>
      <c r="C61" t="s">
        <v>60</v>
      </c>
      <c r="D61" t="s">
        <v>61</v>
      </c>
      <c r="E61" t="s">
        <v>62</v>
      </c>
    </row>
    <row r="62" spans="1:9" x14ac:dyDescent="0.25">
      <c r="B62" t="s">
        <v>58</v>
      </c>
      <c r="C62">
        <v>7.6034471204668039E-2</v>
      </c>
      <c r="D62">
        <v>1.3973647316862486E-3</v>
      </c>
      <c r="E62">
        <v>1.0486215111219133</v>
      </c>
    </row>
    <row r="63" spans="1:9" x14ac:dyDescent="0.25">
      <c r="B63" t="s">
        <v>59</v>
      </c>
      <c r="C63">
        <v>7.0020239856179473E-2</v>
      </c>
      <c r="D63">
        <v>1.4099214148506566E-3</v>
      </c>
      <c r="E63">
        <v>0.95862864159140593</v>
      </c>
    </row>
    <row r="67" ht="15" customHeight="1" x14ac:dyDescent="0.25"/>
    <row r="74" ht="15" customHeight="1" x14ac:dyDescent="0.25"/>
    <row r="81" ht="15" customHeight="1" x14ac:dyDescent="0.25"/>
    <row r="88" ht="15" customHeight="1" x14ac:dyDescent="0.25"/>
    <row r="96" ht="15" customHeight="1" x14ac:dyDescent="0.25"/>
    <row r="104" ht="15" customHeight="1" x14ac:dyDescent="0.25"/>
    <row r="111" ht="15" customHeight="1" x14ac:dyDescent="0.25"/>
    <row r="119" ht="15" customHeight="1" x14ac:dyDescent="0.25"/>
    <row r="126" ht="15" customHeight="1" x14ac:dyDescent="0.25"/>
    <row r="133" ht="15" customHeight="1" x14ac:dyDescent="0.25"/>
    <row r="140" ht="15" customHeight="1" x14ac:dyDescent="0.25"/>
    <row r="147" ht="15" customHeight="1" x14ac:dyDescent="0.25"/>
    <row r="151" ht="15" customHeight="1" x14ac:dyDescent="0.25"/>
    <row r="162" ht="15" customHeight="1" x14ac:dyDescent="0.25"/>
    <row r="170" ht="15" customHeight="1" x14ac:dyDescent="0.25"/>
    <row r="177" ht="15" customHeight="1" x14ac:dyDescent="0.25"/>
    <row r="191" ht="15" customHeight="1" x14ac:dyDescent="0.25"/>
    <row r="195" ht="15" customHeight="1" x14ac:dyDescent="0.25"/>
    <row r="205" ht="15" customHeight="1" x14ac:dyDescent="0.25"/>
    <row r="209" ht="15" customHeight="1" x14ac:dyDescent="0.25"/>
    <row r="219" ht="15" customHeight="1" x14ac:dyDescent="0.25"/>
    <row r="229" ht="15" customHeight="1" x14ac:dyDescent="0.25"/>
    <row r="237" ht="15" customHeight="1" x14ac:dyDescent="0.25"/>
    <row r="245" ht="15" customHeight="1" x14ac:dyDescent="0.25"/>
    <row r="252" ht="15" customHeight="1" x14ac:dyDescent="0.25"/>
    <row r="259" ht="15" customHeight="1" x14ac:dyDescent="0.25"/>
    <row r="266" ht="15" customHeight="1" x14ac:dyDescent="0.25"/>
    <row r="272" ht="15" customHeight="1" x14ac:dyDescent="0.25"/>
    <row r="279" ht="15" customHeight="1" x14ac:dyDescent="0.25"/>
    <row r="283" ht="15" customHeight="1" x14ac:dyDescent="0.25"/>
    <row r="293" ht="15" customHeight="1" x14ac:dyDescent="0.25"/>
    <row r="303" ht="15" customHeight="1" x14ac:dyDescent="0.25"/>
    <row r="307" ht="15" customHeight="1" x14ac:dyDescent="0.25"/>
    <row r="318" ht="15" customHeight="1" x14ac:dyDescent="0.25"/>
    <row r="326" ht="15" customHeight="1" x14ac:dyDescent="0.25"/>
    <row r="333" ht="15" customHeight="1" x14ac:dyDescent="0.25"/>
    <row r="341" ht="15" customHeight="1" x14ac:dyDescent="0.25"/>
    <row r="349" ht="15" customHeight="1" x14ac:dyDescent="0.25"/>
    <row r="356" ht="15" customHeight="1" x14ac:dyDescent="0.25"/>
    <row r="364" ht="15" customHeight="1" x14ac:dyDescent="0.25"/>
  </sheetData>
  <sortState ref="A2:F364">
    <sortCondition ref="A2:A364"/>
  </sortState>
  <hyperlinks>
    <hyperlink ref="A6" r:id="rId1" display="https://www.infoplease.com/us/states/california"/>
    <hyperlink ref="A44" r:id="rId2" display="https://www.infoplease.com/us/states/texas"/>
    <hyperlink ref="A10" r:id="rId3" display="https://www.infoplease.com/us/states/florida"/>
    <hyperlink ref="A33" r:id="rId4" display="https://www.infoplease.com/us/states/new-york"/>
    <hyperlink ref="A14" r:id="rId5" display="https://www.infoplease.com/us/states/illinois"/>
    <hyperlink ref="A39" r:id="rId6" display="https://www.infoplease.com/us/states/pennsylvania"/>
    <hyperlink ref="A36" r:id="rId7" display="https://www.infoplease.com/us/states/ohio"/>
    <hyperlink ref="A11" r:id="rId8" display="https://www.infoplease.com/us/states/georgia"/>
    <hyperlink ref="A34" r:id="rId9" display="https://www.infoplease.com/us/states/north-carolina"/>
    <hyperlink ref="A23" r:id="rId10" display="https://www.infoplease.com/us/states/michigan"/>
    <hyperlink ref="A31" r:id="rId11" display="https://www.infoplease.com/us/states/new-jersey"/>
    <hyperlink ref="A47" r:id="rId12" display="https://www.infoplease.com/us/states/virginia"/>
    <hyperlink ref="A48" r:id="rId13" display="https://www.infoplease.com/us/states/washington"/>
    <hyperlink ref="A4" r:id="rId14" display="https://www.infoplease.com/us/states/arizona-0"/>
    <hyperlink ref="A22" r:id="rId15" display="https://www.infoplease.com/us/states/massachusetts"/>
    <hyperlink ref="A43" r:id="rId16" display="https://www.infoplease.com/us/states/tennessee"/>
    <hyperlink ref="A15" r:id="rId17" display="https://www.infoplease.com/us/states/indiana"/>
    <hyperlink ref="A26" r:id="rId18" display="https://www.infoplease.com/us/states/missouri"/>
    <hyperlink ref="A21" r:id="rId19" display="https://www.infoplease.com/us/states/maryland"/>
    <hyperlink ref="A50" r:id="rId20" display="https://www.infoplease.com/us/states/wisconsin"/>
    <hyperlink ref="A7" r:id="rId21" display="https://www.infoplease.com/us/states/colorado"/>
    <hyperlink ref="A24" r:id="rId22" display="https://www.infoplease.com/us/states/minnesota"/>
    <hyperlink ref="A41" r:id="rId23" display="https://www.infoplease.com/us/states/south-carolina"/>
    <hyperlink ref="A2" r:id="rId24" display="https://www.infoplease.com/us/states/alabama"/>
    <hyperlink ref="A19" r:id="rId25" display="https://www.infoplease.com/us/states/louisiana"/>
    <hyperlink ref="A18" r:id="rId26" display="https://www.infoplease.com/us/states/kentucky"/>
    <hyperlink ref="A38" r:id="rId27" display="https://www.infoplease.com/us/states/oregon"/>
    <hyperlink ref="A37" r:id="rId28" display="https://www.infoplease.com/us/states/oklahoma"/>
    <hyperlink ref="A8" r:id="rId29" display="https://www.infoplease.com/us/states/connecticut"/>
    <hyperlink ref="A45" r:id="rId30" display="https://www.infoplease.com/us/states/utah"/>
    <hyperlink ref="A16" r:id="rId31" display="https://www.infoplease.com/us/states/iowa"/>
    <hyperlink ref="A29" r:id="rId32" display="https://www.infoplease.com/us/states/nevada"/>
    <hyperlink ref="A5" r:id="rId33" display="https://www.infoplease.com/us/states/arkansas"/>
    <hyperlink ref="A25" r:id="rId34" display="https://www.infoplease.com/us/states/mississippi"/>
    <hyperlink ref="A17" r:id="rId35" display="https://www.infoplease.com/us/states/kansas"/>
    <hyperlink ref="A32" r:id="rId36" display="https://www.infoplease.com/us/states/new-mexico"/>
    <hyperlink ref="A28" r:id="rId37" display="https://www.infoplease.com/us/states/nebraska"/>
    <hyperlink ref="A49" r:id="rId38" display="https://www.infoplease.com/us/states/west-virginia"/>
    <hyperlink ref="A13" r:id="rId39" display="https://www.infoplease.com/us/states/idaho"/>
    <hyperlink ref="A12" r:id="rId40" display="https://www.infoplease.com/us/states/hawaii"/>
    <hyperlink ref="A30" r:id="rId41" display="https://www.infoplease.com/us/states/new-hampshire"/>
    <hyperlink ref="A20" r:id="rId42" display="https://www.infoplease.com/us/states/maine"/>
    <hyperlink ref="A27" r:id="rId43" display="https://www.infoplease.com/us/states/montana"/>
    <hyperlink ref="A40" r:id="rId44" display="https://www.infoplease.com/us/states/rhode-island"/>
    <hyperlink ref="A9" r:id="rId45" display="https://www.infoplease.com/us/states/delaware"/>
    <hyperlink ref="A42" r:id="rId46" display="https://www.infoplease.com/us/states/south-dakota"/>
    <hyperlink ref="A35" r:id="rId47" display="https://www.infoplease.com/us/states/north-dakota"/>
    <hyperlink ref="A3" r:id="rId48" display="https://www.infoplease.com/us/states/alaska"/>
    <hyperlink ref="A46" r:id="rId49" display="https://www.infoplease.com/us/states/vermont"/>
    <hyperlink ref="A51" r:id="rId50" display="https://www.infoplease.com/us/states/wyoming"/>
  </hyperlinks>
  <pageMargins left="0.7" right="0.7" top="0.75" bottom="0.75" header="0.3" footer="0.3"/>
  <pageSetup orientation="portrait" horizontalDpi="300" verticalDpi="300" r:id="rId51"/>
  <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"/>
  <sheetViews>
    <sheetView topLeftCell="B34" workbookViewId="0">
      <selection activeCell="H2" sqref="H2:H51"/>
    </sheetView>
  </sheetViews>
  <sheetFormatPr defaultRowHeight="15" x14ac:dyDescent="0.25"/>
  <cols>
    <col min="2" max="2" width="18" customWidth="1"/>
    <col min="3" max="3" width="18.85546875" customWidth="1"/>
    <col min="4" max="4" width="24.5703125" customWidth="1"/>
    <col min="5" max="5" width="17.42578125" customWidth="1"/>
    <col min="6" max="6" width="20" customWidth="1"/>
    <col min="7" max="7" width="20.28515625" customWidth="1"/>
    <col min="8" max="8" width="19.28515625" customWidth="1"/>
    <col min="9" max="9" width="20.85546875" customWidth="1"/>
  </cols>
  <sheetData>
    <row r="1" spans="1:9" ht="15.75" customHeight="1" x14ac:dyDescent="0.25">
      <c r="B1" s="5" t="s">
        <v>0</v>
      </c>
      <c r="C1" s="5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63</v>
      </c>
      <c r="I1" s="3" t="s">
        <v>69</v>
      </c>
    </row>
    <row r="2" spans="1:9" ht="15.75" customHeight="1" x14ac:dyDescent="0.25">
      <c r="A2">
        <v>0</v>
      </c>
      <c r="B2" s="1" t="s">
        <v>6</v>
      </c>
      <c r="C2" s="2">
        <v>4903185</v>
      </c>
      <c r="D2" s="3" t="s">
        <v>7</v>
      </c>
      <c r="E2" s="2">
        <v>469319</v>
      </c>
      <c r="F2" s="2">
        <v>8449</v>
      </c>
      <c r="G2" s="2">
        <v>2290060</v>
      </c>
      <c r="H2">
        <v>3.9</v>
      </c>
      <c r="I2" s="11">
        <v>228062</v>
      </c>
    </row>
    <row r="3" spans="1:9" ht="15.75" x14ac:dyDescent="0.25">
      <c r="A3">
        <v>1</v>
      </c>
      <c r="B3" s="1" t="s">
        <v>8</v>
      </c>
      <c r="C3" s="2">
        <v>731545</v>
      </c>
      <c r="D3" s="3" t="s">
        <v>7</v>
      </c>
      <c r="E3" s="2">
        <v>53279</v>
      </c>
      <c r="F3" s="4">
        <v>277</v>
      </c>
      <c r="G3" s="2">
        <v>1536911</v>
      </c>
      <c r="H3">
        <v>5.8</v>
      </c>
      <c r="I3" s="11">
        <v>50413</v>
      </c>
    </row>
    <row r="4" spans="1:9" ht="15.75" x14ac:dyDescent="0.25">
      <c r="A4">
        <v>2</v>
      </c>
      <c r="B4" s="1" t="s">
        <v>9</v>
      </c>
      <c r="C4" s="2">
        <v>7278717</v>
      </c>
      <c r="D4" s="3" t="s">
        <v>7</v>
      </c>
      <c r="E4" s="2">
        <v>775622</v>
      </c>
      <c r="F4" s="2">
        <v>13948</v>
      </c>
      <c r="G4" s="2">
        <v>3941264</v>
      </c>
      <c r="H4">
        <v>7.5</v>
      </c>
      <c r="I4" s="11">
        <v>378297</v>
      </c>
    </row>
    <row r="5" spans="1:9" ht="15.75" x14ac:dyDescent="0.25">
      <c r="A5">
        <v>3</v>
      </c>
      <c r="B5" s="1" t="s">
        <v>10</v>
      </c>
      <c r="C5" s="2">
        <v>3017825</v>
      </c>
      <c r="D5" s="3" t="s">
        <v>7</v>
      </c>
      <c r="E5" s="2">
        <v>304723</v>
      </c>
      <c r="F5" s="2">
        <v>5050</v>
      </c>
      <c r="G5" s="2">
        <v>2893455</v>
      </c>
      <c r="H5">
        <v>4.2</v>
      </c>
      <c r="I5" s="11">
        <v>130709</v>
      </c>
    </row>
    <row r="6" spans="1:9" ht="15.75" x14ac:dyDescent="0.25">
      <c r="A6">
        <v>4</v>
      </c>
      <c r="B6" s="1" t="s">
        <v>11</v>
      </c>
      <c r="C6" s="2">
        <v>39512223</v>
      </c>
      <c r="D6" s="3" t="s">
        <v>12</v>
      </c>
      <c r="E6" s="2">
        <v>3375571</v>
      </c>
      <c r="F6" s="2">
        <v>43318</v>
      </c>
      <c r="G6" s="2">
        <v>43433104</v>
      </c>
      <c r="H6">
        <v>9</v>
      </c>
      <c r="I6" s="11">
        <v>3120386</v>
      </c>
    </row>
    <row r="7" spans="1:9" ht="15.75" x14ac:dyDescent="0.25">
      <c r="A7">
        <v>5</v>
      </c>
      <c r="B7" s="1" t="s">
        <v>13</v>
      </c>
      <c r="C7" s="2">
        <v>5758736</v>
      </c>
      <c r="D7" s="3" t="s">
        <v>12</v>
      </c>
      <c r="E7" s="2">
        <v>402714</v>
      </c>
      <c r="F7" s="2">
        <v>5704</v>
      </c>
      <c r="G7" s="2">
        <v>2437626</v>
      </c>
      <c r="H7">
        <v>8.4</v>
      </c>
      <c r="I7" s="11">
        <v>394271</v>
      </c>
    </row>
    <row r="8" spans="1:9" ht="15.75" customHeight="1" x14ac:dyDescent="0.25">
      <c r="A8">
        <v>6</v>
      </c>
      <c r="B8" s="1" t="s">
        <v>14</v>
      </c>
      <c r="C8" s="2">
        <v>3565287</v>
      </c>
      <c r="D8" s="3" t="s">
        <v>12</v>
      </c>
      <c r="E8" s="2">
        <v>259372</v>
      </c>
      <c r="F8" s="2">
        <v>7214</v>
      </c>
      <c r="G8" s="2">
        <v>5943683</v>
      </c>
      <c r="H8">
        <v>8</v>
      </c>
      <c r="I8" s="11">
        <v>283601</v>
      </c>
    </row>
    <row r="9" spans="1:9" ht="15.75" customHeight="1" x14ac:dyDescent="0.25">
      <c r="A9">
        <v>7</v>
      </c>
      <c r="B9" s="1" t="s">
        <v>15</v>
      </c>
      <c r="C9" s="2">
        <v>973764</v>
      </c>
      <c r="D9" s="3" t="s">
        <v>12</v>
      </c>
      <c r="E9" s="2">
        <v>79546</v>
      </c>
      <c r="F9" s="2">
        <v>1191</v>
      </c>
      <c r="G9" s="2">
        <v>592725</v>
      </c>
      <c r="H9">
        <v>5.3</v>
      </c>
      <c r="I9" s="11">
        <v>76468</v>
      </c>
    </row>
    <row r="10" spans="1:9" ht="15.75" x14ac:dyDescent="0.25">
      <c r="A10">
        <v>8</v>
      </c>
      <c r="B10" s="1" t="s">
        <v>16</v>
      </c>
      <c r="C10" s="2">
        <v>21477737</v>
      </c>
      <c r="D10" s="3" t="s">
        <v>7</v>
      </c>
      <c r="E10" s="2">
        <v>1763873</v>
      </c>
      <c r="F10" s="2">
        <v>27460</v>
      </c>
      <c r="G10" s="2">
        <v>19474886</v>
      </c>
      <c r="H10">
        <v>6.1</v>
      </c>
      <c r="I10" s="11">
        <v>1111614</v>
      </c>
    </row>
    <row r="11" spans="1:9" ht="15.75" x14ac:dyDescent="0.25">
      <c r="A11">
        <v>9</v>
      </c>
      <c r="B11" s="1" t="s">
        <v>17</v>
      </c>
      <c r="C11" s="2">
        <v>10617423</v>
      </c>
      <c r="D11" s="3" t="s">
        <v>7</v>
      </c>
      <c r="E11" s="2">
        <v>932912</v>
      </c>
      <c r="F11" s="2">
        <v>14858</v>
      </c>
      <c r="G11" s="2">
        <v>7048087</v>
      </c>
      <c r="H11">
        <v>5.6</v>
      </c>
      <c r="I11" s="11">
        <v>627667</v>
      </c>
    </row>
    <row r="12" spans="1:9" ht="15.75" x14ac:dyDescent="0.25">
      <c r="A12">
        <v>10</v>
      </c>
      <c r="B12" s="1" t="s">
        <v>18</v>
      </c>
      <c r="C12" s="2">
        <v>1415872</v>
      </c>
      <c r="D12" s="3" t="s">
        <v>12</v>
      </c>
      <c r="E12" s="2">
        <v>26286</v>
      </c>
      <c r="F12" s="4">
        <v>416</v>
      </c>
      <c r="G12" s="2">
        <v>983021</v>
      </c>
      <c r="H12">
        <v>9.3000000000000007</v>
      </c>
      <c r="I12" s="11">
        <v>89866</v>
      </c>
    </row>
    <row r="13" spans="1:9" ht="15.75" x14ac:dyDescent="0.25">
      <c r="A13">
        <v>11</v>
      </c>
      <c r="B13" s="1" t="s">
        <v>19</v>
      </c>
      <c r="C13" s="2">
        <v>1787065</v>
      </c>
      <c r="D13" s="3" t="s">
        <v>7</v>
      </c>
      <c r="E13" s="2">
        <v>164565</v>
      </c>
      <c r="F13" s="2">
        <v>1747</v>
      </c>
      <c r="G13" s="2">
        <v>1007899</v>
      </c>
      <c r="H13">
        <v>4.4000000000000004</v>
      </c>
      <c r="I13" s="11">
        <v>85552</v>
      </c>
    </row>
    <row r="14" spans="1:9" ht="15.75" x14ac:dyDescent="0.25">
      <c r="A14">
        <v>12</v>
      </c>
      <c r="B14" s="1" t="s">
        <v>20</v>
      </c>
      <c r="C14" s="2">
        <v>12671821</v>
      </c>
      <c r="D14" s="3" t="s">
        <v>12</v>
      </c>
      <c r="E14" s="2">
        <v>1141219</v>
      </c>
      <c r="F14" s="2">
        <v>21603</v>
      </c>
      <c r="G14" s="2">
        <v>16464740</v>
      </c>
      <c r="H14">
        <v>7.6</v>
      </c>
      <c r="I14" s="11">
        <v>875671</v>
      </c>
    </row>
    <row r="15" spans="1:9" ht="15.75" customHeight="1" x14ac:dyDescent="0.25">
      <c r="A15">
        <v>13</v>
      </c>
      <c r="B15" s="1" t="s">
        <v>21</v>
      </c>
      <c r="C15" s="2">
        <v>6732219</v>
      </c>
      <c r="D15" s="3" t="s">
        <v>7</v>
      </c>
      <c r="E15" s="2">
        <v>635171</v>
      </c>
      <c r="F15" s="2">
        <v>11686</v>
      </c>
      <c r="G15" s="2">
        <v>7181084</v>
      </c>
      <c r="H15">
        <v>4.3</v>
      </c>
      <c r="I15" s="11">
        <v>379293</v>
      </c>
    </row>
    <row r="16" spans="1:9" ht="15.75" customHeight="1" x14ac:dyDescent="0.25">
      <c r="A16">
        <v>14</v>
      </c>
      <c r="B16" s="1" t="s">
        <v>22</v>
      </c>
      <c r="C16" s="2">
        <v>3155070</v>
      </c>
      <c r="D16" s="3" t="s">
        <v>7</v>
      </c>
      <c r="E16" s="2">
        <v>323520</v>
      </c>
      <c r="F16" s="2">
        <v>5067</v>
      </c>
      <c r="G16" s="2">
        <v>1489927</v>
      </c>
      <c r="H16">
        <v>3.1</v>
      </c>
      <c r="I16" s="11">
        <v>195353</v>
      </c>
    </row>
    <row r="17" spans="1:9" ht="15.75" x14ac:dyDescent="0.25">
      <c r="A17">
        <v>15</v>
      </c>
      <c r="B17" s="1" t="s">
        <v>23</v>
      </c>
      <c r="C17" s="2">
        <v>2913314</v>
      </c>
      <c r="D17" s="3" t="s">
        <v>12</v>
      </c>
      <c r="E17" s="2">
        <v>281562</v>
      </c>
      <c r="F17" s="2">
        <v>4101</v>
      </c>
      <c r="G17" s="2">
        <v>1197053</v>
      </c>
      <c r="H17">
        <v>3.8</v>
      </c>
      <c r="I17" s="11">
        <v>175465</v>
      </c>
    </row>
    <row r="18" spans="1:9" ht="15.75" x14ac:dyDescent="0.25">
      <c r="A18">
        <v>16</v>
      </c>
      <c r="B18" s="1" t="s">
        <v>24</v>
      </c>
      <c r="C18" s="2">
        <v>4467673</v>
      </c>
      <c r="D18" s="3" t="s">
        <v>12</v>
      </c>
      <c r="E18" s="2">
        <v>374268</v>
      </c>
      <c r="F18" s="2">
        <v>3971</v>
      </c>
      <c r="G18" s="2">
        <v>4163154</v>
      </c>
      <c r="H18">
        <v>6</v>
      </c>
      <c r="I18" s="11">
        <v>213169</v>
      </c>
    </row>
    <row r="19" spans="1:9" ht="15.75" x14ac:dyDescent="0.25">
      <c r="A19">
        <v>17</v>
      </c>
      <c r="B19" s="1" t="s">
        <v>25</v>
      </c>
      <c r="C19" s="2">
        <v>4648794</v>
      </c>
      <c r="D19" s="3" t="s">
        <v>12</v>
      </c>
      <c r="E19" s="2">
        <v>409861</v>
      </c>
      <c r="F19" s="2">
        <v>9076</v>
      </c>
      <c r="G19" s="2">
        <v>5471861</v>
      </c>
      <c r="H19">
        <v>7.2</v>
      </c>
      <c r="I19" s="11">
        <v>244577</v>
      </c>
    </row>
    <row r="20" spans="1:9" ht="15.75" x14ac:dyDescent="0.25">
      <c r="A20">
        <v>18</v>
      </c>
      <c r="B20" s="1" t="s">
        <v>26</v>
      </c>
      <c r="C20" s="2">
        <v>1344212</v>
      </c>
      <c r="D20" s="3" t="s">
        <v>12</v>
      </c>
      <c r="E20" s="2">
        <v>40799</v>
      </c>
      <c r="F20" s="4">
        <v>632</v>
      </c>
      <c r="G20" s="2">
        <v>1600892</v>
      </c>
      <c r="H20">
        <v>4.9000000000000004</v>
      </c>
      <c r="I20" s="11">
        <v>67129</v>
      </c>
    </row>
    <row r="21" spans="1:9" ht="15.75" x14ac:dyDescent="0.25">
      <c r="A21">
        <v>19</v>
      </c>
      <c r="B21" s="1" t="s">
        <v>27</v>
      </c>
      <c r="C21" s="2">
        <v>6045680</v>
      </c>
      <c r="D21" s="3" t="s">
        <v>7</v>
      </c>
      <c r="E21" s="2">
        <v>360584</v>
      </c>
      <c r="F21" s="2">
        <v>7287</v>
      </c>
      <c r="G21" s="2">
        <v>7144618</v>
      </c>
      <c r="H21">
        <v>6.3</v>
      </c>
      <c r="I21" s="11">
        <v>427616</v>
      </c>
    </row>
    <row r="22" spans="1:9" ht="15.75" x14ac:dyDescent="0.25">
      <c r="A22">
        <v>20</v>
      </c>
      <c r="B22" s="1" t="s">
        <v>28</v>
      </c>
      <c r="C22" s="2">
        <v>6949503</v>
      </c>
      <c r="D22" s="3" t="s">
        <v>7</v>
      </c>
      <c r="E22" s="2">
        <v>537208</v>
      </c>
      <c r="F22" s="2">
        <v>14859</v>
      </c>
      <c r="G22" s="2">
        <v>14082912</v>
      </c>
      <c r="H22">
        <v>7.4</v>
      </c>
      <c r="I22" s="11">
        <v>590307</v>
      </c>
    </row>
    <row r="23" spans="1:9" ht="15.75" customHeight="1" x14ac:dyDescent="0.25">
      <c r="A23">
        <v>21</v>
      </c>
      <c r="B23" s="1" t="s">
        <v>29</v>
      </c>
      <c r="C23" s="2">
        <v>9986857</v>
      </c>
      <c r="D23" s="3" t="s">
        <v>12</v>
      </c>
      <c r="E23" s="2">
        <v>619499</v>
      </c>
      <c r="F23" s="2">
        <v>15750</v>
      </c>
      <c r="G23" s="2">
        <v>10170513</v>
      </c>
      <c r="H23">
        <v>7.5</v>
      </c>
      <c r="I23" s="11">
        <v>524828</v>
      </c>
    </row>
    <row r="24" spans="1:9" ht="15.75" customHeight="1" x14ac:dyDescent="0.25">
      <c r="A24">
        <v>22</v>
      </c>
      <c r="B24" s="1" t="s">
        <v>30</v>
      </c>
      <c r="C24" s="2">
        <v>5639632</v>
      </c>
      <c r="D24" s="3" t="s">
        <v>12</v>
      </c>
      <c r="E24" s="2">
        <v>466224</v>
      </c>
      <c r="F24" s="2">
        <v>6341</v>
      </c>
      <c r="G24" s="2">
        <v>6717419</v>
      </c>
      <c r="H24">
        <v>4.4000000000000004</v>
      </c>
      <c r="I24" s="11">
        <v>379388</v>
      </c>
    </row>
    <row r="25" spans="1:9" ht="15.75" x14ac:dyDescent="0.25">
      <c r="A25">
        <v>23</v>
      </c>
      <c r="B25" s="1" t="s">
        <v>31</v>
      </c>
      <c r="C25" s="2">
        <v>2976149</v>
      </c>
      <c r="D25" s="3" t="s">
        <v>7</v>
      </c>
      <c r="E25" s="2">
        <v>279742</v>
      </c>
      <c r="F25" s="2">
        <v>6222</v>
      </c>
      <c r="G25" s="2">
        <v>2224858</v>
      </c>
      <c r="H25">
        <v>6.2</v>
      </c>
      <c r="I25" s="11">
        <v>115900</v>
      </c>
    </row>
    <row r="26" spans="1:9" ht="15.75" x14ac:dyDescent="0.25">
      <c r="A26">
        <v>24</v>
      </c>
      <c r="B26" s="1" t="s">
        <v>32</v>
      </c>
      <c r="C26" s="2">
        <v>6137428</v>
      </c>
      <c r="D26" s="3" t="s">
        <v>7</v>
      </c>
      <c r="E26" s="2">
        <v>504452</v>
      </c>
      <c r="F26" s="2">
        <v>7688</v>
      </c>
      <c r="G26" s="2">
        <v>5019003</v>
      </c>
      <c r="H26">
        <v>5.8</v>
      </c>
      <c r="I26" s="11">
        <v>325841</v>
      </c>
    </row>
    <row r="27" spans="1:9" ht="15.75" x14ac:dyDescent="0.25">
      <c r="A27">
        <v>25</v>
      </c>
      <c r="B27" s="1" t="s">
        <v>33</v>
      </c>
      <c r="C27" s="2">
        <v>1068778</v>
      </c>
      <c r="D27" s="3" t="s">
        <v>7</v>
      </c>
      <c r="E27" s="2">
        <v>95458</v>
      </c>
      <c r="F27" s="2">
        <v>1308</v>
      </c>
      <c r="G27" s="2">
        <v>981178</v>
      </c>
      <c r="H27">
        <v>4.4000000000000004</v>
      </c>
      <c r="I27" s="11">
        <v>51934</v>
      </c>
    </row>
    <row r="28" spans="1:9" ht="15.75" x14ac:dyDescent="0.25">
      <c r="A28">
        <v>26</v>
      </c>
      <c r="B28" s="1" t="s">
        <v>34</v>
      </c>
      <c r="C28" s="2">
        <v>1934408</v>
      </c>
      <c r="D28" s="3" t="s">
        <v>7</v>
      </c>
      <c r="E28" s="2">
        <v>193069</v>
      </c>
      <c r="F28" s="2">
        <v>1958</v>
      </c>
      <c r="G28" s="2">
        <v>933542</v>
      </c>
      <c r="H28">
        <v>3</v>
      </c>
      <c r="I28" s="11">
        <v>129761</v>
      </c>
    </row>
    <row r="29" spans="1:9" ht="15.75" x14ac:dyDescent="0.25">
      <c r="A29">
        <v>27</v>
      </c>
      <c r="B29" s="1" t="s">
        <v>35</v>
      </c>
      <c r="C29" s="2">
        <v>3080156</v>
      </c>
      <c r="D29" s="3" t="s">
        <v>12</v>
      </c>
      <c r="E29" s="2">
        <v>282493</v>
      </c>
      <c r="F29" s="2">
        <v>4463</v>
      </c>
      <c r="G29" s="2">
        <v>2531886</v>
      </c>
      <c r="H29">
        <v>9.1999999999999993</v>
      </c>
      <c r="I29" s="11">
        <v>175509</v>
      </c>
    </row>
    <row r="30" spans="1:9" ht="15.75" customHeight="1" x14ac:dyDescent="0.25">
      <c r="A30">
        <v>28</v>
      </c>
      <c r="B30" s="1" t="s">
        <v>36</v>
      </c>
      <c r="C30" s="2">
        <v>1359711</v>
      </c>
      <c r="D30" s="3" t="s">
        <v>7</v>
      </c>
      <c r="E30" s="2">
        <v>67595</v>
      </c>
      <c r="F30" s="2">
        <v>1091</v>
      </c>
      <c r="G30" s="2">
        <v>1430887</v>
      </c>
      <c r="H30">
        <v>4</v>
      </c>
      <c r="I30" s="11">
        <v>86319</v>
      </c>
    </row>
    <row r="31" spans="1:9" ht="15.75" customHeight="1" x14ac:dyDescent="0.25">
      <c r="A31">
        <v>29</v>
      </c>
      <c r="B31" s="1" t="s">
        <v>37</v>
      </c>
      <c r="C31" s="2">
        <v>8882190</v>
      </c>
      <c r="D31" s="3" t="s">
        <v>12</v>
      </c>
      <c r="E31" s="2">
        <v>713324</v>
      </c>
      <c r="F31" s="2">
        <v>21886</v>
      </c>
      <c r="G31" s="2">
        <v>9586272</v>
      </c>
      <c r="H31">
        <v>7.6</v>
      </c>
      <c r="I31" s="11">
        <v>625659</v>
      </c>
    </row>
    <row r="32" spans="1:9" ht="15.75" x14ac:dyDescent="0.25">
      <c r="A32">
        <v>30</v>
      </c>
      <c r="B32" s="1" t="s">
        <v>38</v>
      </c>
      <c r="C32" s="2">
        <v>2096829</v>
      </c>
      <c r="D32" s="3" t="s">
        <v>12</v>
      </c>
      <c r="E32" s="2">
        <v>176793</v>
      </c>
      <c r="F32" s="2">
        <v>3378</v>
      </c>
      <c r="G32" s="2">
        <v>2402484</v>
      </c>
      <c r="H32">
        <v>8.1999999999999993</v>
      </c>
      <c r="I32" s="11">
        <v>100777</v>
      </c>
    </row>
    <row r="33" spans="1:9" ht="15.75" x14ac:dyDescent="0.25">
      <c r="A33">
        <v>31</v>
      </c>
      <c r="B33" s="1" t="s">
        <v>39</v>
      </c>
      <c r="C33" s="2">
        <v>19453561</v>
      </c>
      <c r="D33" s="3" t="s">
        <v>12</v>
      </c>
      <c r="E33" s="2">
        <v>1495704</v>
      </c>
      <c r="F33" s="2">
        <v>44588</v>
      </c>
      <c r="G33" s="2">
        <v>32986290</v>
      </c>
      <c r="H33">
        <v>8.1999999999999993</v>
      </c>
      <c r="I33" s="11">
        <v>1705127</v>
      </c>
    </row>
    <row r="34" spans="1:9" ht="15.75" x14ac:dyDescent="0.25">
      <c r="A34">
        <v>32</v>
      </c>
      <c r="B34" s="1" t="s">
        <v>40</v>
      </c>
      <c r="C34" s="2">
        <v>10488084</v>
      </c>
      <c r="D34" s="3" t="s">
        <v>12</v>
      </c>
      <c r="E34" s="2">
        <v>787349</v>
      </c>
      <c r="F34" s="2">
        <v>9841</v>
      </c>
      <c r="G34" s="2">
        <v>9148199</v>
      </c>
      <c r="H34">
        <v>6.2</v>
      </c>
      <c r="I34" s="11">
        <v>594126</v>
      </c>
    </row>
    <row r="35" spans="1:9" ht="15.75" x14ac:dyDescent="0.25">
      <c r="A35">
        <v>33</v>
      </c>
      <c r="B35" s="1" t="s">
        <v>41</v>
      </c>
      <c r="C35" s="2">
        <v>762062</v>
      </c>
      <c r="D35" s="3" t="s">
        <v>7</v>
      </c>
      <c r="E35" s="2">
        <v>98095</v>
      </c>
      <c r="F35" s="2">
        <v>1426</v>
      </c>
      <c r="G35" s="2">
        <v>396698</v>
      </c>
      <c r="H35">
        <v>4.0999999999999996</v>
      </c>
      <c r="I35" s="11">
        <v>54044</v>
      </c>
    </row>
    <row r="36" spans="1:9" ht="15.75" x14ac:dyDescent="0.25">
      <c r="A36">
        <v>34</v>
      </c>
      <c r="B36" s="1" t="s">
        <v>42</v>
      </c>
      <c r="C36" s="2">
        <v>11689100</v>
      </c>
      <c r="D36" s="3" t="s">
        <v>7</v>
      </c>
      <c r="E36" s="2">
        <v>914530</v>
      </c>
      <c r="F36" s="2">
        <v>11573</v>
      </c>
      <c r="G36" s="2">
        <v>9265442</v>
      </c>
      <c r="H36">
        <v>5.5</v>
      </c>
      <c r="I36" s="11">
        <v>683460</v>
      </c>
    </row>
    <row r="37" spans="1:9" ht="15.75" customHeight="1" x14ac:dyDescent="0.25">
      <c r="A37">
        <v>35</v>
      </c>
      <c r="B37" s="1" t="s">
        <v>43</v>
      </c>
      <c r="C37" s="2">
        <v>3956971</v>
      </c>
      <c r="D37" s="3" t="s">
        <v>7</v>
      </c>
      <c r="E37" s="2">
        <v>399727</v>
      </c>
      <c r="F37" s="2">
        <v>3710</v>
      </c>
      <c r="G37" s="2">
        <v>3243791</v>
      </c>
      <c r="H37">
        <v>5.3</v>
      </c>
      <c r="I37" s="11">
        <v>186883</v>
      </c>
    </row>
    <row r="38" spans="1:9" ht="15.75" customHeight="1" x14ac:dyDescent="0.25">
      <c r="A38">
        <v>36</v>
      </c>
      <c r="B38" s="1" t="s">
        <v>44</v>
      </c>
      <c r="C38" s="2">
        <v>4217737</v>
      </c>
      <c r="D38" s="3" t="s">
        <v>12</v>
      </c>
      <c r="E38" s="2">
        <v>145320</v>
      </c>
      <c r="F38" s="2">
        <v>1998</v>
      </c>
      <c r="G38" s="2">
        <v>3253665</v>
      </c>
      <c r="H38">
        <v>6.4</v>
      </c>
      <c r="I38" s="11">
        <v>253849</v>
      </c>
    </row>
    <row r="39" spans="1:9" ht="15.75" x14ac:dyDescent="0.25">
      <c r="A39">
        <v>37</v>
      </c>
      <c r="B39" s="1" t="s">
        <v>45</v>
      </c>
      <c r="C39" s="2">
        <v>12801989</v>
      </c>
      <c r="D39" s="3" t="s">
        <v>12</v>
      </c>
      <c r="E39" s="2">
        <v>867502</v>
      </c>
      <c r="F39" s="2">
        <v>22325</v>
      </c>
      <c r="G39" s="2">
        <v>9407717</v>
      </c>
      <c r="H39">
        <v>6.7</v>
      </c>
      <c r="I39" s="11">
        <v>788500</v>
      </c>
    </row>
    <row r="40" spans="1:9" ht="15.75" x14ac:dyDescent="0.25">
      <c r="A40">
        <v>38</v>
      </c>
      <c r="B40" s="1" t="s">
        <v>46</v>
      </c>
      <c r="C40" s="2">
        <v>1059361</v>
      </c>
      <c r="D40" s="3" t="s">
        <v>12</v>
      </c>
      <c r="E40" s="2">
        <v>117891</v>
      </c>
      <c r="F40" s="2">
        <v>2212</v>
      </c>
      <c r="G40" s="2">
        <v>2611257</v>
      </c>
      <c r="H40">
        <v>8.1</v>
      </c>
      <c r="I40" s="11">
        <v>61081</v>
      </c>
    </row>
    <row r="41" spans="1:9" ht="15.75" x14ac:dyDescent="0.25">
      <c r="A41">
        <v>39</v>
      </c>
      <c r="B41" s="1" t="s">
        <v>47</v>
      </c>
      <c r="C41" s="2">
        <v>5148714</v>
      </c>
      <c r="D41" s="3" t="s">
        <v>7</v>
      </c>
      <c r="E41" s="2">
        <v>459974</v>
      </c>
      <c r="F41" s="2">
        <v>7553</v>
      </c>
      <c r="G41" s="2">
        <v>5160589</v>
      </c>
      <c r="H41">
        <v>4.5999999999999996</v>
      </c>
      <c r="I41" s="11">
        <v>245473</v>
      </c>
    </row>
    <row r="42" spans="1:9" ht="15.75" x14ac:dyDescent="0.25">
      <c r="A42">
        <v>40</v>
      </c>
      <c r="B42" s="1" t="s">
        <v>48</v>
      </c>
      <c r="C42" s="2">
        <v>884659</v>
      </c>
      <c r="D42" s="3" t="s">
        <v>7</v>
      </c>
      <c r="E42" s="2">
        <v>108944</v>
      </c>
      <c r="F42" s="2">
        <v>1798</v>
      </c>
      <c r="G42" s="2">
        <v>406118</v>
      </c>
      <c r="H42">
        <v>3</v>
      </c>
      <c r="I42" s="11">
        <v>55243</v>
      </c>
    </row>
    <row r="43" spans="1:9" ht="15.75" x14ac:dyDescent="0.25">
      <c r="A43">
        <v>41</v>
      </c>
      <c r="B43" s="1" t="s">
        <v>49</v>
      </c>
      <c r="C43" s="2">
        <v>6833174</v>
      </c>
      <c r="D43" s="3" t="s">
        <v>7</v>
      </c>
      <c r="E43" s="2">
        <v>739031</v>
      </c>
      <c r="F43" s="2">
        <v>10405</v>
      </c>
      <c r="G43" s="2">
        <v>6417656</v>
      </c>
      <c r="H43">
        <v>6.4</v>
      </c>
      <c r="I43" s="11">
        <v>369063</v>
      </c>
    </row>
    <row r="44" spans="1:9" ht="15.75" customHeight="1" x14ac:dyDescent="0.25">
      <c r="A44">
        <v>42</v>
      </c>
      <c r="B44" s="1" t="s">
        <v>50</v>
      </c>
      <c r="C44" s="2">
        <v>28995881</v>
      </c>
      <c r="D44" s="3" t="s">
        <v>7</v>
      </c>
      <c r="E44" s="2">
        <v>2478551</v>
      </c>
      <c r="F44" s="2">
        <v>39133</v>
      </c>
      <c r="G44" s="2">
        <v>20809816</v>
      </c>
      <c r="H44">
        <v>7.2</v>
      </c>
      <c r="I44" s="11">
        <v>1772132</v>
      </c>
    </row>
    <row r="45" spans="1:9" ht="15.75" customHeight="1" x14ac:dyDescent="0.25">
      <c r="A45">
        <v>43</v>
      </c>
      <c r="B45" s="1" t="s">
        <v>51</v>
      </c>
      <c r="C45" s="2">
        <v>3205958</v>
      </c>
      <c r="D45" s="3" t="s">
        <v>7</v>
      </c>
      <c r="E45" s="2">
        <v>352489</v>
      </c>
      <c r="F45" s="2">
        <v>1728</v>
      </c>
      <c r="G45" s="2">
        <v>3438170</v>
      </c>
      <c r="H45">
        <v>3.6</v>
      </c>
      <c r="I45" s="11">
        <v>198630</v>
      </c>
    </row>
    <row r="46" spans="1:9" ht="15.75" x14ac:dyDescent="0.25">
      <c r="A46">
        <v>44</v>
      </c>
      <c r="B46" s="1" t="s">
        <v>52</v>
      </c>
      <c r="C46" s="2">
        <v>623989</v>
      </c>
      <c r="D46" s="3" t="s">
        <v>7</v>
      </c>
      <c r="E46" s="2">
        <v>12612</v>
      </c>
      <c r="F46" s="4">
        <v>181</v>
      </c>
      <c r="G46" s="2">
        <v>907998</v>
      </c>
      <c r="H46">
        <v>3.1</v>
      </c>
      <c r="I46" s="11">
        <v>33278</v>
      </c>
    </row>
    <row r="47" spans="1:9" ht="15.75" x14ac:dyDescent="0.25">
      <c r="A47">
        <v>45</v>
      </c>
      <c r="B47" s="1" t="s">
        <v>53</v>
      </c>
      <c r="C47" s="2">
        <v>8535519</v>
      </c>
      <c r="D47" s="3" t="s">
        <v>12</v>
      </c>
      <c r="E47" s="2">
        <v>521467</v>
      </c>
      <c r="F47" s="2">
        <v>6732</v>
      </c>
      <c r="G47" s="2">
        <v>6704401</v>
      </c>
      <c r="H47">
        <v>4.9000000000000004</v>
      </c>
      <c r="I47" s="11">
        <v>557986</v>
      </c>
    </row>
    <row r="48" spans="1:9" ht="15.75" x14ac:dyDescent="0.25">
      <c r="A48">
        <v>46</v>
      </c>
      <c r="B48" s="1" t="s">
        <v>54</v>
      </c>
      <c r="C48" s="2">
        <v>7614893</v>
      </c>
      <c r="D48" s="3" t="s">
        <v>12</v>
      </c>
      <c r="E48" s="2">
        <v>321386</v>
      </c>
      <c r="F48" s="2">
        <v>4505</v>
      </c>
      <c r="G48" s="2">
        <v>4670815</v>
      </c>
      <c r="H48">
        <v>7.1</v>
      </c>
      <c r="I48" s="11">
        <v>632013</v>
      </c>
    </row>
    <row r="49" spans="1:9" ht="15.75" x14ac:dyDescent="0.25">
      <c r="A49">
        <v>47</v>
      </c>
      <c r="B49" s="1" t="s">
        <v>55</v>
      </c>
      <c r="C49" s="2">
        <v>1792147</v>
      </c>
      <c r="D49" s="3" t="s">
        <v>7</v>
      </c>
      <c r="E49" s="2">
        <v>123641</v>
      </c>
      <c r="F49" s="2">
        <v>2100</v>
      </c>
      <c r="G49" s="2">
        <v>1970429</v>
      </c>
      <c r="H49">
        <v>6.3</v>
      </c>
      <c r="I49" s="11">
        <v>74511</v>
      </c>
    </row>
    <row r="50" spans="1:9" ht="15.75" x14ac:dyDescent="0.25">
      <c r="A50">
        <v>48</v>
      </c>
      <c r="B50" s="1" t="s">
        <v>56</v>
      </c>
      <c r="C50" s="2">
        <v>5822434</v>
      </c>
      <c r="D50" s="3" t="s">
        <v>12</v>
      </c>
      <c r="E50" s="2">
        <v>548221</v>
      </c>
      <c r="F50" s="2">
        <v>6020</v>
      </c>
      <c r="G50" s="2">
        <v>3075783</v>
      </c>
      <c r="H50">
        <v>5.5</v>
      </c>
      <c r="I50" s="11">
        <v>344500</v>
      </c>
    </row>
    <row r="51" spans="1:9" ht="15.75" x14ac:dyDescent="0.25">
      <c r="A51">
        <v>49</v>
      </c>
      <c r="B51" s="1" t="s">
        <v>57</v>
      </c>
      <c r="C51" s="2">
        <v>578759</v>
      </c>
      <c r="D51" s="3" t="s">
        <v>7</v>
      </c>
      <c r="E51" s="2">
        <v>52576</v>
      </c>
      <c r="F51" s="4">
        <v>624</v>
      </c>
      <c r="G51" s="2">
        <v>683414</v>
      </c>
      <c r="H51">
        <v>4.8</v>
      </c>
      <c r="I51" s="11">
        <v>36000</v>
      </c>
    </row>
    <row r="52" spans="1:9" ht="15" customHeight="1" x14ac:dyDescent="0.25"/>
    <row r="53" spans="1:9" ht="15" customHeight="1" x14ac:dyDescent="0.25"/>
    <row r="60" spans="1:9" ht="15" customHeight="1" x14ac:dyDescent="0.25"/>
    <row r="67" ht="15" customHeight="1" x14ac:dyDescent="0.25"/>
    <row r="74" ht="15" customHeight="1" x14ac:dyDescent="0.25"/>
    <row r="81" ht="15" customHeight="1" x14ac:dyDescent="0.25"/>
    <row r="88" ht="15" customHeight="1" x14ac:dyDescent="0.25"/>
    <row r="96" ht="15" customHeight="1" x14ac:dyDescent="0.25"/>
    <row r="104" ht="15" customHeight="1" x14ac:dyDescent="0.25"/>
    <row r="111" ht="15" customHeight="1" x14ac:dyDescent="0.25"/>
    <row r="119" ht="15" customHeight="1" x14ac:dyDescent="0.25"/>
    <row r="126" ht="15" customHeight="1" x14ac:dyDescent="0.25"/>
    <row r="133" ht="15" customHeight="1" x14ac:dyDescent="0.25"/>
    <row r="140" ht="15" customHeight="1" x14ac:dyDescent="0.25"/>
    <row r="147" ht="15" customHeight="1" x14ac:dyDescent="0.25"/>
    <row r="151" ht="15" customHeight="1" x14ac:dyDescent="0.25"/>
    <row r="162" ht="15" customHeight="1" x14ac:dyDescent="0.25"/>
    <row r="170" ht="15" customHeight="1" x14ac:dyDescent="0.25"/>
    <row r="177" ht="15" customHeight="1" x14ac:dyDescent="0.25"/>
    <row r="191" ht="15" customHeight="1" x14ac:dyDescent="0.25"/>
    <row r="195" ht="15" customHeight="1" x14ac:dyDescent="0.25"/>
    <row r="205" ht="15" customHeight="1" x14ac:dyDescent="0.25"/>
    <row r="209" ht="15" customHeight="1" x14ac:dyDescent="0.25"/>
    <row r="219" ht="15" customHeight="1" x14ac:dyDescent="0.25"/>
    <row r="229" ht="15" customHeight="1" x14ac:dyDescent="0.25"/>
    <row r="237" ht="15" customHeight="1" x14ac:dyDescent="0.25"/>
    <row r="245" ht="15" customHeight="1" x14ac:dyDescent="0.25"/>
    <row r="252" ht="15" customHeight="1" x14ac:dyDescent="0.25"/>
    <row r="259" ht="15" customHeight="1" x14ac:dyDescent="0.25"/>
    <row r="266" ht="15" customHeight="1" x14ac:dyDescent="0.25"/>
    <row r="272" ht="15" customHeight="1" x14ac:dyDescent="0.25"/>
    <row r="279" ht="15" customHeight="1" x14ac:dyDescent="0.25"/>
    <row r="283" ht="15" customHeight="1" x14ac:dyDescent="0.25"/>
    <row r="293" ht="15" customHeight="1" x14ac:dyDescent="0.25"/>
    <row r="303" ht="15" customHeight="1" x14ac:dyDescent="0.25"/>
    <row r="307" ht="15" customHeight="1" x14ac:dyDescent="0.25"/>
    <row r="318" ht="15" customHeight="1" x14ac:dyDescent="0.25"/>
    <row r="326" ht="15" customHeight="1" x14ac:dyDescent="0.25"/>
    <row r="333" ht="15" customHeight="1" x14ac:dyDescent="0.25"/>
    <row r="341" ht="15" customHeight="1" x14ac:dyDescent="0.25"/>
    <row r="349" ht="15" customHeight="1" x14ac:dyDescent="0.25"/>
    <row r="356" ht="15" customHeight="1" x14ac:dyDescent="0.25"/>
    <row r="364" ht="15" customHeight="1" x14ac:dyDescent="0.25"/>
  </sheetData>
  <hyperlinks>
    <hyperlink ref="B6" r:id="rId1" display="https://www.infoplease.com/us/states/california"/>
    <hyperlink ref="B44" r:id="rId2" display="https://www.infoplease.com/us/states/texas"/>
    <hyperlink ref="B10" r:id="rId3" display="https://www.infoplease.com/us/states/florida"/>
    <hyperlink ref="B33" r:id="rId4" display="https://www.infoplease.com/us/states/new-york"/>
    <hyperlink ref="B14" r:id="rId5" display="https://www.infoplease.com/us/states/illinois"/>
    <hyperlink ref="B39" r:id="rId6" display="https://www.infoplease.com/us/states/pennsylvania"/>
    <hyperlink ref="B36" r:id="rId7" display="https://www.infoplease.com/us/states/ohio"/>
    <hyperlink ref="B11" r:id="rId8" display="https://www.infoplease.com/us/states/georgia"/>
    <hyperlink ref="B34" r:id="rId9" display="https://www.infoplease.com/us/states/north-carolina"/>
    <hyperlink ref="B23" r:id="rId10" display="https://www.infoplease.com/us/states/michigan"/>
    <hyperlink ref="B31" r:id="rId11" display="https://www.infoplease.com/us/states/new-jersey"/>
    <hyperlink ref="B47" r:id="rId12" display="https://www.infoplease.com/us/states/virginia"/>
    <hyperlink ref="B48" r:id="rId13" display="https://www.infoplease.com/us/states/washington"/>
    <hyperlink ref="B4" r:id="rId14" display="https://www.infoplease.com/us/states/arizona-0"/>
    <hyperlink ref="B22" r:id="rId15" display="https://www.infoplease.com/us/states/massachusetts"/>
    <hyperlink ref="B43" r:id="rId16" display="https://www.infoplease.com/us/states/tennessee"/>
    <hyperlink ref="B15" r:id="rId17" display="https://www.infoplease.com/us/states/indiana"/>
    <hyperlink ref="B26" r:id="rId18" display="https://www.infoplease.com/us/states/missouri"/>
    <hyperlink ref="B21" r:id="rId19" display="https://www.infoplease.com/us/states/maryland"/>
    <hyperlink ref="B50" r:id="rId20" display="https://www.infoplease.com/us/states/wisconsin"/>
    <hyperlink ref="B7" r:id="rId21" display="https://www.infoplease.com/us/states/colorado"/>
    <hyperlink ref="B24" r:id="rId22" display="https://www.infoplease.com/us/states/minnesota"/>
    <hyperlink ref="B41" r:id="rId23" display="https://www.infoplease.com/us/states/south-carolina"/>
    <hyperlink ref="B2" r:id="rId24" display="https://www.infoplease.com/us/states/alabama"/>
    <hyperlink ref="B19" r:id="rId25" display="https://www.infoplease.com/us/states/louisiana"/>
    <hyperlink ref="B18" r:id="rId26" display="https://www.infoplease.com/us/states/kentucky"/>
    <hyperlink ref="B38" r:id="rId27" display="https://www.infoplease.com/us/states/oregon"/>
    <hyperlink ref="B37" r:id="rId28" display="https://www.infoplease.com/us/states/oklahoma"/>
    <hyperlink ref="B8" r:id="rId29" display="https://www.infoplease.com/us/states/connecticut"/>
    <hyperlink ref="B45" r:id="rId30" display="https://www.infoplease.com/us/states/utah"/>
    <hyperlink ref="B16" r:id="rId31" display="https://www.infoplease.com/us/states/iowa"/>
    <hyperlink ref="B29" r:id="rId32" display="https://www.infoplease.com/us/states/nevada"/>
    <hyperlink ref="B5" r:id="rId33" display="https://www.infoplease.com/us/states/arkansas"/>
    <hyperlink ref="B25" r:id="rId34" display="https://www.infoplease.com/us/states/mississippi"/>
    <hyperlink ref="B17" r:id="rId35" display="https://www.infoplease.com/us/states/kansas"/>
    <hyperlink ref="B32" r:id="rId36" display="https://www.infoplease.com/us/states/new-mexico"/>
    <hyperlink ref="B28" r:id="rId37" display="https://www.infoplease.com/us/states/nebraska"/>
    <hyperlink ref="B49" r:id="rId38" display="https://www.infoplease.com/us/states/west-virginia"/>
    <hyperlink ref="B13" r:id="rId39" display="https://www.infoplease.com/us/states/idaho"/>
    <hyperlink ref="B12" r:id="rId40" display="https://www.infoplease.com/us/states/hawaii"/>
    <hyperlink ref="B30" r:id="rId41" display="https://www.infoplease.com/us/states/new-hampshire"/>
    <hyperlink ref="B20" r:id="rId42" display="https://www.infoplease.com/us/states/maine"/>
    <hyperlink ref="B27" r:id="rId43" display="https://www.infoplease.com/us/states/montana"/>
    <hyperlink ref="B40" r:id="rId44" display="https://www.infoplease.com/us/states/rhode-island"/>
    <hyperlink ref="B9" r:id="rId45" display="https://www.infoplease.com/us/states/delaware"/>
    <hyperlink ref="B42" r:id="rId46" display="https://www.infoplease.com/us/states/south-dakota"/>
    <hyperlink ref="B35" r:id="rId47" display="https://www.infoplease.com/us/states/north-dakota"/>
    <hyperlink ref="B3" r:id="rId48" display="https://www.infoplease.com/us/states/alaska"/>
    <hyperlink ref="B46" r:id="rId49" display="https://www.infoplease.com/us/states/vermont"/>
    <hyperlink ref="B51" r:id="rId50" display="https://www.infoplease.com/us/states/wyoming"/>
  </hyperlinks>
  <pageMargins left="0.7" right="0.7" top="0.75" bottom="0.75" header="0.3" footer="0.3"/>
  <pageSetup orientation="portrait" horizontalDpi="300" verticalDpi="300" r:id="rId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A52" sqref="A52"/>
    </sheetView>
  </sheetViews>
  <sheetFormatPr defaultRowHeight="15" x14ac:dyDescent="0.25"/>
  <cols>
    <col min="1" max="3" width="24.140625" customWidth="1"/>
  </cols>
  <sheetData>
    <row r="1" spans="1:3" ht="15.75" thickBot="1" x14ac:dyDescent="0.3">
      <c r="A1" s="7" t="s">
        <v>6</v>
      </c>
      <c r="B1" s="8">
        <v>3.9</v>
      </c>
      <c r="C1" s="8">
        <v>7</v>
      </c>
    </row>
    <row r="2" spans="1:3" ht="15.75" thickBot="1" x14ac:dyDescent="0.3">
      <c r="A2" s="9" t="s">
        <v>8</v>
      </c>
      <c r="B2" s="10">
        <v>5.8</v>
      </c>
      <c r="C2" s="10">
        <v>24</v>
      </c>
    </row>
    <row r="3" spans="1:3" ht="15.75" thickBot="1" x14ac:dyDescent="0.3">
      <c r="A3" s="7" t="s">
        <v>9</v>
      </c>
      <c r="B3" s="8">
        <v>7.5</v>
      </c>
      <c r="C3" s="8">
        <v>39</v>
      </c>
    </row>
    <row r="4" spans="1:3" ht="26.25" thickBot="1" x14ac:dyDescent="0.3">
      <c r="A4" s="9" t="s">
        <v>10</v>
      </c>
      <c r="B4" s="10">
        <v>4.2</v>
      </c>
      <c r="C4" s="10">
        <v>10</v>
      </c>
    </row>
    <row r="5" spans="1:3" ht="26.25" thickBot="1" x14ac:dyDescent="0.3">
      <c r="A5" s="7" t="s">
        <v>11</v>
      </c>
      <c r="B5" s="8">
        <v>9</v>
      </c>
      <c r="C5" s="8">
        <v>49</v>
      </c>
    </row>
    <row r="6" spans="1:3" ht="15.75" thickBot="1" x14ac:dyDescent="0.3">
      <c r="A6" s="9" t="s">
        <v>13</v>
      </c>
      <c r="B6" s="10">
        <v>8.4</v>
      </c>
      <c r="C6" s="10">
        <v>48</v>
      </c>
    </row>
    <row r="7" spans="1:3" ht="26.25" thickBot="1" x14ac:dyDescent="0.3">
      <c r="A7" s="9" t="s">
        <v>14</v>
      </c>
      <c r="B7" s="10">
        <v>8</v>
      </c>
      <c r="C7" s="10">
        <v>44</v>
      </c>
    </row>
    <row r="8" spans="1:3" ht="15.75" thickBot="1" x14ac:dyDescent="0.3">
      <c r="A8" s="7" t="s">
        <v>15</v>
      </c>
      <c r="B8" s="8">
        <v>5.3</v>
      </c>
      <c r="C8" s="8">
        <v>19</v>
      </c>
    </row>
    <row r="9" spans="1:3" ht="15.75" thickBot="1" x14ac:dyDescent="0.3">
      <c r="A9" s="7" t="s">
        <v>16</v>
      </c>
      <c r="B9" s="8">
        <v>6.1</v>
      </c>
      <c r="C9" s="8">
        <v>27</v>
      </c>
    </row>
    <row r="10" spans="1:3" ht="15.75" thickBot="1" x14ac:dyDescent="0.3">
      <c r="A10" s="7" t="s">
        <v>17</v>
      </c>
      <c r="B10" s="8">
        <v>5.6</v>
      </c>
      <c r="C10" s="8">
        <v>23</v>
      </c>
    </row>
    <row r="11" spans="1:3" ht="15.75" thickBot="1" x14ac:dyDescent="0.3">
      <c r="A11" s="7" t="s">
        <v>18</v>
      </c>
      <c r="B11" s="8">
        <v>9.3000000000000007</v>
      </c>
      <c r="C11" s="8">
        <v>5</v>
      </c>
    </row>
    <row r="12" spans="1:3" ht="15.75" thickBot="1" x14ac:dyDescent="0.3">
      <c r="A12" s="9" t="s">
        <v>19</v>
      </c>
      <c r="B12" s="10">
        <v>4.4000000000000004</v>
      </c>
      <c r="C12" s="10">
        <v>12</v>
      </c>
    </row>
    <row r="13" spans="1:3" ht="15.75" thickBot="1" x14ac:dyDescent="0.3">
      <c r="A13" s="7" t="s">
        <v>20</v>
      </c>
      <c r="B13" s="8">
        <v>7.6</v>
      </c>
      <c r="C13" s="8">
        <v>41</v>
      </c>
    </row>
    <row r="14" spans="1:3" ht="15.75" thickBot="1" x14ac:dyDescent="0.3">
      <c r="A14" s="7" t="s">
        <v>21</v>
      </c>
      <c r="B14" s="8">
        <v>4.3</v>
      </c>
      <c r="C14" s="8">
        <v>11</v>
      </c>
    </row>
    <row r="15" spans="1:3" ht="15.75" thickBot="1" x14ac:dyDescent="0.3">
      <c r="A15" s="7" t="s">
        <v>22</v>
      </c>
      <c r="B15" s="8">
        <v>3.1</v>
      </c>
      <c r="C15" s="8">
        <v>3</v>
      </c>
    </row>
    <row r="16" spans="1:3" ht="15.75" thickBot="1" x14ac:dyDescent="0.3">
      <c r="A16" s="9" t="s">
        <v>23</v>
      </c>
      <c r="B16" s="10">
        <v>3.8</v>
      </c>
      <c r="C16" s="10">
        <v>6</v>
      </c>
    </row>
    <row r="17" spans="1:3" ht="26.25" thickBot="1" x14ac:dyDescent="0.3">
      <c r="A17" s="9" t="s">
        <v>24</v>
      </c>
      <c r="B17" s="10">
        <v>6</v>
      </c>
      <c r="C17" s="10">
        <v>26</v>
      </c>
    </row>
    <row r="18" spans="1:3" ht="26.25" thickBot="1" x14ac:dyDescent="0.3">
      <c r="A18" s="9" t="s">
        <v>25</v>
      </c>
      <c r="B18" s="10">
        <v>7.2</v>
      </c>
      <c r="C18" s="10">
        <v>36</v>
      </c>
    </row>
    <row r="19" spans="1:3" ht="15.75" thickBot="1" x14ac:dyDescent="0.3">
      <c r="A19" s="7" t="s">
        <v>26</v>
      </c>
      <c r="B19" s="8">
        <v>4.9000000000000004</v>
      </c>
      <c r="C19" s="8">
        <v>17</v>
      </c>
    </row>
    <row r="20" spans="1:3" ht="26.25" thickBot="1" x14ac:dyDescent="0.3">
      <c r="A20" s="9" t="s">
        <v>27</v>
      </c>
      <c r="B20" s="10">
        <v>6.3</v>
      </c>
      <c r="C20" s="10">
        <v>30</v>
      </c>
    </row>
    <row r="21" spans="1:3" ht="26.25" thickBot="1" x14ac:dyDescent="0.3">
      <c r="A21" s="9" t="s">
        <v>28</v>
      </c>
      <c r="B21" s="10">
        <v>7.4</v>
      </c>
      <c r="C21" s="10">
        <v>38</v>
      </c>
    </row>
    <row r="22" spans="1:3" ht="15.75" thickBot="1" x14ac:dyDescent="0.3">
      <c r="A22" s="9" t="s">
        <v>29</v>
      </c>
      <c r="B22" s="10">
        <v>7.5</v>
      </c>
      <c r="C22" s="10">
        <v>39</v>
      </c>
    </row>
    <row r="23" spans="1:3" ht="15.75" thickBot="1" x14ac:dyDescent="0.3">
      <c r="A23" s="7" t="s">
        <v>30</v>
      </c>
      <c r="B23" s="8">
        <v>4.4000000000000004</v>
      </c>
      <c r="C23" s="8">
        <v>12</v>
      </c>
    </row>
    <row r="24" spans="1:3" ht="15.75" thickBot="1" x14ac:dyDescent="0.3">
      <c r="A24" s="9" t="s">
        <v>31</v>
      </c>
      <c r="B24" s="10">
        <v>6.2</v>
      </c>
      <c r="C24" s="10">
        <v>28</v>
      </c>
    </row>
    <row r="25" spans="1:3" ht="15.75" thickBot="1" x14ac:dyDescent="0.3">
      <c r="A25" s="7" t="s">
        <v>32</v>
      </c>
      <c r="B25" s="8">
        <v>5.8</v>
      </c>
      <c r="C25" s="8">
        <v>24</v>
      </c>
    </row>
    <row r="26" spans="1:3" ht="15.75" thickBot="1" x14ac:dyDescent="0.3">
      <c r="A26" s="9" t="s">
        <v>33</v>
      </c>
      <c r="B26" s="10">
        <v>4.4000000000000004</v>
      </c>
      <c r="C26" s="10">
        <v>12</v>
      </c>
    </row>
    <row r="27" spans="1:3" ht="15.75" thickBot="1" x14ac:dyDescent="0.3">
      <c r="A27" s="7" t="s">
        <v>34</v>
      </c>
      <c r="B27" s="8">
        <v>3</v>
      </c>
      <c r="C27" s="8">
        <v>1</v>
      </c>
    </row>
    <row r="28" spans="1:3" ht="15.75" thickBot="1" x14ac:dyDescent="0.3">
      <c r="A28" s="9" t="s">
        <v>35</v>
      </c>
      <c r="B28" s="10">
        <v>9.1999999999999993</v>
      </c>
      <c r="C28" s="10">
        <v>50</v>
      </c>
    </row>
    <row r="29" spans="1:3" ht="15.75" thickBot="1" x14ac:dyDescent="0.3">
      <c r="A29" s="9" t="s">
        <v>36</v>
      </c>
      <c r="B29" s="10">
        <v>4</v>
      </c>
      <c r="C29" s="10">
        <v>8</v>
      </c>
    </row>
    <row r="30" spans="1:3" ht="15.75" thickBot="1" x14ac:dyDescent="0.3">
      <c r="A30" s="9" t="s">
        <v>37</v>
      </c>
      <c r="B30" s="10">
        <v>7.6</v>
      </c>
      <c r="C30" s="10">
        <v>41</v>
      </c>
    </row>
    <row r="31" spans="1:3" ht="15.75" thickBot="1" x14ac:dyDescent="0.3">
      <c r="A31" s="9" t="s">
        <v>38</v>
      </c>
      <c r="B31" s="10">
        <v>8.1999999999999993</v>
      </c>
      <c r="C31" s="10">
        <v>46</v>
      </c>
    </row>
    <row r="32" spans="1:3" ht="15.75" thickBot="1" x14ac:dyDescent="0.3">
      <c r="A32" s="7" t="s">
        <v>39</v>
      </c>
      <c r="B32" s="8">
        <v>8.1999999999999993</v>
      </c>
      <c r="C32" s="8">
        <v>46</v>
      </c>
    </row>
    <row r="33" spans="1:3" ht="15.75" thickBot="1" x14ac:dyDescent="0.3">
      <c r="A33" s="7" t="s">
        <v>40</v>
      </c>
      <c r="B33" s="8">
        <v>6.2</v>
      </c>
      <c r="C33" s="8">
        <v>28</v>
      </c>
    </row>
    <row r="34" spans="1:3" ht="15.75" thickBot="1" x14ac:dyDescent="0.3">
      <c r="A34" s="7" t="s">
        <v>41</v>
      </c>
      <c r="B34" s="8">
        <v>4.0999999999999996</v>
      </c>
      <c r="C34" s="8">
        <v>9</v>
      </c>
    </row>
    <row r="35" spans="1:3" ht="15.75" thickBot="1" x14ac:dyDescent="0.3">
      <c r="A35" s="7" t="s">
        <v>42</v>
      </c>
      <c r="B35" s="8">
        <v>5.5</v>
      </c>
      <c r="C35" s="8">
        <v>21</v>
      </c>
    </row>
    <row r="36" spans="1:3" ht="15.75" thickBot="1" x14ac:dyDescent="0.3">
      <c r="A36" s="9" t="s">
        <v>43</v>
      </c>
      <c r="B36" s="10">
        <v>5.3</v>
      </c>
      <c r="C36" s="10">
        <v>19</v>
      </c>
    </row>
    <row r="37" spans="1:3" ht="15.75" thickBot="1" x14ac:dyDescent="0.3">
      <c r="A37" s="9" t="s">
        <v>44</v>
      </c>
      <c r="B37" s="10">
        <v>6.4</v>
      </c>
      <c r="C37" s="10">
        <v>32</v>
      </c>
    </row>
    <row r="38" spans="1:3" ht="15.75" thickBot="1" x14ac:dyDescent="0.3">
      <c r="A38" s="9" t="s">
        <v>45</v>
      </c>
      <c r="B38" s="10">
        <v>6.7</v>
      </c>
      <c r="C38" s="10">
        <v>34</v>
      </c>
    </row>
    <row r="39" spans="1:3" ht="15.75" thickBot="1" x14ac:dyDescent="0.3">
      <c r="A39" s="7" t="s">
        <v>46</v>
      </c>
      <c r="B39" s="8">
        <v>8.1</v>
      </c>
      <c r="C39" s="8">
        <v>45</v>
      </c>
    </row>
    <row r="40" spans="1:3" ht="15.75" thickBot="1" x14ac:dyDescent="0.3">
      <c r="A40" s="7" t="s">
        <v>47</v>
      </c>
      <c r="B40" s="8">
        <v>4.5999999999999996</v>
      </c>
      <c r="C40" s="8">
        <v>15</v>
      </c>
    </row>
    <row r="41" spans="1:3" ht="15.75" thickBot="1" x14ac:dyDescent="0.3">
      <c r="A41" s="9" t="s">
        <v>48</v>
      </c>
      <c r="B41" s="10">
        <v>3</v>
      </c>
      <c r="C41" s="10">
        <v>1</v>
      </c>
    </row>
    <row r="42" spans="1:3" ht="15.75" thickBot="1" x14ac:dyDescent="0.3">
      <c r="A42" s="7" t="s">
        <v>49</v>
      </c>
      <c r="B42" s="8">
        <v>6.4</v>
      </c>
      <c r="C42" s="8">
        <v>32</v>
      </c>
    </row>
    <row r="43" spans="1:3" ht="15.75" thickBot="1" x14ac:dyDescent="0.3">
      <c r="A43" s="7" t="s">
        <v>50</v>
      </c>
      <c r="B43" s="8">
        <v>7.2</v>
      </c>
      <c r="C43" s="8">
        <v>36</v>
      </c>
    </row>
    <row r="44" spans="1:3" ht="15.75" thickBot="1" x14ac:dyDescent="0.3">
      <c r="A44" s="7" t="s">
        <v>51</v>
      </c>
      <c r="B44" s="8">
        <v>3.6</v>
      </c>
      <c r="C44" s="8">
        <v>5</v>
      </c>
    </row>
    <row r="45" spans="1:3" ht="15.75" thickBot="1" x14ac:dyDescent="0.3">
      <c r="A45" s="9" t="s">
        <v>52</v>
      </c>
      <c r="B45" s="10">
        <v>3.1</v>
      </c>
      <c r="C45" s="10">
        <v>3</v>
      </c>
    </row>
    <row r="46" spans="1:3" ht="15.75" thickBot="1" x14ac:dyDescent="0.3">
      <c r="A46" s="9" t="s">
        <v>53</v>
      </c>
      <c r="B46" s="10">
        <v>4.9000000000000004</v>
      </c>
      <c r="C46" s="10">
        <v>17</v>
      </c>
    </row>
    <row r="47" spans="1:3" ht="15.75" thickBot="1" x14ac:dyDescent="0.3">
      <c r="A47" s="7" t="s">
        <v>54</v>
      </c>
      <c r="B47" s="8">
        <v>7.1</v>
      </c>
      <c r="C47" s="8">
        <v>35</v>
      </c>
    </row>
    <row r="48" spans="1:3" ht="15.75" thickBot="1" x14ac:dyDescent="0.3">
      <c r="A48" s="7" t="s">
        <v>55</v>
      </c>
      <c r="B48" s="8">
        <v>6.3</v>
      </c>
      <c r="C48" s="8">
        <v>30</v>
      </c>
    </row>
    <row r="49" spans="1:3" ht="15.75" thickBot="1" x14ac:dyDescent="0.3">
      <c r="A49" s="9" t="s">
        <v>56</v>
      </c>
      <c r="B49" s="10">
        <v>5.5</v>
      </c>
      <c r="C49" s="10">
        <v>21</v>
      </c>
    </row>
    <row r="50" spans="1:3" ht="15.75" thickBot="1" x14ac:dyDescent="0.3">
      <c r="A50" s="9" t="s">
        <v>57</v>
      </c>
      <c r="B50" s="10">
        <v>4.8</v>
      </c>
      <c r="C50" s="10">
        <v>16</v>
      </c>
    </row>
  </sheetData>
  <sortState ref="A1:C51">
    <sortCondition ref="A1:A51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F14" sqref="F14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64</v>
      </c>
    </row>
    <row r="3" spans="1:1" x14ac:dyDescent="0.25">
      <c r="A3" t="s">
        <v>66</v>
      </c>
    </row>
    <row r="4" spans="1:1" x14ac:dyDescent="0.25">
      <c r="A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(2)</vt:lpstr>
      <vt:lpstr>Data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2021-02-19T01:00:58Z</dcterms:modified>
</cp:coreProperties>
</file>