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Selvey\Documents\GitHub\Sandbox\personal_stats\"/>
    </mc:Choice>
  </mc:AlternateContent>
  <xr:revisionPtr revIDLastSave="0" documentId="13_ncr:1_{E07D6E5B-881B-4E2B-AD9F-B17F12242ADB}" xr6:coauthVersionLast="47" xr6:coauthVersionMax="47" xr10:uidLastSave="{00000000-0000-0000-0000-000000000000}"/>
  <bookViews>
    <workbookView xWindow="-120" yWindow="-120" windowWidth="29040" windowHeight="15720" activeTab="1" xr2:uid="{E1C2B45D-5EE9-40F6-BB37-C0E5250FDAE4}"/>
  </bookViews>
  <sheets>
    <sheet name="correlation_scor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H41" i="2"/>
  <c r="H42" i="2"/>
  <c r="H43" i="2"/>
  <c r="H44" i="2"/>
  <c r="H45" i="2"/>
  <c r="H46" i="2"/>
  <c r="H47" i="2"/>
  <c r="H48" i="2"/>
  <c r="H49" i="2"/>
  <c r="H50" i="2"/>
  <c r="H51" i="2"/>
  <c r="H52" i="2"/>
  <c r="H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9" i="2"/>
  <c r="S40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V41" i="1"/>
  <c r="U41" i="1"/>
  <c r="T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U40" i="1"/>
  <c r="T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U39" i="1"/>
  <c r="T39" i="1"/>
  <c r="S39" i="1"/>
  <c r="R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U38" i="1"/>
  <c r="T38" i="1"/>
  <c r="S38" i="1"/>
  <c r="R38" i="1"/>
  <c r="Q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7" i="1"/>
  <c r="U37" i="1"/>
  <c r="T37" i="1"/>
  <c r="S37" i="1"/>
  <c r="R37" i="1"/>
  <c r="Q37" i="1"/>
  <c r="P37" i="1"/>
  <c r="N37" i="1"/>
  <c r="M37" i="1"/>
  <c r="L37" i="1"/>
  <c r="K37" i="1"/>
  <c r="J37" i="1"/>
  <c r="I37" i="1"/>
  <c r="H37" i="1"/>
  <c r="G37" i="1"/>
  <c r="F37" i="1"/>
  <c r="E37" i="1"/>
  <c r="D37" i="1"/>
  <c r="C37" i="1"/>
  <c r="V36" i="1"/>
  <c r="U36" i="1"/>
  <c r="T36" i="1"/>
  <c r="S36" i="1"/>
  <c r="R36" i="1"/>
  <c r="Q36" i="1"/>
  <c r="P36" i="1"/>
  <c r="O36" i="1"/>
  <c r="M36" i="1"/>
  <c r="L36" i="1"/>
  <c r="K36" i="1"/>
  <c r="J36" i="1"/>
  <c r="I36" i="1"/>
  <c r="H36" i="1"/>
  <c r="G36" i="1"/>
  <c r="F36" i="1"/>
  <c r="E36" i="1"/>
  <c r="D36" i="1"/>
  <c r="C36" i="1"/>
  <c r="V35" i="1"/>
  <c r="U35" i="1"/>
  <c r="T35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<sst xmlns="http://schemas.openxmlformats.org/spreadsheetml/2006/main" count="46" uniqueCount="25">
  <si>
    <t>morning</t>
  </si>
  <si>
    <t>day</t>
  </si>
  <si>
    <t>evening</t>
  </si>
  <si>
    <t>total_score</t>
  </si>
  <si>
    <t>drinks</t>
  </si>
  <si>
    <t>candy</t>
  </si>
  <si>
    <t>pen</t>
  </si>
  <si>
    <t>meditate</t>
  </si>
  <si>
    <t>exercise</t>
  </si>
  <si>
    <t>meditate_lag1</t>
  </si>
  <si>
    <t>exercise_lag1</t>
  </si>
  <si>
    <t>drinks_lag1</t>
  </si>
  <si>
    <t>drinks_flag_lag1</t>
  </si>
  <si>
    <t>candy_lag1</t>
  </si>
  <si>
    <t>candy_flag_lag1</t>
  </si>
  <si>
    <t>pen_lag1</t>
  </si>
  <si>
    <t>pen_flag_lag1</t>
  </si>
  <si>
    <t>morning_lag1</t>
  </si>
  <si>
    <t>day_lag1</t>
  </si>
  <si>
    <t>evening_lag1</t>
  </si>
  <si>
    <t>total_score_lag1</t>
  </si>
  <si>
    <t>x</t>
  </si>
  <si>
    <t>x^2</t>
  </si>
  <si>
    <t>Coefficients</t>
  </si>
  <si>
    <t>Lag quadractic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</si>
</sst>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161925</xdr:colOff>
      <xdr:row>16</xdr:row>
      <xdr:rowOff>116565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70F935-C049-5133-152E-D7A952506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38725" cy="3164565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0</xdr:row>
      <xdr:rowOff>0</xdr:rowOff>
    </xdr:from>
    <xdr:to>
      <xdr:col>16</xdr:col>
      <xdr:colOff>590805</xdr:colOff>
      <xdr:row>16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8A994E-2E3F-DCBF-208D-8D11B91C4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0"/>
          <a:ext cx="5277105" cy="3152775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0</xdr:row>
      <xdr:rowOff>0</xdr:rowOff>
    </xdr:from>
    <xdr:to>
      <xdr:col>25</xdr:col>
      <xdr:colOff>437296</xdr:colOff>
      <xdr:row>16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310FB2-759F-81C3-5B96-56257E8DE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5" y="0"/>
          <a:ext cx="5237896" cy="3181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8</xdr:col>
      <xdr:colOff>184940</xdr:colOff>
      <xdr:row>35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371311-B679-030E-FA15-BABCA3A5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5061740" cy="3295650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295276</xdr:colOff>
      <xdr:row>18</xdr:row>
      <xdr:rowOff>28575</xdr:rowOff>
    </xdr:from>
    <xdr:to>
      <xdr:col>16</xdr:col>
      <xdr:colOff>476251</xdr:colOff>
      <xdr:row>35</xdr:row>
      <xdr:rowOff>58155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F3E17D-1933-0A43-D039-FC3D88B2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72076" y="3457575"/>
          <a:ext cx="5086350" cy="3268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744-B7C5-4E7D-83B5-4FCF2889AB40}">
  <dimension ref="A1:V44"/>
  <sheetViews>
    <sheetView workbookViewId="0">
      <selection activeCell="B19" sqref="B19"/>
    </sheetView>
  </sheetViews>
  <sheetFormatPr defaultRowHeight="15" x14ac:dyDescent="0.25"/>
  <cols>
    <col min="1" max="1" width="15.42578125" bestFit="1" customWidth="1"/>
    <col min="2" max="2" width="8.42578125" bestFit="1" customWidth="1"/>
    <col min="3" max="3" width="5.7109375" bestFit="1" customWidth="1"/>
    <col min="4" max="4" width="7.7109375" bestFit="1" customWidth="1"/>
    <col min="5" max="5" width="10.7109375" bestFit="1" customWidth="1"/>
    <col min="6" max="6" width="6.5703125" bestFit="1" customWidth="1"/>
    <col min="7" max="7" width="6.28515625" bestFit="1" customWidth="1"/>
    <col min="8" max="8" width="5.7109375" bestFit="1" customWidth="1"/>
    <col min="9" max="9" width="8.7109375" bestFit="1" customWidth="1"/>
    <col min="10" max="10" width="8.140625" bestFit="1" customWidth="1"/>
    <col min="11" max="11" width="13.42578125" bestFit="1" customWidth="1"/>
    <col min="12" max="12" width="12.7109375" bestFit="1" customWidth="1"/>
    <col min="13" max="13" width="11.140625" bestFit="1" customWidth="1"/>
    <col min="14" max="14" width="15.42578125" bestFit="1" customWidth="1"/>
    <col min="15" max="15" width="10.85546875" bestFit="1" customWidth="1"/>
    <col min="16" max="16" width="15.140625" bestFit="1" customWidth="1"/>
    <col min="17" max="17" width="8.85546875" bestFit="1" customWidth="1"/>
    <col min="18" max="19" width="13.140625" bestFit="1" customWidth="1"/>
    <col min="20" max="20" width="8.7109375" bestFit="1" customWidth="1"/>
    <col min="21" max="21" width="12.28515625" bestFit="1" customWidth="1"/>
    <col min="22" max="22" width="15.42578125" bestFit="1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0</v>
      </c>
      <c r="C2">
        <v>0.6</v>
      </c>
      <c r="D2">
        <v>0.32</v>
      </c>
      <c r="E2">
        <v>0.8</v>
      </c>
      <c r="F2">
        <v>-0.42</v>
      </c>
      <c r="G2">
        <v>-0.3</v>
      </c>
      <c r="H2">
        <v>-0.02</v>
      </c>
      <c r="I2">
        <v>0.23</v>
      </c>
      <c r="J2">
        <v>0.34</v>
      </c>
      <c r="K2">
        <v>0</v>
      </c>
      <c r="L2">
        <v>0.19</v>
      </c>
      <c r="M2">
        <v>-0.3</v>
      </c>
      <c r="N2">
        <v>-0.38</v>
      </c>
      <c r="O2">
        <v>-0.1</v>
      </c>
      <c r="P2">
        <v>-0.11</v>
      </c>
      <c r="Q2">
        <v>-0.08</v>
      </c>
      <c r="R2">
        <v>0.05</v>
      </c>
      <c r="S2">
        <v>0.41</v>
      </c>
      <c r="T2">
        <v>0.26</v>
      </c>
      <c r="U2">
        <v>0.06</v>
      </c>
      <c r="V2">
        <v>0.28999999999999998</v>
      </c>
    </row>
    <row r="3" spans="1:22" x14ac:dyDescent="0.25">
      <c r="A3" t="s">
        <v>1</v>
      </c>
      <c r="B3">
        <v>0.6</v>
      </c>
      <c r="D3">
        <v>0.53</v>
      </c>
      <c r="E3">
        <v>0.88</v>
      </c>
      <c r="F3">
        <v>-0.05</v>
      </c>
      <c r="G3">
        <v>-0.02</v>
      </c>
      <c r="H3">
        <v>-0.04</v>
      </c>
      <c r="I3">
        <v>-0.09</v>
      </c>
      <c r="J3">
        <v>0.06</v>
      </c>
      <c r="K3">
        <v>0.01</v>
      </c>
      <c r="L3">
        <v>0.16</v>
      </c>
      <c r="M3">
        <v>-0.12</v>
      </c>
      <c r="N3">
        <v>-0.13</v>
      </c>
      <c r="O3">
        <v>-0.06</v>
      </c>
      <c r="P3">
        <v>-0.02</v>
      </c>
      <c r="Q3">
        <v>-0.1</v>
      </c>
      <c r="R3">
        <v>-0.02</v>
      </c>
      <c r="S3">
        <v>0.45</v>
      </c>
      <c r="T3">
        <v>0.37</v>
      </c>
      <c r="U3">
        <v>0.22</v>
      </c>
      <c r="V3">
        <v>0.4</v>
      </c>
    </row>
    <row r="4" spans="1:22" x14ac:dyDescent="0.25">
      <c r="A4" t="s">
        <v>2</v>
      </c>
      <c r="B4">
        <v>0.32</v>
      </c>
      <c r="C4">
        <v>0.53</v>
      </c>
      <c r="E4">
        <v>0.74</v>
      </c>
      <c r="F4">
        <v>0.04</v>
      </c>
      <c r="G4">
        <v>0.13</v>
      </c>
      <c r="H4">
        <v>-0.11</v>
      </c>
      <c r="I4">
        <v>0.05</v>
      </c>
      <c r="J4">
        <v>7.0000000000000007E-2</v>
      </c>
      <c r="K4">
        <v>-0.05</v>
      </c>
      <c r="L4">
        <v>0.01</v>
      </c>
      <c r="M4">
        <v>-0.06</v>
      </c>
      <c r="N4">
        <v>0.02</v>
      </c>
      <c r="O4">
        <v>-0.01</v>
      </c>
      <c r="P4">
        <v>0.01</v>
      </c>
      <c r="Q4">
        <v>-0.01</v>
      </c>
      <c r="R4">
        <v>-0.05</v>
      </c>
      <c r="S4">
        <v>0.4</v>
      </c>
      <c r="T4">
        <v>0.46</v>
      </c>
      <c r="U4">
        <v>0.36</v>
      </c>
      <c r="V4">
        <v>0.5</v>
      </c>
    </row>
    <row r="5" spans="1:22" x14ac:dyDescent="0.25">
      <c r="A5" t="s">
        <v>3</v>
      </c>
      <c r="B5">
        <v>0.8</v>
      </c>
      <c r="C5">
        <v>0.88</v>
      </c>
      <c r="D5">
        <v>0.74</v>
      </c>
      <c r="F5">
        <v>-0.18</v>
      </c>
      <c r="G5">
        <v>-0.08</v>
      </c>
      <c r="H5">
        <v>-0.06</v>
      </c>
      <c r="I5">
        <v>0.1</v>
      </c>
      <c r="J5">
        <v>0.17</v>
      </c>
      <c r="K5">
        <v>-0.05</v>
      </c>
      <c r="L5">
        <v>0.14000000000000001</v>
      </c>
      <c r="M5">
        <v>-0.19</v>
      </c>
      <c r="N5">
        <v>-0.2</v>
      </c>
      <c r="O5">
        <v>-7.0000000000000007E-2</v>
      </c>
      <c r="P5">
        <v>-0.04</v>
      </c>
      <c r="Q5">
        <v>-0.08</v>
      </c>
      <c r="R5">
        <v>0</v>
      </c>
      <c r="S5">
        <v>0.51</v>
      </c>
      <c r="T5">
        <v>0.43</v>
      </c>
      <c r="U5">
        <v>0.25</v>
      </c>
      <c r="V5">
        <v>0.46</v>
      </c>
    </row>
    <row r="6" spans="1:22" x14ac:dyDescent="0.25">
      <c r="A6" t="s">
        <v>4</v>
      </c>
      <c r="B6">
        <v>-0.42</v>
      </c>
      <c r="C6">
        <v>-0.05</v>
      </c>
      <c r="D6">
        <v>0.04</v>
      </c>
      <c r="E6">
        <v>-0.18</v>
      </c>
      <c r="G6">
        <v>0.53</v>
      </c>
      <c r="H6">
        <v>0.31</v>
      </c>
      <c r="I6">
        <v>-0.2</v>
      </c>
      <c r="J6">
        <v>-0.04</v>
      </c>
      <c r="K6">
        <v>-0.19</v>
      </c>
      <c r="L6">
        <v>-0.17</v>
      </c>
      <c r="M6">
        <v>0.4</v>
      </c>
      <c r="N6">
        <v>0.56999999999999995</v>
      </c>
      <c r="O6">
        <v>0.49</v>
      </c>
      <c r="P6">
        <v>0.55000000000000004</v>
      </c>
      <c r="Q6">
        <v>0.21</v>
      </c>
      <c r="R6">
        <v>0.1</v>
      </c>
      <c r="S6">
        <v>-0.22</v>
      </c>
      <c r="T6">
        <v>0.08</v>
      </c>
      <c r="U6">
        <v>0.15</v>
      </c>
      <c r="V6">
        <v>-0.01</v>
      </c>
    </row>
    <row r="7" spans="1:22" x14ac:dyDescent="0.25">
      <c r="A7" t="s">
        <v>5</v>
      </c>
      <c r="B7">
        <v>-0.3</v>
      </c>
      <c r="C7">
        <v>-0.02</v>
      </c>
      <c r="D7">
        <v>0.13</v>
      </c>
      <c r="E7">
        <v>-0.08</v>
      </c>
      <c r="F7">
        <v>0.53</v>
      </c>
      <c r="H7">
        <v>-0.06</v>
      </c>
      <c r="I7">
        <v>-0.11</v>
      </c>
      <c r="J7">
        <v>-0.15</v>
      </c>
      <c r="K7">
        <v>0</v>
      </c>
      <c r="L7">
        <v>-0.1</v>
      </c>
      <c r="M7">
        <v>0.39</v>
      </c>
      <c r="N7">
        <v>0.42</v>
      </c>
      <c r="O7">
        <v>0.43</v>
      </c>
      <c r="P7">
        <v>0.4</v>
      </c>
      <c r="Q7">
        <v>0.4</v>
      </c>
      <c r="R7">
        <v>0.22</v>
      </c>
      <c r="S7">
        <v>-0.03</v>
      </c>
      <c r="T7">
        <v>0.06</v>
      </c>
      <c r="U7">
        <v>0.03</v>
      </c>
      <c r="V7">
        <v>0.04</v>
      </c>
    </row>
    <row r="8" spans="1:22" x14ac:dyDescent="0.25">
      <c r="A8" t="s">
        <v>6</v>
      </c>
      <c r="B8">
        <v>-0.02</v>
      </c>
      <c r="C8">
        <v>-0.04</v>
      </c>
      <c r="D8">
        <v>-0.11</v>
      </c>
      <c r="E8">
        <v>-0.06</v>
      </c>
      <c r="F8">
        <v>0.31</v>
      </c>
      <c r="G8">
        <v>-0.06</v>
      </c>
      <c r="I8">
        <v>-0.16</v>
      </c>
      <c r="J8">
        <v>0.01</v>
      </c>
      <c r="K8">
        <v>-0.13</v>
      </c>
      <c r="L8">
        <v>-0.04</v>
      </c>
      <c r="M8">
        <v>0.26</v>
      </c>
      <c r="N8">
        <v>0.27</v>
      </c>
      <c r="O8">
        <v>0.36</v>
      </c>
      <c r="P8">
        <v>0.48</v>
      </c>
      <c r="Q8">
        <v>-0.02</v>
      </c>
      <c r="R8">
        <v>0.04</v>
      </c>
      <c r="S8">
        <v>-0.26</v>
      </c>
      <c r="T8">
        <v>-0.04</v>
      </c>
      <c r="U8">
        <v>0</v>
      </c>
      <c r="V8">
        <v>-0.15</v>
      </c>
    </row>
    <row r="9" spans="1:22" x14ac:dyDescent="0.25">
      <c r="A9" t="s">
        <v>7</v>
      </c>
      <c r="B9">
        <v>0.23</v>
      </c>
      <c r="C9">
        <v>-0.09</v>
      </c>
      <c r="D9">
        <v>0.05</v>
      </c>
      <c r="E9">
        <v>0.1</v>
      </c>
      <c r="F9">
        <v>-0.2</v>
      </c>
      <c r="G9">
        <v>-0.11</v>
      </c>
      <c r="H9">
        <v>-0.16</v>
      </c>
      <c r="J9">
        <v>0.34</v>
      </c>
      <c r="K9">
        <v>0.06</v>
      </c>
      <c r="L9">
        <v>-0.04</v>
      </c>
      <c r="M9">
        <v>-0.21</v>
      </c>
      <c r="N9">
        <v>-0.19</v>
      </c>
      <c r="O9">
        <v>-0.06</v>
      </c>
      <c r="P9">
        <v>-0.11</v>
      </c>
      <c r="Q9">
        <v>0.08</v>
      </c>
      <c r="R9">
        <v>-0.05</v>
      </c>
      <c r="S9">
        <v>0.11</v>
      </c>
      <c r="T9">
        <v>-0.09</v>
      </c>
      <c r="U9">
        <v>0.12</v>
      </c>
      <c r="V9">
        <v>7.0000000000000007E-2</v>
      </c>
    </row>
    <row r="10" spans="1:22" x14ac:dyDescent="0.25">
      <c r="A10" t="s">
        <v>8</v>
      </c>
      <c r="B10">
        <v>0.34</v>
      </c>
      <c r="C10">
        <v>0.06</v>
      </c>
      <c r="D10">
        <v>7.0000000000000007E-2</v>
      </c>
      <c r="E10">
        <v>0.17</v>
      </c>
      <c r="F10">
        <v>-0.04</v>
      </c>
      <c r="G10">
        <v>-0.15</v>
      </c>
      <c r="H10">
        <v>0.01</v>
      </c>
      <c r="I10">
        <v>0.34</v>
      </c>
      <c r="K10">
        <v>0.11</v>
      </c>
      <c r="L10">
        <v>0.06</v>
      </c>
      <c r="M10">
        <v>0.03</v>
      </c>
      <c r="N10">
        <v>0.05</v>
      </c>
      <c r="O10">
        <v>0.13</v>
      </c>
      <c r="P10">
        <v>0.09</v>
      </c>
      <c r="Q10">
        <v>-7.0000000000000007E-2</v>
      </c>
      <c r="R10">
        <v>-0.03</v>
      </c>
      <c r="S10">
        <v>0.11</v>
      </c>
      <c r="T10">
        <v>0.11</v>
      </c>
      <c r="U10">
        <v>0.12</v>
      </c>
      <c r="V10">
        <v>0.16</v>
      </c>
    </row>
    <row r="11" spans="1:22" x14ac:dyDescent="0.25">
      <c r="A11" t="s">
        <v>9</v>
      </c>
      <c r="B11">
        <v>0</v>
      </c>
      <c r="C11">
        <v>0.01</v>
      </c>
      <c r="D11">
        <v>-0.05</v>
      </c>
      <c r="E11">
        <v>-0.05</v>
      </c>
      <c r="F11">
        <v>-0.19</v>
      </c>
      <c r="G11">
        <v>0</v>
      </c>
      <c r="H11">
        <v>-0.13</v>
      </c>
      <c r="I11">
        <v>0.06</v>
      </c>
      <c r="J11">
        <v>0.11</v>
      </c>
      <c r="L11">
        <v>0.34</v>
      </c>
      <c r="M11">
        <v>-0.21</v>
      </c>
      <c r="N11">
        <v>-0.26</v>
      </c>
      <c r="O11">
        <v>-0.11</v>
      </c>
      <c r="P11">
        <v>-0.11</v>
      </c>
      <c r="Q11">
        <v>-0.17</v>
      </c>
      <c r="R11">
        <v>-0.15</v>
      </c>
      <c r="S11">
        <v>0.23</v>
      </c>
      <c r="T11">
        <v>-0.09</v>
      </c>
      <c r="U11">
        <v>0.05</v>
      </c>
      <c r="V11">
        <v>0.1</v>
      </c>
    </row>
    <row r="12" spans="1:22" x14ac:dyDescent="0.25">
      <c r="A12" t="s">
        <v>10</v>
      </c>
      <c r="B12">
        <v>0.19</v>
      </c>
      <c r="C12">
        <v>0.16</v>
      </c>
      <c r="D12">
        <v>0.01</v>
      </c>
      <c r="E12">
        <v>0.14000000000000001</v>
      </c>
      <c r="F12">
        <v>-0.17</v>
      </c>
      <c r="G12">
        <v>-0.1</v>
      </c>
      <c r="H12">
        <v>-0.04</v>
      </c>
      <c r="I12">
        <v>-0.04</v>
      </c>
      <c r="J12">
        <v>0.06</v>
      </c>
      <c r="K12">
        <v>0.34</v>
      </c>
      <c r="M12">
        <v>-0.04</v>
      </c>
      <c r="N12">
        <v>-0.11</v>
      </c>
      <c r="O12">
        <v>-0.16</v>
      </c>
      <c r="P12">
        <v>-0.19</v>
      </c>
      <c r="Q12">
        <v>0.01</v>
      </c>
      <c r="R12">
        <v>0.06</v>
      </c>
      <c r="S12">
        <v>0.34</v>
      </c>
      <c r="T12">
        <v>0.06</v>
      </c>
      <c r="U12">
        <v>7.0000000000000007E-2</v>
      </c>
      <c r="V12">
        <v>0.17</v>
      </c>
    </row>
    <row r="13" spans="1:22" x14ac:dyDescent="0.25">
      <c r="A13" t="s">
        <v>11</v>
      </c>
      <c r="B13">
        <v>-0.3</v>
      </c>
      <c r="C13">
        <v>-0.12</v>
      </c>
      <c r="D13">
        <v>-0.06</v>
      </c>
      <c r="E13">
        <v>-0.19</v>
      </c>
      <c r="F13">
        <v>0.4</v>
      </c>
      <c r="G13">
        <v>0.39</v>
      </c>
      <c r="H13">
        <v>0.26</v>
      </c>
      <c r="I13">
        <v>-0.21</v>
      </c>
      <c r="J13">
        <v>0.03</v>
      </c>
      <c r="K13">
        <v>-0.21</v>
      </c>
      <c r="L13">
        <v>-0.04</v>
      </c>
      <c r="N13">
        <v>0.89</v>
      </c>
      <c r="O13">
        <v>0.53</v>
      </c>
      <c r="P13">
        <v>0.46</v>
      </c>
      <c r="Q13">
        <v>0.31</v>
      </c>
      <c r="R13">
        <v>0.45</v>
      </c>
      <c r="S13">
        <v>-0.42</v>
      </c>
      <c r="T13">
        <v>-0.05</v>
      </c>
      <c r="U13">
        <v>0.04</v>
      </c>
      <c r="V13">
        <v>-0.18</v>
      </c>
    </row>
    <row r="14" spans="1:22" x14ac:dyDescent="0.25">
      <c r="A14" t="s">
        <v>12</v>
      </c>
      <c r="B14">
        <v>-0.38</v>
      </c>
      <c r="C14">
        <v>-0.13</v>
      </c>
      <c r="D14">
        <v>0.02</v>
      </c>
      <c r="E14">
        <v>-0.2</v>
      </c>
      <c r="F14">
        <v>0.56999999999999995</v>
      </c>
      <c r="G14">
        <v>0.42</v>
      </c>
      <c r="H14">
        <v>0.27</v>
      </c>
      <c r="I14">
        <v>-0.19</v>
      </c>
      <c r="J14">
        <v>0.05</v>
      </c>
      <c r="K14">
        <v>-0.26</v>
      </c>
      <c r="L14">
        <v>-0.11</v>
      </c>
      <c r="M14">
        <v>0.89</v>
      </c>
      <c r="O14">
        <v>0.54</v>
      </c>
      <c r="P14">
        <v>0.53</v>
      </c>
      <c r="Q14">
        <v>0.4</v>
      </c>
      <c r="R14">
        <v>0.44</v>
      </c>
      <c r="S14">
        <v>-0.39</v>
      </c>
      <c r="T14">
        <v>-0.03</v>
      </c>
      <c r="U14">
        <v>0.02</v>
      </c>
      <c r="V14">
        <v>-0.16</v>
      </c>
    </row>
    <row r="15" spans="1:22" x14ac:dyDescent="0.25">
      <c r="A15" t="s">
        <v>13</v>
      </c>
      <c r="B15">
        <v>-0.1</v>
      </c>
      <c r="C15">
        <v>-0.06</v>
      </c>
      <c r="D15">
        <v>-0.01</v>
      </c>
      <c r="E15">
        <v>-7.0000000000000007E-2</v>
      </c>
      <c r="F15">
        <v>0.49</v>
      </c>
      <c r="G15">
        <v>0.43</v>
      </c>
      <c r="H15">
        <v>0.36</v>
      </c>
      <c r="I15">
        <v>-0.06</v>
      </c>
      <c r="J15">
        <v>0.13</v>
      </c>
      <c r="K15">
        <v>-0.11</v>
      </c>
      <c r="L15">
        <v>-0.16</v>
      </c>
      <c r="M15">
        <v>0.53</v>
      </c>
      <c r="N15">
        <v>0.54</v>
      </c>
      <c r="P15">
        <v>0.95</v>
      </c>
      <c r="Q15">
        <v>-7.0000000000000007E-2</v>
      </c>
      <c r="R15">
        <v>-0.04</v>
      </c>
      <c r="S15">
        <v>-0.31</v>
      </c>
      <c r="T15">
        <v>-0.02</v>
      </c>
      <c r="U15">
        <v>0.13</v>
      </c>
      <c r="V15">
        <v>-0.08</v>
      </c>
    </row>
    <row r="16" spans="1:22" x14ac:dyDescent="0.25">
      <c r="A16" t="s">
        <v>14</v>
      </c>
      <c r="B16">
        <v>-0.11</v>
      </c>
      <c r="C16">
        <v>-0.02</v>
      </c>
      <c r="D16">
        <v>0.01</v>
      </c>
      <c r="E16">
        <v>-0.04</v>
      </c>
      <c r="F16">
        <v>0.55000000000000004</v>
      </c>
      <c r="G16">
        <v>0.4</v>
      </c>
      <c r="H16">
        <v>0.48</v>
      </c>
      <c r="I16">
        <v>-0.11</v>
      </c>
      <c r="J16">
        <v>0.09</v>
      </c>
      <c r="K16">
        <v>-0.11</v>
      </c>
      <c r="L16">
        <v>-0.19</v>
      </c>
      <c r="M16">
        <v>0.46</v>
      </c>
      <c r="N16">
        <v>0.53</v>
      </c>
      <c r="O16">
        <v>0.95</v>
      </c>
      <c r="Q16">
        <v>-0.05</v>
      </c>
      <c r="R16">
        <v>0.01</v>
      </c>
      <c r="S16">
        <v>-0.31</v>
      </c>
      <c r="T16">
        <v>-0.02</v>
      </c>
      <c r="U16">
        <v>0.09</v>
      </c>
      <c r="V16">
        <v>-0.1</v>
      </c>
    </row>
    <row r="17" spans="1:22" x14ac:dyDescent="0.25">
      <c r="A17" t="s">
        <v>15</v>
      </c>
      <c r="B17">
        <v>-0.08</v>
      </c>
      <c r="C17">
        <v>-0.1</v>
      </c>
      <c r="D17">
        <v>-0.01</v>
      </c>
      <c r="E17">
        <v>-0.08</v>
      </c>
      <c r="F17">
        <v>0.21</v>
      </c>
      <c r="G17">
        <v>0.4</v>
      </c>
      <c r="H17">
        <v>-0.02</v>
      </c>
      <c r="I17">
        <v>0.08</v>
      </c>
      <c r="J17">
        <v>-7.0000000000000007E-2</v>
      </c>
      <c r="K17">
        <v>-0.17</v>
      </c>
      <c r="L17">
        <v>0.01</v>
      </c>
      <c r="M17">
        <v>0.31</v>
      </c>
      <c r="N17">
        <v>0.4</v>
      </c>
      <c r="O17">
        <v>-7.0000000000000007E-2</v>
      </c>
      <c r="P17">
        <v>-0.05</v>
      </c>
      <c r="R17">
        <v>0.82</v>
      </c>
      <c r="S17">
        <v>-0.02</v>
      </c>
      <c r="T17">
        <v>-0.04</v>
      </c>
      <c r="U17">
        <v>-0.11</v>
      </c>
      <c r="V17">
        <v>-0.06</v>
      </c>
    </row>
    <row r="18" spans="1:22" x14ac:dyDescent="0.25">
      <c r="A18" t="s">
        <v>16</v>
      </c>
      <c r="B18">
        <v>0.05</v>
      </c>
      <c r="C18">
        <v>-0.02</v>
      </c>
      <c r="D18">
        <v>-0.05</v>
      </c>
      <c r="E18">
        <v>0</v>
      </c>
      <c r="F18">
        <v>0.1</v>
      </c>
      <c r="G18">
        <v>0.22</v>
      </c>
      <c r="H18">
        <v>0.04</v>
      </c>
      <c r="I18">
        <v>-0.05</v>
      </c>
      <c r="J18">
        <v>-0.03</v>
      </c>
      <c r="K18">
        <v>-0.15</v>
      </c>
      <c r="L18">
        <v>0.06</v>
      </c>
      <c r="M18">
        <v>0.45</v>
      </c>
      <c r="N18">
        <v>0.44</v>
      </c>
      <c r="O18">
        <v>-0.04</v>
      </c>
      <c r="P18">
        <v>0.01</v>
      </c>
      <c r="Q18">
        <v>0.82</v>
      </c>
      <c r="S18">
        <v>-0.1</v>
      </c>
      <c r="T18">
        <v>-0.09</v>
      </c>
      <c r="U18">
        <v>-0.14000000000000001</v>
      </c>
      <c r="V18">
        <v>-0.12</v>
      </c>
    </row>
    <row r="19" spans="1:22" x14ac:dyDescent="0.25">
      <c r="A19" t="s">
        <v>17</v>
      </c>
      <c r="B19">
        <v>0.41</v>
      </c>
      <c r="C19">
        <v>0.45</v>
      </c>
      <c r="D19">
        <v>0.4</v>
      </c>
      <c r="E19">
        <v>0.51</v>
      </c>
      <c r="F19">
        <v>-0.22</v>
      </c>
      <c r="G19">
        <v>-0.03</v>
      </c>
      <c r="H19">
        <v>-0.26</v>
      </c>
      <c r="I19">
        <v>0.11</v>
      </c>
      <c r="J19">
        <v>0.11</v>
      </c>
      <c r="K19">
        <v>0.23</v>
      </c>
      <c r="L19">
        <v>0.34</v>
      </c>
      <c r="M19">
        <v>-0.42</v>
      </c>
      <c r="N19">
        <v>-0.39</v>
      </c>
      <c r="O19">
        <v>-0.31</v>
      </c>
      <c r="P19">
        <v>-0.31</v>
      </c>
      <c r="Q19">
        <v>-0.02</v>
      </c>
      <c r="R19">
        <v>-0.1</v>
      </c>
      <c r="T19">
        <v>0.6</v>
      </c>
      <c r="U19">
        <v>0.32</v>
      </c>
      <c r="V19">
        <v>0.8</v>
      </c>
    </row>
    <row r="20" spans="1:22" x14ac:dyDescent="0.25">
      <c r="A20" t="s">
        <v>18</v>
      </c>
      <c r="B20">
        <v>0.26</v>
      </c>
      <c r="C20">
        <v>0.37</v>
      </c>
      <c r="D20">
        <v>0.46</v>
      </c>
      <c r="E20">
        <v>0.43</v>
      </c>
      <c r="F20">
        <v>0.08</v>
      </c>
      <c r="G20">
        <v>0.06</v>
      </c>
      <c r="H20">
        <v>-0.04</v>
      </c>
      <c r="I20">
        <v>-0.09</v>
      </c>
      <c r="J20">
        <v>0.11</v>
      </c>
      <c r="K20">
        <v>-0.09</v>
      </c>
      <c r="L20">
        <v>0.06</v>
      </c>
      <c r="M20">
        <v>-0.05</v>
      </c>
      <c r="N20">
        <v>-0.03</v>
      </c>
      <c r="O20">
        <v>-0.02</v>
      </c>
      <c r="P20">
        <v>-0.02</v>
      </c>
      <c r="Q20">
        <v>-0.04</v>
      </c>
      <c r="R20">
        <v>-0.09</v>
      </c>
      <c r="S20">
        <v>0.6</v>
      </c>
      <c r="U20">
        <v>0.53</v>
      </c>
      <c r="V20">
        <v>0.88</v>
      </c>
    </row>
    <row r="21" spans="1:22" x14ac:dyDescent="0.25">
      <c r="A21" t="s">
        <v>19</v>
      </c>
      <c r="B21">
        <v>0.06</v>
      </c>
      <c r="C21">
        <v>0.22</v>
      </c>
      <c r="D21">
        <v>0.36</v>
      </c>
      <c r="E21">
        <v>0.25</v>
      </c>
      <c r="F21">
        <v>0.15</v>
      </c>
      <c r="G21">
        <v>0.03</v>
      </c>
      <c r="H21">
        <v>0</v>
      </c>
      <c r="I21">
        <v>0.12</v>
      </c>
      <c r="J21">
        <v>0.12</v>
      </c>
      <c r="K21">
        <v>0.05</v>
      </c>
      <c r="L21">
        <v>7.0000000000000007E-2</v>
      </c>
      <c r="M21">
        <v>0.04</v>
      </c>
      <c r="N21">
        <v>0.02</v>
      </c>
      <c r="O21">
        <v>0.13</v>
      </c>
      <c r="P21">
        <v>0.09</v>
      </c>
      <c r="Q21">
        <v>-0.11</v>
      </c>
      <c r="R21">
        <v>-0.14000000000000001</v>
      </c>
      <c r="S21">
        <v>0.32</v>
      </c>
      <c r="T21">
        <v>0.53</v>
      </c>
      <c r="V21">
        <v>0.74</v>
      </c>
    </row>
    <row r="22" spans="1:22" x14ac:dyDescent="0.25">
      <c r="A22" t="s">
        <v>20</v>
      </c>
      <c r="B22">
        <v>0.28999999999999998</v>
      </c>
      <c r="C22">
        <v>0.4</v>
      </c>
      <c r="D22">
        <v>0.5</v>
      </c>
      <c r="E22">
        <v>0.46</v>
      </c>
      <c r="F22">
        <v>-0.01</v>
      </c>
      <c r="G22">
        <v>0.04</v>
      </c>
      <c r="H22">
        <v>-0.15</v>
      </c>
      <c r="I22">
        <v>7.0000000000000007E-2</v>
      </c>
      <c r="J22">
        <v>0.16</v>
      </c>
      <c r="K22">
        <v>0.1</v>
      </c>
      <c r="L22">
        <v>0.17</v>
      </c>
      <c r="M22">
        <v>-0.18</v>
      </c>
      <c r="N22">
        <v>-0.16</v>
      </c>
      <c r="O22">
        <v>-0.08</v>
      </c>
      <c r="P22">
        <v>-0.1</v>
      </c>
      <c r="Q22">
        <v>-0.06</v>
      </c>
      <c r="R22">
        <v>-0.12</v>
      </c>
      <c r="S22">
        <v>0.8</v>
      </c>
      <c r="T22">
        <v>0.88</v>
      </c>
      <c r="U22">
        <v>0.74</v>
      </c>
    </row>
    <row r="24" spans="1:22" x14ac:dyDescent="0.25">
      <c r="C24">
        <f t="shared" ref="C24:V37" si="0">C2</f>
        <v>0.6</v>
      </c>
      <c r="D24">
        <f t="shared" si="0"/>
        <v>0.32</v>
      </c>
      <c r="E24">
        <f t="shared" si="0"/>
        <v>0.8</v>
      </c>
      <c r="F24">
        <f t="shared" si="0"/>
        <v>-0.42</v>
      </c>
      <c r="G24">
        <f t="shared" si="0"/>
        <v>-0.3</v>
      </c>
      <c r="H24">
        <f t="shared" si="0"/>
        <v>-0.02</v>
      </c>
      <c r="I24">
        <f t="shared" si="0"/>
        <v>0.23</v>
      </c>
      <c r="J24">
        <f t="shared" si="0"/>
        <v>0.34</v>
      </c>
      <c r="K24">
        <f t="shared" si="0"/>
        <v>0</v>
      </c>
      <c r="L24">
        <f t="shared" si="0"/>
        <v>0.19</v>
      </c>
      <c r="M24">
        <f t="shared" si="0"/>
        <v>-0.3</v>
      </c>
      <c r="N24">
        <f t="shared" si="0"/>
        <v>-0.38</v>
      </c>
      <c r="O24">
        <f t="shared" si="0"/>
        <v>-0.1</v>
      </c>
      <c r="P24">
        <f t="shared" si="0"/>
        <v>-0.11</v>
      </c>
      <c r="Q24">
        <f t="shared" si="0"/>
        <v>-0.08</v>
      </c>
      <c r="R24">
        <f t="shared" si="0"/>
        <v>0.05</v>
      </c>
      <c r="S24">
        <f t="shared" si="0"/>
        <v>0.41</v>
      </c>
      <c r="T24">
        <f t="shared" si="0"/>
        <v>0.26</v>
      </c>
      <c r="U24">
        <f t="shared" si="0"/>
        <v>0.06</v>
      </c>
      <c r="V24">
        <f t="shared" si="0"/>
        <v>0.28999999999999998</v>
      </c>
    </row>
    <row r="25" spans="1:22" x14ac:dyDescent="0.25">
      <c r="B25">
        <f t="shared" ref="B25:Q44" si="1">B3</f>
        <v>0.6</v>
      </c>
      <c r="D25">
        <f t="shared" si="1"/>
        <v>0.53</v>
      </c>
      <c r="E25">
        <f t="shared" si="1"/>
        <v>0.88</v>
      </c>
      <c r="F25">
        <f t="shared" si="1"/>
        <v>-0.05</v>
      </c>
      <c r="G25">
        <f t="shared" si="1"/>
        <v>-0.02</v>
      </c>
      <c r="H25">
        <f t="shared" si="1"/>
        <v>-0.04</v>
      </c>
      <c r="I25">
        <f t="shared" si="1"/>
        <v>-0.09</v>
      </c>
      <c r="J25">
        <f t="shared" si="1"/>
        <v>0.06</v>
      </c>
      <c r="K25">
        <f t="shared" si="1"/>
        <v>0.01</v>
      </c>
      <c r="L25">
        <f t="shared" si="1"/>
        <v>0.16</v>
      </c>
      <c r="M25">
        <f t="shared" si="1"/>
        <v>-0.12</v>
      </c>
      <c r="N25">
        <f t="shared" si="1"/>
        <v>-0.13</v>
      </c>
      <c r="O25">
        <f t="shared" si="1"/>
        <v>-0.06</v>
      </c>
      <c r="P25">
        <f t="shared" si="1"/>
        <v>-0.02</v>
      </c>
      <c r="Q25">
        <f t="shared" si="1"/>
        <v>-0.1</v>
      </c>
      <c r="R25">
        <f t="shared" si="0"/>
        <v>-0.02</v>
      </c>
      <c r="S25">
        <f t="shared" si="0"/>
        <v>0.45</v>
      </c>
      <c r="T25">
        <f t="shared" si="0"/>
        <v>0.37</v>
      </c>
      <c r="U25">
        <f t="shared" si="0"/>
        <v>0.22</v>
      </c>
      <c r="V25">
        <f t="shared" si="0"/>
        <v>0.4</v>
      </c>
    </row>
    <row r="26" spans="1:22" x14ac:dyDescent="0.25">
      <c r="B26">
        <f t="shared" si="1"/>
        <v>0.32</v>
      </c>
      <c r="C26">
        <f t="shared" si="0"/>
        <v>0.53</v>
      </c>
      <c r="E26">
        <f t="shared" si="0"/>
        <v>0.74</v>
      </c>
      <c r="F26">
        <f t="shared" si="0"/>
        <v>0.04</v>
      </c>
      <c r="G26">
        <f t="shared" si="0"/>
        <v>0.13</v>
      </c>
      <c r="H26">
        <f t="shared" si="0"/>
        <v>-0.11</v>
      </c>
      <c r="I26">
        <f t="shared" si="0"/>
        <v>0.05</v>
      </c>
      <c r="J26">
        <f t="shared" si="0"/>
        <v>7.0000000000000007E-2</v>
      </c>
      <c r="K26">
        <f t="shared" si="0"/>
        <v>-0.05</v>
      </c>
      <c r="L26">
        <f t="shared" si="0"/>
        <v>0.01</v>
      </c>
      <c r="M26">
        <f t="shared" si="0"/>
        <v>-0.06</v>
      </c>
      <c r="N26">
        <f t="shared" si="0"/>
        <v>0.02</v>
      </c>
      <c r="O26">
        <f t="shared" si="0"/>
        <v>-0.01</v>
      </c>
      <c r="P26">
        <f t="shared" si="0"/>
        <v>0.01</v>
      </c>
      <c r="Q26">
        <f t="shared" si="0"/>
        <v>-0.01</v>
      </c>
      <c r="R26">
        <f t="shared" si="0"/>
        <v>-0.05</v>
      </c>
      <c r="S26">
        <f t="shared" si="0"/>
        <v>0.4</v>
      </c>
      <c r="T26">
        <f t="shared" si="0"/>
        <v>0.46</v>
      </c>
      <c r="U26">
        <f t="shared" si="0"/>
        <v>0.36</v>
      </c>
      <c r="V26">
        <f t="shared" si="0"/>
        <v>0.5</v>
      </c>
    </row>
    <row r="27" spans="1:22" x14ac:dyDescent="0.25">
      <c r="B27">
        <f t="shared" si="1"/>
        <v>0.8</v>
      </c>
      <c r="C27">
        <f t="shared" si="0"/>
        <v>0.88</v>
      </c>
      <c r="D27">
        <f t="shared" si="0"/>
        <v>0.74</v>
      </c>
      <c r="F27">
        <f t="shared" si="0"/>
        <v>-0.18</v>
      </c>
      <c r="G27">
        <f t="shared" si="0"/>
        <v>-0.08</v>
      </c>
      <c r="H27">
        <f t="shared" si="0"/>
        <v>-0.06</v>
      </c>
      <c r="I27">
        <f t="shared" si="0"/>
        <v>0.1</v>
      </c>
      <c r="J27">
        <f t="shared" si="0"/>
        <v>0.17</v>
      </c>
      <c r="K27">
        <f t="shared" si="0"/>
        <v>-0.05</v>
      </c>
      <c r="L27">
        <f t="shared" si="0"/>
        <v>0.14000000000000001</v>
      </c>
      <c r="M27">
        <f t="shared" si="0"/>
        <v>-0.19</v>
      </c>
      <c r="N27">
        <f t="shared" si="0"/>
        <v>-0.2</v>
      </c>
      <c r="O27">
        <f t="shared" si="0"/>
        <v>-7.0000000000000007E-2</v>
      </c>
      <c r="P27">
        <f t="shared" si="0"/>
        <v>-0.04</v>
      </c>
      <c r="Q27">
        <f t="shared" si="0"/>
        <v>-0.08</v>
      </c>
      <c r="R27">
        <f t="shared" si="0"/>
        <v>0</v>
      </c>
      <c r="S27">
        <f t="shared" si="0"/>
        <v>0.51</v>
      </c>
      <c r="T27">
        <f t="shared" si="0"/>
        <v>0.43</v>
      </c>
      <c r="U27">
        <f t="shared" si="0"/>
        <v>0.25</v>
      </c>
      <c r="V27">
        <f t="shared" si="0"/>
        <v>0.46</v>
      </c>
    </row>
    <row r="28" spans="1:22" x14ac:dyDescent="0.25">
      <c r="B28">
        <f t="shared" si="1"/>
        <v>-0.42</v>
      </c>
      <c r="C28">
        <f t="shared" si="0"/>
        <v>-0.05</v>
      </c>
      <c r="D28">
        <f t="shared" si="0"/>
        <v>0.04</v>
      </c>
      <c r="E28">
        <f t="shared" si="0"/>
        <v>-0.18</v>
      </c>
      <c r="G28">
        <f t="shared" si="0"/>
        <v>0.53</v>
      </c>
      <c r="H28">
        <f t="shared" si="0"/>
        <v>0.31</v>
      </c>
      <c r="I28">
        <f t="shared" si="0"/>
        <v>-0.2</v>
      </c>
      <c r="J28">
        <f t="shared" si="0"/>
        <v>-0.04</v>
      </c>
      <c r="K28">
        <f t="shared" si="0"/>
        <v>-0.19</v>
      </c>
      <c r="L28">
        <f t="shared" si="0"/>
        <v>-0.17</v>
      </c>
      <c r="M28">
        <f t="shared" si="0"/>
        <v>0.4</v>
      </c>
      <c r="N28">
        <f t="shared" si="0"/>
        <v>0.56999999999999995</v>
      </c>
      <c r="O28">
        <f t="shared" si="0"/>
        <v>0.49</v>
      </c>
      <c r="P28">
        <f t="shared" si="0"/>
        <v>0.55000000000000004</v>
      </c>
      <c r="Q28">
        <f t="shared" si="0"/>
        <v>0.21</v>
      </c>
      <c r="R28">
        <f t="shared" si="0"/>
        <v>0.1</v>
      </c>
      <c r="S28">
        <f t="shared" si="0"/>
        <v>-0.22</v>
      </c>
      <c r="T28">
        <f t="shared" si="0"/>
        <v>0.08</v>
      </c>
      <c r="U28">
        <f t="shared" si="0"/>
        <v>0.15</v>
      </c>
      <c r="V28">
        <f t="shared" si="0"/>
        <v>-0.01</v>
      </c>
    </row>
    <row r="29" spans="1:22" x14ac:dyDescent="0.25">
      <c r="B29">
        <f t="shared" si="1"/>
        <v>-0.3</v>
      </c>
      <c r="C29">
        <f t="shared" si="0"/>
        <v>-0.02</v>
      </c>
      <c r="D29">
        <f t="shared" si="0"/>
        <v>0.13</v>
      </c>
      <c r="E29">
        <f t="shared" si="0"/>
        <v>-0.08</v>
      </c>
      <c r="F29">
        <f t="shared" si="0"/>
        <v>0.53</v>
      </c>
      <c r="H29">
        <f t="shared" si="0"/>
        <v>-0.06</v>
      </c>
      <c r="I29">
        <f t="shared" si="0"/>
        <v>-0.11</v>
      </c>
      <c r="J29">
        <f t="shared" si="0"/>
        <v>-0.15</v>
      </c>
      <c r="K29">
        <f t="shared" si="0"/>
        <v>0</v>
      </c>
      <c r="L29">
        <f t="shared" si="0"/>
        <v>-0.1</v>
      </c>
      <c r="M29">
        <f t="shared" si="0"/>
        <v>0.39</v>
      </c>
      <c r="N29">
        <f t="shared" si="0"/>
        <v>0.42</v>
      </c>
      <c r="O29">
        <f t="shared" si="0"/>
        <v>0.43</v>
      </c>
      <c r="P29">
        <f t="shared" si="0"/>
        <v>0.4</v>
      </c>
      <c r="Q29">
        <f t="shared" si="0"/>
        <v>0.4</v>
      </c>
      <c r="R29">
        <f t="shared" si="0"/>
        <v>0.22</v>
      </c>
      <c r="S29">
        <f t="shared" si="0"/>
        <v>-0.03</v>
      </c>
      <c r="T29">
        <f t="shared" si="0"/>
        <v>0.06</v>
      </c>
      <c r="U29">
        <f t="shared" si="0"/>
        <v>0.03</v>
      </c>
      <c r="V29">
        <f t="shared" si="0"/>
        <v>0.04</v>
      </c>
    </row>
    <row r="30" spans="1:22" x14ac:dyDescent="0.25">
      <c r="B30">
        <f t="shared" si="1"/>
        <v>-0.02</v>
      </c>
      <c r="C30">
        <f t="shared" si="0"/>
        <v>-0.04</v>
      </c>
      <c r="D30">
        <f t="shared" si="0"/>
        <v>-0.11</v>
      </c>
      <c r="E30">
        <f t="shared" si="0"/>
        <v>-0.06</v>
      </c>
      <c r="F30">
        <f t="shared" si="0"/>
        <v>0.31</v>
      </c>
      <c r="G30">
        <f t="shared" si="0"/>
        <v>-0.06</v>
      </c>
      <c r="I30">
        <f t="shared" si="0"/>
        <v>-0.16</v>
      </c>
      <c r="J30">
        <f t="shared" si="0"/>
        <v>0.01</v>
      </c>
      <c r="K30">
        <f t="shared" si="0"/>
        <v>-0.13</v>
      </c>
      <c r="L30">
        <f t="shared" si="0"/>
        <v>-0.04</v>
      </c>
      <c r="M30">
        <f t="shared" si="0"/>
        <v>0.26</v>
      </c>
      <c r="N30">
        <f t="shared" si="0"/>
        <v>0.27</v>
      </c>
      <c r="O30">
        <f t="shared" si="0"/>
        <v>0.36</v>
      </c>
      <c r="P30">
        <f t="shared" si="0"/>
        <v>0.48</v>
      </c>
      <c r="Q30">
        <f t="shared" si="0"/>
        <v>-0.02</v>
      </c>
      <c r="R30">
        <f t="shared" si="0"/>
        <v>0.04</v>
      </c>
      <c r="S30">
        <f t="shared" si="0"/>
        <v>-0.26</v>
      </c>
      <c r="T30">
        <f t="shared" si="0"/>
        <v>-0.04</v>
      </c>
      <c r="U30">
        <f t="shared" si="0"/>
        <v>0</v>
      </c>
      <c r="V30">
        <f t="shared" si="0"/>
        <v>-0.15</v>
      </c>
    </row>
    <row r="31" spans="1:22" x14ac:dyDescent="0.25">
      <c r="B31">
        <f t="shared" si="1"/>
        <v>0.23</v>
      </c>
      <c r="C31">
        <f t="shared" si="0"/>
        <v>-0.09</v>
      </c>
      <c r="D31">
        <f t="shared" si="0"/>
        <v>0.05</v>
      </c>
      <c r="E31">
        <f t="shared" si="0"/>
        <v>0.1</v>
      </c>
      <c r="F31">
        <f t="shared" si="0"/>
        <v>-0.2</v>
      </c>
      <c r="G31">
        <f t="shared" si="0"/>
        <v>-0.11</v>
      </c>
      <c r="H31">
        <f t="shared" si="0"/>
        <v>-0.16</v>
      </c>
      <c r="J31">
        <f t="shared" si="0"/>
        <v>0.34</v>
      </c>
      <c r="K31">
        <f t="shared" si="0"/>
        <v>0.06</v>
      </c>
      <c r="L31">
        <f t="shared" si="0"/>
        <v>-0.04</v>
      </c>
      <c r="M31">
        <f t="shared" si="0"/>
        <v>-0.21</v>
      </c>
      <c r="N31">
        <f t="shared" si="0"/>
        <v>-0.19</v>
      </c>
      <c r="O31">
        <f t="shared" si="0"/>
        <v>-0.06</v>
      </c>
      <c r="P31">
        <f t="shared" si="0"/>
        <v>-0.11</v>
      </c>
      <c r="Q31">
        <f t="shared" si="0"/>
        <v>0.08</v>
      </c>
      <c r="R31">
        <f t="shared" si="0"/>
        <v>-0.05</v>
      </c>
      <c r="S31">
        <f t="shared" si="0"/>
        <v>0.11</v>
      </c>
      <c r="T31">
        <f t="shared" si="0"/>
        <v>-0.09</v>
      </c>
      <c r="U31">
        <f t="shared" si="0"/>
        <v>0.12</v>
      </c>
      <c r="V31">
        <f t="shared" si="0"/>
        <v>7.0000000000000007E-2</v>
      </c>
    </row>
    <row r="32" spans="1:22" x14ac:dyDescent="0.25">
      <c r="B32">
        <f t="shared" si="1"/>
        <v>0.34</v>
      </c>
      <c r="C32">
        <f t="shared" si="0"/>
        <v>0.06</v>
      </c>
      <c r="D32">
        <f t="shared" si="0"/>
        <v>7.0000000000000007E-2</v>
      </c>
      <c r="E32">
        <f t="shared" si="0"/>
        <v>0.17</v>
      </c>
      <c r="F32">
        <f t="shared" si="0"/>
        <v>-0.04</v>
      </c>
      <c r="G32">
        <f t="shared" si="0"/>
        <v>-0.15</v>
      </c>
      <c r="H32">
        <f t="shared" si="0"/>
        <v>0.01</v>
      </c>
      <c r="I32">
        <f t="shared" si="0"/>
        <v>0.34</v>
      </c>
      <c r="K32">
        <f t="shared" si="0"/>
        <v>0.11</v>
      </c>
      <c r="L32">
        <f t="shared" si="0"/>
        <v>0.06</v>
      </c>
      <c r="M32">
        <f t="shared" si="0"/>
        <v>0.03</v>
      </c>
      <c r="N32">
        <f t="shared" si="0"/>
        <v>0.05</v>
      </c>
      <c r="O32">
        <f t="shared" si="0"/>
        <v>0.13</v>
      </c>
      <c r="P32">
        <f t="shared" si="0"/>
        <v>0.09</v>
      </c>
      <c r="Q32">
        <f t="shared" si="0"/>
        <v>-7.0000000000000007E-2</v>
      </c>
      <c r="R32">
        <f t="shared" si="0"/>
        <v>-0.03</v>
      </c>
      <c r="S32">
        <f t="shared" si="0"/>
        <v>0.11</v>
      </c>
      <c r="T32">
        <f t="shared" si="0"/>
        <v>0.11</v>
      </c>
      <c r="U32">
        <f t="shared" si="0"/>
        <v>0.12</v>
      </c>
      <c r="V32">
        <f t="shared" si="0"/>
        <v>0.16</v>
      </c>
    </row>
    <row r="33" spans="2:22" x14ac:dyDescent="0.25">
      <c r="B33">
        <f t="shared" si="1"/>
        <v>0</v>
      </c>
      <c r="C33">
        <f t="shared" si="0"/>
        <v>0.01</v>
      </c>
      <c r="D33">
        <f t="shared" si="0"/>
        <v>-0.05</v>
      </c>
      <c r="E33">
        <f t="shared" si="0"/>
        <v>-0.05</v>
      </c>
      <c r="F33">
        <f t="shared" si="0"/>
        <v>-0.19</v>
      </c>
      <c r="G33">
        <f t="shared" si="0"/>
        <v>0</v>
      </c>
      <c r="H33">
        <f t="shared" si="0"/>
        <v>-0.13</v>
      </c>
      <c r="I33">
        <f t="shared" si="0"/>
        <v>0.06</v>
      </c>
      <c r="J33">
        <f t="shared" si="0"/>
        <v>0.11</v>
      </c>
      <c r="L33">
        <f t="shared" si="0"/>
        <v>0.34</v>
      </c>
      <c r="M33">
        <f t="shared" si="0"/>
        <v>-0.21</v>
      </c>
      <c r="N33">
        <f t="shared" si="0"/>
        <v>-0.26</v>
      </c>
      <c r="O33">
        <f t="shared" si="0"/>
        <v>-0.11</v>
      </c>
      <c r="P33">
        <f t="shared" si="0"/>
        <v>-0.11</v>
      </c>
      <c r="Q33">
        <f t="shared" si="0"/>
        <v>-0.17</v>
      </c>
      <c r="R33">
        <f t="shared" si="0"/>
        <v>-0.15</v>
      </c>
      <c r="S33">
        <f t="shared" si="0"/>
        <v>0.23</v>
      </c>
      <c r="T33">
        <f t="shared" si="0"/>
        <v>-0.09</v>
      </c>
      <c r="U33">
        <f t="shared" si="0"/>
        <v>0.05</v>
      </c>
      <c r="V33">
        <f t="shared" si="0"/>
        <v>0.1</v>
      </c>
    </row>
    <row r="34" spans="2:22" x14ac:dyDescent="0.25">
      <c r="B34">
        <f t="shared" si="1"/>
        <v>0.19</v>
      </c>
      <c r="C34">
        <f t="shared" si="0"/>
        <v>0.16</v>
      </c>
      <c r="D34">
        <f t="shared" si="0"/>
        <v>0.01</v>
      </c>
      <c r="E34">
        <f t="shared" si="0"/>
        <v>0.14000000000000001</v>
      </c>
      <c r="F34">
        <f t="shared" si="0"/>
        <v>-0.17</v>
      </c>
      <c r="G34">
        <f t="shared" si="0"/>
        <v>-0.1</v>
      </c>
      <c r="H34">
        <f t="shared" si="0"/>
        <v>-0.04</v>
      </c>
      <c r="I34">
        <f t="shared" si="0"/>
        <v>-0.04</v>
      </c>
      <c r="J34">
        <f t="shared" si="0"/>
        <v>0.06</v>
      </c>
      <c r="K34">
        <f t="shared" si="0"/>
        <v>0.34</v>
      </c>
      <c r="M34">
        <f t="shared" si="0"/>
        <v>-0.04</v>
      </c>
      <c r="N34">
        <f t="shared" si="0"/>
        <v>-0.11</v>
      </c>
      <c r="O34">
        <f t="shared" si="0"/>
        <v>-0.16</v>
      </c>
      <c r="P34">
        <f t="shared" si="0"/>
        <v>-0.19</v>
      </c>
      <c r="Q34">
        <f t="shared" si="0"/>
        <v>0.01</v>
      </c>
      <c r="R34">
        <f t="shared" si="0"/>
        <v>0.06</v>
      </c>
      <c r="S34">
        <f t="shared" si="0"/>
        <v>0.34</v>
      </c>
      <c r="T34">
        <f t="shared" si="0"/>
        <v>0.06</v>
      </c>
      <c r="U34">
        <f t="shared" si="0"/>
        <v>7.0000000000000007E-2</v>
      </c>
      <c r="V34">
        <f t="shared" si="0"/>
        <v>0.17</v>
      </c>
    </row>
    <row r="35" spans="2:22" x14ac:dyDescent="0.25">
      <c r="B35">
        <f t="shared" si="1"/>
        <v>-0.3</v>
      </c>
      <c r="C35">
        <f t="shared" si="0"/>
        <v>-0.12</v>
      </c>
      <c r="D35">
        <f t="shared" si="0"/>
        <v>-0.06</v>
      </c>
      <c r="E35">
        <f t="shared" si="0"/>
        <v>-0.19</v>
      </c>
      <c r="F35">
        <f t="shared" si="0"/>
        <v>0.4</v>
      </c>
      <c r="G35">
        <f t="shared" si="0"/>
        <v>0.39</v>
      </c>
      <c r="H35">
        <f t="shared" si="0"/>
        <v>0.26</v>
      </c>
      <c r="I35">
        <f t="shared" si="0"/>
        <v>-0.21</v>
      </c>
      <c r="J35">
        <f t="shared" si="0"/>
        <v>0.03</v>
      </c>
      <c r="K35">
        <f t="shared" si="0"/>
        <v>-0.21</v>
      </c>
      <c r="L35">
        <f t="shared" si="0"/>
        <v>-0.04</v>
      </c>
      <c r="N35">
        <f t="shared" si="0"/>
        <v>0.89</v>
      </c>
      <c r="O35">
        <f t="shared" si="0"/>
        <v>0.53</v>
      </c>
      <c r="P35">
        <f t="shared" si="0"/>
        <v>0.46</v>
      </c>
      <c r="Q35">
        <f t="shared" si="0"/>
        <v>0.31</v>
      </c>
      <c r="R35">
        <f t="shared" si="0"/>
        <v>0.45</v>
      </c>
      <c r="S35">
        <f t="shared" si="0"/>
        <v>-0.42</v>
      </c>
      <c r="T35">
        <f t="shared" si="0"/>
        <v>-0.05</v>
      </c>
      <c r="U35">
        <f t="shared" si="0"/>
        <v>0.04</v>
      </c>
      <c r="V35">
        <f t="shared" si="0"/>
        <v>-0.18</v>
      </c>
    </row>
    <row r="36" spans="2:22" x14ac:dyDescent="0.25">
      <c r="B36">
        <f t="shared" si="1"/>
        <v>-0.38</v>
      </c>
      <c r="C36">
        <f t="shared" si="0"/>
        <v>-0.13</v>
      </c>
      <c r="D36">
        <f t="shared" si="0"/>
        <v>0.02</v>
      </c>
      <c r="E36">
        <f t="shared" si="0"/>
        <v>-0.2</v>
      </c>
      <c r="F36">
        <f t="shared" si="0"/>
        <v>0.56999999999999995</v>
      </c>
      <c r="G36">
        <f t="shared" si="0"/>
        <v>0.42</v>
      </c>
      <c r="H36">
        <f t="shared" si="0"/>
        <v>0.27</v>
      </c>
      <c r="I36">
        <f t="shared" si="0"/>
        <v>-0.19</v>
      </c>
      <c r="J36">
        <f t="shared" si="0"/>
        <v>0.05</v>
      </c>
      <c r="K36">
        <f t="shared" si="0"/>
        <v>-0.26</v>
      </c>
      <c r="L36">
        <f t="shared" si="0"/>
        <v>-0.11</v>
      </c>
      <c r="M36">
        <f t="shared" si="0"/>
        <v>0.89</v>
      </c>
      <c r="O36">
        <f t="shared" si="0"/>
        <v>0.54</v>
      </c>
      <c r="P36">
        <f t="shared" si="0"/>
        <v>0.53</v>
      </c>
      <c r="Q36">
        <f t="shared" si="0"/>
        <v>0.4</v>
      </c>
      <c r="R36">
        <f t="shared" si="0"/>
        <v>0.44</v>
      </c>
      <c r="S36">
        <f t="shared" si="0"/>
        <v>-0.39</v>
      </c>
      <c r="T36">
        <f t="shared" si="0"/>
        <v>-0.03</v>
      </c>
      <c r="U36">
        <f t="shared" si="0"/>
        <v>0.02</v>
      </c>
      <c r="V36">
        <f t="shared" si="0"/>
        <v>-0.16</v>
      </c>
    </row>
    <row r="37" spans="2:22" x14ac:dyDescent="0.25">
      <c r="B37">
        <f t="shared" si="1"/>
        <v>-0.1</v>
      </c>
      <c r="C37">
        <f t="shared" si="0"/>
        <v>-0.06</v>
      </c>
      <c r="D37">
        <f t="shared" si="0"/>
        <v>-0.01</v>
      </c>
      <c r="E37">
        <f t="shared" si="0"/>
        <v>-7.0000000000000007E-2</v>
      </c>
      <c r="F37">
        <f t="shared" si="0"/>
        <v>0.49</v>
      </c>
      <c r="G37">
        <f t="shared" si="0"/>
        <v>0.43</v>
      </c>
      <c r="H37">
        <f t="shared" si="0"/>
        <v>0.36</v>
      </c>
      <c r="I37">
        <f t="shared" si="0"/>
        <v>-0.06</v>
      </c>
      <c r="J37">
        <f t="shared" si="0"/>
        <v>0.13</v>
      </c>
      <c r="K37">
        <f t="shared" si="0"/>
        <v>-0.11</v>
      </c>
      <c r="L37">
        <f t="shared" si="0"/>
        <v>-0.16</v>
      </c>
      <c r="M37">
        <f t="shared" ref="C37:V44" si="2">M15</f>
        <v>0.53</v>
      </c>
      <c r="N37">
        <f t="shared" si="2"/>
        <v>0.54</v>
      </c>
      <c r="P37">
        <f t="shared" si="2"/>
        <v>0.95</v>
      </c>
      <c r="Q37">
        <f t="shared" si="2"/>
        <v>-7.0000000000000007E-2</v>
      </c>
      <c r="R37">
        <f t="shared" si="2"/>
        <v>-0.04</v>
      </c>
      <c r="S37">
        <f t="shared" si="2"/>
        <v>-0.31</v>
      </c>
      <c r="T37">
        <f t="shared" si="2"/>
        <v>-0.02</v>
      </c>
      <c r="U37">
        <f t="shared" si="2"/>
        <v>0.13</v>
      </c>
      <c r="V37">
        <f t="shared" si="2"/>
        <v>-0.08</v>
      </c>
    </row>
    <row r="38" spans="2:22" x14ac:dyDescent="0.25">
      <c r="B38">
        <f t="shared" si="1"/>
        <v>-0.11</v>
      </c>
      <c r="C38">
        <f t="shared" si="2"/>
        <v>-0.02</v>
      </c>
      <c r="D38">
        <f t="shared" si="2"/>
        <v>0.01</v>
      </c>
      <c r="E38">
        <f t="shared" si="2"/>
        <v>-0.04</v>
      </c>
      <c r="F38">
        <f t="shared" si="2"/>
        <v>0.55000000000000004</v>
      </c>
      <c r="G38">
        <f t="shared" si="2"/>
        <v>0.4</v>
      </c>
      <c r="H38">
        <f t="shared" si="2"/>
        <v>0.48</v>
      </c>
      <c r="I38">
        <f t="shared" si="2"/>
        <v>-0.11</v>
      </c>
      <c r="J38">
        <f t="shared" si="2"/>
        <v>0.09</v>
      </c>
      <c r="K38">
        <f t="shared" si="2"/>
        <v>-0.11</v>
      </c>
      <c r="L38">
        <f t="shared" si="2"/>
        <v>-0.19</v>
      </c>
      <c r="M38">
        <f t="shared" si="2"/>
        <v>0.46</v>
      </c>
      <c r="N38">
        <f t="shared" si="2"/>
        <v>0.53</v>
      </c>
      <c r="O38">
        <f t="shared" si="2"/>
        <v>0.95</v>
      </c>
      <c r="Q38">
        <f t="shared" si="2"/>
        <v>-0.05</v>
      </c>
      <c r="R38">
        <f t="shared" si="2"/>
        <v>0.01</v>
      </c>
      <c r="S38">
        <f t="shared" si="2"/>
        <v>-0.31</v>
      </c>
      <c r="T38">
        <f t="shared" si="2"/>
        <v>-0.02</v>
      </c>
      <c r="U38">
        <f t="shared" si="2"/>
        <v>0.09</v>
      </c>
      <c r="V38">
        <f t="shared" si="2"/>
        <v>-0.1</v>
      </c>
    </row>
    <row r="39" spans="2:22" x14ac:dyDescent="0.25">
      <c r="B39">
        <f t="shared" si="1"/>
        <v>-0.08</v>
      </c>
      <c r="C39">
        <f t="shared" si="2"/>
        <v>-0.1</v>
      </c>
      <c r="D39">
        <f t="shared" si="2"/>
        <v>-0.01</v>
      </c>
      <c r="E39">
        <f t="shared" si="2"/>
        <v>-0.08</v>
      </c>
      <c r="F39">
        <f t="shared" si="2"/>
        <v>0.21</v>
      </c>
      <c r="G39">
        <f t="shared" si="2"/>
        <v>0.4</v>
      </c>
      <c r="H39">
        <f t="shared" si="2"/>
        <v>-0.02</v>
      </c>
      <c r="I39">
        <f t="shared" si="2"/>
        <v>0.08</v>
      </c>
      <c r="J39">
        <f t="shared" si="2"/>
        <v>-7.0000000000000007E-2</v>
      </c>
      <c r="K39">
        <f t="shared" si="2"/>
        <v>-0.17</v>
      </c>
      <c r="L39">
        <f t="shared" si="2"/>
        <v>0.01</v>
      </c>
      <c r="M39">
        <f t="shared" si="2"/>
        <v>0.31</v>
      </c>
      <c r="N39">
        <f t="shared" si="2"/>
        <v>0.4</v>
      </c>
      <c r="O39">
        <f t="shared" si="2"/>
        <v>-7.0000000000000007E-2</v>
      </c>
      <c r="P39">
        <f t="shared" si="2"/>
        <v>-0.05</v>
      </c>
      <c r="R39">
        <f t="shared" si="2"/>
        <v>0.82</v>
      </c>
      <c r="S39">
        <f t="shared" si="2"/>
        <v>-0.02</v>
      </c>
      <c r="T39">
        <f t="shared" si="2"/>
        <v>-0.04</v>
      </c>
      <c r="U39">
        <f t="shared" si="2"/>
        <v>-0.11</v>
      </c>
      <c r="V39">
        <f t="shared" si="2"/>
        <v>-0.06</v>
      </c>
    </row>
    <row r="40" spans="2:22" x14ac:dyDescent="0.25">
      <c r="B40">
        <f t="shared" si="1"/>
        <v>0.05</v>
      </c>
      <c r="C40">
        <f t="shared" si="2"/>
        <v>-0.02</v>
      </c>
      <c r="D40">
        <f t="shared" si="2"/>
        <v>-0.05</v>
      </c>
      <c r="E40">
        <f t="shared" si="2"/>
        <v>0</v>
      </c>
      <c r="F40">
        <f t="shared" si="2"/>
        <v>0.1</v>
      </c>
      <c r="G40">
        <f t="shared" si="2"/>
        <v>0.22</v>
      </c>
      <c r="H40">
        <f t="shared" si="2"/>
        <v>0.04</v>
      </c>
      <c r="I40">
        <f t="shared" si="2"/>
        <v>-0.05</v>
      </c>
      <c r="J40">
        <f t="shared" si="2"/>
        <v>-0.03</v>
      </c>
      <c r="K40">
        <f t="shared" si="2"/>
        <v>-0.15</v>
      </c>
      <c r="L40">
        <f t="shared" si="2"/>
        <v>0.06</v>
      </c>
      <c r="M40">
        <f t="shared" si="2"/>
        <v>0.45</v>
      </c>
      <c r="N40">
        <f t="shared" si="2"/>
        <v>0.44</v>
      </c>
      <c r="O40">
        <f t="shared" si="2"/>
        <v>-0.04</v>
      </c>
      <c r="P40">
        <f t="shared" si="2"/>
        <v>0.01</v>
      </c>
      <c r="Q40">
        <f t="shared" si="2"/>
        <v>0.82</v>
      </c>
      <c r="S40">
        <f t="shared" si="2"/>
        <v>-0.1</v>
      </c>
      <c r="T40">
        <f t="shared" si="2"/>
        <v>-0.09</v>
      </c>
      <c r="U40">
        <f t="shared" si="2"/>
        <v>-0.14000000000000001</v>
      </c>
      <c r="V40">
        <f t="shared" si="2"/>
        <v>-0.12</v>
      </c>
    </row>
    <row r="41" spans="2:22" x14ac:dyDescent="0.25">
      <c r="B41">
        <f t="shared" si="1"/>
        <v>0.41</v>
      </c>
      <c r="C41">
        <f t="shared" si="2"/>
        <v>0.45</v>
      </c>
      <c r="D41">
        <f t="shared" si="2"/>
        <v>0.4</v>
      </c>
      <c r="E41">
        <f t="shared" si="2"/>
        <v>0.51</v>
      </c>
      <c r="F41">
        <f t="shared" si="2"/>
        <v>-0.22</v>
      </c>
      <c r="G41">
        <f t="shared" si="2"/>
        <v>-0.03</v>
      </c>
      <c r="H41">
        <f t="shared" si="2"/>
        <v>-0.26</v>
      </c>
      <c r="I41">
        <f t="shared" si="2"/>
        <v>0.11</v>
      </c>
      <c r="J41">
        <f t="shared" si="2"/>
        <v>0.11</v>
      </c>
      <c r="K41">
        <f t="shared" si="2"/>
        <v>0.23</v>
      </c>
      <c r="L41">
        <f t="shared" si="2"/>
        <v>0.34</v>
      </c>
      <c r="M41">
        <f t="shared" si="2"/>
        <v>-0.42</v>
      </c>
      <c r="N41">
        <f t="shared" si="2"/>
        <v>-0.39</v>
      </c>
      <c r="O41">
        <f t="shared" si="2"/>
        <v>-0.31</v>
      </c>
      <c r="P41">
        <f t="shared" si="2"/>
        <v>-0.31</v>
      </c>
      <c r="Q41">
        <f t="shared" si="2"/>
        <v>-0.02</v>
      </c>
      <c r="R41">
        <f t="shared" si="2"/>
        <v>-0.1</v>
      </c>
      <c r="T41">
        <f t="shared" si="2"/>
        <v>0.6</v>
      </c>
      <c r="U41">
        <f t="shared" si="2"/>
        <v>0.32</v>
      </c>
      <c r="V41">
        <f t="shared" si="2"/>
        <v>0.8</v>
      </c>
    </row>
    <row r="42" spans="2:22" x14ac:dyDescent="0.25">
      <c r="B42">
        <f t="shared" si="1"/>
        <v>0.26</v>
      </c>
      <c r="C42">
        <f t="shared" si="2"/>
        <v>0.37</v>
      </c>
      <c r="D42">
        <f t="shared" si="2"/>
        <v>0.46</v>
      </c>
      <c r="E42">
        <f t="shared" si="2"/>
        <v>0.43</v>
      </c>
      <c r="F42">
        <f t="shared" si="2"/>
        <v>0.08</v>
      </c>
      <c r="G42">
        <f t="shared" si="2"/>
        <v>0.06</v>
      </c>
      <c r="H42">
        <f t="shared" si="2"/>
        <v>-0.04</v>
      </c>
      <c r="I42">
        <f t="shared" si="2"/>
        <v>-0.09</v>
      </c>
      <c r="J42">
        <f t="shared" si="2"/>
        <v>0.11</v>
      </c>
      <c r="K42">
        <f t="shared" si="2"/>
        <v>-0.09</v>
      </c>
      <c r="L42">
        <f t="shared" si="2"/>
        <v>0.06</v>
      </c>
      <c r="M42">
        <f t="shared" si="2"/>
        <v>-0.05</v>
      </c>
      <c r="N42">
        <f t="shared" si="2"/>
        <v>-0.03</v>
      </c>
      <c r="O42">
        <f t="shared" si="2"/>
        <v>-0.02</v>
      </c>
      <c r="P42">
        <f t="shared" si="2"/>
        <v>-0.02</v>
      </c>
      <c r="Q42">
        <f t="shared" si="2"/>
        <v>-0.04</v>
      </c>
      <c r="R42">
        <f t="shared" si="2"/>
        <v>-0.09</v>
      </c>
      <c r="S42">
        <f t="shared" si="2"/>
        <v>0.6</v>
      </c>
      <c r="U42">
        <f t="shared" si="2"/>
        <v>0.53</v>
      </c>
      <c r="V42">
        <f t="shared" si="2"/>
        <v>0.88</v>
      </c>
    </row>
    <row r="43" spans="2:22" x14ac:dyDescent="0.25">
      <c r="B43">
        <f t="shared" si="1"/>
        <v>0.06</v>
      </c>
      <c r="C43">
        <f t="shared" si="2"/>
        <v>0.22</v>
      </c>
      <c r="D43">
        <f t="shared" si="2"/>
        <v>0.36</v>
      </c>
      <c r="E43">
        <f t="shared" si="2"/>
        <v>0.25</v>
      </c>
      <c r="F43">
        <f t="shared" si="2"/>
        <v>0.15</v>
      </c>
      <c r="G43">
        <f t="shared" si="2"/>
        <v>0.03</v>
      </c>
      <c r="H43">
        <f t="shared" si="2"/>
        <v>0</v>
      </c>
      <c r="I43">
        <f t="shared" si="2"/>
        <v>0.12</v>
      </c>
      <c r="J43">
        <f t="shared" si="2"/>
        <v>0.12</v>
      </c>
      <c r="K43">
        <f t="shared" si="2"/>
        <v>0.05</v>
      </c>
      <c r="L43">
        <f t="shared" si="2"/>
        <v>7.0000000000000007E-2</v>
      </c>
      <c r="M43">
        <f t="shared" si="2"/>
        <v>0.04</v>
      </c>
      <c r="N43">
        <f t="shared" si="2"/>
        <v>0.02</v>
      </c>
      <c r="O43">
        <f t="shared" si="2"/>
        <v>0.13</v>
      </c>
      <c r="P43">
        <f t="shared" si="2"/>
        <v>0.09</v>
      </c>
      <c r="Q43">
        <f t="shared" si="2"/>
        <v>-0.11</v>
      </c>
      <c r="R43">
        <f t="shared" si="2"/>
        <v>-0.14000000000000001</v>
      </c>
      <c r="S43">
        <f t="shared" si="2"/>
        <v>0.32</v>
      </c>
      <c r="T43">
        <f t="shared" si="2"/>
        <v>0.53</v>
      </c>
      <c r="V43">
        <f t="shared" si="2"/>
        <v>0.74</v>
      </c>
    </row>
    <row r="44" spans="2:22" x14ac:dyDescent="0.25">
      <c r="B44">
        <f t="shared" si="1"/>
        <v>0.28999999999999998</v>
      </c>
      <c r="C44">
        <f t="shared" si="2"/>
        <v>0.4</v>
      </c>
      <c r="D44">
        <f t="shared" si="2"/>
        <v>0.5</v>
      </c>
      <c r="E44">
        <f t="shared" si="2"/>
        <v>0.46</v>
      </c>
      <c r="F44">
        <f t="shared" si="2"/>
        <v>-0.01</v>
      </c>
      <c r="G44">
        <f t="shared" si="2"/>
        <v>0.04</v>
      </c>
      <c r="H44">
        <f t="shared" si="2"/>
        <v>-0.15</v>
      </c>
      <c r="I44">
        <f t="shared" si="2"/>
        <v>7.0000000000000007E-2</v>
      </c>
      <c r="J44">
        <f t="shared" si="2"/>
        <v>0.16</v>
      </c>
      <c r="K44">
        <f t="shared" si="2"/>
        <v>0.1</v>
      </c>
      <c r="L44">
        <f t="shared" si="2"/>
        <v>0.17</v>
      </c>
      <c r="M44">
        <f t="shared" si="2"/>
        <v>-0.18</v>
      </c>
      <c r="N44">
        <f t="shared" si="2"/>
        <v>-0.16</v>
      </c>
      <c r="O44">
        <f t="shared" si="2"/>
        <v>-0.08</v>
      </c>
      <c r="P44">
        <f t="shared" si="2"/>
        <v>-0.1</v>
      </c>
      <c r="Q44">
        <f t="shared" si="2"/>
        <v>-0.06</v>
      </c>
      <c r="R44">
        <f t="shared" si="2"/>
        <v>-0.12</v>
      </c>
      <c r="S44">
        <f t="shared" si="2"/>
        <v>0.8</v>
      </c>
      <c r="T44">
        <f t="shared" si="2"/>
        <v>0.88</v>
      </c>
      <c r="U44">
        <f t="shared" si="2"/>
        <v>0.74</v>
      </c>
    </row>
  </sheetData>
  <conditionalFormatting sqref="B2:V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BB5A-1BEB-4B4B-9D59-C93DA8212C6C}">
  <dimension ref="E38:J52"/>
  <sheetViews>
    <sheetView tabSelected="1" workbookViewId="0">
      <selection activeCell="U29" sqref="U29"/>
    </sheetView>
  </sheetViews>
  <sheetFormatPr defaultRowHeight="15" x14ac:dyDescent="0.25"/>
  <cols>
    <col min="10" max="10" width="9.5703125" bestFit="1" customWidth="1"/>
  </cols>
  <sheetData>
    <row r="38" spans="5:10" x14ac:dyDescent="0.25">
      <c r="G38" t="s">
        <v>24</v>
      </c>
    </row>
    <row r="39" spans="5:10" x14ac:dyDescent="0.25">
      <c r="E39" s="1" t="s">
        <v>23</v>
      </c>
      <c r="F39" s="1"/>
      <c r="G39">
        <v>0.25</v>
      </c>
      <c r="H39" s="4">
        <f>G39*$F$40+$F$41*G39^2</f>
        <v>0.37724999999999997</v>
      </c>
      <c r="I39">
        <f>G39*$F$40</f>
        <v>0.44174999999999998</v>
      </c>
      <c r="J39" s="3">
        <f>$F$41*G39^2</f>
        <v>-6.4500000000000002E-2</v>
      </c>
    </row>
    <row r="40" spans="5:10" x14ac:dyDescent="0.25">
      <c r="E40" t="s">
        <v>21</v>
      </c>
      <c r="F40" s="2">
        <v>1.7669999999999999</v>
      </c>
      <c r="G40">
        <v>0.5</v>
      </c>
      <c r="H40" s="4">
        <f t="shared" ref="H40:H52" si="0">G40*$F$40+$F$41*G40^2</f>
        <v>0.62549999999999994</v>
      </c>
      <c r="I40">
        <f t="shared" ref="I40:I52" si="1">G40*$F$40</f>
        <v>0.88349999999999995</v>
      </c>
      <c r="J40" s="3">
        <f t="shared" ref="J40:J52" si="2">$F$41*G40^2</f>
        <v>-0.25800000000000001</v>
      </c>
    </row>
    <row r="41" spans="5:10" x14ac:dyDescent="0.25">
      <c r="E41" t="s">
        <v>22</v>
      </c>
      <c r="F41" s="2">
        <v>-1.032</v>
      </c>
      <c r="G41">
        <v>0.75</v>
      </c>
      <c r="H41" s="4">
        <f t="shared" si="0"/>
        <v>0.74475000000000002</v>
      </c>
      <c r="I41">
        <f t="shared" si="1"/>
        <v>1.32525</v>
      </c>
      <c r="J41" s="3">
        <f t="shared" si="2"/>
        <v>-0.58050000000000002</v>
      </c>
    </row>
    <row r="42" spans="5:10" x14ac:dyDescent="0.25">
      <c r="G42">
        <v>1</v>
      </c>
      <c r="H42" s="4">
        <f t="shared" si="0"/>
        <v>0.73499999999999988</v>
      </c>
      <c r="I42">
        <f t="shared" si="1"/>
        <v>1.7669999999999999</v>
      </c>
      <c r="J42" s="3">
        <f t="shared" si="2"/>
        <v>-1.032</v>
      </c>
    </row>
    <row r="43" spans="5:10" x14ac:dyDescent="0.25">
      <c r="G43">
        <v>1.25</v>
      </c>
      <c r="H43" s="4">
        <f t="shared" si="0"/>
        <v>0.59624999999999972</v>
      </c>
      <c r="I43">
        <f t="shared" si="1"/>
        <v>2.2087499999999998</v>
      </c>
      <c r="J43" s="3">
        <f t="shared" si="2"/>
        <v>-1.6125</v>
      </c>
    </row>
    <row r="44" spans="5:10" x14ac:dyDescent="0.25">
      <c r="G44">
        <v>1.5</v>
      </c>
      <c r="H44" s="4">
        <f t="shared" si="0"/>
        <v>0.32850000000000001</v>
      </c>
      <c r="I44">
        <f t="shared" si="1"/>
        <v>2.6505000000000001</v>
      </c>
      <c r="J44" s="3">
        <f t="shared" si="2"/>
        <v>-2.3220000000000001</v>
      </c>
    </row>
    <row r="45" spans="5:10" x14ac:dyDescent="0.25">
      <c r="G45">
        <v>1.75</v>
      </c>
      <c r="H45" s="4">
        <f t="shared" si="0"/>
        <v>-6.8249999999999922E-2</v>
      </c>
      <c r="I45">
        <f t="shared" si="1"/>
        <v>3.0922499999999999</v>
      </c>
      <c r="J45" s="3">
        <f t="shared" si="2"/>
        <v>-3.1604999999999999</v>
      </c>
    </row>
    <row r="46" spans="5:10" x14ac:dyDescent="0.25">
      <c r="G46">
        <v>2</v>
      </c>
      <c r="H46" s="4">
        <f t="shared" si="0"/>
        <v>-0.59400000000000031</v>
      </c>
      <c r="I46">
        <f t="shared" si="1"/>
        <v>3.5339999999999998</v>
      </c>
      <c r="J46" s="3">
        <f t="shared" si="2"/>
        <v>-4.1280000000000001</v>
      </c>
    </row>
    <row r="47" spans="5:10" x14ac:dyDescent="0.25">
      <c r="G47">
        <v>2.25</v>
      </c>
      <c r="H47" s="4">
        <f t="shared" si="0"/>
        <v>-1.2487500000000002</v>
      </c>
      <c r="I47">
        <f t="shared" si="1"/>
        <v>3.9757499999999997</v>
      </c>
      <c r="J47" s="3">
        <f t="shared" si="2"/>
        <v>-5.2244999999999999</v>
      </c>
    </row>
    <row r="48" spans="5:10" x14ac:dyDescent="0.25">
      <c r="G48">
        <v>2.5</v>
      </c>
      <c r="H48" s="4">
        <f t="shared" si="0"/>
        <v>-2.0325000000000006</v>
      </c>
      <c r="I48">
        <f t="shared" si="1"/>
        <v>4.4174999999999995</v>
      </c>
      <c r="J48" s="3">
        <f t="shared" si="2"/>
        <v>-6.45</v>
      </c>
    </row>
    <row r="49" spans="7:10" x14ac:dyDescent="0.25">
      <c r="G49">
        <v>2.75</v>
      </c>
      <c r="H49" s="4">
        <f t="shared" si="0"/>
        <v>-2.9452500000000006</v>
      </c>
      <c r="I49">
        <f t="shared" si="1"/>
        <v>4.8592499999999994</v>
      </c>
      <c r="J49" s="3">
        <f t="shared" si="2"/>
        <v>-7.8045</v>
      </c>
    </row>
    <row r="50" spans="7:10" x14ac:dyDescent="0.25">
      <c r="G50">
        <v>3</v>
      </c>
      <c r="H50" s="4">
        <f t="shared" si="0"/>
        <v>-3.9870000000000001</v>
      </c>
      <c r="I50">
        <f t="shared" si="1"/>
        <v>5.3010000000000002</v>
      </c>
      <c r="J50" s="3">
        <f t="shared" si="2"/>
        <v>-9.2880000000000003</v>
      </c>
    </row>
    <row r="51" spans="7:10" x14ac:dyDescent="0.25">
      <c r="G51">
        <v>3.25</v>
      </c>
      <c r="H51" s="4">
        <f t="shared" si="0"/>
        <v>-5.1577500000000009</v>
      </c>
      <c r="I51">
        <f t="shared" si="1"/>
        <v>5.74275</v>
      </c>
      <c r="J51" s="3">
        <f t="shared" si="2"/>
        <v>-10.900500000000001</v>
      </c>
    </row>
    <row r="52" spans="7:10" x14ac:dyDescent="0.25">
      <c r="G52">
        <v>3.5</v>
      </c>
      <c r="H52" s="4">
        <f t="shared" si="0"/>
        <v>-6.4574999999999996</v>
      </c>
      <c r="I52">
        <f t="shared" si="1"/>
        <v>6.1844999999999999</v>
      </c>
      <c r="J52" s="3">
        <f t="shared" si="2"/>
        <v>-12.641999999999999</v>
      </c>
    </row>
  </sheetData>
  <mergeCells count="1">
    <mergeCell ref="E39:F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correlation_scores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Selvey</dc:creator>
  <cp:lastModifiedBy>Jake Selvey</cp:lastModifiedBy>
  <dcterms:created xsi:type="dcterms:W3CDTF">2024-10-24T13:52:28Z</dcterms:created>
  <dcterms:modified xsi:type="dcterms:W3CDTF">2024-10-28T16:15:51Z</dcterms:modified>
</cp:coreProperties>
</file>