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Clarke\source\personalprojects\geography-weighter\test-data\"/>
    </mc:Choice>
  </mc:AlternateContent>
  <xr:revisionPtr revIDLastSave="0" documentId="13_ncr:1_{45D1235B-2A32-42A8-998D-44F0FDDB281F}" xr6:coauthVersionLast="45" xr6:coauthVersionMax="45" xr10:uidLastSave="{00000000-0000-0000-0000-000000000000}"/>
  <bookViews>
    <workbookView xWindow="4160" yWindow="4140" windowWidth="28780" windowHeight="15560" xr2:uid="{95D972A8-8080-424A-8D3E-D20917D58757}"/>
  </bookViews>
  <sheets>
    <sheet name="data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D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<sst xmlns="http://schemas.openxmlformats.org/spreadsheetml/2006/main" count="1082" uniqueCount="96">
  <si>
    <t>POA_CODE_2016</t>
  </si>
  <si>
    <t>district</t>
  </si>
  <si>
    <t>proportion_in_district</t>
  </si>
  <si>
    <t>Tot_P_P</t>
  </si>
  <si>
    <t>Counted_Census_Night_home_P</t>
  </si>
  <si>
    <t>Melbourne</t>
  </si>
  <si>
    <t>Albert Park</t>
  </si>
  <si>
    <t>Prahran</t>
  </si>
  <si>
    <t>Williamstown</t>
  </si>
  <si>
    <t>Footscray</t>
  </si>
  <si>
    <t>Altona</t>
  </si>
  <si>
    <t>St Albans</t>
  </si>
  <si>
    <t>Kororoit</t>
  </si>
  <si>
    <t>Sydenham</t>
  </si>
  <si>
    <t>Tarneit</t>
  </si>
  <si>
    <t>Werribee</t>
  </si>
  <si>
    <t>Essendon</t>
  </si>
  <si>
    <t>Niddrie</t>
  </si>
  <si>
    <t>Sunbury</t>
  </si>
  <si>
    <t>Pascoe Vale</t>
  </si>
  <si>
    <t>Brunswick</t>
  </si>
  <si>
    <t>Broadmeadows</t>
  </si>
  <si>
    <t>Yuroke</t>
  </si>
  <si>
    <t>Yan Yean</t>
  </si>
  <si>
    <t>Richmond</t>
  </si>
  <si>
    <t>Northcote</t>
  </si>
  <si>
    <t>Preston</t>
  </si>
  <si>
    <t>Thomastown</t>
  </si>
  <si>
    <t>Mill Park</t>
  </si>
  <si>
    <t>Ivanhoe</t>
  </si>
  <si>
    <t>Bundoora</t>
  </si>
  <si>
    <t>Eltham</t>
  </si>
  <si>
    <t>Eildon</t>
  </si>
  <si>
    <t>Kew</t>
  </si>
  <si>
    <t>Box Hill</t>
  </si>
  <si>
    <t>Bulleen</t>
  </si>
  <si>
    <t>Warrandyte</t>
  </si>
  <si>
    <t>Ringwood</t>
  </si>
  <si>
    <t>Evelyn</t>
  </si>
  <si>
    <t>Hawthorn</t>
  </si>
  <si>
    <t>Burwood</t>
  </si>
  <si>
    <t>Forest Hill</t>
  </si>
  <si>
    <t>Bayswater</t>
  </si>
  <si>
    <t>Croydon</t>
  </si>
  <si>
    <t>Monbulk</t>
  </si>
  <si>
    <t>Malvern</t>
  </si>
  <si>
    <t>Caulfield</t>
  </si>
  <si>
    <t>Oakleigh</t>
  </si>
  <si>
    <t>Mount Waverley</t>
  </si>
  <si>
    <t>Mulgrave</t>
  </si>
  <si>
    <t>Ferntree Gully</t>
  </si>
  <si>
    <t>Rowville</t>
  </si>
  <si>
    <t>Dandenong</t>
  </si>
  <si>
    <t>Gembrook</t>
  </si>
  <si>
    <t>Bentleigh</t>
  </si>
  <si>
    <t>Clarinda</t>
  </si>
  <si>
    <t>Keysborough</t>
  </si>
  <si>
    <t>Carrum</t>
  </si>
  <si>
    <t>Mordialloc</t>
  </si>
  <si>
    <t>Brighton</t>
  </si>
  <si>
    <t>Sandringham</t>
  </si>
  <si>
    <t>Frankston</t>
  </si>
  <si>
    <t>Hastings</t>
  </si>
  <si>
    <t>Lara</t>
  </si>
  <si>
    <t>Buninyong</t>
  </si>
  <si>
    <t>Polwarth</t>
  </si>
  <si>
    <t>Geelong</t>
  </si>
  <si>
    <t>South Barwon</t>
  </si>
  <si>
    <t>Bellarine</t>
  </si>
  <si>
    <t>South-West Coast</t>
  </si>
  <si>
    <t>Lowan</t>
  </si>
  <si>
    <t>Melton</t>
  </si>
  <si>
    <t>Macedon</t>
  </si>
  <si>
    <t>Ripon</t>
  </si>
  <si>
    <t>Wendouree</t>
  </si>
  <si>
    <t>Bendigo West</t>
  </si>
  <si>
    <t>Mildura</t>
  </si>
  <si>
    <t>Euroa</t>
  </si>
  <si>
    <t>Bendigo East</t>
  </si>
  <si>
    <t>Murray Plains</t>
  </si>
  <si>
    <t>Shepparton</t>
  </si>
  <si>
    <t>Ovens Valley</t>
  </si>
  <si>
    <t>Benambra</t>
  </si>
  <si>
    <t>Gippsland East</t>
  </si>
  <si>
    <t>Narracan</t>
  </si>
  <si>
    <t>Narre Warren North</t>
  </si>
  <si>
    <t>Narre Warren South</t>
  </si>
  <si>
    <t>Bass</t>
  </si>
  <si>
    <t>Morwell</t>
  </si>
  <si>
    <t>Gippsland South</t>
  </si>
  <si>
    <t>Mornington</t>
  </si>
  <si>
    <t>Nepean</t>
  </si>
  <si>
    <t>Cranbourne</t>
  </si>
  <si>
    <t>Tot_P_P_total</t>
  </si>
  <si>
    <t>Counted_Census_Night_home_P_n</t>
  </si>
  <si>
    <t>Counted_Census_Night_home_P_pc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</si>
</sst>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C2A4-48CA-4F99-85D5-84C3F1C8CEB3}">
  <dimension ref="A1:E986"/>
  <sheetViews>
    <sheetView tabSelected="1" workbookViewId="0">
      <selection activeCell="C2" sqref="C2"/>
    </sheetView>
  </sheetViews>
  <sheetFormatPr defaultRowHeight="12.5" x14ac:dyDescent="0.25"/>
  <cols>
    <col min="1" max="1" width="14.90625" style="1" bestFit="1" customWidth="1"/>
    <col min="2" max="2" width="17.08984375" style="1" bestFit="1" customWidth="1"/>
    <col min="3" max="3" width="18.26953125" style="1" bestFit="1" customWidth="1"/>
    <col min="4" max="4" width="7.54296875" style="1" bestFit="1" customWidth="1"/>
    <col min="5" max="5" width="27.453125" style="1" bestFit="1" customWidth="1"/>
    <col min="6" max="16384" width="8.7265625" style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>
        <v>3000</v>
      </c>
      <c r="B2" s="1" t="s">
        <v>5</v>
      </c>
      <c r="C2" s="1">
        <v>1</v>
      </c>
      <c r="D2" s="1">
        <v>37975</v>
      </c>
      <c r="E2" s="1">
        <v>36726</v>
      </c>
    </row>
    <row r="3" spans="1:5" s="1" customFormat="1" x14ac:dyDescent="0.25">
      <c r="A3" s="1">
        <v>3002</v>
      </c>
      <c r="B3" s="1" t="s">
        <v>5</v>
      </c>
      <c r="C3" s="1">
        <v>1</v>
      </c>
      <c r="D3" s="1">
        <v>4964</v>
      </c>
      <c r="E3" s="1">
        <v>4675</v>
      </c>
    </row>
    <row r="4" spans="1:5" s="1" customFormat="1" x14ac:dyDescent="0.25">
      <c r="A4" s="1">
        <v>3003</v>
      </c>
      <c r="B4" s="1" t="s">
        <v>5</v>
      </c>
      <c r="C4" s="1">
        <v>0.97660000000000002</v>
      </c>
      <c r="D4" s="1">
        <v>5515</v>
      </c>
      <c r="E4" s="1">
        <v>5215.0439999999999</v>
      </c>
    </row>
    <row r="5" spans="1:5" s="1" customFormat="1" x14ac:dyDescent="0.25">
      <c r="A5" s="1">
        <v>3003</v>
      </c>
      <c r="B5" s="1" t="s">
        <v>6</v>
      </c>
      <c r="C5" s="1">
        <v>2.3400000000000001E-2</v>
      </c>
      <c r="D5" s="1">
        <v>5515</v>
      </c>
      <c r="E5" s="1">
        <v>124.956</v>
      </c>
    </row>
    <row r="6" spans="1:5" s="1" customFormat="1" x14ac:dyDescent="0.25">
      <c r="A6" s="1">
        <v>3004</v>
      </c>
      <c r="B6" s="1" t="s">
        <v>7</v>
      </c>
      <c r="C6" s="1">
        <v>0.71679999999999999</v>
      </c>
      <c r="D6" s="1">
        <v>9307</v>
      </c>
      <c r="E6" s="1">
        <v>6352.9983999999904</v>
      </c>
    </row>
    <row r="7" spans="1:5" s="1" customFormat="1" x14ac:dyDescent="0.25">
      <c r="A7" s="1">
        <v>3004</v>
      </c>
      <c r="B7" s="1" t="s">
        <v>5</v>
      </c>
      <c r="C7" s="1">
        <v>0.10050000000000001</v>
      </c>
      <c r="D7" s="1">
        <v>9307</v>
      </c>
      <c r="E7" s="1">
        <v>890.73149999999998</v>
      </c>
    </row>
    <row r="8" spans="1:5" s="1" customFormat="1" x14ac:dyDescent="0.25">
      <c r="A8" s="1">
        <v>3004</v>
      </c>
      <c r="B8" s="1" t="s">
        <v>6</v>
      </c>
      <c r="C8" s="1">
        <v>0.1827</v>
      </c>
      <c r="D8" s="1">
        <v>9307</v>
      </c>
      <c r="E8" s="1">
        <v>1619.2701</v>
      </c>
    </row>
    <row r="9" spans="1:5" s="1" customFormat="1" x14ac:dyDescent="0.25">
      <c r="A9" s="1">
        <v>3005</v>
      </c>
      <c r="B9" s="1" t="s">
        <v>5</v>
      </c>
      <c r="C9" s="1">
        <v>1</v>
      </c>
      <c r="D9" s="1">
        <v>525</v>
      </c>
      <c r="E9" s="1">
        <v>511</v>
      </c>
    </row>
    <row r="10" spans="1:5" s="1" customFormat="1" x14ac:dyDescent="0.25">
      <c r="A10" s="1">
        <v>3006</v>
      </c>
      <c r="B10" s="1" t="s">
        <v>6</v>
      </c>
      <c r="C10" s="1">
        <v>1</v>
      </c>
      <c r="D10" s="1">
        <v>18808</v>
      </c>
      <c r="E10" s="1">
        <v>17996</v>
      </c>
    </row>
    <row r="11" spans="1:5" s="1" customFormat="1" x14ac:dyDescent="0.25">
      <c r="A11" s="1">
        <v>3008</v>
      </c>
      <c r="B11" s="1" t="s">
        <v>5</v>
      </c>
      <c r="C11" s="1">
        <v>0.77629999999999999</v>
      </c>
      <c r="D11" s="1">
        <v>10437</v>
      </c>
      <c r="E11" s="1">
        <v>7841.4062999999996</v>
      </c>
    </row>
    <row r="12" spans="1:5" s="1" customFormat="1" x14ac:dyDescent="0.25">
      <c r="A12" s="1">
        <v>3008</v>
      </c>
      <c r="B12" s="1" t="s">
        <v>6</v>
      </c>
      <c r="C12" s="1">
        <v>0.22370000000000001</v>
      </c>
      <c r="D12" s="1">
        <v>10437</v>
      </c>
      <c r="E12" s="1">
        <v>2259.5936999999999</v>
      </c>
    </row>
    <row r="13" spans="1:5" s="1" customFormat="1" x14ac:dyDescent="0.25">
      <c r="A13" s="1">
        <v>3010</v>
      </c>
      <c r="B13" s="1" t="s">
        <v>5</v>
      </c>
      <c r="C13" s="1">
        <v>1</v>
      </c>
      <c r="D13" s="1">
        <v>1593</v>
      </c>
      <c r="E13" s="1">
        <v>1531</v>
      </c>
    </row>
    <row r="14" spans="1:5" s="1" customFormat="1" x14ac:dyDescent="0.25">
      <c r="A14" s="1">
        <v>3011</v>
      </c>
      <c r="B14" s="1" t="s">
        <v>8</v>
      </c>
      <c r="C14" s="1">
        <v>0.1537</v>
      </c>
      <c r="D14" s="1">
        <v>21462</v>
      </c>
      <c r="E14" s="1">
        <v>3168.0644000000002</v>
      </c>
    </row>
    <row r="15" spans="1:5" s="1" customFormat="1" x14ac:dyDescent="0.25">
      <c r="A15" s="1">
        <v>3011</v>
      </c>
      <c r="B15" s="1" t="s">
        <v>9</v>
      </c>
      <c r="C15" s="1">
        <v>0.84630000000000005</v>
      </c>
      <c r="D15" s="1">
        <v>21462</v>
      </c>
      <c r="E15" s="1">
        <v>17443.935600000001</v>
      </c>
    </row>
    <row r="16" spans="1:5" s="1" customFormat="1" x14ac:dyDescent="0.25">
      <c r="A16" s="1">
        <v>3012</v>
      </c>
      <c r="B16" s="1" t="s">
        <v>9</v>
      </c>
      <c r="C16" s="1">
        <v>0.81130000000000002</v>
      </c>
      <c r="D16" s="1">
        <v>26298</v>
      </c>
      <c r="E16" s="1">
        <v>20596.473099999999</v>
      </c>
    </row>
    <row r="17" spans="1:5" s="1" customFormat="1" x14ac:dyDescent="0.25">
      <c r="A17" s="1">
        <v>3012</v>
      </c>
      <c r="B17" s="1" t="s">
        <v>8</v>
      </c>
      <c r="C17" s="1">
        <v>0.18870000000000001</v>
      </c>
      <c r="D17" s="1">
        <v>26298</v>
      </c>
      <c r="E17" s="1">
        <v>4790.5268999999998</v>
      </c>
    </row>
    <row r="18" spans="1:5" s="1" customFormat="1" x14ac:dyDescent="0.25">
      <c r="A18" s="1">
        <v>3013</v>
      </c>
      <c r="B18" s="1" t="s">
        <v>8</v>
      </c>
      <c r="C18" s="1">
        <v>1</v>
      </c>
      <c r="D18" s="1">
        <v>14965</v>
      </c>
      <c r="E18" s="1">
        <v>14385</v>
      </c>
    </row>
    <row r="19" spans="1:5" s="1" customFormat="1" x14ac:dyDescent="0.25">
      <c r="A19" s="1">
        <v>3015</v>
      </c>
      <c r="B19" s="1" t="s">
        <v>8</v>
      </c>
      <c r="C19" s="1">
        <v>1</v>
      </c>
      <c r="D19" s="1">
        <v>17472</v>
      </c>
      <c r="E19" s="1">
        <v>16824</v>
      </c>
    </row>
    <row r="20" spans="1:5" s="1" customFormat="1" x14ac:dyDescent="0.25">
      <c r="A20" s="1">
        <v>3016</v>
      </c>
      <c r="B20" s="1" t="s">
        <v>8</v>
      </c>
      <c r="C20" s="1">
        <v>1</v>
      </c>
      <c r="D20" s="1">
        <v>15560</v>
      </c>
      <c r="E20" s="1">
        <v>14831</v>
      </c>
    </row>
    <row r="21" spans="1:5" s="1" customFormat="1" x14ac:dyDescent="0.25">
      <c r="A21" s="1">
        <v>3018</v>
      </c>
      <c r="B21" s="1" t="s">
        <v>8</v>
      </c>
      <c r="C21" s="1">
        <v>3.9600000000000003E-2</v>
      </c>
      <c r="D21" s="1">
        <v>12689</v>
      </c>
      <c r="E21" s="1">
        <v>481.61520000000002</v>
      </c>
    </row>
    <row r="22" spans="1:5" s="1" customFormat="1" x14ac:dyDescent="0.25">
      <c r="A22" s="1">
        <v>3018</v>
      </c>
      <c r="B22" s="1" t="s">
        <v>10</v>
      </c>
      <c r="C22" s="1">
        <v>0.96040000000000003</v>
      </c>
      <c r="D22" s="1">
        <v>12689</v>
      </c>
      <c r="E22" s="1">
        <v>11680.3848</v>
      </c>
    </row>
    <row r="23" spans="1:5" s="1" customFormat="1" x14ac:dyDescent="0.25">
      <c r="A23" s="1">
        <v>3019</v>
      </c>
      <c r="B23" s="1" t="s">
        <v>9</v>
      </c>
      <c r="C23" s="1">
        <v>1</v>
      </c>
      <c r="D23" s="1">
        <v>9195</v>
      </c>
      <c r="E23" s="1">
        <v>8906</v>
      </c>
    </row>
    <row r="24" spans="1:5" s="1" customFormat="1" x14ac:dyDescent="0.25">
      <c r="A24" s="1">
        <v>3020</v>
      </c>
      <c r="B24" s="1" t="s">
        <v>11</v>
      </c>
      <c r="C24" s="1">
        <v>0.51029999999999998</v>
      </c>
      <c r="D24" s="1">
        <v>44783</v>
      </c>
      <c r="E24" s="1">
        <v>22106.7062999999</v>
      </c>
    </row>
    <row r="25" spans="1:5" s="1" customFormat="1" x14ac:dyDescent="0.25">
      <c r="A25" s="1">
        <v>3020</v>
      </c>
      <c r="B25" s="1" t="s">
        <v>9</v>
      </c>
      <c r="C25" s="1">
        <v>0.48970000000000002</v>
      </c>
      <c r="D25" s="1">
        <v>44783</v>
      </c>
      <c r="E25" s="1">
        <v>21214.293699999998</v>
      </c>
    </row>
    <row r="26" spans="1:5" s="1" customFormat="1" x14ac:dyDescent="0.25">
      <c r="A26" s="1">
        <v>3021</v>
      </c>
      <c r="B26" s="1" t="s">
        <v>12</v>
      </c>
      <c r="C26" s="1">
        <v>0.22720000000000001</v>
      </c>
      <c r="D26" s="1">
        <v>54191</v>
      </c>
      <c r="E26" s="1">
        <v>11920.729600000001</v>
      </c>
    </row>
    <row r="27" spans="1:5" s="1" customFormat="1" x14ac:dyDescent="0.25">
      <c r="A27" s="1">
        <v>3021</v>
      </c>
      <c r="B27" s="1" t="s">
        <v>11</v>
      </c>
      <c r="C27" s="1">
        <v>0.77280000000000004</v>
      </c>
      <c r="D27" s="1">
        <v>54191</v>
      </c>
      <c r="E27" s="1">
        <v>40547.270400000001</v>
      </c>
    </row>
    <row r="28" spans="1:5" s="1" customFormat="1" x14ac:dyDescent="0.25">
      <c r="A28" s="1">
        <v>3022</v>
      </c>
      <c r="B28" s="1" t="s">
        <v>12</v>
      </c>
      <c r="C28" s="1">
        <v>6.4000000000000001E-2</v>
      </c>
      <c r="D28" s="1">
        <v>3103</v>
      </c>
      <c r="E28" s="1">
        <v>190.14400000000001</v>
      </c>
    </row>
    <row r="29" spans="1:5" s="1" customFormat="1" x14ac:dyDescent="0.25">
      <c r="A29" s="1">
        <v>3022</v>
      </c>
      <c r="B29" s="1" t="s">
        <v>11</v>
      </c>
      <c r="C29" s="1">
        <v>0.93600000000000005</v>
      </c>
      <c r="D29" s="1">
        <v>3103</v>
      </c>
      <c r="E29" s="1">
        <v>2780.8560000000002</v>
      </c>
    </row>
    <row r="30" spans="1:5" s="1" customFormat="1" x14ac:dyDescent="0.25">
      <c r="A30" s="1">
        <v>3023</v>
      </c>
      <c r="B30" s="1" t="s">
        <v>13</v>
      </c>
      <c r="C30" s="1">
        <v>3.5099999999999999E-2</v>
      </c>
      <c r="D30" s="1">
        <v>63972</v>
      </c>
      <c r="E30" s="1">
        <v>2186.73</v>
      </c>
    </row>
    <row r="31" spans="1:5" s="1" customFormat="1" x14ac:dyDescent="0.25">
      <c r="A31" s="1">
        <v>3023</v>
      </c>
      <c r="B31" s="1" t="s">
        <v>12</v>
      </c>
      <c r="C31" s="1">
        <v>0.96489999999999998</v>
      </c>
      <c r="D31" s="1">
        <v>63972</v>
      </c>
      <c r="E31" s="1">
        <v>60113.27</v>
      </c>
    </row>
    <row r="32" spans="1:5" s="1" customFormat="1" x14ac:dyDescent="0.25">
      <c r="A32" s="1">
        <v>3024</v>
      </c>
      <c r="B32" s="1" t="s">
        <v>12</v>
      </c>
      <c r="C32" s="1">
        <v>0.32840000000000003</v>
      </c>
      <c r="D32" s="1">
        <v>23849</v>
      </c>
      <c r="E32" s="1">
        <v>7591.6228000000001</v>
      </c>
    </row>
    <row r="33" spans="1:5" s="1" customFormat="1" x14ac:dyDescent="0.25">
      <c r="A33" s="1">
        <v>3024</v>
      </c>
      <c r="B33" s="1" t="s">
        <v>14</v>
      </c>
      <c r="C33" s="1">
        <v>0.15820000000000001</v>
      </c>
      <c r="D33" s="1">
        <v>23849</v>
      </c>
      <c r="E33" s="1">
        <v>3657.1093999999998</v>
      </c>
    </row>
    <row r="34" spans="1:5" s="1" customFormat="1" x14ac:dyDescent="0.25">
      <c r="A34" s="1">
        <v>3024</v>
      </c>
      <c r="B34" s="1" t="s">
        <v>15</v>
      </c>
      <c r="C34" s="1">
        <v>0.51339999999999997</v>
      </c>
      <c r="D34" s="1">
        <v>23849</v>
      </c>
      <c r="E34" s="1">
        <v>11868.2678</v>
      </c>
    </row>
    <row r="35" spans="1:5" s="1" customFormat="1" x14ac:dyDescent="0.25">
      <c r="A35" s="1">
        <v>3025</v>
      </c>
      <c r="B35" s="1" t="s">
        <v>10</v>
      </c>
      <c r="C35" s="1">
        <v>0.47020000000000001</v>
      </c>
      <c r="D35" s="1">
        <v>12152</v>
      </c>
      <c r="E35" s="1">
        <v>5538.4858000000004</v>
      </c>
    </row>
    <row r="36" spans="1:5" s="1" customFormat="1" x14ac:dyDescent="0.25">
      <c r="A36" s="1">
        <v>3025</v>
      </c>
      <c r="B36" s="1" t="s">
        <v>8</v>
      </c>
      <c r="C36" s="1">
        <v>0.52980000000000005</v>
      </c>
      <c r="D36" s="1">
        <v>12152</v>
      </c>
      <c r="E36" s="1">
        <v>6240.5141999999996</v>
      </c>
    </row>
    <row r="37" spans="1:5" s="1" customFormat="1" x14ac:dyDescent="0.25">
      <c r="A37" s="1">
        <v>3026</v>
      </c>
      <c r="B37" s="1" t="s">
        <v>14</v>
      </c>
      <c r="C37" s="1">
        <v>1</v>
      </c>
      <c r="D37" s="1">
        <v>73</v>
      </c>
      <c r="E37" s="1">
        <v>68</v>
      </c>
    </row>
    <row r="38" spans="1:5" s="1" customFormat="1" x14ac:dyDescent="0.25">
      <c r="A38" s="1">
        <v>3027</v>
      </c>
      <c r="B38" s="1" t="s">
        <v>14</v>
      </c>
      <c r="C38" s="1">
        <v>1</v>
      </c>
      <c r="D38" s="1">
        <v>6646</v>
      </c>
      <c r="E38" s="1">
        <v>6509</v>
      </c>
    </row>
    <row r="39" spans="1:5" s="1" customFormat="1" x14ac:dyDescent="0.25">
      <c r="A39" s="1">
        <v>3028</v>
      </c>
      <c r="B39" s="1" t="s">
        <v>10</v>
      </c>
      <c r="C39" s="1">
        <v>1</v>
      </c>
      <c r="D39" s="1">
        <v>29201</v>
      </c>
      <c r="E39" s="1">
        <v>28268</v>
      </c>
    </row>
    <row r="40" spans="1:5" s="1" customFormat="1" x14ac:dyDescent="0.25">
      <c r="A40" s="1">
        <v>3029</v>
      </c>
      <c r="B40" s="1" t="s">
        <v>12</v>
      </c>
      <c r="C40" s="1">
        <v>0.2021</v>
      </c>
      <c r="D40" s="1">
        <v>93950</v>
      </c>
      <c r="E40" s="1">
        <v>18494.170999999998</v>
      </c>
    </row>
    <row r="41" spans="1:5" s="1" customFormat="1" x14ac:dyDescent="0.25">
      <c r="A41" s="1">
        <v>3029</v>
      </c>
      <c r="B41" s="1" t="s">
        <v>14</v>
      </c>
      <c r="C41" s="1">
        <v>0.79790000000000005</v>
      </c>
      <c r="D41" s="1">
        <v>93950</v>
      </c>
      <c r="E41" s="1">
        <v>73015.828999999998</v>
      </c>
    </row>
    <row r="42" spans="1:5" s="1" customFormat="1" x14ac:dyDescent="0.25">
      <c r="A42" s="1">
        <v>3030</v>
      </c>
      <c r="B42" s="1" t="s">
        <v>12</v>
      </c>
      <c r="C42" s="1">
        <v>4.9500000000000002E-2</v>
      </c>
      <c r="D42" s="1">
        <v>100313</v>
      </c>
      <c r="E42" s="1">
        <v>4813.8254999999999</v>
      </c>
    </row>
    <row r="43" spans="1:5" s="1" customFormat="1" x14ac:dyDescent="0.25">
      <c r="A43" s="1">
        <v>3030</v>
      </c>
      <c r="B43" s="1" t="s">
        <v>15</v>
      </c>
      <c r="C43" s="1">
        <v>0.7944</v>
      </c>
      <c r="D43" s="1">
        <v>100313</v>
      </c>
      <c r="E43" s="1">
        <v>77254.605599999995</v>
      </c>
    </row>
    <row r="44" spans="1:5" s="1" customFormat="1" x14ac:dyDescent="0.25">
      <c r="A44" s="1">
        <v>3030</v>
      </c>
      <c r="B44" s="1" t="s">
        <v>10</v>
      </c>
      <c r="C44" s="1">
        <v>0.15609999999999999</v>
      </c>
      <c r="D44" s="1">
        <v>100313</v>
      </c>
      <c r="E44" s="1">
        <v>15180.5688999999</v>
      </c>
    </row>
    <row r="45" spans="1:5" s="1" customFormat="1" x14ac:dyDescent="0.25">
      <c r="A45" s="1">
        <v>3031</v>
      </c>
      <c r="B45" s="1" t="s">
        <v>5</v>
      </c>
      <c r="C45" s="1">
        <v>0.76829999999999998</v>
      </c>
      <c r="D45" s="1">
        <v>18531</v>
      </c>
      <c r="E45" s="1">
        <v>13601.983200000001</v>
      </c>
    </row>
    <row r="46" spans="1:5" s="1" customFormat="1" x14ac:dyDescent="0.25">
      <c r="A46" s="1">
        <v>3031</v>
      </c>
      <c r="B46" s="1" t="s">
        <v>16</v>
      </c>
      <c r="C46" s="1">
        <v>0.23169999999999999</v>
      </c>
      <c r="D46" s="1">
        <v>18531</v>
      </c>
      <c r="E46" s="1">
        <v>4102.0167999999903</v>
      </c>
    </row>
    <row r="47" spans="1:5" s="1" customFormat="1" x14ac:dyDescent="0.25">
      <c r="A47" s="1">
        <v>3032</v>
      </c>
      <c r="B47" s="1" t="s">
        <v>9</v>
      </c>
      <c r="C47" s="1">
        <v>0.5635</v>
      </c>
      <c r="D47" s="1">
        <v>29450</v>
      </c>
      <c r="E47" s="1">
        <v>15959.447</v>
      </c>
    </row>
    <row r="48" spans="1:5" s="1" customFormat="1" x14ac:dyDescent="0.25">
      <c r="A48" s="1">
        <v>3032</v>
      </c>
      <c r="B48" s="1" t="s">
        <v>16</v>
      </c>
      <c r="C48" s="1">
        <v>0.4365</v>
      </c>
      <c r="D48" s="1">
        <v>29450</v>
      </c>
      <c r="E48" s="1">
        <v>12362.553</v>
      </c>
    </row>
    <row r="49" spans="1:5" s="1" customFormat="1" x14ac:dyDescent="0.25">
      <c r="A49" s="1">
        <v>3033</v>
      </c>
      <c r="B49" s="1" t="s">
        <v>17</v>
      </c>
      <c r="C49" s="1">
        <v>1</v>
      </c>
      <c r="D49" s="1">
        <v>14514</v>
      </c>
      <c r="E49" s="1">
        <v>14016</v>
      </c>
    </row>
    <row r="50" spans="1:5" s="1" customFormat="1" x14ac:dyDescent="0.25">
      <c r="A50" s="1">
        <v>3034</v>
      </c>
      <c r="B50" s="1" t="s">
        <v>17</v>
      </c>
      <c r="C50" s="1">
        <v>1</v>
      </c>
      <c r="D50" s="1">
        <v>11633</v>
      </c>
      <c r="E50" s="1">
        <v>11242</v>
      </c>
    </row>
    <row r="51" spans="1:5" s="1" customFormat="1" x14ac:dyDescent="0.25">
      <c r="A51" s="1">
        <v>3036</v>
      </c>
      <c r="B51" s="1" t="s">
        <v>13</v>
      </c>
      <c r="C51" s="1">
        <v>0.41260000000000002</v>
      </c>
      <c r="D51" s="1">
        <v>5925</v>
      </c>
      <c r="E51" s="1">
        <v>2326.2388000000001</v>
      </c>
    </row>
    <row r="52" spans="1:5" s="1" customFormat="1" x14ac:dyDescent="0.25">
      <c r="A52" s="1">
        <v>3036</v>
      </c>
      <c r="B52" s="1" t="s">
        <v>17</v>
      </c>
      <c r="C52" s="1">
        <v>0.38030000000000003</v>
      </c>
      <c r="D52" s="1">
        <v>5925</v>
      </c>
      <c r="E52" s="1">
        <v>2144.1314000000002</v>
      </c>
    </row>
    <row r="53" spans="1:5" s="1" customFormat="1" x14ac:dyDescent="0.25">
      <c r="A53" s="1">
        <v>3036</v>
      </c>
      <c r="B53" s="1" t="s">
        <v>18</v>
      </c>
      <c r="C53" s="1">
        <v>0.20710000000000001</v>
      </c>
      <c r="D53" s="1">
        <v>5925</v>
      </c>
      <c r="E53" s="1">
        <v>1167.6297999999999</v>
      </c>
    </row>
    <row r="54" spans="1:5" s="1" customFormat="1" x14ac:dyDescent="0.25">
      <c r="A54" s="1">
        <v>3037</v>
      </c>
      <c r="B54" s="1" t="s">
        <v>13</v>
      </c>
      <c r="C54" s="1">
        <v>1</v>
      </c>
      <c r="D54" s="1">
        <v>51155</v>
      </c>
      <c r="E54" s="1">
        <v>49955</v>
      </c>
    </row>
    <row r="55" spans="1:5" s="1" customFormat="1" x14ac:dyDescent="0.25">
      <c r="A55" s="1">
        <v>3038</v>
      </c>
      <c r="B55" s="1" t="s">
        <v>17</v>
      </c>
      <c r="C55" s="1">
        <v>6.4299999999999996E-2</v>
      </c>
      <c r="D55" s="1">
        <v>27262</v>
      </c>
      <c r="E55" s="1">
        <v>1700.1562999999901</v>
      </c>
    </row>
    <row r="56" spans="1:5" s="1" customFormat="1" x14ac:dyDescent="0.25">
      <c r="A56" s="1">
        <v>3038</v>
      </c>
      <c r="B56" s="1" t="s">
        <v>11</v>
      </c>
      <c r="C56" s="1">
        <v>0.35389999999999999</v>
      </c>
      <c r="D56" s="1">
        <v>27262</v>
      </c>
      <c r="E56" s="1">
        <v>9357.4699000000001</v>
      </c>
    </row>
    <row r="57" spans="1:5" s="1" customFormat="1" x14ac:dyDescent="0.25">
      <c r="A57" s="1">
        <v>3038</v>
      </c>
      <c r="B57" s="1" t="s">
        <v>13</v>
      </c>
      <c r="C57" s="1">
        <v>0.58179999999999998</v>
      </c>
      <c r="D57" s="1">
        <v>27262</v>
      </c>
      <c r="E57" s="1">
        <v>15383.373799999999</v>
      </c>
    </row>
    <row r="58" spans="1:5" s="1" customFormat="1" x14ac:dyDescent="0.25">
      <c r="A58" s="1">
        <v>3039</v>
      </c>
      <c r="B58" s="1" t="s">
        <v>17</v>
      </c>
      <c r="C58" s="1">
        <v>2.1499999999999998E-2</v>
      </c>
      <c r="D58" s="1">
        <v>14250</v>
      </c>
      <c r="E58" s="1">
        <v>293.66849999999999</v>
      </c>
    </row>
    <row r="59" spans="1:5" s="1" customFormat="1" x14ac:dyDescent="0.25">
      <c r="A59" s="1">
        <v>3039</v>
      </c>
      <c r="B59" s="1" t="s">
        <v>16</v>
      </c>
      <c r="C59" s="1">
        <v>0.97850000000000004</v>
      </c>
      <c r="D59" s="1">
        <v>14250</v>
      </c>
      <c r="E59" s="1">
        <v>13365.3315</v>
      </c>
    </row>
    <row r="60" spans="1:5" s="1" customFormat="1" x14ac:dyDescent="0.25">
      <c r="A60" s="1">
        <v>3040</v>
      </c>
      <c r="B60" s="1" t="s">
        <v>17</v>
      </c>
      <c r="C60" s="1">
        <v>0.44469999999999998</v>
      </c>
      <c r="D60" s="1">
        <v>25936</v>
      </c>
      <c r="E60" s="1">
        <v>11093.041499999999</v>
      </c>
    </row>
    <row r="61" spans="1:5" s="1" customFormat="1" x14ac:dyDescent="0.25">
      <c r="A61" s="1">
        <v>3040</v>
      </c>
      <c r="B61" s="1" t="s">
        <v>16</v>
      </c>
      <c r="C61" s="1">
        <v>0.55530000000000002</v>
      </c>
      <c r="D61" s="1">
        <v>25936</v>
      </c>
      <c r="E61" s="1">
        <v>13851.958500000001</v>
      </c>
    </row>
    <row r="62" spans="1:5" s="1" customFormat="1" x14ac:dyDescent="0.25">
      <c r="A62" s="1">
        <v>3041</v>
      </c>
      <c r="B62" s="1" t="s">
        <v>16</v>
      </c>
      <c r="C62" s="1">
        <v>0.97760000000000002</v>
      </c>
      <c r="D62" s="1">
        <v>12412</v>
      </c>
      <c r="E62" s="1">
        <v>11645.171200000001</v>
      </c>
    </row>
    <row r="63" spans="1:5" s="1" customFormat="1" x14ac:dyDescent="0.25">
      <c r="A63" s="1">
        <v>3041</v>
      </c>
      <c r="B63" s="1" t="s">
        <v>17</v>
      </c>
      <c r="C63" s="1">
        <v>2.24E-2</v>
      </c>
      <c r="D63" s="1">
        <v>12412</v>
      </c>
      <c r="E63" s="1">
        <v>266.8288</v>
      </c>
    </row>
    <row r="64" spans="1:5" s="1" customFormat="1" x14ac:dyDescent="0.25">
      <c r="A64" s="1">
        <v>3042</v>
      </c>
      <c r="B64" s="1" t="s">
        <v>17</v>
      </c>
      <c r="C64" s="1">
        <v>1</v>
      </c>
      <c r="D64" s="1">
        <v>15766</v>
      </c>
      <c r="E64" s="1">
        <v>15128</v>
      </c>
    </row>
    <row r="65" spans="1:5" s="1" customFormat="1" x14ac:dyDescent="0.25">
      <c r="A65" s="1">
        <v>3043</v>
      </c>
      <c r="B65" s="1" t="s">
        <v>18</v>
      </c>
      <c r="C65" s="1">
        <v>1</v>
      </c>
      <c r="D65" s="1">
        <v>17716</v>
      </c>
      <c r="E65" s="1">
        <v>17079</v>
      </c>
    </row>
    <row r="66" spans="1:5" s="1" customFormat="1" x14ac:dyDescent="0.25">
      <c r="A66" s="1">
        <v>3044</v>
      </c>
      <c r="B66" s="1" t="s">
        <v>19</v>
      </c>
      <c r="C66" s="1">
        <v>0.85289999999999999</v>
      </c>
      <c r="D66" s="1">
        <v>27116</v>
      </c>
      <c r="E66" s="1">
        <v>22347.685799999999</v>
      </c>
    </row>
    <row r="67" spans="1:5" s="1" customFormat="1" x14ac:dyDescent="0.25">
      <c r="A67" s="1">
        <v>3044</v>
      </c>
      <c r="B67" s="1" t="s">
        <v>20</v>
      </c>
      <c r="C67" s="1">
        <v>0.14710000000000001</v>
      </c>
      <c r="D67" s="1">
        <v>27116</v>
      </c>
      <c r="E67" s="1">
        <v>3854.3141999999998</v>
      </c>
    </row>
    <row r="68" spans="1:5" s="1" customFormat="1" x14ac:dyDescent="0.25">
      <c r="A68" s="1">
        <v>3045</v>
      </c>
      <c r="B68" s="1" t="s">
        <v>18</v>
      </c>
      <c r="C68" s="1">
        <v>1</v>
      </c>
      <c r="D68" s="1">
        <v>104</v>
      </c>
      <c r="E68" s="1">
        <v>104</v>
      </c>
    </row>
    <row r="69" spans="1:5" s="1" customFormat="1" x14ac:dyDescent="0.25">
      <c r="A69" s="1">
        <v>3046</v>
      </c>
      <c r="B69" s="1" t="s">
        <v>19</v>
      </c>
      <c r="C69" s="1">
        <v>0.78259999999999996</v>
      </c>
      <c r="D69" s="1">
        <v>34063</v>
      </c>
      <c r="E69" s="1">
        <v>25864.1473999999</v>
      </c>
    </row>
    <row r="70" spans="1:5" s="1" customFormat="1" x14ac:dyDescent="0.25">
      <c r="A70" s="1">
        <v>3046</v>
      </c>
      <c r="B70" s="1" t="s">
        <v>21</v>
      </c>
      <c r="C70" s="1">
        <v>0.21740000000000001</v>
      </c>
      <c r="D70" s="1">
        <v>34063</v>
      </c>
      <c r="E70" s="1">
        <v>7184.8526000000002</v>
      </c>
    </row>
    <row r="71" spans="1:5" s="1" customFormat="1" x14ac:dyDescent="0.25">
      <c r="A71" s="1">
        <v>3047</v>
      </c>
      <c r="B71" s="1" t="s">
        <v>21</v>
      </c>
      <c r="C71" s="1">
        <v>1</v>
      </c>
      <c r="D71" s="1">
        <v>20903</v>
      </c>
      <c r="E71" s="1">
        <v>20307</v>
      </c>
    </row>
    <row r="72" spans="1:5" s="1" customFormat="1" x14ac:dyDescent="0.25">
      <c r="A72" s="1">
        <v>3048</v>
      </c>
      <c r="B72" s="1" t="s">
        <v>21</v>
      </c>
      <c r="C72" s="1">
        <v>1</v>
      </c>
      <c r="D72" s="1">
        <v>18029</v>
      </c>
      <c r="E72" s="1">
        <v>17507</v>
      </c>
    </row>
    <row r="73" spans="1:5" s="1" customFormat="1" x14ac:dyDescent="0.25">
      <c r="A73" s="1">
        <v>3049</v>
      </c>
      <c r="B73" s="1" t="s">
        <v>22</v>
      </c>
      <c r="C73" s="1">
        <v>0.61009999999999998</v>
      </c>
      <c r="D73" s="1">
        <v>9262</v>
      </c>
      <c r="E73" s="1">
        <v>5465.8859000000002</v>
      </c>
    </row>
    <row r="74" spans="1:5" s="1" customFormat="1" x14ac:dyDescent="0.25">
      <c r="A74" s="1">
        <v>3049</v>
      </c>
      <c r="B74" s="1" t="s">
        <v>18</v>
      </c>
      <c r="C74" s="1">
        <v>0.21410000000000001</v>
      </c>
      <c r="D74" s="1">
        <v>9262</v>
      </c>
      <c r="E74" s="1">
        <v>1918.1219000000001</v>
      </c>
    </row>
    <row r="75" spans="1:5" s="1" customFormat="1" x14ac:dyDescent="0.25">
      <c r="A75" s="1">
        <v>3049</v>
      </c>
      <c r="B75" s="1" t="s">
        <v>21</v>
      </c>
      <c r="C75" s="1">
        <v>0.17580000000000001</v>
      </c>
      <c r="D75" s="1">
        <v>9262</v>
      </c>
      <c r="E75" s="1">
        <v>1574.9921999999999</v>
      </c>
    </row>
    <row r="76" spans="1:5" s="1" customFormat="1" x14ac:dyDescent="0.25">
      <c r="A76" s="1">
        <v>3050</v>
      </c>
      <c r="B76" s="1" t="s">
        <v>5</v>
      </c>
      <c r="C76" s="1">
        <v>1</v>
      </c>
      <c r="D76" s="1">
        <v>117</v>
      </c>
      <c r="E76" s="1">
        <v>117</v>
      </c>
    </row>
    <row r="77" spans="1:5" s="1" customFormat="1" x14ac:dyDescent="0.25">
      <c r="A77" s="1">
        <v>3051</v>
      </c>
      <c r="B77" s="1" t="s">
        <v>5</v>
      </c>
      <c r="C77" s="1">
        <v>1</v>
      </c>
      <c r="D77" s="1">
        <v>14940</v>
      </c>
      <c r="E77" s="1">
        <v>14308</v>
      </c>
    </row>
    <row r="78" spans="1:5" s="1" customFormat="1" x14ac:dyDescent="0.25">
      <c r="A78" s="1">
        <v>3052</v>
      </c>
      <c r="B78" s="1" t="s">
        <v>20</v>
      </c>
      <c r="C78" s="1">
        <v>0.3614</v>
      </c>
      <c r="D78" s="1">
        <v>5694</v>
      </c>
      <c r="E78" s="1">
        <v>1979.3878</v>
      </c>
    </row>
    <row r="79" spans="1:5" s="1" customFormat="1" x14ac:dyDescent="0.25">
      <c r="A79" s="1">
        <v>3052</v>
      </c>
      <c r="B79" s="1" t="s">
        <v>5</v>
      </c>
      <c r="C79" s="1">
        <v>0.63859999999999995</v>
      </c>
      <c r="D79" s="1">
        <v>5694</v>
      </c>
      <c r="E79" s="1">
        <v>3497.61219999999</v>
      </c>
    </row>
    <row r="80" spans="1:5" s="1" customFormat="1" x14ac:dyDescent="0.25">
      <c r="A80" s="1">
        <v>3053</v>
      </c>
      <c r="B80" s="1" t="s">
        <v>5</v>
      </c>
      <c r="C80" s="1">
        <v>1</v>
      </c>
      <c r="D80" s="1">
        <v>18535</v>
      </c>
      <c r="E80" s="1">
        <v>17759</v>
      </c>
    </row>
    <row r="81" spans="1:5" s="1" customFormat="1" x14ac:dyDescent="0.25">
      <c r="A81" s="1">
        <v>3054</v>
      </c>
      <c r="B81" s="1" t="s">
        <v>5</v>
      </c>
      <c r="C81" s="1">
        <v>1</v>
      </c>
      <c r="D81" s="1">
        <v>8428</v>
      </c>
      <c r="E81" s="1">
        <v>7948</v>
      </c>
    </row>
    <row r="82" spans="1:5" s="1" customFormat="1" x14ac:dyDescent="0.25">
      <c r="A82" s="1">
        <v>3055</v>
      </c>
      <c r="B82" s="1" t="s">
        <v>20</v>
      </c>
      <c r="C82" s="1">
        <v>1</v>
      </c>
      <c r="D82" s="1">
        <v>14159</v>
      </c>
      <c r="E82" s="1">
        <v>13530</v>
      </c>
    </row>
    <row r="83" spans="1:5" s="1" customFormat="1" x14ac:dyDescent="0.25">
      <c r="A83" s="1">
        <v>3056</v>
      </c>
      <c r="B83" s="1" t="s">
        <v>20</v>
      </c>
      <c r="C83" s="1">
        <v>1</v>
      </c>
      <c r="D83" s="1">
        <v>24473</v>
      </c>
      <c r="E83" s="1">
        <v>23295</v>
      </c>
    </row>
    <row r="84" spans="1:5" s="1" customFormat="1" x14ac:dyDescent="0.25">
      <c r="A84" s="1">
        <v>3057</v>
      </c>
      <c r="B84" s="1" t="s">
        <v>20</v>
      </c>
      <c r="C84" s="1">
        <v>1</v>
      </c>
      <c r="D84" s="1">
        <v>11504</v>
      </c>
      <c r="E84" s="1">
        <v>11058</v>
      </c>
    </row>
    <row r="85" spans="1:5" s="1" customFormat="1" x14ac:dyDescent="0.25">
      <c r="A85" s="1">
        <v>3058</v>
      </c>
      <c r="B85" s="1" t="s">
        <v>20</v>
      </c>
      <c r="C85" s="1">
        <v>0.23980000000000001</v>
      </c>
      <c r="D85" s="1">
        <v>33778</v>
      </c>
      <c r="E85" s="1">
        <v>7786.3059999999996</v>
      </c>
    </row>
    <row r="86" spans="1:5" s="1" customFormat="1" x14ac:dyDescent="0.25">
      <c r="A86" s="1">
        <v>3058</v>
      </c>
      <c r="B86" s="1" t="s">
        <v>19</v>
      </c>
      <c r="C86" s="1">
        <v>0.76019999999999999</v>
      </c>
      <c r="D86" s="1">
        <v>33778</v>
      </c>
      <c r="E86" s="1">
        <v>24683.694</v>
      </c>
    </row>
    <row r="87" spans="1:5" s="1" customFormat="1" x14ac:dyDescent="0.25">
      <c r="A87" s="1">
        <v>3059</v>
      </c>
      <c r="B87" s="1" t="s">
        <v>22</v>
      </c>
      <c r="C87" s="1">
        <v>1</v>
      </c>
      <c r="D87" s="1">
        <v>15466</v>
      </c>
      <c r="E87" s="1">
        <v>15056</v>
      </c>
    </row>
    <row r="88" spans="1:5" s="1" customFormat="1" x14ac:dyDescent="0.25">
      <c r="A88" s="1">
        <v>3060</v>
      </c>
      <c r="B88" s="1" t="s">
        <v>21</v>
      </c>
      <c r="C88" s="1">
        <v>1</v>
      </c>
      <c r="D88" s="1">
        <v>14043</v>
      </c>
      <c r="E88" s="1">
        <v>13651</v>
      </c>
    </row>
    <row r="89" spans="1:5" s="1" customFormat="1" x14ac:dyDescent="0.25">
      <c r="A89" s="1">
        <v>3061</v>
      </c>
      <c r="B89" s="1" t="s">
        <v>21</v>
      </c>
      <c r="C89" s="1">
        <v>1</v>
      </c>
      <c r="D89" s="1">
        <v>5056</v>
      </c>
      <c r="E89" s="1">
        <v>4907</v>
      </c>
    </row>
    <row r="90" spans="1:5" s="1" customFormat="1" x14ac:dyDescent="0.25">
      <c r="A90" s="1">
        <v>3062</v>
      </c>
      <c r="B90" s="1" t="s">
        <v>22</v>
      </c>
      <c r="C90" s="1">
        <v>0.26640000000000003</v>
      </c>
      <c r="D90" s="1">
        <v>0</v>
      </c>
      <c r="E90" s="1">
        <v>0</v>
      </c>
    </row>
    <row r="91" spans="1:5" s="1" customFormat="1" x14ac:dyDescent="0.25">
      <c r="A91" s="1">
        <v>3062</v>
      </c>
      <c r="B91" s="1" t="s">
        <v>21</v>
      </c>
      <c r="C91" s="1">
        <v>0.73360000000000003</v>
      </c>
      <c r="D91" s="1">
        <v>0</v>
      </c>
      <c r="E91" s="1">
        <v>0</v>
      </c>
    </row>
    <row r="92" spans="1:5" s="1" customFormat="1" x14ac:dyDescent="0.25">
      <c r="A92" s="1">
        <v>3063</v>
      </c>
      <c r="B92" s="1" t="s">
        <v>18</v>
      </c>
      <c r="C92" s="1">
        <v>0.1021</v>
      </c>
      <c r="D92" s="1">
        <v>573</v>
      </c>
      <c r="E92" s="1">
        <v>56.461300000000001</v>
      </c>
    </row>
    <row r="93" spans="1:5" s="1" customFormat="1" x14ac:dyDescent="0.25">
      <c r="A93" s="1">
        <v>3063</v>
      </c>
      <c r="B93" s="1" t="s">
        <v>22</v>
      </c>
      <c r="C93" s="1">
        <v>0.89790000000000003</v>
      </c>
      <c r="D93" s="1">
        <v>573</v>
      </c>
      <c r="E93" s="1">
        <v>496.53870000000001</v>
      </c>
    </row>
    <row r="94" spans="1:5" s="1" customFormat="1" x14ac:dyDescent="0.25">
      <c r="A94" s="1">
        <v>3064</v>
      </c>
      <c r="B94" s="1" t="s">
        <v>22</v>
      </c>
      <c r="C94" s="1">
        <v>0.94259999999999999</v>
      </c>
      <c r="D94" s="1">
        <v>75457</v>
      </c>
      <c r="E94" s="1">
        <v>69494.127599999905</v>
      </c>
    </row>
    <row r="95" spans="1:5" s="1" customFormat="1" x14ac:dyDescent="0.25">
      <c r="A95" s="1">
        <v>3064</v>
      </c>
      <c r="B95" s="1" t="s">
        <v>21</v>
      </c>
      <c r="C95" s="1">
        <v>2.7300000000000001E-2</v>
      </c>
      <c r="D95" s="1">
        <v>75457</v>
      </c>
      <c r="E95" s="1">
        <v>2012.7198000000001</v>
      </c>
    </row>
    <row r="96" spans="1:5" s="1" customFormat="1" x14ac:dyDescent="0.25">
      <c r="A96" s="1">
        <v>3064</v>
      </c>
      <c r="B96" s="1" t="s">
        <v>23</v>
      </c>
      <c r="C96" s="1">
        <v>3.0099999999999998E-2</v>
      </c>
      <c r="D96" s="1">
        <v>75457</v>
      </c>
      <c r="E96" s="1">
        <v>2219.1525999999999</v>
      </c>
    </row>
    <row r="97" spans="1:5" s="1" customFormat="1" x14ac:dyDescent="0.25">
      <c r="A97" s="1">
        <v>3065</v>
      </c>
      <c r="B97" s="1" t="s">
        <v>24</v>
      </c>
      <c r="C97" s="1">
        <v>1</v>
      </c>
      <c r="D97" s="1">
        <v>10445</v>
      </c>
      <c r="E97" s="1">
        <v>9891</v>
      </c>
    </row>
    <row r="98" spans="1:5" s="1" customFormat="1" x14ac:dyDescent="0.25">
      <c r="A98" s="1">
        <v>3066</v>
      </c>
      <c r="B98" s="1" t="s">
        <v>24</v>
      </c>
      <c r="C98" s="1">
        <v>1</v>
      </c>
      <c r="D98" s="1">
        <v>8513</v>
      </c>
      <c r="E98" s="1">
        <v>8172</v>
      </c>
    </row>
    <row r="99" spans="1:5" s="1" customFormat="1" x14ac:dyDescent="0.25">
      <c r="A99" s="1">
        <v>3067</v>
      </c>
      <c r="B99" s="1" t="s">
        <v>24</v>
      </c>
      <c r="C99" s="1">
        <v>1</v>
      </c>
      <c r="D99" s="1">
        <v>8197</v>
      </c>
      <c r="E99" s="1">
        <v>7781</v>
      </c>
    </row>
    <row r="100" spans="1:5" s="1" customFormat="1" x14ac:dyDescent="0.25">
      <c r="A100" s="1">
        <v>3068</v>
      </c>
      <c r="B100" s="1" t="s">
        <v>20</v>
      </c>
      <c r="C100" s="1">
        <v>0.189</v>
      </c>
      <c r="D100" s="1">
        <v>18662</v>
      </c>
      <c r="E100" s="1">
        <v>3331.692</v>
      </c>
    </row>
    <row r="101" spans="1:5" s="1" customFormat="1" x14ac:dyDescent="0.25">
      <c r="A101" s="1">
        <v>3068</v>
      </c>
      <c r="B101" s="1" t="s">
        <v>24</v>
      </c>
      <c r="C101" s="1">
        <v>0.81100000000000005</v>
      </c>
      <c r="D101" s="1">
        <v>18662</v>
      </c>
      <c r="E101" s="1">
        <v>14296.308000000001</v>
      </c>
    </row>
    <row r="102" spans="1:5" s="1" customFormat="1" x14ac:dyDescent="0.25">
      <c r="A102" s="1">
        <v>3070</v>
      </c>
      <c r="B102" s="1" t="s">
        <v>25</v>
      </c>
      <c r="C102" s="1">
        <v>1</v>
      </c>
      <c r="D102" s="1">
        <v>24561</v>
      </c>
      <c r="E102" s="1">
        <v>23465</v>
      </c>
    </row>
    <row r="103" spans="1:5" s="1" customFormat="1" x14ac:dyDescent="0.25">
      <c r="A103" s="1">
        <v>3071</v>
      </c>
      <c r="B103" s="1" t="s">
        <v>25</v>
      </c>
      <c r="C103" s="1">
        <v>1</v>
      </c>
      <c r="D103" s="1">
        <v>18568</v>
      </c>
      <c r="E103" s="1">
        <v>17806</v>
      </c>
    </row>
    <row r="104" spans="1:5" s="1" customFormat="1" x14ac:dyDescent="0.25">
      <c r="A104" s="1">
        <v>3072</v>
      </c>
      <c r="B104" s="1" t="s">
        <v>26</v>
      </c>
      <c r="C104" s="1">
        <v>0.68149999999999999</v>
      </c>
      <c r="D104" s="1">
        <v>32851</v>
      </c>
      <c r="E104" s="1">
        <v>21514.273499999999</v>
      </c>
    </row>
    <row r="105" spans="1:5" s="1" customFormat="1" x14ac:dyDescent="0.25">
      <c r="A105" s="1">
        <v>3072</v>
      </c>
      <c r="B105" s="1" t="s">
        <v>25</v>
      </c>
      <c r="C105" s="1">
        <v>0.31850000000000001</v>
      </c>
      <c r="D105" s="1">
        <v>32851</v>
      </c>
      <c r="E105" s="1">
        <v>10054.726500000001</v>
      </c>
    </row>
    <row r="106" spans="1:5" s="1" customFormat="1" x14ac:dyDescent="0.25">
      <c r="A106" s="1">
        <v>3073</v>
      </c>
      <c r="B106" s="1" t="s">
        <v>26</v>
      </c>
      <c r="C106" s="1">
        <v>0.87949999999999995</v>
      </c>
      <c r="D106" s="1">
        <v>50474</v>
      </c>
      <c r="E106" s="1">
        <v>42946.864499999901</v>
      </c>
    </row>
    <row r="107" spans="1:5" s="1" customFormat="1" x14ac:dyDescent="0.25">
      <c r="A107" s="1">
        <v>3073</v>
      </c>
      <c r="B107" s="1" t="s">
        <v>27</v>
      </c>
      <c r="C107" s="1">
        <v>0.1205</v>
      </c>
      <c r="D107" s="1">
        <v>50474</v>
      </c>
      <c r="E107" s="1">
        <v>5884.1354999999903</v>
      </c>
    </row>
    <row r="108" spans="1:5" s="1" customFormat="1" x14ac:dyDescent="0.25">
      <c r="A108" s="1">
        <v>3074</v>
      </c>
      <c r="B108" s="1" t="s">
        <v>27</v>
      </c>
      <c r="C108" s="1">
        <v>1</v>
      </c>
      <c r="D108" s="1">
        <v>20523</v>
      </c>
      <c r="E108" s="1">
        <v>19934</v>
      </c>
    </row>
    <row r="109" spans="1:5" s="1" customFormat="1" x14ac:dyDescent="0.25">
      <c r="A109" s="1">
        <v>3075</v>
      </c>
      <c r="B109" s="1" t="s">
        <v>27</v>
      </c>
      <c r="C109" s="1">
        <v>1</v>
      </c>
      <c r="D109" s="1">
        <v>22594</v>
      </c>
      <c r="E109" s="1">
        <v>21893</v>
      </c>
    </row>
    <row r="110" spans="1:5" s="1" customFormat="1" x14ac:dyDescent="0.25">
      <c r="A110" s="1">
        <v>3076</v>
      </c>
      <c r="B110" s="1" t="s">
        <v>28</v>
      </c>
      <c r="C110" s="1">
        <v>0.26900000000000002</v>
      </c>
      <c r="D110" s="1">
        <v>32395</v>
      </c>
      <c r="E110" s="1">
        <v>8513.3119999999999</v>
      </c>
    </row>
    <row r="111" spans="1:5" s="1" customFormat="1" x14ac:dyDescent="0.25">
      <c r="A111" s="1">
        <v>3076</v>
      </c>
      <c r="B111" s="1" t="s">
        <v>27</v>
      </c>
      <c r="C111" s="1">
        <v>0.73099999999999998</v>
      </c>
      <c r="D111" s="1">
        <v>32395</v>
      </c>
      <c r="E111" s="1">
        <v>23134.687999999998</v>
      </c>
    </row>
    <row r="112" spans="1:5" s="1" customFormat="1" x14ac:dyDescent="0.25">
      <c r="A112" s="1">
        <v>3078</v>
      </c>
      <c r="B112" s="1" t="s">
        <v>25</v>
      </c>
      <c r="C112" s="1">
        <v>1</v>
      </c>
      <c r="D112" s="1">
        <v>11638</v>
      </c>
      <c r="E112" s="1">
        <v>11106</v>
      </c>
    </row>
    <row r="113" spans="1:5" s="1" customFormat="1" x14ac:dyDescent="0.25">
      <c r="A113" s="1">
        <v>3079</v>
      </c>
      <c r="B113" s="1" t="s">
        <v>29</v>
      </c>
      <c r="C113" s="1">
        <v>1</v>
      </c>
      <c r="D113" s="1">
        <v>15988</v>
      </c>
      <c r="E113" s="1">
        <v>15285</v>
      </c>
    </row>
    <row r="114" spans="1:5" s="1" customFormat="1" x14ac:dyDescent="0.25">
      <c r="A114" s="1">
        <v>3081</v>
      </c>
      <c r="B114" s="1" t="s">
        <v>29</v>
      </c>
      <c r="C114" s="1">
        <v>1</v>
      </c>
      <c r="D114" s="1">
        <v>13424</v>
      </c>
      <c r="E114" s="1">
        <v>12941</v>
      </c>
    </row>
    <row r="115" spans="1:5" s="1" customFormat="1" x14ac:dyDescent="0.25">
      <c r="A115" s="1">
        <v>3082</v>
      </c>
      <c r="B115" s="1" t="s">
        <v>30</v>
      </c>
      <c r="C115" s="1">
        <v>0.15359999999999999</v>
      </c>
      <c r="D115" s="1">
        <v>29710</v>
      </c>
      <c r="E115" s="1">
        <v>4431.3599999999997</v>
      </c>
    </row>
    <row r="116" spans="1:5" s="1" customFormat="1" x14ac:dyDescent="0.25">
      <c r="A116" s="1">
        <v>3082</v>
      </c>
      <c r="B116" s="1" t="s">
        <v>28</v>
      </c>
      <c r="C116" s="1">
        <v>0.84640000000000004</v>
      </c>
      <c r="D116" s="1">
        <v>29710</v>
      </c>
      <c r="E116" s="1">
        <v>24418.639999999999</v>
      </c>
    </row>
    <row r="117" spans="1:5" s="1" customFormat="1" x14ac:dyDescent="0.25">
      <c r="A117" s="1">
        <v>3083</v>
      </c>
      <c r="B117" s="1" t="s">
        <v>30</v>
      </c>
      <c r="C117" s="1">
        <v>1</v>
      </c>
      <c r="D117" s="1">
        <v>31526</v>
      </c>
      <c r="E117" s="1">
        <v>30426</v>
      </c>
    </row>
    <row r="118" spans="1:5" s="1" customFormat="1" x14ac:dyDescent="0.25">
      <c r="A118" s="1">
        <v>3084</v>
      </c>
      <c r="B118" s="1" t="s">
        <v>29</v>
      </c>
      <c r="C118" s="1">
        <v>1</v>
      </c>
      <c r="D118" s="1">
        <v>25517</v>
      </c>
      <c r="E118" s="1">
        <v>24523</v>
      </c>
    </row>
    <row r="119" spans="1:5" s="1" customFormat="1" x14ac:dyDescent="0.25">
      <c r="A119" s="1">
        <v>3085</v>
      </c>
      <c r="B119" s="1" t="s">
        <v>30</v>
      </c>
      <c r="C119" s="1">
        <v>0.34060000000000001</v>
      </c>
      <c r="D119" s="1">
        <v>13886</v>
      </c>
      <c r="E119" s="1">
        <v>4544.9664000000002</v>
      </c>
    </row>
    <row r="120" spans="1:5" s="1" customFormat="1" x14ac:dyDescent="0.25">
      <c r="A120" s="1">
        <v>3085</v>
      </c>
      <c r="B120" s="1" t="s">
        <v>29</v>
      </c>
      <c r="C120" s="1">
        <v>0.65939999999999999</v>
      </c>
      <c r="D120" s="1">
        <v>13886</v>
      </c>
      <c r="E120" s="1">
        <v>8799.0336000000007</v>
      </c>
    </row>
    <row r="121" spans="1:5" s="1" customFormat="1" x14ac:dyDescent="0.25">
      <c r="A121" s="1">
        <v>3086</v>
      </c>
      <c r="B121" s="1" t="s">
        <v>30</v>
      </c>
      <c r="C121" s="1">
        <v>1</v>
      </c>
      <c r="D121" s="1">
        <v>910</v>
      </c>
      <c r="E121" s="1">
        <v>859</v>
      </c>
    </row>
    <row r="122" spans="1:5" s="1" customFormat="1" x14ac:dyDescent="0.25">
      <c r="A122" s="1">
        <v>3087</v>
      </c>
      <c r="B122" s="1" t="s">
        <v>30</v>
      </c>
      <c r="C122" s="1">
        <v>1</v>
      </c>
      <c r="D122" s="1">
        <v>9031</v>
      </c>
      <c r="E122" s="1">
        <v>8680</v>
      </c>
    </row>
    <row r="123" spans="1:5" s="1" customFormat="1" x14ac:dyDescent="0.25">
      <c r="A123" s="1">
        <v>3088</v>
      </c>
      <c r="B123" s="1" t="s">
        <v>31</v>
      </c>
      <c r="C123" s="1">
        <v>0.67420000000000002</v>
      </c>
      <c r="D123" s="1">
        <v>26892</v>
      </c>
      <c r="E123" s="1">
        <v>17382.8986</v>
      </c>
    </row>
    <row r="124" spans="1:5" s="1" customFormat="1" x14ac:dyDescent="0.25">
      <c r="A124" s="1">
        <v>3088</v>
      </c>
      <c r="B124" s="1" t="s">
        <v>30</v>
      </c>
      <c r="C124" s="1">
        <v>0.32579999999999998</v>
      </c>
      <c r="D124" s="1">
        <v>26892</v>
      </c>
      <c r="E124" s="1">
        <v>8400.1013999999996</v>
      </c>
    </row>
    <row r="125" spans="1:5" s="1" customFormat="1" x14ac:dyDescent="0.25">
      <c r="A125" s="1">
        <v>3089</v>
      </c>
      <c r="B125" s="1" t="s">
        <v>31</v>
      </c>
      <c r="C125" s="1">
        <v>4.5999999999999999E-2</v>
      </c>
      <c r="D125" s="1">
        <v>11733</v>
      </c>
      <c r="E125" s="1">
        <v>517.27</v>
      </c>
    </row>
    <row r="126" spans="1:5" s="1" customFormat="1" x14ac:dyDescent="0.25">
      <c r="A126" s="1">
        <v>3089</v>
      </c>
      <c r="B126" s="1" t="s">
        <v>23</v>
      </c>
      <c r="C126" s="1">
        <v>0.95399999999999996</v>
      </c>
      <c r="D126" s="1">
        <v>11733</v>
      </c>
      <c r="E126" s="1">
        <v>10727.73</v>
      </c>
    </row>
    <row r="127" spans="1:5" s="1" customFormat="1" x14ac:dyDescent="0.25">
      <c r="A127" s="1">
        <v>3090</v>
      </c>
      <c r="B127" s="1" t="s">
        <v>23</v>
      </c>
      <c r="C127" s="1">
        <v>1</v>
      </c>
      <c r="D127" s="1">
        <v>2364</v>
      </c>
      <c r="E127" s="1">
        <v>2289</v>
      </c>
    </row>
    <row r="128" spans="1:5" s="1" customFormat="1" x14ac:dyDescent="0.25">
      <c r="A128" s="1">
        <v>3091</v>
      </c>
      <c r="B128" s="1" t="s">
        <v>23</v>
      </c>
      <c r="C128" s="1">
        <v>1</v>
      </c>
      <c r="D128" s="1">
        <v>1588</v>
      </c>
      <c r="E128" s="1">
        <v>1510</v>
      </c>
    </row>
    <row r="129" spans="1:5" s="1" customFormat="1" x14ac:dyDescent="0.25">
      <c r="A129" s="1">
        <v>3093</v>
      </c>
      <c r="B129" s="1" t="s">
        <v>31</v>
      </c>
      <c r="C129" s="1">
        <v>1</v>
      </c>
      <c r="D129" s="1">
        <v>3891</v>
      </c>
      <c r="E129" s="1">
        <v>3700</v>
      </c>
    </row>
    <row r="130" spans="1:5" s="1" customFormat="1" x14ac:dyDescent="0.25">
      <c r="A130" s="1">
        <v>3094</v>
      </c>
      <c r="B130" s="1" t="s">
        <v>31</v>
      </c>
      <c r="C130" s="1">
        <v>1</v>
      </c>
      <c r="D130" s="1">
        <v>8960</v>
      </c>
      <c r="E130" s="1">
        <v>8530</v>
      </c>
    </row>
    <row r="131" spans="1:5" s="1" customFormat="1" x14ac:dyDescent="0.25">
      <c r="A131" s="1">
        <v>3095</v>
      </c>
      <c r="B131" s="1" t="s">
        <v>31</v>
      </c>
      <c r="C131" s="1">
        <v>1</v>
      </c>
      <c r="D131" s="1">
        <v>27771</v>
      </c>
      <c r="E131" s="1">
        <v>26594</v>
      </c>
    </row>
    <row r="132" spans="1:5" s="1" customFormat="1" x14ac:dyDescent="0.25">
      <c r="A132" s="1">
        <v>3096</v>
      </c>
      <c r="B132" s="1" t="s">
        <v>23</v>
      </c>
      <c r="C132" s="1">
        <v>1</v>
      </c>
      <c r="D132" s="1">
        <v>1961</v>
      </c>
      <c r="E132" s="1">
        <v>1870</v>
      </c>
    </row>
    <row r="133" spans="1:5" s="1" customFormat="1" x14ac:dyDescent="0.25">
      <c r="A133" s="1">
        <v>3097</v>
      </c>
      <c r="B133" s="1" t="s">
        <v>32</v>
      </c>
      <c r="C133" s="1">
        <v>1</v>
      </c>
      <c r="D133" s="1">
        <v>1443</v>
      </c>
      <c r="E133" s="1">
        <v>1368</v>
      </c>
    </row>
    <row r="134" spans="1:5" s="1" customFormat="1" x14ac:dyDescent="0.25">
      <c r="A134" s="1">
        <v>3099</v>
      </c>
      <c r="B134" s="1" t="s">
        <v>32</v>
      </c>
      <c r="C134" s="1">
        <v>0.70979999999999999</v>
      </c>
      <c r="D134" s="1">
        <v>4878</v>
      </c>
      <c r="E134" s="1">
        <v>3295.6014</v>
      </c>
    </row>
    <row r="135" spans="1:5" s="1" customFormat="1" x14ac:dyDescent="0.25">
      <c r="A135" s="1">
        <v>3099</v>
      </c>
      <c r="B135" s="1" t="s">
        <v>23</v>
      </c>
      <c r="C135" s="1">
        <v>0.29020000000000001</v>
      </c>
      <c r="D135" s="1">
        <v>4878</v>
      </c>
      <c r="E135" s="1">
        <v>1347.3986</v>
      </c>
    </row>
    <row r="136" spans="1:5" s="1" customFormat="1" x14ac:dyDescent="0.25">
      <c r="A136" s="1">
        <v>3101</v>
      </c>
      <c r="B136" s="1" t="s">
        <v>33</v>
      </c>
      <c r="C136" s="1">
        <v>1</v>
      </c>
      <c r="D136" s="1">
        <v>24605</v>
      </c>
      <c r="E136" s="1">
        <v>23441</v>
      </c>
    </row>
    <row r="137" spans="1:5" s="1" customFormat="1" x14ac:dyDescent="0.25">
      <c r="A137" s="1">
        <v>3102</v>
      </c>
      <c r="B137" s="1" t="s">
        <v>33</v>
      </c>
      <c r="C137" s="1">
        <v>1</v>
      </c>
      <c r="D137" s="1">
        <v>6635</v>
      </c>
      <c r="E137" s="1">
        <v>6382</v>
      </c>
    </row>
    <row r="138" spans="1:5" s="1" customFormat="1" x14ac:dyDescent="0.25">
      <c r="A138" s="1">
        <v>3103</v>
      </c>
      <c r="B138" s="1" t="s">
        <v>34</v>
      </c>
      <c r="C138" s="1">
        <v>0.43930000000000002</v>
      </c>
      <c r="D138" s="1">
        <v>15343</v>
      </c>
      <c r="E138" s="1">
        <v>6461.6637000000001</v>
      </c>
    </row>
    <row r="139" spans="1:5" s="1" customFormat="1" x14ac:dyDescent="0.25">
      <c r="A139" s="1">
        <v>3103</v>
      </c>
      <c r="B139" s="1" t="s">
        <v>33</v>
      </c>
      <c r="C139" s="1">
        <v>0.56069999999999998</v>
      </c>
      <c r="D139" s="1">
        <v>15343</v>
      </c>
      <c r="E139" s="1">
        <v>8247.3362999999899</v>
      </c>
    </row>
    <row r="140" spans="1:5" s="1" customFormat="1" x14ac:dyDescent="0.25">
      <c r="A140" s="1">
        <v>3104</v>
      </c>
      <c r="B140" s="1" t="s">
        <v>33</v>
      </c>
      <c r="C140" s="1">
        <v>1</v>
      </c>
      <c r="D140" s="1">
        <v>20406</v>
      </c>
      <c r="E140" s="1">
        <v>19660</v>
      </c>
    </row>
    <row r="141" spans="1:5" s="1" customFormat="1" x14ac:dyDescent="0.25">
      <c r="A141" s="1">
        <v>3105</v>
      </c>
      <c r="B141" s="1" t="s">
        <v>35</v>
      </c>
      <c r="C141" s="1">
        <v>1</v>
      </c>
      <c r="D141" s="1">
        <v>10873</v>
      </c>
      <c r="E141" s="1">
        <v>10521</v>
      </c>
    </row>
    <row r="142" spans="1:5" s="1" customFormat="1" x14ac:dyDescent="0.25">
      <c r="A142" s="1">
        <v>3106</v>
      </c>
      <c r="B142" s="1" t="s">
        <v>35</v>
      </c>
      <c r="C142" s="1">
        <v>0.91510000000000002</v>
      </c>
      <c r="D142" s="1">
        <v>16618</v>
      </c>
      <c r="E142" s="1">
        <v>14660.8171</v>
      </c>
    </row>
    <row r="143" spans="1:5" s="1" customFormat="1" x14ac:dyDescent="0.25">
      <c r="A143" s="1">
        <v>3106</v>
      </c>
      <c r="B143" s="1" t="s">
        <v>36</v>
      </c>
      <c r="C143" s="1">
        <v>8.4900000000000003E-2</v>
      </c>
      <c r="D143" s="1">
        <v>16618</v>
      </c>
      <c r="E143" s="1">
        <v>1360.1829</v>
      </c>
    </row>
    <row r="144" spans="1:5" s="1" customFormat="1" x14ac:dyDescent="0.25">
      <c r="A144" s="1">
        <v>3107</v>
      </c>
      <c r="B144" s="1" t="s">
        <v>35</v>
      </c>
      <c r="C144" s="1">
        <v>1</v>
      </c>
      <c r="D144" s="1">
        <v>13552</v>
      </c>
      <c r="E144" s="1">
        <v>13092</v>
      </c>
    </row>
    <row r="145" spans="1:5" s="1" customFormat="1" x14ac:dyDescent="0.25">
      <c r="A145" s="1">
        <v>3108</v>
      </c>
      <c r="B145" s="1" t="s">
        <v>35</v>
      </c>
      <c r="C145" s="1">
        <v>1</v>
      </c>
      <c r="D145" s="1">
        <v>20826</v>
      </c>
      <c r="E145" s="1">
        <v>20060</v>
      </c>
    </row>
    <row r="146" spans="1:5" s="1" customFormat="1" x14ac:dyDescent="0.25">
      <c r="A146" s="1">
        <v>3109</v>
      </c>
      <c r="B146" s="1" t="s">
        <v>36</v>
      </c>
      <c r="C146" s="1">
        <v>1</v>
      </c>
      <c r="D146" s="1">
        <v>28360</v>
      </c>
      <c r="E146" s="1">
        <v>27451</v>
      </c>
    </row>
    <row r="147" spans="1:5" s="1" customFormat="1" x14ac:dyDescent="0.25">
      <c r="A147" s="1">
        <v>3111</v>
      </c>
      <c r="B147" s="1" t="s">
        <v>36</v>
      </c>
      <c r="C147" s="1">
        <v>0.94550000000000001</v>
      </c>
      <c r="D147" s="1">
        <v>12347</v>
      </c>
      <c r="E147" s="1">
        <v>11212.684499999999</v>
      </c>
    </row>
    <row r="148" spans="1:5" s="1" customFormat="1" x14ac:dyDescent="0.25">
      <c r="A148" s="1">
        <v>3111</v>
      </c>
      <c r="B148" s="1" t="s">
        <v>37</v>
      </c>
      <c r="C148" s="1">
        <v>5.45E-2</v>
      </c>
      <c r="D148" s="1">
        <v>12347</v>
      </c>
      <c r="E148" s="1">
        <v>646.31550000000004</v>
      </c>
    </row>
    <row r="149" spans="1:5" s="1" customFormat="1" x14ac:dyDescent="0.25">
      <c r="A149" s="1">
        <v>3113</v>
      </c>
      <c r="B149" s="1" t="s">
        <v>36</v>
      </c>
      <c r="C149" s="1">
        <v>1</v>
      </c>
      <c r="D149" s="1">
        <v>8457</v>
      </c>
      <c r="E149" s="1">
        <v>8059</v>
      </c>
    </row>
    <row r="150" spans="1:5" s="1" customFormat="1" x14ac:dyDescent="0.25">
      <c r="A150" s="1">
        <v>3114</v>
      </c>
      <c r="B150" s="1" t="s">
        <v>36</v>
      </c>
      <c r="C150" s="1">
        <v>1</v>
      </c>
      <c r="D150" s="1">
        <v>3822</v>
      </c>
      <c r="E150" s="1">
        <v>3640</v>
      </c>
    </row>
    <row r="151" spans="1:5" s="1" customFormat="1" x14ac:dyDescent="0.25">
      <c r="A151" s="1">
        <v>3115</v>
      </c>
      <c r="B151" s="1" t="s">
        <v>38</v>
      </c>
      <c r="C151" s="1">
        <v>2.7699999999999999E-2</v>
      </c>
      <c r="D151" s="1">
        <v>3796</v>
      </c>
      <c r="E151" s="1">
        <v>100.246299999999</v>
      </c>
    </row>
    <row r="152" spans="1:5" s="1" customFormat="1" x14ac:dyDescent="0.25">
      <c r="A152" s="1">
        <v>3115</v>
      </c>
      <c r="B152" s="1" t="s">
        <v>36</v>
      </c>
      <c r="C152" s="1">
        <v>0.97230000000000005</v>
      </c>
      <c r="D152" s="1">
        <v>3796</v>
      </c>
      <c r="E152" s="1">
        <v>3518.7537000000002</v>
      </c>
    </row>
    <row r="153" spans="1:5" s="1" customFormat="1" x14ac:dyDescent="0.25">
      <c r="A153" s="1">
        <v>3116</v>
      </c>
      <c r="B153" s="1" t="s">
        <v>38</v>
      </c>
      <c r="C153" s="1">
        <v>1</v>
      </c>
      <c r="D153" s="1">
        <v>9872</v>
      </c>
      <c r="E153" s="1">
        <v>9368</v>
      </c>
    </row>
    <row r="154" spans="1:5" s="1" customFormat="1" x14ac:dyDescent="0.25">
      <c r="A154" s="1">
        <v>3121</v>
      </c>
      <c r="B154" s="1" t="s">
        <v>24</v>
      </c>
      <c r="C154" s="1">
        <v>1</v>
      </c>
      <c r="D154" s="1">
        <v>30499</v>
      </c>
      <c r="E154" s="1">
        <v>28895</v>
      </c>
    </row>
    <row r="155" spans="1:5" s="1" customFormat="1" x14ac:dyDescent="0.25">
      <c r="A155" s="1">
        <v>3122</v>
      </c>
      <c r="B155" s="1" t="s">
        <v>39</v>
      </c>
      <c r="C155" s="1">
        <v>1</v>
      </c>
      <c r="D155" s="1">
        <v>23511</v>
      </c>
      <c r="E155" s="1">
        <v>22281</v>
      </c>
    </row>
    <row r="156" spans="1:5" s="1" customFormat="1" x14ac:dyDescent="0.25">
      <c r="A156" s="1">
        <v>3123</v>
      </c>
      <c r="B156" s="1" t="s">
        <v>39</v>
      </c>
      <c r="C156" s="1">
        <v>1</v>
      </c>
      <c r="D156" s="1">
        <v>14321</v>
      </c>
      <c r="E156" s="1">
        <v>13696</v>
      </c>
    </row>
    <row r="157" spans="1:5" s="1" customFormat="1" x14ac:dyDescent="0.25">
      <c r="A157" s="1">
        <v>3124</v>
      </c>
      <c r="B157" s="1" t="s">
        <v>39</v>
      </c>
      <c r="C157" s="1">
        <v>0.74280000000000002</v>
      </c>
      <c r="D157" s="1">
        <v>22094</v>
      </c>
      <c r="E157" s="1">
        <v>15731.018400000001</v>
      </c>
    </row>
    <row r="158" spans="1:5" s="1" customFormat="1" x14ac:dyDescent="0.25">
      <c r="A158" s="1">
        <v>3124</v>
      </c>
      <c r="B158" s="1" t="s">
        <v>40</v>
      </c>
      <c r="C158" s="1">
        <v>0.25719999999999998</v>
      </c>
      <c r="D158" s="1">
        <v>22094</v>
      </c>
      <c r="E158" s="1">
        <v>5446.9816000000001</v>
      </c>
    </row>
    <row r="159" spans="1:5" s="1" customFormat="1" x14ac:dyDescent="0.25">
      <c r="A159" s="1">
        <v>3125</v>
      </c>
      <c r="B159" s="1" t="s">
        <v>40</v>
      </c>
      <c r="C159" s="1">
        <v>1</v>
      </c>
      <c r="D159" s="1">
        <v>15019</v>
      </c>
      <c r="E159" s="1">
        <v>14478</v>
      </c>
    </row>
    <row r="160" spans="1:5" s="1" customFormat="1" x14ac:dyDescent="0.25">
      <c r="A160" s="1">
        <v>3126</v>
      </c>
      <c r="B160" s="1" t="s">
        <v>34</v>
      </c>
      <c r="C160" s="1">
        <v>0.13400000000000001</v>
      </c>
      <c r="D160" s="1">
        <v>8056</v>
      </c>
      <c r="E160" s="1">
        <v>1039.0360000000001</v>
      </c>
    </row>
    <row r="161" spans="1:5" s="1" customFormat="1" x14ac:dyDescent="0.25">
      <c r="A161" s="1">
        <v>3126</v>
      </c>
      <c r="B161" s="1" t="s">
        <v>39</v>
      </c>
      <c r="C161" s="1">
        <v>0.45929999999999999</v>
      </c>
      <c r="D161" s="1">
        <v>8056</v>
      </c>
      <c r="E161" s="1">
        <v>3561.4121999999902</v>
      </c>
    </row>
    <row r="162" spans="1:5" s="1" customFormat="1" x14ac:dyDescent="0.25">
      <c r="A162" s="1">
        <v>3126</v>
      </c>
      <c r="B162" s="1" t="s">
        <v>33</v>
      </c>
      <c r="C162" s="1">
        <v>0.40670000000000001</v>
      </c>
      <c r="D162" s="1">
        <v>8056</v>
      </c>
      <c r="E162" s="1">
        <v>3153.5518000000002</v>
      </c>
    </row>
    <row r="163" spans="1:5" s="1" customFormat="1" x14ac:dyDescent="0.25">
      <c r="A163" s="1">
        <v>3127</v>
      </c>
      <c r="B163" s="1" t="s">
        <v>40</v>
      </c>
      <c r="C163" s="1">
        <v>0.40989999999999999</v>
      </c>
      <c r="D163" s="1">
        <v>18445</v>
      </c>
      <c r="E163" s="1">
        <v>7207.6815999999999</v>
      </c>
    </row>
    <row r="164" spans="1:5" s="1" customFormat="1" x14ac:dyDescent="0.25">
      <c r="A164" s="1">
        <v>3127</v>
      </c>
      <c r="B164" s="1" t="s">
        <v>34</v>
      </c>
      <c r="C164" s="1">
        <v>0.59009999999999996</v>
      </c>
      <c r="D164" s="1">
        <v>18445</v>
      </c>
      <c r="E164" s="1">
        <v>10376.3184</v>
      </c>
    </row>
    <row r="165" spans="1:5" s="1" customFormat="1" x14ac:dyDescent="0.25">
      <c r="A165" s="1">
        <v>3128</v>
      </c>
      <c r="B165" s="1" t="s">
        <v>34</v>
      </c>
      <c r="C165" s="1">
        <v>0.50219999999999998</v>
      </c>
      <c r="D165" s="1">
        <v>19828</v>
      </c>
      <c r="E165" s="1">
        <v>9602.5661999999993</v>
      </c>
    </row>
    <row r="166" spans="1:5" s="1" customFormat="1" x14ac:dyDescent="0.25">
      <c r="A166" s="1">
        <v>3128</v>
      </c>
      <c r="B166" s="1" t="s">
        <v>40</v>
      </c>
      <c r="C166" s="1">
        <v>0.49780000000000002</v>
      </c>
      <c r="D166" s="1">
        <v>19828</v>
      </c>
      <c r="E166" s="1">
        <v>9518.4338000000007</v>
      </c>
    </row>
    <row r="167" spans="1:5" s="1" customFormat="1" x14ac:dyDescent="0.25">
      <c r="A167" s="1">
        <v>3129</v>
      </c>
      <c r="B167" s="1" t="s">
        <v>34</v>
      </c>
      <c r="C167" s="1">
        <v>1</v>
      </c>
      <c r="D167" s="1">
        <v>17376</v>
      </c>
      <c r="E167" s="1">
        <v>16755</v>
      </c>
    </row>
    <row r="168" spans="1:5" s="1" customFormat="1" x14ac:dyDescent="0.25">
      <c r="A168" s="1">
        <v>3130</v>
      </c>
      <c r="B168" s="1" t="s">
        <v>41</v>
      </c>
      <c r="C168" s="1">
        <v>0.29470000000000002</v>
      </c>
      <c r="D168" s="1">
        <v>32174</v>
      </c>
      <c r="E168" s="1">
        <v>9133.3423999999995</v>
      </c>
    </row>
    <row r="169" spans="1:5" s="1" customFormat="1" x14ac:dyDescent="0.25">
      <c r="A169" s="1">
        <v>3130</v>
      </c>
      <c r="B169" s="1" t="s">
        <v>37</v>
      </c>
      <c r="C169" s="1">
        <v>7.2999999999999995E-2</v>
      </c>
      <c r="D169" s="1">
        <v>32174</v>
      </c>
      <c r="E169" s="1">
        <v>2262.4159999999902</v>
      </c>
    </row>
    <row r="170" spans="1:5" s="1" customFormat="1" x14ac:dyDescent="0.25">
      <c r="A170" s="1">
        <v>3130</v>
      </c>
      <c r="B170" s="1" t="s">
        <v>34</v>
      </c>
      <c r="C170" s="1">
        <v>0.63229999999999997</v>
      </c>
      <c r="D170" s="1">
        <v>32174</v>
      </c>
      <c r="E170" s="1">
        <v>19596.241599999899</v>
      </c>
    </row>
    <row r="171" spans="1:5" s="1" customFormat="1" x14ac:dyDescent="0.25">
      <c r="A171" s="1">
        <v>3131</v>
      </c>
      <c r="B171" s="1" t="s">
        <v>34</v>
      </c>
      <c r="C171" s="1">
        <v>0.1477</v>
      </c>
      <c r="D171" s="1">
        <v>22504</v>
      </c>
      <c r="E171" s="1">
        <v>3208.6347999999998</v>
      </c>
    </row>
    <row r="172" spans="1:5" s="1" customFormat="1" x14ac:dyDescent="0.25">
      <c r="A172" s="1">
        <v>3131</v>
      </c>
      <c r="B172" s="1" t="s">
        <v>41</v>
      </c>
      <c r="C172" s="1">
        <v>0.40279999999999999</v>
      </c>
      <c r="D172" s="1">
        <v>22504</v>
      </c>
      <c r="E172" s="1">
        <v>8750.4272000000001</v>
      </c>
    </row>
    <row r="173" spans="1:5" s="1" customFormat="1" x14ac:dyDescent="0.25">
      <c r="A173" s="1">
        <v>3131</v>
      </c>
      <c r="B173" s="1" t="s">
        <v>37</v>
      </c>
      <c r="C173" s="1">
        <v>0.44950000000000001</v>
      </c>
      <c r="D173" s="1">
        <v>22504</v>
      </c>
      <c r="E173" s="1">
        <v>9764.9380000000001</v>
      </c>
    </row>
    <row r="174" spans="1:5" s="1" customFormat="1" x14ac:dyDescent="0.25">
      <c r="A174" s="1">
        <v>3132</v>
      </c>
      <c r="B174" s="1" t="s">
        <v>37</v>
      </c>
      <c r="C174" s="1">
        <v>1</v>
      </c>
      <c r="D174" s="1">
        <v>16148</v>
      </c>
      <c r="E174" s="1">
        <v>15510</v>
      </c>
    </row>
    <row r="175" spans="1:5" s="1" customFormat="1" x14ac:dyDescent="0.25">
      <c r="A175" s="1">
        <v>3133</v>
      </c>
      <c r="B175" s="1" t="s">
        <v>41</v>
      </c>
      <c r="C175" s="1">
        <v>1</v>
      </c>
      <c r="D175" s="1">
        <v>22125</v>
      </c>
      <c r="E175" s="1">
        <v>21315</v>
      </c>
    </row>
    <row r="176" spans="1:5" s="1" customFormat="1" x14ac:dyDescent="0.25">
      <c r="A176" s="1">
        <v>3134</v>
      </c>
      <c r="B176" s="1" t="s">
        <v>37</v>
      </c>
      <c r="C176" s="1">
        <v>0.4698</v>
      </c>
      <c r="D176" s="1">
        <v>32781</v>
      </c>
      <c r="E176" s="1">
        <v>14778.9684</v>
      </c>
    </row>
    <row r="177" spans="1:5" s="1" customFormat="1" x14ac:dyDescent="0.25">
      <c r="A177" s="1">
        <v>3134</v>
      </c>
      <c r="B177" s="1" t="s">
        <v>42</v>
      </c>
      <c r="C177" s="1">
        <v>3.2399999999999998E-2</v>
      </c>
      <c r="D177" s="1">
        <v>32781</v>
      </c>
      <c r="E177" s="1">
        <v>1019.2392</v>
      </c>
    </row>
    <row r="178" spans="1:5" s="1" customFormat="1" x14ac:dyDescent="0.25">
      <c r="A178" s="1">
        <v>3134</v>
      </c>
      <c r="B178" s="1" t="s">
        <v>36</v>
      </c>
      <c r="C178" s="1">
        <v>0.35520000000000002</v>
      </c>
      <c r="D178" s="1">
        <v>32781</v>
      </c>
      <c r="E178" s="1">
        <v>11173.881600000001</v>
      </c>
    </row>
    <row r="179" spans="1:5" s="1" customFormat="1" x14ac:dyDescent="0.25">
      <c r="A179" s="1">
        <v>3134</v>
      </c>
      <c r="B179" s="1" t="s">
        <v>43</v>
      </c>
      <c r="C179" s="1">
        <v>0.1426</v>
      </c>
      <c r="D179" s="1">
        <v>32781</v>
      </c>
      <c r="E179" s="1">
        <v>4485.9107999999997</v>
      </c>
    </row>
    <row r="180" spans="1:5" s="1" customFormat="1" x14ac:dyDescent="0.25">
      <c r="A180" s="1">
        <v>3135</v>
      </c>
      <c r="B180" s="1" t="s">
        <v>42</v>
      </c>
      <c r="C180" s="1">
        <v>0.48899999999999999</v>
      </c>
      <c r="D180" s="1">
        <v>19956</v>
      </c>
      <c r="E180" s="1">
        <v>9391.7340000000004</v>
      </c>
    </row>
    <row r="181" spans="1:5" s="1" customFormat="1" x14ac:dyDescent="0.25">
      <c r="A181" s="1">
        <v>3135</v>
      </c>
      <c r="B181" s="1" t="s">
        <v>37</v>
      </c>
      <c r="C181" s="1">
        <v>0.51100000000000001</v>
      </c>
      <c r="D181" s="1">
        <v>19956</v>
      </c>
      <c r="E181" s="1">
        <v>9814.2659999999996</v>
      </c>
    </row>
    <row r="182" spans="1:5" s="1" customFormat="1" x14ac:dyDescent="0.25">
      <c r="A182" s="1">
        <v>3136</v>
      </c>
      <c r="B182" s="1" t="s">
        <v>43</v>
      </c>
      <c r="C182" s="1">
        <v>0.97009999999999996</v>
      </c>
      <c r="D182" s="1">
        <v>44369</v>
      </c>
      <c r="E182" s="1">
        <v>41282.605499999998</v>
      </c>
    </row>
    <row r="183" spans="1:5" s="1" customFormat="1" x14ac:dyDescent="0.25">
      <c r="A183" s="1">
        <v>3136</v>
      </c>
      <c r="B183" s="1" t="s">
        <v>37</v>
      </c>
      <c r="C183" s="1">
        <v>2.9899999999999999E-2</v>
      </c>
      <c r="D183" s="1">
        <v>44369</v>
      </c>
      <c r="E183" s="1">
        <v>1272.3944999999901</v>
      </c>
    </row>
    <row r="184" spans="1:5" s="1" customFormat="1" x14ac:dyDescent="0.25">
      <c r="A184" s="1">
        <v>3137</v>
      </c>
      <c r="B184" s="1" t="s">
        <v>43</v>
      </c>
      <c r="C184" s="1">
        <v>0.31780000000000003</v>
      </c>
      <c r="D184" s="1">
        <v>13871</v>
      </c>
      <c r="E184" s="1">
        <v>4209.8966</v>
      </c>
    </row>
    <row r="185" spans="1:5" s="1" customFormat="1" x14ac:dyDescent="0.25">
      <c r="A185" s="1">
        <v>3137</v>
      </c>
      <c r="B185" s="1" t="s">
        <v>42</v>
      </c>
      <c r="C185" s="1">
        <v>0.26440000000000002</v>
      </c>
      <c r="D185" s="1">
        <v>13871</v>
      </c>
      <c r="E185" s="1">
        <v>3502.5068000000001</v>
      </c>
    </row>
    <row r="186" spans="1:5" s="1" customFormat="1" x14ac:dyDescent="0.25">
      <c r="A186" s="1">
        <v>3137</v>
      </c>
      <c r="B186" s="1" t="s">
        <v>44</v>
      </c>
      <c r="C186" s="1">
        <v>0.4178</v>
      </c>
      <c r="D186" s="1">
        <v>13871</v>
      </c>
      <c r="E186" s="1">
        <v>5534.5965999999999</v>
      </c>
    </row>
    <row r="187" spans="1:5" s="1" customFormat="1" x14ac:dyDescent="0.25">
      <c r="A187" s="1">
        <v>3138</v>
      </c>
      <c r="B187" s="1" t="s">
        <v>38</v>
      </c>
      <c r="C187" s="1">
        <v>0.4778</v>
      </c>
      <c r="D187" s="1">
        <v>21967</v>
      </c>
      <c r="E187" s="1">
        <v>10066.7682</v>
      </c>
    </row>
    <row r="188" spans="1:5" s="1" customFormat="1" x14ac:dyDescent="0.25">
      <c r="A188" s="1">
        <v>3138</v>
      </c>
      <c r="B188" s="1" t="s">
        <v>43</v>
      </c>
      <c r="C188" s="1">
        <v>0.17050000000000001</v>
      </c>
      <c r="D188" s="1">
        <v>21967</v>
      </c>
      <c r="E188" s="1">
        <v>3592.2645000000002</v>
      </c>
    </row>
    <row r="189" spans="1:5" s="1" customFormat="1" x14ac:dyDescent="0.25">
      <c r="A189" s="1">
        <v>3138</v>
      </c>
      <c r="B189" s="1" t="s">
        <v>44</v>
      </c>
      <c r="C189" s="1">
        <v>0.3518</v>
      </c>
      <c r="D189" s="1">
        <v>21967</v>
      </c>
      <c r="E189" s="1">
        <v>7412.0742</v>
      </c>
    </row>
    <row r="190" spans="1:5" s="1" customFormat="1" x14ac:dyDescent="0.25">
      <c r="A190" s="1">
        <v>3139</v>
      </c>
      <c r="B190" s="1" t="s">
        <v>44</v>
      </c>
      <c r="C190" s="1">
        <v>9.4200000000000006E-2</v>
      </c>
      <c r="D190" s="1">
        <v>13718</v>
      </c>
      <c r="E190" s="1">
        <v>1227.9911999999999</v>
      </c>
    </row>
    <row r="191" spans="1:5" s="1" customFormat="1" x14ac:dyDescent="0.25">
      <c r="A191" s="1">
        <v>3139</v>
      </c>
      <c r="B191" s="1" t="s">
        <v>38</v>
      </c>
      <c r="C191" s="1">
        <v>0.1782</v>
      </c>
      <c r="D191" s="1">
        <v>13718</v>
      </c>
      <c r="E191" s="1">
        <v>2323.0151999999998</v>
      </c>
    </row>
    <row r="192" spans="1:5" s="1" customFormat="1" x14ac:dyDescent="0.25">
      <c r="A192" s="1">
        <v>3139</v>
      </c>
      <c r="B192" s="1" t="s">
        <v>32</v>
      </c>
      <c r="C192" s="1">
        <v>0.72760000000000002</v>
      </c>
      <c r="D192" s="1">
        <v>13718</v>
      </c>
      <c r="E192" s="1">
        <v>9484.9935999999998</v>
      </c>
    </row>
    <row r="193" spans="1:5" s="1" customFormat="1" x14ac:dyDescent="0.25">
      <c r="A193" s="1">
        <v>3140</v>
      </c>
      <c r="B193" s="1" t="s">
        <v>44</v>
      </c>
      <c r="C193" s="1">
        <v>6.5799999999999997E-2</v>
      </c>
      <c r="D193" s="1">
        <v>16531</v>
      </c>
      <c r="E193" s="1">
        <v>1037.2711999999999</v>
      </c>
    </row>
    <row r="194" spans="1:5" s="1" customFormat="1" x14ac:dyDescent="0.25">
      <c r="A194" s="1">
        <v>3140</v>
      </c>
      <c r="B194" s="1" t="s">
        <v>38</v>
      </c>
      <c r="C194" s="1">
        <v>0.93420000000000003</v>
      </c>
      <c r="D194" s="1">
        <v>16531</v>
      </c>
      <c r="E194" s="1">
        <v>14726.728800000001</v>
      </c>
    </row>
    <row r="195" spans="1:5" s="1" customFormat="1" x14ac:dyDescent="0.25">
      <c r="A195" s="1">
        <v>3141</v>
      </c>
      <c r="B195" s="1" t="s">
        <v>7</v>
      </c>
      <c r="C195" s="1">
        <v>1</v>
      </c>
      <c r="D195" s="1">
        <v>25147</v>
      </c>
      <c r="E195" s="1">
        <v>23760</v>
      </c>
    </row>
    <row r="196" spans="1:5" s="1" customFormat="1" x14ac:dyDescent="0.25">
      <c r="A196" s="1">
        <v>3142</v>
      </c>
      <c r="B196" s="1" t="s">
        <v>7</v>
      </c>
      <c r="C196" s="1">
        <v>0.23680000000000001</v>
      </c>
      <c r="D196" s="1">
        <v>12909</v>
      </c>
      <c r="E196" s="1">
        <v>2858.1759999999999</v>
      </c>
    </row>
    <row r="197" spans="1:5" s="1" customFormat="1" x14ac:dyDescent="0.25">
      <c r="A197" s="1">
        <v>3142</v>
      </c>
      <c r="B197" s="1" t="s">
        <v>45</v>
      </c>
      <c r="C197" s="1">
        <v>0.76319999999999999</v>
      </c>
      <c r="D197" s="1">
        <v>12909</v>
      </c>
      <c r="E197" s="1">
        <v>9211.8240000000005</v>
      </c>
    </row>
    <row r="198" spans="1:5" s="1" customFormat="1" x14ac:dyDescent="0.25">
      <c r="A198" s="1">
        <v>3143</v>
      </c>
      <c r="B198" s="1" t="s">
        <v>7</v>
      </c>
      <c r="C198" s="1">
        <v>2.3099999999999999E-2</v>
      </c>
      <c r="D198" s="1">
        <v>9054</v>
      </c>
      <c r="E198" s="1">
        <v>197.2509</v>
      </c>
    </row>
    <row r="199" spans="1:5" s="1" customFormat="1" x14ac:dyDescent="0.25">
      <c r="A199" s="1">
        <v>3143</v>
      </c>
      <c r="B199" s="1" t="s">
        <v>45</v>
      </c>
      <c r="C199" s="1">
        <v>0.97689999999999999</v>
      </c>
      <c r="D199" s="1">
        <v>9054</v>
      </c>
      <c r="E199" s="1">
        <v>8341.74909999999</v>
      </c>
    </row>
    <row r="200" spans="1:5" s="1" customFormat="1" x14ac:dyDescent="0.25">
      <c r="A200" s="1">
        <v>3144</v>
      </c>
      <c r="B200" s="1" t="s">
        <v>45</v>
      </c>
      <c r="C200" s="1">
        <v>1</v>
      </c>
      <c r="D200" s="1">
        <v>10886</v>
      </c>
      <c r="E200" s="1">
        <v>10305</v>
      </c>
    </row>
    <row r="201" spans="1:5" s="1" customFormat="1" x14ac:dyDescent="0.25">
      <c r="A201" s="1">
        <v>3145</v>
      </c>
      <c r="B201" s="1" t="s">
        <v>46</v>
      </c>
      <c r="C201" s="1">
        <v>0.14030000000000001</v>
      </c>
      <c r="D201" s="1">
        <v>23295</v>
      </c>
      <c r="E201" s="1">
        <v>3136.1259</v>
      </c>
    </row>
    <row r="202" spans="1:5" s="1" customFormat="1" x14ac:dyDescent="0.25">
      <c r="A202" s="1">
        <v>3145</v>
      </c>
      <c r="B202" s="1" t="s">
        <v>45</v>
      </c>
      <c r="C202" s="1">
        <v>0.85970000000000002</v>
      </c>
      <c r="D202" s="1">
        <v>23295</v>
      </c>
      <c r="E202" s="1">
        <v>19216.874100000001</v>
      </c>
    </row>
    <row r="203" spans="1:5" s="1" customFormat="1" x14ac:dyDescent="0.25">
      <c r="A203" s="1">
        <v>3146</v>
      </c>
      <c r="B203" s="1" t="s">
        <v>39</v>
      </c>
      <c r="C203" s="1">
        <v>0.29970000000000002</v>
      </c>
      <c r="D203" s="1">
        <v>25255</v>
      </c>
      <c r="E203" s="1">
        <v>7268.3244000000004</v>
      </c>
    </row>
    <row r="204" spans="1:5" s="1" customFormat="1" x14ac:dyDescent="0.25">
      <c r="A204" s="1">
        <v>3146</v>
      </c>
      <c r="B204" s="1" t="s">
        <v>45</v>
      </c>
      <c r="C204" s="1">
        <v>0.32419999999999999</v>
      </c>
      <c r="D204" s="1">
        <v>25255</v>
      </c>
      <c r="E204" s="1">
        <v>7862.4983999999904</v>
      </c>
    </row>
    <row r="205" spans="1:5" s="1" customFormat="1" x14ac:dyDescent="0.25">
      <c r="A205" s="1">
        <v>3146</v>
      </c>
      <c r="B205" s="1" t="s">
        <v>40</v>
      </c>
      <c r="C205" s="1">
        <v>0.37609999999999999</v>
      </c>
      <c r="D205" s="1">
        <v>25255</v>
      </c>
      <c r="E205" s="1">
        <v>9121.1772000000001</v>
      </c>
    </row>
    <row r="206" spans="1:5" s="1" customFormat="1" x14ac:dyDescent="0.25">
      <c r="A206" s="1">
        <v>3147</v>
      </c>
      <c r="B206" s="1" t="s">
        <v>40</v>
      </c>
      <c r="C206" s="1">
        <v>1</v>
      </c>
      <c r="D206" s="1">
        <v>14637</v>
      </c>
      <c r="E206" s="1">
        <v>14086</v>
      </c>
    </row>
    <row r="207" spans="1:5" s="1" customFormat="1" x14ac:dyDescent="0.25">
      <c r="A207" s="1">
        <v>3148</v>
      </c>
      <c r="B207" s="1" t="s">
        <v>40</v>
      </c>
      <c r="C207" s="1">
        <v>0.69569999999999999</v>
      </c>
      <c r="D207" s="1">
        <v>8641</v>
      </c>
      <c r="E207" s="1">
        <v>5791.0068000000001</v>
      </c>
    </row>
    <row r="208" spans="1:5" s="1" customFormat="1" x14ac:dyDescent="0.25">
      <c r="A208" s="1">
        <v>3148</v>
      </c>
      <c r="B208" s="1" t="s">
        <v>47</v>
      </c>
      <c r="C208" s="1">
        <v>0.30430000000000001</v>
      </c>
      <c r="D208" s="1">
        <v>8641</v>
      </c>
      <c r="E208" s="1">
        <v>2532.9931999999999</v>
      </c>
    </row>
    <row r="209" spans="1:5" s="1" customFormat="1" x14ac:dyDescent="0.25">
      <c r="A209" s="1">
        <v>3149</v>
      </c>
      <c r="B209" s="1" t="s">
        <v>47</v>
      </c>
      <c r="C209" s="1">
        <v>0.18479999999999999</v>
      </c>
      <c r="D209" s="1">
        <v>33611</v>
      </c>
      <c r="E209" s="1">
        <v>5984.9327999999996</v>
      </c>
    </row>
    <row r="210" spans="1:5" s="1" customFormat="1" x14ac:dyDescent="0.25">
      <c r="A210" s="1">
        <v>3149</v>
      </c>
      <c r="B210" s="1" t="s">
        <v>48</v>
      </c>
      <c r="C210" s="1">
        <v>0.81520000000000004</v>
      </c>
      <c r="D210" s="1">
        <v>33611</v>
      </c>
      <c r="E210" s="1">
        <v>26401.067200000001</v>
      </c>
    </row>
    <row r="211" spans="1:5" s="1" customFormat="1" x14ac:dyDescent="0.25">
      <c r="A211" s="1">
        <v>3150</v>
      </c>
      <c r="B211" s="1" t="s">
        <v>48</v>
      </c>
      <c r="C211" s="1">
        <v>0.49640000000000001</v>
      </c>
      <c r="D211" s="1">
        <v>60079</v>
      </c>
      <c r="E211" s="1">
        <v>28782.264800000001</v>
      </c>
    </row>
    <row r="212" spans="1:5" s="1" customFormat="1" x14ac:dyDescent="0.25">
      <c r="A212" s="1">
        <v>3150</v>
      </c>
      <c r="B212" s="1" t="s">
        <v>49</v>
      </c>
      <c r="C212" s="1">
        <v>0.38840000000000002</v>
      </c>
      <c r="D212" s="1">
        <v>60079</v>
      </c>
      <c r="E212" s="1">
        <v>22520.2088</v>
      </c>
    </row>
    <row r="213" spans="1:5" s="1" customFormat="1" x14ac:dyDescent="0.25">
      <c r="A213" s="1">
        <v>3150</v>
      </c>
      <c r="B213" s="1" t="s">
        <v>41</v>
      </c>
      <c r="C213" s="1">
        <v>0.11509999999999999</v>
      </c>
      <c r="D213" s="1">
        <v>60079</v>
      </c>
      <c r="E213" s="1">
        <v>6673.7281999999996</v>
      </c>
    </row>
    <row r="214" spans="1:5" s="1" customFormat="1" x14ac:dyDescent="0.25">
      <c r="A214" s="1">
        <v>3151</v>
      </c>
      <c r="B214" s="1" t="s">
        <v>41</v>
      </c>
      <c r="C214" s="1">
        <v>1</v>
      </c>
      <c r="D214" s="1">
        <v>10273</v>
      </c>
      <c r="E214" s="1">
        <v>9904</v>
      </c>
    </row>
    <row r="215" spans="1:5" s="1" customFormat="1" x14ac:dyDescent="0.25">
      <c r="A215" s="1">
        <v>3152</v>
      </c>
      <c r="B215" s="1" t="s">
        <v>50</v>
      </c>
      <c r="C215" s="1">
        <v>0.87539999999999996</v>
      </c>
      <c r="D215" s="1">
        <v>33092</v>
      </c>
      <c r="E215" s="1">
        <v>27968.1545999999</v>
      </c>
    </row>
    <row r="216" spans="1:5" s="1" customFormat="1" x14ac:dyDescent="0.25">
      <c r="A216" s="1">
        <v>3152</v>
      </c>
      <c r="B216" s="1" t="s">
        <v>42</v>
      </c>
      <c r="C216" s="1">
        <v>0.1246</v>
      </c>
      <c r="D216" s="1">
        <v>33092</v>
      </c>
      <c r="E216" s="1">
        <v>3980.8454000000002</v>
      </c>
    </row>
    <row r="217" spans="1:5" s="1" customFormat="1" x14ac:dyDescent="0.25">
      <c r="A217" s="1">
        <v>3153</v>
      </c>
      <c r="B217" s="1" t="s">
        <v>42</v>
      </c>
      <c r="C217" s="1">
        <v>0.92579999999999996</v>
      </c>
      <c r="D217" s="1">
        <v>20554</v>
      </c>
      <c r="E217" s="1">
        <v>18317.878799999999</v>
      </c>
    </row>
    <row r="218" spans="1:5" s="1" customFormat="1" x14ac:dyDescent="0.25">
      <c r="A218" s="1">
        <v>3153</v>
      </c>
      <c r="B218" s="1" t="s">
        <v>43</v>
      </c>
      <c r="C218" s="1">
        <v>7.4200000000000002E-2</v>
      </c>
      <c r="D218" s="1">
        <v>20554</v>
      </c>
      <c r="E218" s="1">
        <v>1468.1212</v>
      </c>
    </row>
    <row r="219" spans="1:5" s="1" customFormat="1" x14ac:dyDescent="0.25">
      <c r="A219" s="1">
        <v>3154</v>
      </c>
      <c r="B219" s="1" t="s">
        <v>42</v>
      </c>
      <c r="C219" s="1">
        <v>0.80489999999999995</v>
      </c>
      <c r="D219" s="1">
        <v>4419</v>
      </c>
      <c r="E219" s="1">
        <v>3385.4094</v>
      </c>
    </row>
    <row r="220" spans="1:5" s="1" customFormat="1" x14ac:dyDescent="0.25">
      <c r="A220" s="1">
        <v>3154</v>
      </c>
      <c r="B220" s="1" t="s">
        <v>44</v>
      </c>
      <c r="C220" s="1">
        <v>0.1951</v>
      </c>
      <c r="D220" s="1">
        <v>4419</v>
      </c>
      <c r="E220" s="1">
        <v>820.59059999999999</v>
      </c>
    </row>
    <row r="221" spans="1:5" s="1" customFormat="1" x14ac:dyDescent="0.25">
      <c r="A221" s="1">
        <v>3155</v>
      </c>
      <c r="B221" s="1" t="s">
        <v>50</v>
      </c>
      <c r="C221" s="1">
        <v>0.1195</v>
      </c>
      <c r="D221" s="1">
        <v>22195</v>
      </c>
      <c r="E221" s="1">
        <v>2548.9349999999999</v>
      </c>
    </row>
    <row r="222" spans="1:5" s="1" customFormat="1" x14ac:dyDescent="0.25">
      <c r="A222" s="1">
        <v>3155</v>
      </c>
      <c r="B222" s="1" t="s">
        <v>42</v>
      </c>
      <c r="C222" s="1">
        <v>0.88049999999999995</v>
      </c>
      <c r="D222" s="1">
        <v>22195</v>
      </c>
      <c r="E222" s="1">
        <v>18781.064999999999</v>
      </c>
    </row>
    <row r="223" spans="1:5" s="1" customFormat="1" x14ac:dyDescent="0.25">
      <c r="A223" s="1">
        <v>3156</v>
      </c>
      <c r="B223" s="1" t="s">
        <v>51</v>
      </c>
      <c r="C223" s="1">
        <v>0.37340000000000001</v>
      </c>
      <c r="D223" s="1">
        <v>37464</v>
      </c>
      <c r="E223" s="1">
        <v>13465.924199999999</v>
      </c>
    </row>
    <row r="224" spans="1:5" s="1" customFormat="1" x14ac:dyDescent="0.25">
      <c r="A224" s="1">
        <v>3156</v>
      </c>
      <c r="B224" s="1" t="s">
        <v>50</v>
      </c>
      <c r="C224" s="1">
        <v>0.2001</v>
      </c>
      <c r="D224" s="1">
        <v>37464</v>
      </c>
      <c r="E224" s="1">
        <v>7216.2062999999998</v>
      </c>
    </row>
    <row r="225" spans="1:5" s="1" customFormat="1" x14ac:dyDescent="0.25">
      <c r="A225" s="1">
        <v>3156</v>
      </c>
      <c r="B225" s="1" t="s">
        <v>44</v>
      </c>
      <c r="C225" s="1">
        <v>0.38919999999999999</v>
      </c>
      <c r="D225" s="1">
        <v>37464</v>
      </c>
      <c r="E225" s="1">
        <v>14035.7196</v>
      </c>
    </row>
    <row r="226" spans="1:5" s="1" customFormat="1" x14ac:dyDescent="0.25">
      <c r="A226" s="1">
        <v>3156</v>
      </c>
      <c r="B226" s="1" t="s">
        <v>52</v>
      </c>
      <c r="C226" s="1">
        <v>3.7199999999999997E-2</v>
      </c>
      <c r="D226" s="1">
        <v>37464</v>
      </c>
      <c r="E226" s="1">
        <v>1341.5436</v>
      </c>
    </row>
    <row r="227" spans="1:5" s="1" customFormat="1" x14ac:dyDescent="0.25">
      <c r="A227" s="1">
        <v>3158</v>
      </c>
      <c r="B227" s="1" t="s">
        <v>44</v>
      </c>
      <c r="C227" s="1">
        <v>1</v>
      </c>
      <c r="D227" s="1">
        <v>6652</v>
      </c>
      <c r="E227" s="1">
        <v>6336</v>
      </c>
    </row>
    <row r="228" spans="1:5" s="1" customFormat="1" x14ac:dyDescent="0.25">
      <c r="A228" s="1">
        <v>3159</v>
      </c>
      <c r="B228" s="1" t="s">
        <v>44</v>
      </c>
      <c r="C228" s="1">
        <v>0.77029999999999998</v>
      </c>
      <c r="D228" s="1">
        <v>2648</v>
      </c>
      <c r="E228" s="1">
        <v>1961.9540999999999</v>
      </c>
    </row>
    <row r="229" spans="1:5" s="1" customFormat="1" x14ac:dyDescent="0.25">
      <c r="A229" s="1">
        <v>3159</v>
      </c>
      <c r="B229" s="1" t="s">
        <v>53</v>
      </c>
      <c r="C229" s="1">
        <v>0.22969999999999999</v>
      </c>
      <c r="D229" s="1">
        <v>2648</v>
      </c>
      <c r="E229" s="1">
        <v>585.04589999999996</v>
      </c>
    </row>
    <row r="230" spans="1:5" s="1" customFormat="1" x14ac:dyDescent="0.25">
      <c r="A230" s="1">
        <v>3160</v>
      </c>
      <c r="B230" s="1" t="s">
        <v>44</v>
      </c>
      <c r="C230" s="1">
        <v>1</v>
      </c>
      <c r="D230" s="1">
        <v>9014</v>
      </c>
      <c r="E230" s="1">
        <v>8640</v>
      </c>
    </row>
    <row r="231" spans="1:5" s="1" customFormat="1" x14ac:dyDescent="0.25">
      <c r="A231" s="1">
        <v>3161</v>
      </c>
      <c r="B231" s="1" t="s">
        <v>46</v>
      </c>
      <c r="C231" s="1">
        <v>1</v>
      </c>
      <c r="D231" s="1">
        <v>15269</v>
      </c>
      <c r="E231" s="1">
        <v>14583</v>
      </c>
    </row>
    <row r="232" spans="1:5" s="1" customFormat="1" x14ac:dyDescent="0.25">
      <c r="A232" s="1">
        <v>3162</v>
      </c>
      <c r="B232" s="1" t="s">
        <v>46</v>
      </c>
      <c r="C232" s="1">
        <v>1</v>
      </c>
      <c r="D232" s="1">
        <v>17448</v>
      </c>
      <c r="E232" s="1">
        <v>16778</v>
      </c>
    </row>
    <row r="233" spans="1:5" s="1" customFormat="1" x14ac:dyDescent="0.25">
      <c r="A233" s="1">
        <v>3163</v>
      </c>
      <c r="B233" s="1" t="s">
        <v>47</v>
      </c>
      <c r="C233" s="1">
        <v>0.87609999999999999</v>
      </c>
      <c r="D233" s="1">
        <v>32353</v>
      </c>
      <c r="E233" s="1">
        <v>27371.1162</v>
      </c>
    </row>
    <row r="234" spans="1:5" s="1" customFormat="1" x14ac:dyDescent="0.25">
      <c r="A234" s="1">
        <v>3163</v>
      </c>
      <c r="B234" s="1" t="s">
        <v>46</v>
      </c>
      <c r="C234" s="1">
        <v>0.1239</v>
      </c>
      <c r="D234" s="1">
        <v>32353</v>
      </c>
      <c r="E234" s="1">
        <v>3870.8838000000001</v>
      </c>
    </row>
    <row r="235" spans="1:5" s="1" customFormat="1" x14ac:dyDescent="0.25">
      <c r="A235" s="1">
        <v>3165</v>
      </c>
      <c r="B235" s="1" t="s">
        <v>54</v>
      </c>
      <c r="C235" s="1">
        <v>0.8528</v>
      </c>
      <c r="D235" s="1">
        <v>27635</v>
      </c>
      <c r="E235" s="1">
        <v>22775.729599999999</v>
      </c>
    </row>
    <row r="236" spans="1:5" s="1" customFormat="1" x14ac:dyDescent="0.25">
      <c r="A236" s="1">
        <v>3165</v>
      </c>
      <c r="B236" s="1" t="s">
        <v>55</v>
      </c>
      <c r="C236" s="1">
        <v>0.1472</v>
      </c>
      <c r="D236" s="1">
        <v>27635</v>
      </c>
      <c r="E236" s="1">
        <v>3931.2703999999999</v>
      </c>
    </row>
    <row r="237" spans="1:5" s="1" customFormat="1" x14ac:dyDescent="0.25">
      <c r="A237" s="1">
        <v>3166</v>
      </c>
      <c r="B237" s="1" t="s">
        <v>47</v>
      </c>
      <c r="C237" s="1">
        <v>1</v>
      </c>
      <c r="D237" s="1">
        <v>23757</v>
      </c>
      <c r="E237" s="1">
        <v>22965</v>
      </c>
    </row>
    <row r="238" spans="1:5" s="1" customFormat="1" x14ac:dyDescent="0.25">
      <c r="A238" s="1">
        <v>3167</v>
      </c>
      <c r="B238" s="1" t="s">
        <v>55</v>
      </c>
      <c r="C238" s="1">
        <v>1</v>
      </c>
      <c r="D238" s="1">
        <v>9261</v>
      </c>
      <c r="E238" s="1">
        <v>8978</v>
      </c>
    </row>
    <row r="239" spans="1:5" s="1" customFormat="1" x14ac:dyDescent="0.25">
      <c r="A239" s="1">
        <v>3168</v>
      </c>
      <c r="B239" s="1" t="s">
        <v>47</v>
      </c>
      <c r="C239" s="1">
        <v>0.4909</v>
      </c>
      <c r="D239" s="1">
        <v>20197</v>
      </c>
      <c r="E239" s="1">
        <v>9657.4757000000009</v>
      </c>
    </row>
    <row r="240" spans="1:5" s="1" customFormat="1" x14ac:dyDescent="0.25">
      <c r="A240" s="1">
        <v>3168</v>
      </c>
      <c r="B240" s="1" t="s">
        <v>55</v>
      </c>
      <c r="C240" s="1">
        <v>0.5091</v>
      </c>
      <c r="D240" s="1">
        <v>20197</v>
      </c>
      <c r="E240" s="1">
        <v>10015.524299999999</v>
      </c>
    </row>
    <row r="241" spans="1:5" s="1" customFormat="1" x14ac:dyDescent="0.25">
      <c r="A241" s="1">
        <v>3169</v>
      </c>
      <c r="B241" s="1" t="s">
        <v>55</v>
      </c>
      <c r="C241" s="1">
        <v>1</v>
      </c>
      <c r="D241" s="1">
        <v>20122</v>
      </c>
      <c r="E241" s="1">
        <v>19608</v>
      </c>
    </row>
    <row r="242" spans="1:5" s="1" customFormat="1" x14ac:dyDescent="0.25">
      <c r="A242" s="1">
        <v>3170</v>
      </c>
      <c r="B242" s="1" t="s">
        <v>47</v>
      </c>
      <c r="C242" s="1">
        <v>0.22539999999999999</v>
      </c>
      <c r="D242" s="1">
        <v>19368</v>
      </c>
      <c r="E242" s="1">
        <v>4222.8689999999997</v>
      </c>
    </row>
    <row r="243" spans="1:5" s="1" customFormat="1" x14ac:dyDescent="0.25">
      <c r="A243" s="1">
        <v>3170</v>
      </c>
      <c r="B243" s="1" t="s">
        <v>49</v>
      </c>
      <c r="C243" s="1">
        <v>0.77459999999999996</v>
      </c>
      <c r="D243" s="1">
        <v>19368</v>
      </c>
      <c r="E243" s="1">
        <v>14512.130999999999</v>
      </c>
    </row>
    <row r="244" spans="1:5" s="1" customFormat="1" x14ac:dyDescent="0.25">
      <c r="A244" s="1">
        <v>3171</v>
      </c>
      <c r="B244" s="1" t="s">
        <v>56</v>
      </c>
      <c r="C244" s="1">
        <v>0.1045</v>
      </c>
      <c r="D244" s="1">
        <v>21714</v>
      </c>
      <c r="E244" s="1">
        <v>2202.0239999999999</v>
      </c>
    </row>
    <row r="245" spans="1:5" s="1" customFormat="1" x14ac:dyDescent="0.25">
      <c r="A245" s="1">
        <v>3171</v>
      </c>
      <c r="B245" s="1" t="s">
        <v>55</v>
      </c>
      <c r="C245" s="1">
        <v>0.41660000000000003</v>
      </c>
      <c r="D245" s="1">
        <v>21714</v>
      </c>
      <c r="E245" s="1">
        <v>8778.5951999999997</v>
      </c>
    </row>
    <row r="246" spans="1:5" s="1" customFormat="1" x14ac:dyDescent="0.25">
      <c r="A246" s="1">
        <v>3171</v>
      </c>
      <c r="B246" s="1" t="s">
        <v>49</v>
      </c>
      <c r="C246" s="1">
        <v>0.47889999999999999</v>
      </c>
      <c r="D246" s="1">
        <v>21714</v>
      </c>
      <c r="E246" s="1">
        <v>10091.380799999901</v>
      </c>
    </row>
    <row r="247" spans="1:5" s="1" customFormat="1" x14ac:dyDescent="0.25">
      <c r="A247" s="1">
        <v>3172</v>
      </c>
      <c r="B247" s="1" t="s">
        <v>55</v>
      </c>
      <c r="C247" s="1">
        <v>0.24690000000000001</v>
      </c>
      <c r="D247" s="1">
        <v>23089</v>
      </c>
      <c r="E247" s="1">
        <v>5502.4134000000004</v>
      </c>
    </row>
    <row r="248" spans="1:5" s="1" customFormat="1" x14ac:dyDescent="0.25">
      <c r="A248" s="1">
        <v>3172</v>
      </c>
      <c r="B248" s="1" t="s">
        <v>56</v>
      </c>
      <c r="C248" s="1">
        <v>0.75309999999999999</v>
      </c>
      <c r="D248" s="1">
        <v>23089</v>
      </c>
      <c r="E248" s="1">
        <v>16783.586599999999</v>
      </c>
    </row>
    <row r="249" spans="1:5" s="1" customFormat="1" x14ac:dyDescent="0.25">
      <c r="A249" s="1">
        <v>3173</v>
      </c>
      <c r="B249" s="1" t="s">
        <v>56</v>
      </c>
      <c r="C249" s="1">
        <v>0.97550000000000003</v>
      </c>
      <c r="D249" s="1">
        <v>25785</v>
      </c>
      <c r="E249" s="1">
        <v>24499.682499999999</v>
      </c>
    </row>
    <row r="250" spans="1:5" s="1" customFormat="1" x14ac:dyDescent="0.25">
      <c r="A250" s="1">
        <v>3173</v>
      </c>
      <c r="B250" s="1" t="s">
        <v>52</v>
      </c>
      <c r="C250" s="1">
        <v>2.4500000000000001E-2</v>
      </c>
      <c r="D250" s="1">
        <v>25785</v>
      </c>
      <c r="E250" s="1">
        <v>615.3175</v>
      </c>
    </row>
    <row r="251" spans="1:5" s="1" customFormat="1" x14ac:dyDescent="0.25">
      <c r="A251" s="1">
        <v>3174</v>
      </c>
      <c r="B251" s="1" t="s">
        <v>49</v>
      </c>
      <c r="C251" s="1">
        <v>0.44769999999999999</v>
      </c>
      <c r="D251" s="1">
        <v>38461</v>
      </c>
      <c r="E251" s="1">
        <v>16722.490399999999</v>
      </c>
    </row>
    <row r="252" spans="1:5" s="1" customFormat="1" x14ac:dyDescent="0.25">
      <c r="A252" s="1">
        <v>3174</v>
      </c>
      <c r="B252" s="1" t="s">
        <v>56</v>
      </c>
      <c r="C252" s="1">
        <v>0.39069999999999999</v>
      </c>
      <c r="D252" s="1">
        <v>38461</v>
      </c>
      <c r="E252" s="1">
        <v>14593.4264</v>
      </c>
    </row>
    <row r="253" spans="1:5" s="1" customFormat="1" x14ac:dyDescent="0.25">
      <c r="A253" s="1">
        <v>3174</v>
      </c>
      <c r="B253" s="1" t="s">
        <v>52</v>
      </c>
      <c r="C253" s="1">
        <v>0.16159999999999999</v>
      </c>
      <c r="D253" s="1">
        <v>38461</v>
      </c>
      <c r="E253" s="1">
        <v>6036.0832</v>
      </c>
    </row>
    <row r="254" spans="1:5" s="1" customFormat="1" x14ac:dyDescent="0.25">
      <c r="A254" s="1">
        <v>3175</v>
      </c>
      <c r="B254" s="1" t="s">
        <v>52</v>
      </c>
      <c r="C254" s="1">
        <v>0.59370000000000001</v>
      </c>
      <c r="D254" s="1">
        <v>53297</v>
      </c>
      <c r="E254" s="1">
        <v>30701.414400000001</v>
      </c>
    </row>
    <row r="255" spans="1:5" s="1" customFormat="1" x14ac:dyDescent="0.25">
      <c r="A255" s="1">
        <v>3175</v>
      </c>
      <c r="B255" s="1" t="s">
        <v>57</v>
      </c>
      <c r="C255" s="1">
        <v>0.28189999999999998</v>
      </c>
      <c r="D255" s="1">
        <v>53297</v>
      </c>
      <c r="E255" s="1">
        <v>14577.612799999901</v>
      </c>
    </row>
    <row r="256" spans="1:5" s="1" customFormat="1" x14ac:dyDescent="0.25">
      <c r="A256" s="1">
        <v>3175</v>
      </c>
      <c r="B256" s="1" t="s">
        <v>58</v>
      </c>
      <c r="C256" s="1">
        <v>0.1244</v>
      </c>
      <c r="D256" s="1">
        <v>53297</v>
      </c>
      <c r="E256" s="1">
        <v>6432.9727999999996</v>
      </c>
    </row>
    <row r="257" spans="1:5" s="1" customFormat="1" x14ac:dyDescent="0.25">
      <c r="A257" s="1">
        <v>3177</v>
      </c>
      <c r="B257" s="1" t="s">
        <v>52</v>
      </c>
      <c r="C257" s="1">
        <v>1</v>
      </c>
      <c r="D257" s="1">
        <v>11306</v>
      </c>
      <c r="E257" s="1">
        <v>10929</v>
      </c>
    </row>
    <row r="258" spans="1:5" s="1" customFormat="1" x14ac:dyDescent="0.25">
      <c r="A258" s="1">
        <v>3178</v>
      </c>
      <c r="B258" s="1" t="s">
        <v>51</v>
      </c>
      <c r="C258" s="1">
        <v>0.96240000000000003</v>
      </c>
      <c r="D258" s="1">
        <v>33672</v>
      </c>
      <c r="E258" s="1">
        <v>31356.916799999999</v>
      </c>
    </row>
    <row r="259" spans="1:5" s="1" customFormat="1" x14ac:dyDescent="0.25">
      <c r="A259" s="1">
        <v>3178</v>
      </c>
      <c r="B259" s="1" t="s">
        <v>52</v>
      </c>
      <c r="C259" s="1">
        <v>3.7600000000000001E-2</v>
      </c>
      <c r="D259" s="1">
        <v>33672</v>
      </c>
      <c r="E259" s="1">
        <v>1225.0832</v>
      </c>
    </row>
    <row r="260" spans="1:5" s="1" customFormat="1" x14ac:dyDescent="0.25">
      <c r="A260" s="1">
        <v>3179</v>
      </c>
      <c r="B260" s="1" t="s">
        <v>51</v>
      </c>
      <c r="C260" s="1">
        <v>1</v>
      </c>
      <c r="D260" s="1">
        <v>6022</v>
      </c>
      <c r="E260" s="1">
        <v>5836</v>
      </c>
    </row>
    <row r="261" spans="1:5" s="1" customFormat="1" x14ac:dyDescent="0.25">
      <c r="A261" s="1">
        <v>3180</v>
      </c>
      <c r="B261" s="1" t="s">
        <v>50</v>
      </c>
      <c r="C261" s="1">
        <v>0.41099999999999998</v>
      </c>
      <c r="D261" s="1">
        <v>7462</v>
      </c>
      <c r="E261" s="1">
        <v>2927.9639999999999</v>
      </c>
    </row>
    <row r="262" spans="1:5" s="1" customFormat="1" x14ac:dyDescent="0.25">
      <c r="A262" s="1">
        <v>3180</v>
      </c>
      <c r="B262" s="1" t="s">
        <v>51</v>
      </c>
      <c r="C262" s="1">
        <v>0.58899999999999997</v>
      </c>
      <c r="D262" s="1">
        <v>7462</v>
      </c>
      <c r="E262" s="1">
        <v>4196.0360000000001</v>
      </c>
    </row>
    <row r="263" spans="1:5" s="1" customFormat="1" x14ac:dyDescent="0.25">
      <c r="A263" s="1">
        <v>3181</v>
      </c>
      <c r="B263" s="1" t="s">
        <v>7</v>
      </c>
      <c r="C263" s="1">
        <v>1</v>
      </c>
      <c r="D263" s="1">
        <v>20260</v>
      </c>
      <c r="E263" s="1">
        <v>19180</v>
      </c>
    </row>
    <row r="264" spans="1:5" s="1" customFormat="1" x14ac:dyDescent="0.25">
      <c r="A264" s="1">
        <v>3182</v>
      </c>
      <c r="B264" s="1" t="s">
        <v>7</v>
      </c>
      <c r="C264" s="1">
        <v>0.18759999999999999</v>
      </c>
      <c r="D264" s="1">
        <v>23391</v>
      </c>
      <c r="E264" s="1">
        <v>4162.6563999999998</v>
      </c>
    </row>
    <row r="265" spans="1:5" s="1" customFormat="1" x14ac:dyDescent="0.25">
      <c r="A265" s="1">
        <v>3182</v>
      </c>
      <c r="B265" s="1" t="s">
        <v>6</v>
      </c>
      <c r="C265" s="1">
        <v>0.75060000000000004</v>
      </c>
      <c r="D265" s="1">
        <v>23391</v>
      </c>
      <c r="E265" s="1">
        <v>16655.063399999999</v>
      </c>
    </row>
    <row r="266" spans="1:5" s="1" customFormat="1" x14ac:dyDescent="0.25">
      <c r="A266" s="1">
        <v>3182</v>
      </c>
      <c r="B266" s="1" t="s">
        <v>46</v>
      </c>
      <c r="C266" s="1">
        <v>6.1800000000000001E-2</v>
      </c>
      <c r="D266" s="1">
        <v>23391</v>
      </c>
      <c r="E266" s="1">
        <v>1371.2801999999999</v>
      </c>
    </row>
    <row r="267" spans="1:5" s="1" customFormat="1" x14ac:dyDescent="0.25">
      <c r="A267" s="1">
        <v>3183</v>
      </c>
      <c r="B267" s="1" t="s">
        <v>7</v>
      </c>
      <c r="C267" s="1">
        <v>0.43120000000000003</v>
      </c>
      <c r="D267" s="1">
        <v>18497</v>
      </c>
      <c r="E267" s="1">
        <v>7636.5519999999997</v>
      </c>
    </row>
    <row r="268" spans="1:5" s="1" customFormat="1" x14ac:dyDescent="0.25">
      <c r="A268" s="1">
        <v>3183</v>
      </c>
      <c r="B268" s="1" t="s">
        <v>46</v>
      </c>
      <c r="C268" s="1">
        <v>0.56879999999999997</v>
      </c>
      <c r="D268" s="1">
        <v>18497</v>
      </c>
      <c r="E268" s="1">
        <v>10073.448</v>
      </c>
    </row>
    <row r="269" spans="1:5" s="1" customFormat="1" x14ac:dyDescent="0.25">
      <c r="A269" s="1">
        <v>3184</v>
      </c>
      <c r="B269" s="1" t="s">
        <v>59</v>
      </c>
      <c r="C269" s="1">
        <v>1</v>
      </c>
      <c r="D269" s="1">
        <v>15543</v>
      </c>
      <c r="E269" s="1">
        <v>14741</v>
      </c>
    </row>
    <row r="270" spans="1:5" s="1" customFormat="1" x14ac:dyDescent="0.25">
      <c r="A270" s="1">
        <v>3185</v>
      </c>
      <c r="B270" s="1" t="s">
        <v>46</v>
      </c>
      <c r="C270" s="1">
        <v>1</v>
      </c>
      <c r="D270" s="1">
        <v>12929</v>
      </c>
      <c r="E270" s="1">
        <v>12345</v>
      </c>
    </row>
    <row r="271" spans="1:5" s="1" customFormat="1" x14ac:dyDescent="0.25">
      <c r="A271" s="1">
        <v>3186</v>
      </c>
      <c r="B271" s="1" t="s">
        <v>59</v>
      </c>
      <c r="C271" s="1">
        <v>1</v>
      </c>
      <c r="D271" s="1">
        <v>23253</v>
      </c>
      <c r="E271" s="1">
        <v>21924</v>
      </c>
    </row>
    <row r="272" spans="1:5" s="1" customFormat="1" x14ac:dyDescent="0.25">
      <c r="A272" s="1">
        <v>3187</v>
      </c>
      <c r="B272" s="1" t="s">
        <v>59</v>
      </c>
      <c r="C272" s="1">
        <v>0.93400000000000005</v>
      </c>
      <c r="D272" s="1">
        <v>15998</v>
      </c>
      <c r="E272" s="1">
        <v>14323.824000000001</v>
      </c>
    </row>
    <row r="273" spans="1:5" s="1" customFormat="1" x14ac:dyDescent="0.25">
      <c r="A273" s="1">
        <v>3187</v>
      </c>
      <c r="B273" s="1" t="s">
        <v>54</v>
      </c>
      <c r="C273" s="1">
        <v>6.6000000000000003E-2</v>
      </c>
      <c r="D273" s="1">
        <v>15998</v>
      </c>
      <c r="E273" s="1">
        <v>1012.176</v>
      </c>
    </row>
    <row r="274" spans="1:5" s="1" customFormat="1" x14ac:dyDescent="0.25">
      <c r="A274" s="1">
        <v>3188</v>
      </c>
      <c r="B274" s="1" t="s">
        <v>59</v>
      </c>
      <c r="C274" s="1">
        <v>0.47310000000000002</v>
      </c>
      <c r="D274" s="1">
        <v>18083</v>
      </c>
      <c r="E274" s="1">
        <v>8170.9101000000001</v>
      </c>
    </row>
    <row r="275" spans="1:5" s="1" customFormat="1" x14ac:dyDescent="0.25">
      <c r="A275" s="1">
        <v>3188</v>
      </c>
      <c r="B275" s="1" t="s">
        <v>54</v>
      </c>
      <c r="C275" s="1">
        <v>0.25380000000000003</v>
      </c>
      <c r="D275" s="1">
        <v>18083</v>
      </c>
      <c r="E275" s="1">
        <v>4383.3797999999997</v>
      </c>
    </row>
    <row r="276" spans="1:5" s="1" customFormat="1" x14ac:dyDescent="0.25">
      <c r="A276" s="1">
        <v>3188</v>
      </c>
      <c r="B276" s="1" t="s">
        <v>60</v>
      </c>
      <c r="C276" s="1">
        <v>0.2732</v>
      </c>
      <c r="D276" s="1">
        <v>18083</v>
      </c>
      <c r="E276" s="1">
        <v>4718.4372000000003</v>
      </c>
    </row>
    <row r="277" spans="1:5" s="1" customFormat="1" x14ac:dyDescent="0.25">
      <c r="A277" s="1">
        <v>3189</v>
      </c>
      <c r="B277" s="1" t="s">
        <v>54</v>
      </c>
      <c r="C277" s="1">
        <v>1</v>
      </c>
      <c r="D277" s="1">
        <v>5895</v>
      </c>
      <c r="E277" s="1">
        <v>5652</v>
      </c>
    </row>
    <row r="278" spans="1:5" s="1" customFormat="1" x14ac:dyDescent="0.25">
      <c r="A278" s="1">
        <v>3190</v>
      </c>
      <c r="B278" s="1" t="s">
        <v>60</v>
      </c>
      <c r="C278" s="1">
        <v>1</v>
      </c>
      <c r="D278" s="1">
        <v>10454</v>
      </c>
      <c r="E278" s="1">
        <v>10054</v>
      </c>
    </row>
    <row r="279" spans="1:5" s="1" customFormat="1" x14ac:dyDescent="0.25">
      <c r="A279" s="1">
        <v>3191</v>
      </c>
      <c r="B279" s="1" t="s">
        <v>60</v>
      </c>
      <c r="C279" s="1">
        <v>1</v>
      </c>
      <c r="D279" s="1">
        <v>10241</v>
      </c>
      <c r="E279" s="1">
        <v>9736</v>
      </c>
    </row>
    <row r="280" spans="1:5" s="1" customFormat="1" x14ac:dyDescent="0.25">
      <c r="A280" s="1">
        <v>3192</v>
      </c>
      <c r="B280" s="1" t="s">
        <v>58</v>
      </c>
      <c r="C280" s="1">
        <v>0.17080000000000001</v>
      </c>
      <c r="D280" s="1">
        <v>22291</v>
      </c>
      <c r="E280" s="1">
        <v>3646.4092000000001</v>
      </c>
    </row>
    <row r="281" spans="1:5" s="1" customFormat="1" x14ac:dyDescent="0.25">
      <c r="A281" s="1">
        <v>3192</v>
      </c>
      <c r="B281" s="1" t="s">
        <v>60</v>
      </c>
      <c r="C281" s="1">
        <v>0.41670000000000001</v>
      </c>
      <c r="D281" s="1">
        <v>22291</v>
      </c>
      <c r="E281" s="1">
        <v>8896.1283000000003</v>
      </c>
    </row>
    <row r="282" spans="1:5" s="1" customFormat="1" x14ac:dyDescent="0.25">
      <c r="A282" s="1">
        <v>3192</v>
      </c>
      <c r="B282" s="1" t="s">
        <v>55</v>
      </c>
      <c r="C282" s="1">
        <v>0.41260000000000002</v>
      </c>
      <c r="D282" s="1">
        <v>22291</v>
      </c>
      <c r="E282" s="1">
        <v>8808.5974000000006</v>
      </c>
    </row>
    <row r="283" spans="1:5" s="1" customFormat="1" x14ac:dyDescent="0.25">
      <c r="A283" s="1">
        <v>3193</v>
      </c>
      <c r="B283" s="1" t="s">
        <v>60</v>
      </c>
      <c r="C283" s="1">
        <v>1</v>
      </c>
      <c r="D283" s="1">
        <v>19508</v>
      </c>
      <c r="E283" s="1">
        <v>18563</v>
      </c>
    </row>
    <row r="284" spans="1:5" s="1" customFormat="1" x14ac:dyDescent="0.25">
      <c r="A284" s="1">
        <v>3194</v>
      </c>
      <c r="B284" s="1" t="s">
        <v>58</v>
      </c>
      <c r="C284" s="1">
        <v>0.65159999999999996</v>
      </c>
      <c r="D284" s="1">
        <v>12965</v>
      </c>
      <c r="E284" s="1">
        <v>8058.9887999999901</v>
      </c>
    </row>
    <row r="285" spans="1:5" s="1" customFormat="1" x14ac:dyDescent="0.25">
      <c r="A285" s="1">
        <v>3194</v>
      </c>
      <c r="B285" s="1" t="s">
        <v>60</v>
      </c>
      <c r="C285" s="1">
        <v>0.34839999999999999</v>
      </c>
      <c r="D285" s="1">
        <v>12965</v>
      </c>
      <c r="E285" s="1">
        <v>4309.0111999999999</v>
      </c>
    </row>
    <row r="286" spans="1:5" s="1" customFormat="1" x14ac:dyDescent="0.25">
      <c r="A286" s="1">
        <v>3195</v>
      </c>
      <c r="B286" s="1" t="s">
        <v>56</v>
      </c>
      <c r="C286" s="1">
        <v>0.41860000000000003</v>
      </c>
      <c r="D286" s="1">
        <v>35869</v>
      </c>
      <c r="E286" s="1">
        <v>14401.5144</v>
      </c>
    </row>
    <row r="287" spans="1:5" s="1" customFormat="1" x14ac:dyDescent="0.25">
      <c r="A287" s="1">
        <v>3195</v>
      </c>
      <c r="B287" s="1" t="s">
        <v>58</v>
      </c>
      <c r="C287" s="1">
        <v>0.58140000000000003</v>
      </c>
      <c r="D287" s="1">
        <v>35869</v>
      </c>
      <c r="E287" s="1">
        <v>20002.4856</v>
      </c>
    </row>
    <row r="288" spans="1:5" s="1" customFormat="1" x14ac:dyDescent="0.25">
      <c r="A288" s="1">
        <v>3196</v>
      </c>
      <c r="B288" s="1" t="s">
        <v>57</v>
      </c>
      <c r="C288" s="1">
        <v>0.26200000000000001</v>
      </c>
      <c r="D288" s="1">
        <v>25327</v>
      </c>
      <c r="E288" s="1">
        <v>6353.7619999999997</v>
      </c>
    </row>
    <row r="289" spans="1:5" s="1" customFormat="1" x14ac:dyDescent="0.25">
      <c r="A289" s="1">
        <v>3196</v>
      </c>
      <c r="B289" s="1" t="s">
        <v>58</v>
      </c>
      <c r="C289" s="1">
        <v>0.73799999999999999</v>
      </c>
      <c r="D289" s="1">
        <v>25327</v>
      </c>
      <c r="E289" s="1">
        <v>17897.238000000001</v>
      </c>
    </row>
    <row r="290" spans="1:5" s="1" customFormat="1" x14ac:dyDescent="0.25">
      <c r="A290" s="1">
        <v>3197</v>
      </c>
      <c r="B290" s="1" t="s">
        <v>57</v>
      </c>
      <c r="C290" s="1">
        <v>1</v>
      </c>
      <c r="D290" s="1">
        <v>11548</v>
      </c>
      <c r="E290" s="1">
        <v>10964</v>
      </c>
    </row>
    <row r="291" spans="1:5" s="1" customFormat="1" x14ac:dyDescent="0.25">
      <c r="A291" s="1">
        <v>3198</v>
      </c>
      <c r="B291" s="1" t="s">
        <v>57</v>
      </c>
      <c r="C291" s="1">
        <v>0.95689999999999997</v>
      </c>
      <c r="D291" s="1">
        <v>16463</v>
      </c>
      <c r="E291" s="1">
        <v>15052.037</v>
      </c>
    </row>
    <row r="292" spans="1:5" s="1" customFormat="1" x14ac:dyDescent="0.25">
      <c r="A292" s="1">
        <v>3198</v>
      </c>
      <c r="B292" s="1" t="s">
        <v>61</v>
      </c>
      <c r="C292" s="1">
        <v>4.3099999999999999E-2</v>
      </c>
      <c r="D292" s="1">
        <v>16463</v>
      </c>
      <c r="E292" s="1">
        <v>677.96299999999997</v>
      </c>
    </row>
    <row r="293" spans="1:5" s="1" customFormat="1" x14ac:dyDescent="0.25">
      <c r="A293" s="1">
        <v>3199</v>
      </c>
      <c r="B293" s="1" t="s">
        <v>61</v>
      </c>
      <c r="C293" s="1">
        <v>1</v>
      </c>
      <c r="D293" s="1">
        <v>54298</v>
      </c>
      <c r="E293" s="1">
        <v>51857</v>
      </c>
    </row>
    <row r="294" spans="1:5" s="1" customFormat="1" x14ac:dyDescent="0.25">
      <c r="A294" s="1">
        <v>3200</v>
      </c>
      <c r="B294" s="1" t="s">
        <v>61</v>
      </c>
      <c r="C294" s="1">
        <v>0.82569999999999999</v>
      </c>
      <c r="D294" s="1">
        <v>5762</v>
      </c>
      <c r="E294" s="1">
        <v>4604.9288999999999</v>
      </c>
    </row>
    <row r="295" spans="1:5" s="1" customFormat="1" x14ac:dyDescent="0.25">
      <c r="A295" s="1">
        <v>3200</v>
      </c>
      <c r="B295" s="1" t="s">
        <v>62</v>
      </c>
      <c r="C295" s="1">
        <v>0.17430000000000001</v>
      </c>
      <c r="D295" s="1">
        <v>5762</v>
      </c>
      <c r="E295" s="1">
        <v>972.0711</v>
      </c>
    </row>
    <row r="296" spans="1:5" s="1" customFormat="1" x14ac:dyDescent="0.25">
      <c r="A296" s="1">
        <v>3201</v>
      </c>
      <c r="B296" s="1" t="s">
        <v>57</v>
      </c>
      <c r="C296" s="1">
        <v>1</v>
      </c>
      <c r="D296" s="1">
        <v>20711</v>
      </c>
      <c r="E296" s="1">
        <v>19932</v>
      </c>
    </row>
    <row r="297" spans="1:5" s="1" customFormat="1" x14ac:dyDescent="0.25">
      <c r="A297" s="1">
        <v>3202</v>
      </c>
      <c r="B297" s="1" t="s">
        <v>55</v>
      </c>
      <c r="C297" s="1">
        <v>1</v>
      </c>
      <c r="D297" s="1">
        <v>2907</v>
      </c>
      <c r="E297" s="1">
        <v>2820</v>
      </c>
    </row>
    <row r="298" spans="1:5" s="1" customFormat="1" x14ac:dyDescent="0.25">
      <c r="A298" s="1">
        <v>3204</v>
      </c>
      <c r="B298" s="1" t="s">
        <v>47</v>
      </c>
      <c r="C298" s="1">
        <v>4.7300000000000002E-2</v>
      </c>
      <c r="D298" s="1">
        <v>30635</v>
      </c>
      <c r="E298" s="1">
        <v>1396.769</v>
      </c>
    </row>
    <row r="299" spans="1:5" s="1" customFormat="1" x14ac:dyDescent="0.25">
      <c r="A299" s="1">
        <v>3204</v>
      </c>
      <c r="B299" s="1" t="s">
        <v>54</v>
      </c>
      <c r="C299" s="1">
        <v>0.88360000000000005</v>
      </c>
      <c r="D299" s="1">
        <v>30635</v>
      </c>
      <c r="E299" s="1">
        <v>26092.707999999999</v>
      </c>
    </row>
    <row r="300" spans="1:5" s="1" customFormat="1" x14ac:dyDescent="0.25">
      <c r="A300" s="1">
        <v>3204</v>
      </c>
      <c r="B300" s="1" t="s">
        <v>46</v>
      </c>
      <c r="C300" s="1">
        <v>6.9099999999999995E-2</v>
      </c>
      <c r="D300" s="1">
        <v>30635</v>
      </c>
      <c r="E300" s="1">
        <v>2040.5229999999999</v>
      </c>
    </row>
    <row r="301" spans="1:5" s="1" customFormat="1" x14ac:dyDescent="0.25">
      <c r="A301" s="1">
        <v>3205</v>
      </c>
      <c r="B301" s="1" t="s">
        <v>6</v>
      </c>
      <c r="C301" s="1">
        <v>1</v>
      </c>
      <c r="D301" s="1">
        <v>10920</v>
      </c>
      <c r="E301" s="1">
        <v>10317</v>
      </c>
    </row>
    <row r="302" spans="1:5" s="1" customFormat="1" x14ac:dyDescent="0.25">
      <c r="A302" s="1">
        <v>3206</v>
      </c>
      <c r="B302" s="1" t="s">
        <v>6</v>
      </c>
      <c r="C302" s="1">
        <v>1</v>
      </c>
      <c r="D302" s="1">
        <v>10359</v>
      </c>
      <c r="E302" s="1">
        <v>9699</v>
      </c>
    </row>
    <row r="303" spans="1:5" s="1" customFormat="1" x14ac:dyDescent="0.25">
      <c r="A303" s="1">
        <v>3207</v>
      </c>
      <c r="B303" s="1" t="s">
        <v>6</v>
      </c>
      <c r="C303" s="1">
        <v>1</v>
      </c>
      <c r="D303" s="1">
        <v>16175</v>
      </c>
      <c r="E303" s="1">
        <v>15348</v>
      </c>
    </row>
    <row r="304" spans="1:5" s="1" customFormat="1" x14ac:dyDescent="0.25">
      <c r="A304" s="1">
        <v>3211</v>
      </c>
      <c r="B304" s="1" t="s">
        <v>63</v>
      </c>
      <c r="C304" s="1">
        <v>0.626</v>
      </c>
      <c r="D304" s="1">
        <v>1322</v>
      </c>
      <c r="E304" s="1">
        <v>779.99599999999998</v>
      </c>
    </row>
    <row r="305" spans="1:5" s="1" customFormat="1" x14ac:dyDescent="0.25">
      <c r="A305" s="1">
        <v>3211</v>
      </c>
      <c r="B305" s="1" t="s">
        <v>15</v>
      </c>
      <c r="C305" s="1">
        <v>0.374</v>
      </c>
      <c r="D305" s="1">
        <v>1322</v>
      </c>
      <c r="E305" s="1">
        <v>466.00400000000002</v>
      </c>
    </row>
    <row r="306" spans="1:5" s="1" customFormat="1" x14ac:dyDescent="0.25">
      <c r="A306" s="1">
        <v>3212</v>
      </c>
      <c r="B306" s="1" t="s">
        <v>63</v>
      </c>
      <c r="C306" s="1">
        <v>1</v>
      </c>
      <c r="D306" s="1">
        <v>16652</v>
      </c>
      <c r="E306" s="1">
        <v>15911</v>
      </c>
    </row>
    <row r="307" spans="1:5" s="1" customFormat="1" x14ac:dyDescent="0.25">
      <c r="A307" s="1">
        <v>3213</v>
      </c>
      <c r="B307" s="1" t="s">
        <v>64</v>
      </c>
      <c r="C307" s="1">
        <v>5.3999999999999999E-2</v>
      </c>
      <c r="D307" s="1">
        <v>4033</v>
      </c>
      <c r="E307" s="1">
        <v>209.03399999999999</v>
      </c>
    </row>
    <row r="308" spans="1:5" s="1" customFormat="1" x14ac:dyDescent="0.25">
      <c r="A308" s="1">
        <v>3213</v>
      </c>
      <c r="B308" s="1" t="s">
        <v>65</v>
      </c>
      <c r="C308" s="1">
        <v>4.02E-2</v>
      </c>
      <c r="D308" s="1">
        <v>4033</v>
      </c>
      <c r="E308" s="1">
        <v>155.61420000000001</v>
      </c>
    </row>
    <row r="309" spans="1:5" s="1" customFormat="1" x14ac:dyDescent="0.25">
      <c r="A309" s="1">
        <v>3213</v>
      </c>
      <c r="B309" s="1" t="s">
        <v>63</v>
      </c>
      <c r="C309" s="1">
        <v>0.90580000000000005</v>
      </c>
      <c r="D309" s="1">
        <v>4033</v>
      </c>
      <c r="E309" s="1">
        <v>3506.3517999999999</v>
      </c>
    </row>
    <row r="310" spans="1:5" s="1" customFormat="1" x14ac:dyDescent="0.25">
      <c r="A310" s="1">
        <v>3214</v>
      </c>
      <c r="B310" s="1" t="s">
        <v>63</v>
      </c>
      <c r="C310" s="1">
        <v>1</v>
      </c>
      <c r="D310" s="1">
        <v>23964</v>
      </c>
      <c r="E310" s="1">
        <v>22937</v>
      </c>
    </row>
    <row r="311" spans="1:5" s="1" customFormat="1" x14ac:dyDescent="0.25">
      <c r="A311" s="1">
        <v>3215</v>
      </c>
      <c r="B311" s="1" t="s">
        <v>63</v>
      </c>
      <c r="C311" s="1">
        <v>1</v>
      </c>
      <c r="D311" s="1">
        <v>20616</v>
      </c>
      <c r="E311" s="1">
        <v>19706</v>
      </c>
    </row>
    <row r="312" spans="1:5" s="1" customFormat="1" x14ac:dyDescent="0.25">
      <c r="A312" s="1">
        <v>3216</v>
      </c>
      <c r="B312" s="1" t="s">
        <v>66</v>
      </c>
      <c r="C312" s="1">
        <v>0.1812</v>
      </c>
      <c r="D312" s="1">
        <v>56284</v>
      </c>
      <c r="E312" s="1">
        <v>9678.7980000000007</v>
      </c>
    </row>
    <row r="313" spans="1:5" s="1" customFormat="1" x14ac:dyDescent="0.25">
      <c r="A313" s="1">
        <v>3216</v>
      </c>
      <c r="B313" s="1" t="s">
        <v>67</v>
      </c>
      <c r="C313" s="1">
        <v>0.81879999999999997</v>
      </c>
      <c r="D313" s="1">
        <v>56284</v>
      </c>
      <c r="E313" s="1">
        <v>43736.201999999997</v>
      </c>
    </row>
    <row r="314" spans="1:5" s="1" customFormat="1" x14ac:dyDescent="0.25">
      <c r="A314" s="1">
        <v>3217</v>
      </c>
      <c r="B314" s="1" t="s">
        <v>67</v>
      </c>
      <c r="C314" s="1">
        <v>1</v>
      </c>
      <c r="D314" s="1">
        <v>6607</v>
      </c>
      <c r="E314" s="1">
        <v>6338</v>
      </c>
    </row>
    <row r="315" spans="1:5" s="1" customFormat="1" x14ac:dyDescent="0.25">
      <c r="A315" s="1">
        <v>3218</v>
      </c>
      <c r="B315" s="1" t="s">
        <v>63</v>
      </c>
      <c r="C315" s="1">
        <v>5.1700000000000003E-2</v>
      </c>
      <c r="D315" s="1">
        <v>13437</v>
      </c>
      <c r="E315" s="1">
        <v>661.34640000000002</v>
      </c>
    </row>
    <row r="316" spans="1:5" s="1" customFormat="1" x14ac:dyDescent="0.25">
      <c r="A316" s="1">
        <v>3218</v>
      </c>
      <c r="B316" s="1" t="s">
        <v>66</v>
      </c>
      <c r="C316" s="1">
        <v>8.7800000000000003E-2</v>
      </c>
      <c r="D316" s="1">
        <v>13437</v>
      </c>
      <c r="E316" s="1">
        <v>1123.1376</v>
      </c>
    </row>
    <row r="317" spans="1:5" s="1" customFormat="1" x14ac:dyDescent="0.25">
      <c r="A317" s="1">
        <v>3218</v>
      </c>
      <c r="B317" s="1" t="s">
        <v>65</v>
      </c>
      <c r="C317" s="1">
        <v>0.86050000000000004</v>
      </c>
      <c r="D317" s="1">
        <v>13437</v>
      </c>
      <c r="E317" s="1">
        <v>11007.516</v>
      </c>
    </row>
    <row r="318" spans="1:5" s="1" customFormat="1" x14ac:dyDescent="0.25">
      <c r="A318" s="1">
        <v>3219</v>
      </c>
      <c r="B318" s="1" t="s">
        <v>66</v>
      </c>
      <c r="C318" s="1">
        <v>1</v>
      </c>
      <c r="D318" s="1">
        <v>19715</v>
      </c>
      <c r="E318" s="1">
        <v>18708</v>
      </c>
    </row>
    <row r="319" spans="1:5" s="1" customFormat="1" x14ac:dyDescent="0.25">
      <c r="A319" s="1">
        <v>3220</v>
      </c>
      <c r="B319" s="1" t="s">
        <v>66</v>
      </c>
      <c r="C319" s="1">
        <v>1</v>
      </c>
      <c r="D319" s="1">
        <v>16353</v>
      </c>
      <c r="E319" s="1">
        <v>15353</v>
      </c>
    </row>
    <row r="320" spans="1:5" s="1" customFormat="1" x14ac:dyDescent="0.25">
      <c r="A320" s="1">
        <v>3221</v>
      </c>
      <c r="B320" s="1" t="s">
        <v>67</v>
      </c>
      <c r="C320" s="1">
        <v>1</v>
      </c>
      <c r="D320" s="1">
        <v>749</v>
      </c>
      <c r="E320" s="1">
        <v>706</v>
      </c>
    </row>
    <row r="321" spans="1:5" s="1" customFormat="1" x14ac:dyDescent="0.25">
      <c r="A321" s="1">
        <v>3222</v>
      </c>
      <c r="B321" s="1" t="s">
        <v>68</v>
      </c>
      <c r="C321" s="1">
        <v>1</v>
      </c>
      <c r="D321" s="1">
        <v>14960</v>
      </c>
      <c r="E321" s="1">
        <v>14095</v>
      </c>
    </row>
    <row r="322" spans="1:5" s="1" customFormat="1" x14ac:dyDescent="0.25">
      <c r="A322" s="1">
        <v>3223</v>
      </c>
      <c r="B322" s="1" t="s">
        <v>68</v>
      </c>
      <c r="C322" s="1">
        <v>1</v>
      </c>
      <c r="D322" s="1">
        <v>7397</v>
      </c>
      <c r="E322" s="1">
        <v>6778</v>
      </c>
    </row>
    <row r="323" spans="1:5" s="1" customFormat="1" x14ac:dyDescent="0.25">
      <c r="A323" s="1">
        <v>3224</v>
      </c>
      <c r="B323" s="1" t="s">
        <v>68</v>
      </c>
      <c r="C323" s="1">
        <v>1</v>
      </c>
      <c r="D323" s="1">
        <v>14187</v>
      </c>
      <c r="E323" s="1">
        <v>13374</v>
      </c>
    </row>
    <row r="324" spans="1:5" s="1" customFormat="1" x14ac:dyDescent="0.25">
      <c r="A324" s="1">
        <v>3225</v>
      </c>
      <c r="B324" s="1" t="s">
        <v>68</v>
      </c>
      <c r="C324" s="1">
        <v>1</v>
      </c>
      <c r="D324" s="1">
        <v>4058</v>
      </c>
      <c r="E324" s="1">
        <v>3563</v>
      </c>
    </row>
    <row r="325" spans="1:5" s="1" customFormat="1" x14ac:dyDescent="0.25">
      <c r="A325" s="1">
        <v>3226</v>
      </c>
      <c r="B325" s="1" t="s">
        <v>68</v>
      </c>
      <c r="C325" s="1">
        <v>1</v>
      </c>
      <c r="D325" s="1">
        <v>14165</v>
      </c>
      <c r="E325" s="1">
        <v>13102</v>
      </c>
    </row>
    <row r="326" spans="1:5" s="1" customFormat="1" x14ac:dyDescent="0.25">
      <c r="A326" s="1">
        <v>3227</v>
      </c>
      <c r="B326" s="1" t="s">
        <v>68</v>
      </c>
      <c r="C326" s="1">
        <v>0.51949999999999996</v>
      </c>
      <c r="D326" s="1">
        <v>4819</v>
      </c>
      <c r="E326" s="1">
        <v>2280.0854999999901</v>
      </c>
    </row>
    <row r="327" spans="1:5" s="1" customFormat="1" x14ac:dyDescent="0.25">
      <c r="A327" s="1">
        <v>3227</v>
      </c>
      <c r="B327" s="1" t="s">
        <v>67</v>
      </c>
      <c r="C327" s="1">
        <v>0.48049999999999998</v>
      </c>
      <c r="D327" s="1">
        <v>4819</v>
      </c>
      <c r="E327" s="1">
        <v>2108.9144999999999</v>
      </c>
    </row>
    <row r="328" spans="1:5" s="1" customFormat="1" x14ac:dyDescent="0.25">
      <c r="A328" s="1">
        <v>3228</v>
      </c>
      <c r="B328" s="1" t="s">
        <v>67</v>
      </c>
      <c r="C328" s="1">
        <v>0.96360000000000001</v>
      </c>
      <c r="D328" s="1">
        <v>17939</v>
      </c>
      <c r="E328" s="1">
        <v>16068.9936</v>
      </c>
    </row>
    <row r="329" spans="1:5" s="1" customFormat="1" x14ac:dyDescent="0.25">
      <c r="A329" s="1">
        <v>3228</v>
      </c>
      <c r="B329" s="1" t="s">
        <v>65</v>
      </c>
      <c r="C329" s="1">
        <v>3.6400000000000002E-2</v>
      </c>
      <c r="D329" s="1">
        <v>17939</v>
      </c>
      <c r="E329" s="1">
        <v>607.00639999999999</v>
      </c>
    </row>
    <row r="330" spans="1:5" s="1" customFormat="1" x14ac:dyDescent="0.25">
      <c r="A330" s="1">
        <v>3230</v>
      </c>
      <c r="B330" s="1" t="s">
        <v>65</v>
      </c>
      <c r="C330" s="1">
        <v>0.96140000000000003</v>
      </c>
      <c r="D330" s="1">
        <v>2545</v>
      </c>
      <c r="E330" s="1">
        <v>2195.8375999999998</v>
      </c>
    </row>
    <row r="331" spans="1:5" s="1" customFormat="1" x14ac:dyDescent="0.25">
      <c r="A331" s="1">
        <v>3230</v>
      </c>
      <c r="B331" s="1" t="s">
        <v>67</v>
      </c>
      <c r="C331" s="1">
        <v>3.8600000000000002E-2</v>
      </c>
      <c r="D331" s="1">
        <v>2545</v>
      </c>
      <c r="E331" s="1">
        <v>88.162400000000005</v>
      </c>
    </row>
    <row r="332" spans="1:5" s="1" customFormat="1" x14ac:dyDescent="0.25">
      <c r="A332" s="1">
        <v>3231</v>
      </c>
      <c r="B332" s="1" t="s">
        <v>65</v>
      </c>
      <c r="C332" s="1">
        <v>1</v>
      </c>
      <c r="D332" s="1">
        <v>1256</v>
      </c>
      <c r="E332" s="1">
        <v>1078</v>
      </c>
    </row>
    <row r="333" spans="1:5" s="1" customFormat="1" x14ac:dyDescent="0.25">
      <c r="A333" s="1">
        <v>3232</v>
      </c>
      <c r="B333" s="1" t="s">
        <v>65</v>
      </c>
      <c r="C333" s="1">
        <v>1</v>
      </c>
      <c r="D333" s="1">
        <v>1114</v>
      </c>
      <c r="E333" s="1">
        <v>942</v>
      </c>
    </row>
    <row r="334" spans="1:5" s="1" customFormat="1" x14ac:dyDescent="0.25">
      <c r="A334" s="1">
        <v>3233</v>
      </c>
      <c r="B334" s="1" t="s">
        <v>65</v>
      </c>
      <c r="C334" s="1">
        <v>1</v>
      </c>
      <c r="D334" s="1">
        <v>2030</v>
      </c>
      <c r="E334" s="1">
        <v>1727</v>
      </c>
    </row>
    <row r="335" spans="1:5" s="1" customFormat="1" x14ac:dyDescent="0.25">
      <c r="A335" s="1">
        <v>3234</v>
      </c>
      <c r="B335" s="1" t="s">
        <v>65</v>
      </c>
      <c r="C335" s="1">
        <v>1</v>
      </c>
      <c r="D335" s="1">
        <v>181</v>
      </c>
      <c r="E335" s="1">
        <v>147</v>
      </c>
    </row>
    <row r="336" spans="1:5" s="1" customFormat="1" x14ac:dyDescent="0.25">
      <c r="A336" s="1">
        <v>3235</v>
      </c>
      <c r="B336" s="1" t="s">
        <v>65</v>
      </c>
      <c r="C336" s="1">
        <v>1</v>
      </c>
      <c r="D336" s="1">
        <v>381</v>
      </c>
      <c r="E336" s="1">
        <v>331</v>
      </c>
    </row>
    <row r="337" spans="1:5" s="1" customFormat="1" x14ac:dyDescent="0.25">
      <c r="A337" s="1">
        <v>3236</v>
      </c>
      <c r="B337" s="1" t="s">
        <v>65</v>
      </c>
      <c r="C337" s="1">
        <v>1</v>
      </c>
      <c r="D337" s="1">
        <v>230</v>
      </c>
      <c r="E337" s="1">
        <v>202</v>
      </c>
    </row>
    <row r="338" spans="1:5" s="1" customFormat="1" x14ac:dyDescent="0.25">
      <c r="A338" s="1">
        <v>3237</v>
      </c>
      <c r="B338" s="1" t="s">
        <v>65</v>
      </c>
      <c r="C338" s="1">
        <v>1</v>
      </c>
      <c r="D338" s="1">
        <v>214</v>
      </c>
      <c r="E338" s="1">
        <v>195</v>
      </c>
    </row>
    <row r="339" spans="1:5" s="1" customFormat="1" x14ac:dyDescent="0.25">
      <c r="A339" s="1">
        <v>3238</v>
      </c>
      <c r="B339" s="1" t="s">
        <v>65</v>
      </c>
      <c r="C339" s="1">
        <v>1</v>
      </c>
      <c r="D339" s="1">
        <v>218</v>
      </c>
      <c r="E339" s="1">
        <v>196</v>
      </c>
    </row>
    <row r="340" spans="1:5" s="1" customFormat="1" x14ac:dyDescent="0.25">
      <c r="A340" s="1">
        <v>3239</v>
      </c>
      <c r="B340" s="1" t="s">
        <v>65</v>
      </c>
      <c r="C340" s="1">
        <v>1</v>
      </c>
      <c r="D340" s="1">
        <v>424</v>
      </c>
      <c r="E340" s="1">
        <v>400</v>
      </c>
    </row>
    <row r="341" spans="1:5" s="1" customFormat="1" x14ac:dyDescent="0.25">
      <c r="A341" s="1">
        <v>3240</v>
      </c>
      <c r="B341" s="1" t="s">
        <v>65</v>
      </c>
      <c r="C341" s="1">
        <v>0.56489999999999996</v>
      </c>
      <c r="D341" s="1">
        <v>2021</v>
      </c>
      <c r="E341" s="1">
        <v>1087.4324999999999</v>
      </c>
    </row>
    <row r="342" spans="1:5" s="1" customFormat="1" x14ac:dyDescent="0.25">
      <c r="A342" s="1">
        <v>3240</v>
      </c>
      <c r="B342" s="1" t="s">
        <v>67</v>
      </c>
      <c r="C342" s="1">
        <v>0.43509999999999999</v>
      </c>
      <c r="D342" s="1">
        <v>2021</v>
      </c>
      <c r="E342" s="1">
        <v>837.5675</v>
      </c>
    </row>
    <row r="343" spans="1:5" s="1" customFormat="1" x14ac:dyDescent="0.25">
      <c r="A343" s="1">
        <v>3241</v>
      </c>
      <c r="B343" s="1" t="s">
        <v>65</v>
      </c>
      <c r="C343" s="1">
        <v>1</v>
      </c>
      <c r="D343" s="1">
        <v>2566</v>
      </c>
      <c r="E343" s="1">
        <v>2410</v>
      </c>
    </row>
    <row r="344" spans="1:5" s="1" customFormat="1" x14ac:dyDescent="0.25">
      <c r="A344" s="1">
        <v>3242</v>
      </c>
      <c r="B344" s="1" t="s">
        <v>65</v>
      </c>
      <c r="C344" s="1">
        <v>1</v>
      </c>
      <c r="D344" s="1">
        <v>828</v>
      </c>
      <c r="E344" s="1">
        <v>790</v>
      </c>
    </row>
    <row r="345" spans="1:5" s="1" customFormat="1" x14ac:dyDescent="0.25">
      <c r="A345" s="1">
        <v>3243</v>
      </c>
      <c r="B345" s="1" t="s">
        <v>65</v>
      </c>
      <c r="C345" s="1">
        <v>1</v>
      </c>
      <c r="D345" s="1">
        <v>358</v>
      </c>
      <c r="E345" s="1">
        <v>335</v>
      </c>
    </row>
    <row r="346" spans="1:5" s="1" customFormat="1" x14ac:dyDescent="0.25">
      <c r="A346" s="1">
        <v>3249</v>
      </c>
      <c r="B346" s="1" t="s">
        <v>65</v>
      </c>
      <c r="C346" s="1">
        <v>1</v>
      </c>
      <c r="D346" s="1">
        <v>3199</v>
      </c>
      <c r="E346" s="1">
        <v>3011</v>
      </c>
    </row>
    <row r="347" spans="1:5" s="1" customFormat="1" x14ac:dyDescent="0.25">
      <c r="A347" s="1">
        <v>3250</v>
      </c>
      <c r="B347" s="1" t="s">
        <v>65</v>
      </c>
      <c r="C347" s="1">
        <v>1</v>
      </c>
      <c r="D347" s="1">
        <v>12250</v>
      </c>
      <c r="E347" s="1">
        <v>11451</v>
      </c>
    </row>
    <row r="348" spans="1:5" s="1" customFormat="1" x14ac:dyDescent="0.25">
      <c r="A348" s="1">
        <v>3251</v>
      </c>
      <c r="B348" s="1" t="s">
        <v>65</v>
      </c>
      <c r="C348" s="1">
        <v>1</v>
      </c>
      <c r="D348" s="1">
        <v>522</v>
      </c>
      <c r="E348" s="1">
        <v>481</v>
      </c>
    </row>
    <row r="349" spans="1:5" s="1" customFormat="1" x14ac:dyDescent="0.25">
      <c r="A349" s="1">
        <v>3254</v>
      </c>
      <c r="B349" s="1" t="s">
        <v>65</v>
      </c>
      <c r="C349" s="1">
        <v>1</v>
      </c>
      <c r="D349" s="1">
        <v>310</v>
      </c>
      <c r="E349" s="1">
        <v>294</v>
      </c>
    </row>
    <row r="350" spans="1:5" s="1" customFormat="1" x14ac:dyDescent="0.25">
      <c r="A350" s="1">
        <v>3260</v>
      </c>
      <c r="B350" s="1" t="s">
        <v>65</v>
      </c>
      <c r="C350" s="1">
        <v>1</v>
      </c>
      <c r="D350" s="1">
        <v>4766</v>
      </c>
      <c r="E350" s="1">
        <v>4434</v>
      </c>
    </row>
    <row r="351" spans="1:5" s="1" customFormat="1" x14ac:dyDescent="0.25">
      <c r="A351" s="1">
        <v>3264</v>
      </c>
      <c r="B351" s="1" t="s">
        <v>65</v>
      </c>
      <c r="C351" s="1">
        <v>1</v>
      </c>
      <c r="D351" s="1">
        <v>2288</v>
      </c>
      <c r="E351" s="1">
        <v>2115</v>
      </c>
    </row>
    <row r="352" spans="1:5" s="1" customFormat="1" x14ac:dyDescent="0.25">
      <c r="A352" s="1">
        <v>3265</v>
      </c>
      <c r="B352" s="1" t="s">
        <v>65</v>
      </c>
      <c r="C352" s="1">
        <v>0.88660000000000005</v>
      </c>
      <c r="D352" s="1">
        <v>2621</v>
      </c>
      <c r="E352" s="1">
        <v>2218.2732000000001</v>
      </c>
    </row>
    <row r="353" spans="1:5" s="1" customFormat="1" x14ac:dyDescent="0.25">
      <c r="A353" s="1">
        <v>3265</v>
      </c>
      <c r="B353" s="1" t="s">
        <v>69</v>
      </c>
      <c r="C353" s="1">
        <v>0.1134</v>
      </c>
      <c r="D353" s="1">
        <v>2621</v>
      </c>
      <c r="E353" s="1">
        <v>283.72680000000003</v>
      </c>
    </row>
    <row r="354" spans="1:5" s="1" customFormat="1" x14ac:dyDescent="0.25">
      <c r="A354" s="1">
        <v>3266</v>
      </c>
      <c r="B354" s="1" t="s">
        <v>65</v>
      </c>
      <c r="C354" s="1">
        <v>1</v>
      </c>
      <c r="D354" s="1">
        <v>3067</v>
      </c>
      <c r="E354" s="1">
        <v>2893</v>
      </c>
    </row>
    <row r="355" spans="1:5" s="1" customFormat="1" x14ac:dyDescent="0.25">
      <c r="A355" s="1">
        <v>3267</v>
      </c>
      <c r="B355" s="1" t="s">
        <v>65</v>
      </c>
      <c r="C355" s="1">
        <v>1</v>
      </c>
      <c r="D355" s="1">
        <v>248</v>
      </c>
      <c r="E355" s="1">
        <v>225</v>
      </c>
    </row>
    <row r="356" spans="1:5" s="1" customFormat="1" x14ac:dyDescent="0.25">
      <c r="A356" s="1">
        <v>3268</v>
      </c>
      <c r="B356" s="1" t="s">
        <v>65</v>
      </c>
      <c r="C356" s="1">
        <v>0.93730000000000002</v>
      </c>
      <c r="D356" s="1">
        <v>2607</v>
      </c>
      <c r="E356" s="1">
        <v>2246.7080999999998</v>
      </c>
    </row>
    <row r="357" spans="1:5" s="1" customFormat="1" x14ac:dyDescent="0.25">
      <c r="A357" s="1">
        <v>3268</v>
      </c>
      <c r="B357" s="1" t="s">
        <v>69</v>
      </c>
      <c r="C357" s="1">
        <v>6.2700000000000006E-2</v>
      </c>
      <c r="D357" s="1">
        <v>2607</v>
      </c>
      <c r="E357" s="1">
        <v>150.2919</v>
      </c>
    </row>
    <row r="358" spans="1:5" s="1" customFormat="1" x14ac:dyDescent="0.25">
      <c r="A358" s="1">
        <v>3269</v>
      </c>
      <c r="B358" s="1" t="s">
        <v>65</v>
      </c>
      <c r="C358" s="1">
        <v>1</v>
      </c>
      <c r="D358" s="1">
        <v>730</v>
      </c>
      <c r="E358" s="1">
        <v>681</v>
      </c>
    </row>
    <row r="359" spans="1:5" s="1" customFormat="1" x14ac:dyDescent="0.25">
      <c r="A359" s="1">
        <v>3270</v>
      </c>
      <c r="B359" s="1" t="s">
        <v>65</v>
      </c>
      <c r="C359" s="1">
        <v>1</v>
      </c>
      <c r="D359" s="1">
        <v>247</v>
      </c>
      <c r="E359" s="1">
        <v>204</v>
      </c>
    </row>
    <row r="360" spans="1:5" s="1" customFormat="1" x14ac:dyDescent="0.25">
      <c r="A360" s="1">
        <v>3271</v>
      </c>
      <c r="B360" s="1" t="s">
        <v>65</v>
      </c>
      <c r="C360" s="1">
        <v>1</v>
      </c>
      <c r="D360" s="1">
        <v>196</v>
      </c>
      <c r="E360" s="1">
        <v>176</v>
      </c>
    </row>
    <row r="361" spans="1:5" s="1" customFormat="1" x14ac:dyDescent="0.25">
      <c r="A361" s="1">
        <v>3272</v>
      </c>
      <c r="B361" s="1" t="s">
        <v>70</v>
      </c>
      <c r="C361" s="1">
        <v>4.7199999999999999E-2</v>
      </c>
      <c r="D361" s="1">
        <v>1539</v>
      </c>
      <c r="E361" s="1">
        <v>68.062399999999997</v>
      </c>
    </row>
    <row r="362" spans="1:5" s="1" customFormat="1" x14ac:dyDescent="0.25">
      <c r="A362" s="1">
        <v>3272</v>
      </c>
      <c r="B362" s="1" t="s">
        <v>65</v>
      </c>
      <c r="C362" s="1">
        <v>0.95279999999999998</v>
      </c>
      <c r="D362" s="1">
        <v>1539</v>
      </c>
      <c r="E362" s="1">
        <v>1373.9376</v>
      </c>
    </row>
    <row r="363" spans="1:5" s="1" customFormat="1" x14ac:dyDescent="0.25">
      <c r="A363" s="1">
        <v>3273</v>
      </c>
      <c r="B363" s="1" t="s">
        <v>65</v>
      </c>
      <c r="C363" s="1">
        <v>1</v>
      </c>
      <c r="D363" s="1">
        <v>143</v>
      </c>
      <c r="E363" s="1">
        <v>135</v>
      </c>
    </row>
    <row r="364" spans="1:5" s="1" customFormat="1" x14ac:dyDescent="0.25">
      <c r="A364" s="1">
        <v>3274</v>
      </c>
      <c r="B364" s="1" t="s">
        <v>70</v>
      </c>
      <c r="C364" s="1">
        <v>0.39500000000000002</v>
      </c>
      <c r="D364" s="1">
        <v>246</v>
      </c>
      <c r="E364" s="1">
        <v>91.245000000000005</v>
      </c>
    </row>
    <row r="365" spans="1:5" s="1" customFormat="1" x14ac:dyDescent="0.25">
      <c r="A365" s="1">
        <v>3274</v>
      </c>
      <c r="B365" s="1" t="s">
        <v>69</v>
      </c>
      <c r="C365" s="1">
        <v>0.60499999999999998</v>
      </c>
      <c r="D365" s="1">
        <v>246</v>
      </c>
      <c r="E365" s="1">
        <v>139.755</v>
      </c>
    </row>
    <row r="366" spans="1:5" s="1" customFormat="1" x14ac:dyDescent="0.25">
      <c r="A366" s="1">
        <v>3275</v>
      </c>
      <c r="B366" s="1" t="s">
        <v>69</v>
      </c>
      <c r="C366" s="1">
        <v>1</v>
      </c>
      <c r="D366" s="1">
        <v>425</v>
      </c>
      <c r="E366" s="1">
        <v>415</v>
      </c>
    </row>
    <row r="367" spans="1:5" s="1" customFormat="1" x14ac:dyDescent="0.25">
      <c r="A367" s="1">
        <v>3276</v>
      </c>
      <c r="B367" s="1" t="s">
        <v>69</v>
      </c>
      <c r="C367" s="1">
        <v>0.9728</v>
      </c>
      <c r="D367" s="1">
        <v>482</v>
      </c>
      <c r="E367" s="1">
        <v>457.21600000000001</v>
      </c>
    </row>
    <row r="368" spans="1:5" s="1" customFormat="1" x14ac:dyDescent="0.25">
      <c r="A368" s="1">
        <v>3276</v>
      </c>
      <c r="B368" s="1" t="s">
        <v>65</v>
      </c>
      <c r="C368" s="1">
        <v>2.7199999999999998E-2</v>
      </c>
      <c r="D368" s="1">
        <v>482</v>
      </c>
      <c r="E368" s="1">
        <v>12.783999999999899</v>
      </c>
    </row>
    <row r="369" spans="1:5" s="1" customFormat="1" x14ac:dyDescent="0.25">
      <c r="A369" s="1">
        <v>3277</v>
      </c>
      <c r="B369" s="1" t="s">
        <v>65</v>
      </c>
      <c r="C369" s="1">
        <v>0.24360000000000001</v>
      </c>
      <c r="D369" s="1">
        <v>1926</v>
      </c>
      <c r="E369" s="1">
        <v>441.64679999999998</v>
      </c>
    </row>
    <row r="370" spans="1:5" s="1" customFormat="1" x14ac:dyDescent="0.25">
      <c r="A370" s="1">
        <v>3277</v>
      </c>
      <c r="B370" s="1" t="s">
        <v>69</v>
      </c>
      <c r="C370" s="1">
        <v>0.75639999999999996</v>
      </c>
      <c r="D370" s="1">
        <v>1926</v>
      </c>
      <c r="E370" s="1">
        <v>1371.3532</v>
      </c>
    </row>
    <row r="371" spans="1:5" s="1" customFormat="1" x14ac:dyDescent="0.25">
      <c r="A371" s="1">
        <v>3278</v>
      </c>
      <c r="B371" s="1" t="s">
        <v>69</v>
      </c>
      <c r="C371" s="1">
        <v>1</v>
      </c>
      <c r="D371" s="1">
        <v>313</v>
      </c>
      <c r="E371" s="1">
        <v>295</v>
      </c>
    </row>
    <row r="372" spans="1:5" s="1" customFormat="1" x14ac:dyDescent="0.25">
      <c r="A372" s="1">
        <v>3279</v>
      </c>
      <c r="B372" s="1" t="s">
        <v>69</v>
      </c>
      <c r="C372" s="1">
        <v>0.50129999999999997</v>
      </c>
      <c r="D372" s="1">
        <v>290</v>
      </c>
      <c r="E372" s="1">
        <v>139.3614</v>
      </c>
    </row>
    <row r="373" spans="1:5" s="1" customFormat="1" x14ac:dyDescent="0.25">
      <c r="A373" s="1">
        <v>3279</v>
      </c>
      <c r="B373" s="1" t="s">
        <v>65</v>
      </c>
      <c r="C373" s="1">
        <v>0.49869999999999998</v>
      </c>
      <c r="D373" s="1">
        <v>290</v>
      </c>
      <c r="E373" s="1">
        <v>138.6386</v>
      </c>
    </row>
    <row r="374" spans="1:5" s="1" customFormat="1" x14ac:dyDescent="0.25">
      <c r="A374" s="1">
        <v>3280</v>
      </c>
      <c r="B374" s="1" t="s">
        <v>69</v>
      </c>
      <c r="C374" s="1">
        <v>1</v>
      </c>
      <c r="D374" s="1">
        <v>31569</v>
      </c>
      <c r="E374" s="1">
        <v>29558</v>
      </c>
    </row>
    <row r="375" spans="1:5" s="1" customFormat="1" x14ac:dyDescent="0.25">
      <c r="A375" s="1">
        <v>3281</v>
      </c>
      <c r="B375" s="1" t="s">
        <v>69</v>
      </c>
      <c r="C375" s="1">
        <v>1</v>
      </c>
      <c r="D375" s="1">
        <v>1699</v>
      </c>
      <c r="E375" s="1">
        <v>1590</v>
      </c>
    </row>
    <row r="376" spans="1:5" s="1" customFormat="1" x14ac:dyDescent="0.25">
      <c r="A376" s="1">
        <v>3282</v>
      </c>
      <c r="B376" s="1" t="s">
        <v>69</v>
      </c>
      <c r="C376" s="1">
        <v>1</v>
      </c>
      <c r="D376" s="1">
        <v>2362</v>
      </c>
      <c r="E376" s="1">
        <v>2237</v>
      </c>
    </row>
    <row r="377" spans="1:5" s="1" customFormat="1" x14ac:dyDescent="0.25">
      <c r="A377" s="1">
        <v>3283</v>
      </c>
      <c r="B377" s="1" t="s">
        <v>69</v>
      </c>
      <c r="C377" s="1">
        <v>1</v>
      </c>
      <c r="D377" s="1">
        <v>1361</v>
      </c>
      <c r="E377" s="1">
        <v>1275</v>
      </c>
    </row>
    <row r="378" spans="1:5" s="1" customFormat="1" x14ac:dyDescent="0.25">
      <c r="A378" s="1">
        <v>3284</v>
      </c>
      <c r="B378" s="1" t="s">
        <v>69</v>
      </c>
      <c r="C378" s="1">
        <v>1</v>
      </c>
      <c r="D378" s="1">
        <v>3439</v>
      </c>
      <c r="E378" s="1">
        <v>3132</v>
      </c>
    </row>
    <row r="379" spans="1:5" s="1" customFormat="1" x14ac:dyDescent="0.25">
      <c r="A379" s="1">
        <v>3285</v>
      </c>
      <c r="B379" s="1" t="s">
        <v>69</v>
      </c>
      <c r="C379" s="1">
        <v>1</v>
      </c>
      <c r="D379" s="1">
        <v>1207</v>
      </c>
      <c r="E379" s="1">
        <v>1137</v>
      </c>
    </row>
    <row r="380" spans="1:5" s="1" customFormat="1" x14ac:dyDescent="0.25">
      <c r="A380" s="1">
        <v>3286</v>
      </c>
      <c r="B380" s="1" t="s">
        <v>69</v>
      </c>
      <c r="C380" s="1">
        <v>1</v>
      </c>
      <c r="D380" s="1">
        <v>566</v>
      </c>
      <c r="E380" s="1">
        <v>550</v>
      </c>
    </row>
    <row r="381" spans="1:5" s="1" customFormat="1" x14ac:dyDescent="0.25">
      <c r="A381" s="1">
        <v>3287</v>
      </c>
      <c r="B381" s="1" t="s">
        <v>69</v>
      </c>
      <c r="C381" s="1">
        <v>1</v>
      </c>
      <c r="D381" s="1">
        <v>433</v>
      </c>
      <c r="E381" s="1">
        <v>420</v>
      </c>
    </row>
    <row r="382" spans="1:5" s="1" customFormat="1" x14ac:dyDescent="0.25">
      <c r="A382" s="1">
        <v>3289</v>
      </c>
      <c r="B382" s="1" t="s">
        <v>70</v>
      </c>
      <c r="C382" s="1">
        <v>0.74399999999999999</v>
      </c>
      <c r="D382" s="1">
        <v>756</v>
      </c>
      <c r="E382" s="1">
        <v>537.16800000000001</v>
      </c>
    </row>
    <row r="383" spans="1:5" s="1" customFormat="1" x14ac:dyDescent="0.25">
      <c r="A383" s="1">
        <v>3289</v>
      </c>
      <c r="B383" s="1" t="s">
        <v>69</v>
      </c>
      <c r="C383" s="1">
        <v>0.25600000000000001</v>
      </c>
      <c r="D383" s="1">
        <v>756</v>
      </c>
      <c r="E383" s="1">
        <v>184.83199999999999</v>
      </c>
    </row>
    <row r="384" spans="1:5" s="1" customFormat="1" x14ac:dyDescent="0.25">
      <c r="A384" s="1">
        <v>3292</v>
      </c>
      <c r="B384" s="1" t="s">
        <v>69</v>
      </c>
      <c r="C384" s="1">
        <v>1</v>
      </c>
      <c r="D384" s="1">
        <v>190</v>
      </c>
      <c r="E384" s="1">
        <v>144</v>
      </c>
    </row>
    <row r="385" spans="1:5" s="1" customFormat="1" x14ac:dyDescent="0.25">
      <c r="A385" s="1">
        <v>3293</v>
      </c>
      <c r="B385" s="1" t="s">
        <v>70</v>
      </c>
      <c r="C385" s="1">
        <v>1</v>
      </c>
      <c r="D385" s="1">
        <v>301</v>
      </c>
      <c r="E385" s="1">
        <v>282</v>
      </c>
    </row>
    <row r="386" spans="1:5" s="1" customFormat="1" x14ac:dyDescent="0.25">
      <c r="A386" s="1">
        <v>3294</v>
      </c>
      <c r="B386" s="1" t="s">
        <v>70</v>
      </c>
      <c r="C386" s="1">
        <v>1</v>
      </c>
      <c r="D386" s="1">
        <v>959</v>
      </c>
      <c r="E386" s="1">
        <v>884</v>
      </c>
    </row>
    <row r="387" spans="1:5" s="1" customFormat="1" x14ac:dyDescent="0.25">
      <c r="A387" s="1">
        <v>3300</v>
      </c>
      <c r="B387" s="1" t="s">
        <v>70</v>
      </c>
      <c r="C387" s="1">
        <v>1</v>
      </c>
      <c r="D387" s="1">
        <v>10088</v>
      </c>
      <c r="E387" s="1">
        <v>9361</v>
      </c>
    </row>
    <row r="388" spans="1:5" s="1" customFormat="1" x14ac:dyDescent="0.25">
      <c r="A388" s="1">
        <v>3301</v>
      </c>
      <c r="B388" s="1" t="s">
        <v>69</v>
      </c>
      <c r="C388" s="1">
        <v>0.11650000000000001</v>
      </c>
      <c r="D388" s="1">
        <v>1211</v>
      </c>
      <c r="E388" s="1">
        <v>130.946</v>
      </c>
    </row>
    <row r="389" spans="1:5" s="1" customFormat="1" x14ac:dyDescent="0.25">
      <c r="A389" s="1">
        <v>3301</v>
      </c>
      <c r="B389" s="1" t="s">
        <v>70</v>
      </c>
      <c r="C389" s="1">
        <v>0.88349999999999995</v>
      </c>
      <c r="D389" s="1">
        <v>1211</v>
      </c>
      <c r="E389" s="1">
        <v>993.05399999999997</v>
      </c>
    </row>
    <row r="390" spans="1:5" s="1" customFormat="1" x14ac:dyDescent="0.25">
      <c r="A390" s="1">
        <v>3302</v>
      </c>
      <c r="B390" s="1" t="s">
        <v>69</v>
      </c>
      <c r="C390" s="1">
        <v>0.1181</v>
      </c>
      <c r="D390" s="1">
        <v>371</v>
      </c>
      <c r="E390" s="1">
        <v>41.335000000000001</v>
      </c>
    </row>
    <row r="391" spans="1:5" s="1" customFormat="1" x14ac:dyDescent="0.25">
      <c r="A391" s="1">
        <v>3302</v>
      </c>
      <c r="B391" s="1" t="s">
        <v>70</v>
      </c>
      <c r="C391" s="1">
        <v>0.88190000000000002</v>
      </c>
      <c r="D391" s="1">
        <v>371</v>
      </c>
      <c r="E391" s="1">
        <v>308.66500000000002</v>
      </c>
    </row>
    <row r="392" spans="1:5" s="1" customFormat="1" x14ac:dyDescent="0.25">
      <c r="A392" s="1">
        <v>3303</v>
      </c>
      <c r="B392" s="1" t="s">
        <v>70</v>
      </c>
      <c r="C392" s="1">
        <v>0.2213</v>
      </c>
      <c r="D392" s="1">
        <v>336</v>
      </c>
      <c r="E392" s="1">
        <v>69.930800000000005</v>
      </c>
    </row>
    <row r="393" spans="1:5" s="1" customFormat="1" x14ac:dyDescent="0.25">
      <c r="A393" s="1">
        <v>3303</v>
      </c>
      <c r="B393" s="1" t="s">
        <v>69</v>
      </c>
      <c r="C393" s="1">
        <v>0.77869999999999995</v>
      </c>
      <c r="D393" s="1">
        <v>336</v>
      </c>
      <c r="E393" s="1">
        <v>246.0692</v>
      </c>
    </row>
    <row r="394" spans="1:5" s="1" customFormat="1" x14ac:dyDescent="0.25">
      <c r="A394" s="1">
        <v>3304</v>
      </c>
      <c r="B394" s="1" t="s">
        <v>69</v>
      </c>
      <c r="C394" s="1">
        <v>0.58230000000000004</v>
      </c>
      <c r="D394" s="1">
        <v>2725</v>
      </c>
      <c r="E394" s="1">
        <v>1480.2066</v>
      </c>
    </row>
    <row r="395" spans="1:5" s="1" customFormat="1" x14ac:dyDescent="0.25">
      <c r="A395" s="1">
        <v>3304</v>
      </c>
      <c r="B395" s="1" t="s">
        <v>70</v>
      </c>
      <c r="C395" s="1">
        <v>0.41770000000000002</v>
      </c>
      <c r="D395" s="1">
        <v>2725</v>
      </c>
      <c r="E395" s="1">
        <v>1061.7934</v>
      </c>
    </row>
    <row r="396" spans="1:5" s="1" customFormat="1" x14ac:dyDescent="0.25">
      <c r="A396" s="1">
        <v>3305</v>
      </c>
      <c r="B396" s="1" t="s">
        <v>69</v>
      </c>
      <c r="C396" s="1">
        <v>1</v>
      </c>
      <c r="D396" s="1">
        <v>12816</v>
      </c>
      <c r="E396" s="1">
        <v>11841</v>
      </c>
    </row>
    <row r="397" spans="1:5" s="1" customFormat="1" x14ac:dyDescent="0.25">
      <c r="A397" s="1">
        <v>3309</v>
      </c>
      <c r="B397" s="1" t="s">
        <v>70</v>
      </c>
      <c r="C397" s="1">
        <v>1</v>
      </c>
      <c r="D397" s="1">
        <v>124</v>
      </c>
      <c r="E397" s="1">
        <v>112</v>
      </c>
    </row>
    <row r="398" spans="1:5" s="1" customFormat="1" x14ac:dyDescent="0.25">
      <c r="A398" s="1">
        <v>3310</v>
      </c>
      <c r="B398" s="1" t="s">
        <v>70</v>
      </c>
      <c r="C398" s="1">
        <v>1</v>
      </c>
      <c r="D398" s="1">
        <v>276</v>
      </c>
      <c r="E398" s="1">
        <v>260</v>
      </c>
    </row>
    <row r="399" spans="1:5" s="1" customFormat="1" x14ac:dyDescent="0.25">
      <c r="A399" s="1">
        <v>3311</v>
      </c>
      <c r="B399" s="1" t="s">
        <v>70</v>
      </c>
      <c r="C399" s="1">
        <v>1</v>
      </c>
      <c r="D399" s="1">
        <v>1696</v>
      </c>
      <c r="E399" s="1">
        <v>1585</v>
      </c>
    </row>
    <row r="400" spans="1:5" s="1" customFormat="1" x14ac:dyDescent="0.25">
      <c r="A400" s="1">
        <v>3312</v>
      </c>
      <c r="B400" s="1" t="s">
        <v>70</v>
      </c>
      <c r="C400" s="1">
        <v>1</v>
      </c>
      <c r="D400" s="1">
        <v>1031</v>
      </c>
      <c r="E400" s="1">
        <v>989</v>
      </c>
    </row>
    <row r="401" spans="1:5" s="1" customFormat="1" x14ac:dyDescent="0.25">
      <c r="A401" s="1">
        <v>3314</v>
      </c>
      <c r="B401" s="1" t="s">
        <v>70</v>
      </c>
      <c r="C401" s="1">
        <v>1</v>
      </c>
      <c r="D401" s="1">
        <v>525</v>
      </c>
      <c r="E401" s="1">
        <v>465</v>
      </c>
    </row>
    <row r="402" spans="1:5" s="1" customFormat="1" x14ac:dyDescent="0.25">
      <c r="A402" s="1">
        <v>3315</v>
      </c>
      <c r="B402" s="1" t="s">
        <v>70</v>
      </c>
      <c r="C402" s="1">
        <v>1</v>
      </c>
      <c r="D402" s="1">
        <v>1624</v>
      </c>
      <c r="E402" s="1">
        <v>1523</v>
      </c>
    </row>
    <row r="403" spans="1:5" s="1" customFormat="1" x14ac:dyDescent="0.25">
      <c r="A403" s="1">
        <v>3317</v>
      </c>
      <c r="B403" s="1" t="s">
        <v>70</v>
      </c>
      <c r="C403" s="1">
        <v>1</v>
      </c>
      <c r="D403" s="1">
        <v>200</v>
      </c>
      <c r="E403" s="1">
        <v>189</v>
      </c>
    </row>
    <row r="404" spans="1:5" s="1" customFormat="1" x14ac:dyDescent="0.25">
      <c r="A404" s="1">
        <v>3318</v>
      </c>
      <c r="B404" s="1" t="s">
        <v>70</v>
      </c>
      <c r="C404" s="1">
        <v>1</v>
      </c>
      <c r="D404" s="1">
        <v>1267</v>
      </c>
      <c r="E404" s="1">
        <v>1145</v>
      </c>
    </row>
    <row r="405" spans="1:5" s="1" customFormat="1" x14ac:dyDescent="0.25">
      <c r="A405" s="1">
        <v>3319</v>
      </c>
      <c r="B405" s="1" t="s">
        <v>70</v>
      </c>
      <c r="C405" s="1">
        <v>1</v>
      </c>
      <c r="D405" s="1">
        <v>344</v>
      </c>
      <c r="E405" s="1">
        <v>328</v>
      </c>
    </row>
    <row r="406" spans="1:5" s="1" customFormat="1" x14ac:dyDescent="0.25">
      <c r="A406" s="1">
        <v>3321</v>
      </c>
      <c r="B406" s="1" t="s">
        <v>65</v>
      </c>
      <c r="C406" s="1">
        <v>1</v>
      </c>
      <c r="D406" s="1">
        <v>1518</v>
      </c>
      <c r="E406" s="1">
        <v>1437</v>
      </c>
    </row>
    <row r="407" spans="1:5" s="1" customFormat="1" x14ac:dyDescent="0.25">
      <c r="A407" s="1">
        <v>3322</v>
      </c>
      <c r="B407" s="1" t="s">
        <v>65</v>
      </c>
      <c r="C407" s="1">
        <v>1</v>
      </c>
      <c r="D407" s="1">
        <v>175</v>
      </c>
      <c r="E407" s="1">
        <v>166</v>
      </c>
    </row>
    <row r="408" spans="1:5" s="1" customFormat="1" x14ac:dyDescent="0.25">
      <c r="A408" s="1">
        <v>3323</v>
      </c>
      <c r="B408" s="1" t="s">
        <v>65</v>
      </c>
      <c r="C408" s="1">
        <v>1</v>
      </c>
      <c r="D408" s="1">
        <v>92</v>
      </c>
      <c r="E408" s="1">
        <v>84</v>
      </c>
    </row>
    <row r="409" spans="1:5" s="1" customFormat="1" x14ac:dyDescent="0.25">
      <c r="A409" s="1">
        <v>3324</v>
      </c>
      <c r="B409" s="1" t="s">
        <v>65</v>
      </c>
      <c r="C409" s="1">
        <v>1</v>
      </c>
      <c r="D409" s="1">
        <v>529</v>
      </c>
      <c r="E409" s="1">
        <v>489</v>
      </c>
    </row>
    <row r="410" spans="1:5" s="1" customFormat="1" x14ac:dyDescent="0.25">
      <c r="A410" s="1">
        <v>3325</v>
      </c>
      <c r="B410" s="1" t="s">
        <v>65</v>
      </c>
      <c r="C410" s="1">
        <v>1</v>
      </c>
      <c r="D410" s="1">
        <v>479</v>
      </c>
      <c r="E410" s="1">
        <v>447</v>
      </c>
    </row>
    <row r="411" spans="1:5" s="1" customFormat="1" x14ac:dyDescent="0.25">
      <c r="A411" s="1">
        <v>3328</v>
      </c>
      <c r="B411" s="1" t="s">
        <v>65</v>
      </c>
      <c r="C411" s="1">
        <v>1</v>
      </c>
      <c r="D411" s="1">
        <v>1721</v>
      </c>
      <c r="E411" s="1">
        <v>1650</v>
      </c>
    </row>
    <row r="412" spans="1:5" s="1" customFormat="1" x14ac:dyDescent="0.25">
      <c r="A412" s="1">
        <v>3329</v>
      </c>
      <c r="B412" s="1" t="s">
        <v>65</v>
      </c>
      <c r="C412" s="1">
        <v>1</v>
      </c>
      <c r="D412" s="1">
        <v>285</v>
      </c>
      <c r="E412" s="1">
        <v>270</v>
      </c>
    </row>
    <row r="413" spans="1:5" s="1" customFormat="1" x14ac:dyDescent="0.25">
      <c r="A413" s="1">
        <v>3330</v>
      </c>
      <c r="B413" s="1" t="s">
        <v>65</v>
      </c>
      <c r="C413" s="1">
        <v>1</v>
      </c>
      <c r="D413" s="1">
        <v>217</v>
      </c>
      <c r="E413" s="1">
        <v>202</v>
      </c>
    </row>
    <row r="414" spans="1:5" s="1" customFormat="1" x14ac:dyDescent="0.25">
      <c r="A414" s="1">
        <v>3331</v>
      </c>
      <c r="B414" s="1" t="s">
        <v>65</v>
      </c>
      <c r="C414" s="1">
        <v>0.61880000000000002</v>
      </c>
      <c r="D414" s="1">
        <v>5997</v>
      </c>
      <c r="E414" s="1">
        <v>3570.4760000000001</v>
      </c>
    </row>
    <row r="415" spans="1:5" s="1" customFormat="1" x14ac:dyDescent="0.25">
      <c r="A415" s="1">
        <v>3331</v>
      </c>
      <c r="B415" s="1" t="s">
        <v>64</v>
      </c>
      <c r="C415" s="1">
        <v>0.38119999999999998</v>
      </c>
      <c r="D415" s="1">
        <v>5997</v>
      </c>
      <c r="E415" s="1">
        <v>2199.5239999999999</v>
      </c>
    </row>
    <row r="416" spans="1:5" s="1" customFormat="1" x14ac:dyDescent="0.25">
      <c r="A416" s="1">
        <v>3332</v>
      </c>
      <c r="B416" s="1" t="s">
        <v>64</v>
      </c>
      <c r="C416" s="1">
        <v>1</v>
      </c>
      <c r="D416" s="1">
        <v>1014</v>
      </c>
      <c r="E416" s="1">
        <v>970</v>
      </c>
    </row>
    <row r="417" spans="1:5" s="1" customFormat="1" x14ac:dyDescent="0.25">
      <c r="A417" s="1">
        <v>3333</v>
      </c>
      <c r="B417" s="1" t="s">
        <v>64</v>
      </c>
      <c r="C417" s="1">
        <v>1</v>
      </c>
      <c r="D417" s="1">
        <v>825</v>
      </c>
      <c r="E417" s="1">
        <v>785</v>
      </c>
    </row>
    <row r="418" spans="1:5" s="1" customFormat="1" x14ac:dyDescent="0.25">
      <c r="A418" s="1">
        <v>3334</v>
      </c>
      <c r="B418" s="1" t="s">
        <v>64</v>
      </c>
      <c r="C418" s="1">
        <v>1</v>
      </c>
      <c r="D418" s="1">
        <v>565</v>
      </c>
      <c r="E418" s="1">
        <v>547</v>
      </c>
    </row>
    <row r="419" spans="1:5" s="1" customFormat="1" x14ac:dyDescent="0.25">
      <c r="A419" s="1">
        <v>3335</v>
      </c>
      <c r="B419" s="1" t="s">
        <v>12</v>
      </c>
      <c r="C419" s="1">
        <v>0.78900000000000003</v>
      </c>
      <c r="D419" s="1">
        <v>5856</v>
      </c>
      <c r="E419" s="1">
        <v>4513.8689999999997</v>
      </c>
    </row>
    <row r="420" spans="1:5" s="1" customFormat="1" x14ac:dyDescent="0.25">
      <c r="A420" s="1">
        <v>3335</v>
      </c>
      <c r="B420" s="1" t="s">
        <v>13</v>
      </c>
      <c r="C420" s="1">
        <v>0.21099999999999999</v>
      </c>
      <c r="D420" s="1">
        <v>5856</v>
      </c>
      <c r="E420" s="1">
        <v>1207.1309999999901</v>
      </c>
    </row>
    <row r="421" spans="1:5" s="1" customFormat="1" x14ac:dyDescent="0.25">
      <c r="A421" s="1">
        <v>3337</v>
      </c>
      <c r="B421" s="1" t="s">
        <v>71</v>
      </c>
      <c r="C421" s="1">
        <v>0.34239999999999998</v>
      </c>
      <c r="D421" s="1">
        <v>36454</v>
      </c>
      <c r="E421" s="1">
        <v>12049.0559999999</v>
      </c>
    </row>
    <row r="422" spans="1:5" s="1" customFormat="1" x14ac:dyDescent="0.25">
      <c r="A422" s="1">
        <v>3337</v>
      </c>
      <c r="B422" s="1" t="s">
        <v>72</v>
      </c>
      <c r="C422" s="1">
        <v>0.65759999999999996</v>
      </c>
      <c r="D422" s="1">
        <v>36454</v>
      </c>
      <c r="E422" s="1">
        <v>23140.944</v>
      </c>
    </row>
    <row r="423" spans="1:5" s="1" customFormat="1" x14ac:dyDescent="0.25">
      <c r="A423" s="1">
        <v>3338</v>
      </c>
      <c r="B423" s="1" t="s">
        <v>71</v>
      </c>
      <c r="C423" s="1">
        <v>0.74280000000000002</v>
      </c>
      <c r="D423" s="1">
        <v>23412</v>
      </c>
      <c r="E423" s="1">
        <v>16851.903600000001</v>
      </c>
    </row>
    <row r="424" spans="1:5" s="1" customFormat="1" x14ac:dyDescent="0.25">
      <c r="A424" s="1">
        <v>3338</v>
      </c>
      <c r="B424" s="1" t="s">
        <v>15</v>
      </c>
      <c r="C424" s="1">
        <v>0.25719999999999998</v>
      </c>
      <c r="D424" s="1">
        <v>23412</v>
      </c>
      <c r="E424" s="1">
        <v>5835.0963999999904</v>
      </c>
    </row>
    <row r="425" spans="1:5" s="1" customFormat="1" x14ac:dyDescent="0.25">
      <c r="A425" s="1">
        <v>3340</v>
      </c>
      <c r="B425" s="1" t="s">
        <v>72</v>
      </c>
      <c r="C425" s="1">
        <v>0.1193</v>
      </c>
      <c r="D425" s="1">
        <v>21121</v>
      </c>
      <c r="E425" s="1">
        <v>2422.3865000000001</v>
      </c>
    </row>
    <row r="426" spans="1:5" s="1" customFormat="1" x14ac:dyDescent="0.25">
      <c r="A426" s="1">
        <v>3340</v>
      </c>
      <c r="B426" s="1" t="s">
        <v>63</v>
      </c>
      <c r="C426" s="1">
        <v>0.1948</v>
      </c>
      <c r="D426" s="1">
        <v>21121</v>
      </c>
      <c r="E426" s="1">
        <v>3955.4140000000002</v>
      </c>
    </row>
    <row r="427" spans="1:5" s="1" customFormat="1" x14ac:dyDescent="0.25">
      <c r="A427" s="1">
        <v>3340</v>
      </c>
      <c r="B427" s="1" t="s">
        <v>71</v>
      </c>
      <c r="C427" s="1">
        <v>0.18790000000000001</v>
      </c>
      <c r="D427" s="1">
        <v>21121</v>
      </c>
      <c r="E427" s="1">
        <v>3815.3094999999998</v>
      </c>
    </row>
    <row r="428" spans="1:5" s="1" customFormat="1" x14ac:dyDescent="0.25">
      <c r="A428" s="1">
        <v>3340</v>
      </c>
      <c r="B428" s="1" t="s">
        <v>64</v>
      </c>
      <c r="C428" s="1">
        <v>0.498</v>
      </c>
      <c r="D428" s="1">
        <v>21121</v>
      </c>
      <c r="E428" s="1">
        <v>10111.89</v>
      </c>
    </row>
    <row r="429" spans="1:5" s="1" customFormat="1" x14ac:dyDescent="0.25">
      <c r="A429" s="1">
        <v>3341</v>
      </c>
      <c r="B429" s="1" t="s">
        <v>72</v>
      </c>
      <c r="C429" s="1">
        <v>0.215</v>
      </c>
      <c r="D429" s="1">
        <v>1663</v>
      </c>
      <c r="E429" s="1">
        <v>335.83</v>
      </c>
    </row>
    <row r="430" spans="1:5" s="1" customFormat="1" x14ac:dyDescent="0.25">
      <c r="A430" s="1">
        <v>3341</v>
      </c>
      <c r="B430" s="1" t="s">
        <v>64</v>
      </c>
      <c r="C430" s="1">
        <v>0.78500000000000003</v>
      </c>
      <c r="D430" s="1">
        <v>1663</v>
      </c>
      <c r="E430" s="1">
        <v>1226.17</v>
      </c>
    </row>
    <row r="431" spans="1:5" s="1" customFormat="1" x14ac:dyDescent="0.25">
      <c r="A431" s="1">
        <v>3342</v>
      </c>
      <c r="B431" s="1" t="s">
        <v>64</v>
      </c>
      <c r="C431" s="1">
        <v>1</v>
      </c>
      <c r="D431" s="1">
        <v>3441</v>
      </c>
      <c r="E431" s="1">
        <v>3274</v>
      </c>
    </row>
    <row r="432" spans="1:5" s="1" customFormat="1" x14ac:dyDescent="0.25">
      <c r="A432" s="1">
        <v>3345</v>
      </c>
      <c r="B432" s="1" t="s">
        <v>64</v>
      </c>
      <c r="C432" s="1">
        <v>1</v>
      </c>
      <c r="D432" s="1">
        <v>1151</v>
      </c>
      <c r="E432" s="1">
        <v>1111</v>
      </c>
    </row>
    <row r="433" spans="1:5" s="1" customFormat="1" x14ac:dyDescent="0.25">
      <c r="A433" s="1">
        <v>3350</v>
      </c>
      <c r="B433" s="1" t="s">
        <v>64</v>
      </c>
      <c r="C433" s="1">
        <v>0.50800000000000001</v>
      </c>
      <c r="D433" s="1">
        <v>59145</v>
      </c>
      <c r="E433" s="1">
        <v>28290.52</v>
      </c>
    </row>
    <row r="434" spans="1:5" s="1" customFormat="1" x14ac:dyDescent="0.25">
      <c r="A434" s="1">
        <v>3350</v>
      </c>
      <c r="B434" s="1" t="s">
        <v>73</v>
      </c>
      <c r="C434" s="1">
        <v>2.64E-2</v>
      </c>
      <c r="D434" s="1">
        <v>59145</v>
      </c>
      <c r="E434" s="1">
        <v>1470.2159999999999</v>
      </c>
    </row>
    <row r="435" spans="1:5" s="1" customFormat="1" x14ac:dyDescent="0.25">
      <c r="A435" s="1">
        <v>3350</v>
      </c>
      <c r="B435" s="1" t="s">
        <v>74</v>
      </c>
      <c r="C435" s="1">
        <v>0.46560000000000001</v>
      </c>
      <c r="D435" s="1">
        <v>59145</v>
      </c>
      <c r="E435" s="1">
        <v>25929.263999999999</v>
      </c>
    </row>
    <row r="436" spans="1:5" s="1" customFormat="1" x14ac:dyDescent="0.25">
      <c r="A436" s="1">
        <v>3351</v>
      </c>
      <c r="B436" s="1" t="s">
        <v>64</v>
      </c>
      <c r="C436" s="1">
        <v>0.2437</v>
      </c>
      <c r="D436" s="1">
        <v>8168</v>
      </c>
      <c r="E436" s="1">
        <v>1883.5572999999999</v>
      </c>
    </row>
    <row r="437" spans="1:5" s="1" customFormat="1" x14ac:dyDescent="0.25">
      <c r="A437" s="1">
        <v>3351</v>
      </c>
      <c r="B437" s="1" t="s">
        <v>70</v>
      </c>
      <c r="C437" s="1">
        <v>0.42199999999999999</v>
      </c>
      <c r="D437" s="1">
        <v>8168</v>
      </c>
      <c r="E437" s="1">
        <v>3261.6379999999999</v>
      </c>
    </row>
    <row r="438" spans="1:5" s="1" customFormat="1" x14ac:dyDescent="0.25">
      <c r="A438" s="1">
        <v>3351</v>
      </c>
      <c r="B438" s="1" t="s">
        <v>65</v>
      </c>
      <c r="C438" s="1">
        <v>0.1249</v>
      </c>
      <c r="D438" s="1">
        <v>8168</v>
      </c>
      <c r="E438" s="1">
        <v>965.35209999999995</v>
      </c>
    </row>
    <row r="439" spans="1:5" s="1" customFormat="1" x14ac:dyDescent="0.25">
      <c r="A439" s="1">
        <v>3351</v>
      </c>
      <c r="B439" s="1" t="s">
        <v>73</v>
      </c>
      <c r="C439" s="1">
        <v>0.2094</v>
      </c>
      <c r="D439" s="1">
        <v>8168</v>
      </c>
      <c r="E439" s="1">
        <v>1618.4526000000001</v>
      </c>
    </row>
    <row r="440" spans="1:5" s="1" customFormat="1" x14ac:dyDescent="0.25">
      <c r="A440" s="1">
        <v>3352</v>
      </c>
      <c r="B440" s="1" t="s">
        <v>65</v>
      </c>
      <c r="C440" s="1">
        <v>7.6300000000000007E-2</v>
      </c>
      <c r="D440" s="1">
        <v>15996</v>
      </c>
      <c r="E440" s="1">
        <v>1151.6722</v>
      </c>
    </row>
    <row r="441" spans="1:5" s="1" customFormat="1" x14ac:dyDescent="0.25">
      <c r="A441" s="1">
        <v>3352</v>
      </c>
      <c r="B441" s="1" t="s">
        <v>73</v>
      </c>
      <c r="C441" s="1">
        <v>0.41099999999999998</v>
      </c>
      <c r="D441" s="1">
        <v>15996</v>
      </c>
      <c r="E441" s="1">
        <v>6203.634</v>
      </c>
    </row>
    <row r="442" spans="1:5" s="1" customFormat="1" x14ac:dyDescent="0.25">
      <c r="A442" s="1">
        <v>3352</v>
      </c>
      <c r="B442" s="1" t="s">
        <v>64</v>
      </c>
      <c r="C442" s="1">
        <v>0.48480000000000001</v>
      </c>
      <c r="D442" s="1">
        <v>15996</v>
      </c>
      <c r="E442" s="1">
        <v>7317.5712000000003</v>
      </c>
    </row>
    <row r="443" spans="1:5" s="1" customFormat="1" x14ac:dyDescent="0.25">
      <c r="A443" s="1">
        <v>3352</v>
      </c>
      <c r="B443" s="1" t="s">
        <v>74</v>
      </c>
      <c r="C443" s="1">
        <v>2.7900000000000001E-2</v>
      </c>
      <c r="D443" s="1">
        <v>15996</v>
      </c>
      <c r="E443" s="1">
        <v>421.12259999999998</v>
      </c>
    </row>
    <row r="444" spans="1:5" s="1" customFormat="1" x14ac:dyDescent="0.25">
      <c r="A444" s="1">
        <v>3355</v>
      </c>
      <c r="B444" s="1" t="s">
        <v>73</v>
      </c>
      <c r="C444" s="1">
        <v>0.64700000000000002</v>
      </c>
      <c r="D444" s="1">
        <v>13014</v>
      </c>
      <c r="E444" s="1">
        <v>7875.9309999999996</v>
      </c>
    </row>
    <row r="445" spans="1:5" s="1" customFormat="1" x14ac:dyDescent="0.25">
      <c r="A445" s="1">
        <v>3355</v>
      </c>
      <c r="B445" s="1" t="s">
        <v>74</v>
      </c>
      <c r="C445" s="1">
        <v>0.35299999999999998</v>
      </c>
      <c r="D445" s="1">
        <v>13014</v>
      </c>
      <c r="E445" s="1">
        <v>4297.0689999999904</v>
      </c>
    </row>
    <row r="446" spans="1:5" s="1" customFormat="1" x14ac:dyDescent="0.25">
      <c r="A446" s="1">
        <v>3356</v>
      </c>
      <c r="B446" s="1" t="s">
        <v>74</v>
      </c>
      <c r="C446" s="1">
        <v>0.59030000000000005</v>
      </c>
      <c r="D446" s="1">
        <v>16321</v>
      </c>
      <c r="E446" s="1">
        <v>9152.0112000000008</v>
      </c>
    </row>
    <row r="447" spans="1:5" s="1" customFormat="1" x14ac:dyDescent="0.25">
      <c r="A447" s="1">
        <v>3356</v>
      </c>
      <c r="B447" s="1" t="s">
        <v>64</v>
      </c>
      <c r="C447" s="1">
        <v>0.40970000000000001</v>
      </c>
      <c r="D447" s="1">
        <v>16321</v>
      </c>
      <c r="E447" s="1">
        <v>6351.9888000000001</v>
      </c>
    </row>
    <row r="448" spans="1:5" s="1" customFormat="1" x14ac:dyDescent="0.25">
      <c r="A448" s="1">
        <v>3357</v>
      </c>
      <c r="B448" s="1" t="s">
        <v>64</v>
      </c>
      <c r="C448" s="1">
        <v>1</v>
      </c>
      <c r="D448" s="1">
        <v>3714</v>
      </c>
      <c r="E448" s="1">
        <v>3466</v>
      </c>
    </row>
    <row r="449" spans="1:5" s="1" customFormat="1" x14ac:dyDescent="0.25">
      <c r="A449" s="1">
        <v>3360</v>
      </c>
      <c r="B449" s="1" t="s">
        <v>65</v>
      </c>
      <c r="C449" s="1">
        <v>0.62190000000000001</v>
      </c>
      <c r="D449" s="1">
        <v>765</v>
      </c>
      <c r="E449" s="1">
        <v>456.47460000000001</v>
      </c>
    </row>
    <row r="450" spans="1:5" s="1" customFormat="1" x14ac:dyDescent="0.25">
      <c r="A450" s="1">
        <v>3360</v>
      </c>
      <c r="B450" s="1" t="s">
        <v>73</v>
      </c>
      <c r="C450" s="1">
        <v>0.1038</v>
      </c>
      <c r="D450" s="1">
        <v>765</v>
      </c>
      <c r="E450" s="1">
        <v>76.1892</v>
      </c>
    </row>
    <row r="451" spans="1:5" s="1" customFormat="1" x14ac:dyDescent="0.25">
      <c r="A451" s="1">
        <v>3360</v>
      </c>
      <c r="B451" s="1" t="s">
        <v>64</v>
      </c>
      <c r="C451" s="1">
        <v>0.27429999999999999</v>
      </c>
      <c r="D451" s="1">
        <v>765</v>
      </c>
      <c r="E451" s="1">
        <v>201.33619999999999</v>
      </c>
    </row>
    <row r="452" spans="1:5" s="1" customFormat="1" x14ac:dyDescent="0.25">
      <c r="A452" s="1">
        <v>3361</v>
      </c>
      <c r="B452" s="1" t="s">
        <v>73</v>
      </c>
      <c r="C452" s="1">
        <v>0.56210000000000004</v>
      </c>
      <c r="D452" s="1">
        <v>680</v>
      </c>
      <c r="E452" s="1">
        <v>356.93349999999998</v>
      </c>
    </row>
    <row r="453" spans="1:5" s="1" customFormat="1" x14ac:dyDescent="0.25">
      <c r="A453" s="1">
        <v>3361</v>
      </c>
      <c r="B453" s="1" t="s">
        <v>65</v>
      </c>
      <c r="C453" s="1">
        <v>0.43790000000000001</v>
      </c>
      <c r="D453" s="1">
        <v>680</v>
      </c>
      <c r="E453" s="1">
        <v>278.06650000000002</v>
      </c>
    </row>
    <row r="454" spans="1:5" s="1" customFormat="1" x14ac:dyDescent="0.25">
      <c r="A454" s="1">
        <v>3363</v>
      </c>
      <c r="B454" s="1" t="s">
        <v>73</v>
      </c>
      <c r="C454" s="1">
        <v>1</v>
      </c>
      <c r="D454" s="1">
        <v>3479</v>
      </c>
      <c r="E454" s="1">
        <v>3273</v>
      </c>
    </row>
    <row r="455" spans="1:5" s="1" customFormat="1" x14ac:dyDescent="0.25">
      <c r="A455" s="1">
        <v>3364</v>
      </c>
      <c r="B455" s="1" t="s">
        <v>64</v>
      </c>
      <c r="C455" s="1">
        <v>3.6400000000000002E-2</v>
      </c>
      <c r="D455" s="1">
        <v>2149</v>
      </c>
      <c r="E455" s="1">
        <v>73.528000000000006</v>
      </c>
    </row>
    <row r="456" spans="1:5" s="1" customFormat="1" x14ac:dyDescent="0.25">
      <c r="A456" s="1">
        <v>3364</v>
      </c>
      <c r="B456" s="1" t="s">
        <v>75</v>
      </c>
      <c r="C456" s="1">
        <v>0.15459999999999999</v>
      </c>
      <c r="D456" s="1">
        <v>2149</v>
      </c>
      <c r="E456" s="1">
        <v>312.29199999999997</v>
      </c>
    </row>
    <row r="457" spans="1:5" s="1" customFormat="1" x14ac:dyDescent="0.25">
      <c r="A457" s="1">
        <v>3364</v>
      </c>
      <c r="B457" s="1" t="s">
        <v>73</v>
      </c>
      <c r="C457" s="1">
        <v>0.80889999999999995</v>
      </c>
      <c r="D457" s="1">
        <v>2149</v>
      </c>
      <c r="E457" s="1">
        <v>1633.9779999999901</v>
      </c>
    </row>
    <row r="458" spans="1:5" s="1" customFormat="1" x14ac:dyDescent="0.25">
      <c r="A458" s="1">
        <v>3370</v>
      </c>
      <c r="B458" s="1" t="s">
        <v>73</v>
      </c>
      <c r="C458" s="1">
        <v>1</v>
      </c>
      <c r="D458" s="1">
        <v>1783</v>
      </c>
      <c r="E458" s="1">
        <v>1668</v>
      </c>
    </row>
    <row r="459" spans="1:5" s="1" customFormat="1" x14ac:dyDescent="0.25">
      <c r="A459" s="1">
        <v>3371</v>
      </c>
      <c r="B459" s="1" t="s">
        <v>73</v>
      </c>
      <c r="C459" s="1">
        <v>1</v>
      </c>
      <c r="D459" s="1">
        <v>992</v>
      </c>
      <c r="E459" s="1">
        <v>930</v>
      </c>
    </row>
    <row r="460" spans="1:5" s="1" customFormat="1" x14ac:dyDescent="0.25">
      <c r="A460" s="1">
        <v>3373</v>
      </c>
      <c r="B460" s="1" t="s">
        <v>73</v>
      </c>
      <c r="C460" s="1">
        <v>1</v>
      </c>
      <c r="D460" s="1">
        <v>2292</v>
      </c>
      <c r="E460" s="1">
        <v>2135</v>
      </c>
    </row>
    <row r="461" spans="1:5" s="1" customFormat="1" x14ac:dyDescent="0.25">
      <c r="A461" s="1">
        <v>3374</v>
      </c>
      <c r="B461" s="1" t="s">
        <v>70</v>
      </c>
      <c r="C461" s="1">
        <v>0.159</v>
      </c>
      <c r="D461" s="1">
        <v>400</v>
      </c>
      <c r="E461" s="1">
        <v>60.896999999999998</v>
      </c>
    </row>
    <row r="462" spans="1:5" s="1" customFormat="1" x14ac:dyDescent="0.25">
      <c r="A462" s="1">
        <v>3374</v>
      </c>
      <c r="B462" s="1" t="s">
        <v>73</v>
      </c>
      <c r="C462" s="1">
        <v>0.84099999999999997</v>
      </c>
      <c r="D462" s="1">
        <v>400</v>
      </c>
      <c r="E462" s="1">
        <v>322.10300000000001</v>
      </c>
    </row>
    <row r="463" spans="1:5" s="1" customFormat="1" x14ac:dyDescent="0.25">
      <c r="A463" s="1">
        <v>3375</v>
      </c>
      <c r="B463" s="1" t="s">
        <v>73</v>
      </c>
      <c r="C463" s="1">
        <v>1</v>
      </c>
      <c r="D463" s="1">
        <v>208</v>
      </c>
      <c r="E463" s="1">
        <v>194</v>
      </c>
    </row>
    <row r="464" spans="1:5" s="1" customFormat="1" x14ac:dyDescent="0.25">
      <c r="A464" s="1">
        <v>3377</v>
      </c>
      <c r="B464" s="1" t="s">
        <v>70</v>
      </c>
      <c r="C464" s="1">
        <v>0.31180000000000002</v>
      </c>
      <c r="D464" s="1">
        <v>9416</v>
      </c>
      <c r="E464" s="1">
        <v>2756.3119999999999</v>
      </c>
    </row>
    <row r="465" spans="1:5" s="1" customFormat="1" x14ac:dyDescent="0.25">
      <c r="A465" s="1">
        <v>3377</v>
      </c>
      <c r="B465" s="1" t="s">
        <v>73</v>
      </c>
      <c r="C465" s="1">
        <v>0.68820000000000003</v>
      </c>
      <c r="D465" s="1">
        <v>9416</v>
      </c>
      <c r="E465" s="1">
        <v>6083.6880000000001</v>
      </c>
    </row>
    <row r="466" spans="1:5" s="1" customFormat="1" x14ac:dyDescent="0.25">
      <c r="A466" s="1">
        <v>3378</v>
      </c>
      <c r="B466" s="1" t="s">
        <v>70</v>
      </c>
      <c r="C466" s="1">
        <v>0.53490000000000004</v>
      </c>
      <c r="D466" s="1">
        <v>146</v>
      </c>
      <c r="E466" s="1">
        <v>73.281300000000002</v>
      </c>
    </row>
    <row r="467" spans="1:5" s="1" customFormat="1" x14ac:dyDescent="0.25">
      <c r="A467" s="1">
        <v>3378</v>
      </c>
      <c r="B467" s="1" t="s">
        <v>73</v>
      </c>
      <c r="C467" s="1">
        <v>0.46510000000000001</v>
      </c>
      <c r="D467" s="1">
        <v>146</v>
      </c>
      <c r="E467" s="1">
        <v>63.718699999999998</v>
      </c>
    </row>
    <row r="468" spans="1:5" s="1" customFormat="1" x14ac:dyDescent="0.25">
      <c r="A468" s="1">
        <v>3379</v>
      </c>
      <c r="B468" s="1" t="s">
        <v>70</v>
      </c>
      <c r="C468" s="1">
        <v>1</v>
      </c>
      <c r="D468" s="1">
        <v>803</v>
      </c>
      <c r="E468" s="1">
        <v>748</v>
      </c>
    </row>
    <row r="469" spans="1:5" s="1" customFormat="1" x14ac:dyDescent="0.25">
      <c r="A469" s="1">
        <v>3380</v>
      </c>
      <c r="B469" s="1" t="s">
        <v>73</v>
      </c>
      <c r="C469" s="1">
        <v>1</v>
      </c>
      <c r="D469" s="1">
        <v>6032</v>
      </c>
      <c r="E469" s="1">
        <v>5655</v>
      </c>
    </row>
    <row r="470" spans="1:5" s="1" customFormat="1" x14ac:dyDescent="0.25">
      <c r="A470" s="1">
        <v>3381</v>
      </c>
      <c r="B470" s="1" t="s">
        <v>70</v>
      </c>
      <c r="C470" s="1">
        <v>0.89639999999999997</v>
      </c>
      <c r="D470" s="1">
        <v>1212</v>
      </c>
      <c r="E470" s="1">
        <v>1003.0716</v>
      </c>
    </row>
    <row r="471" spans="1:5" s="1" customFormat="1" x14ac:dyDescent="0.25">
      <c r="A471" s="1">
        <v>3381</v>
      </c>
      <c r="B471" s="1" t="s">
        <v>73</v>
      </c>
      <c r="C471" s="1">
        <v>0.1036</v>
      </c>
      <c r="D471" s="1">
        <v>1212</v>
      </c>
      <c r="E471" s="1">
        <v>115.9284</v>
      </c>
    </row>
    <row r="472" spans="1:5" s="1" customFormat="1" x14ac:dyDescent="0.25">
      <c r="A472" s="1">
        <v>3384</v>
      </c>
      <c r="B472" s="1" t="s">
        <v>73</v>
      </c>
      <c r="C472" s="1">
        <v>1</v>
      </c>
      <c r="D472" s="1">
        <v>547</v>
      </c>
      <c r="E472" s="1">
        <v>515</v>
      </c>
    </row>
    <row r="473" spans="1:5" s="1" customFormat="1" x14ac:dyDescent="0.25">
      <c r="A473" s="1">
        <v>3385</v>
      </c>
      <c r="B473" s="1" t="s">
        <v>73</v>
      </c>
      <c r="C473" s="1">
        <v>0.30780000000000002</v>
      </c>
      <c r="D473" s="1">
        <v>517</v>
      </c>
      <c r="E473" s="1">
        <v>149.89859999999999</v>
      </c>
    </row>
    <row r="474" spans="1:5" s="1" customFormat="1" x14ac:dyDescent="0.25">
      <c r="A474" s="1">
        <v>3385</v>
      </c>
      <c r="B474" s="1" t="s">
        <v>70</v>
      </c>
      <c r="C474" s="1">
        <v>0.69220000000000004</v>
      </c>
      <c r="D474" s="1">
        <v>517</v>
      </c>
      <c r="E474" s="1">
        <v>337.10140000000001</v>
      </c>
    </row>
    <row r="475" spans="1:5" s="1" customFormat="1" x14ac:dyDescent="0.25">
      <c r="A475" s="1">
        <v>3387</v>
      </c>
      <c r="B475" s="1" t="s">
        <v>73</v>
      </c>
      <c r="C475" s="1">
        <v>1</v>
      </c>
      <c r="D475" s="1">
        <v>312</v>
      </c>
      <c r="E475" s="1">
        <v>301</v>
      </c>
    </row>
    <row r="476" spans="1:5" s="1" customFormat="1" x14ac:dyDescent="0.25">
      <c r="A476" s="1">
        <v>3388</v>
      </c>
      <c r="B476" s="1" t="s">
        <v>73</v>
      </c>
      <c r="C476" s="1">
        <v>0.1628</v>
      </c>
      <c r="D476" s="1">
        <v>561</v>
      </c>
      <c r="E476" s="1">
        <v>85.795599999999993</v>
      </c>
    </row>
    <row r="477" spans="1:5" s="1" customFormat="1" x14ac:dyDescent="0.25">
      <c r="A477" s="1">
        <v>3388</v>
      </c>
      <c r="B477" s="1" t="s">
        <v>70</v>
      </c>
      <c r="C477" s="1">
        <v>0.83720000000000006</v>
      </c>
      <c r="D477" s="1">
        <v>561</v>
      </c>
      <c r="E477" s="1">
        <v>441.20440000000002</v>
      </c>
    </row>
    <row r="478" spans="1:5" s="1" customFormat="1" x14ac:dyDescent="0.25">
      <c r="A478" s="1">
        <v>3390</v>
      </c>
      <c r="B478" s="1" t="s">
        <v>70</v>
      </c>
      <c r="C478" s="1">
        <v>1</v>
      </c>
      <c r="D478" s="1">
        <v>910</v>
      </c>
      <c r="E478" s="1">
        <v>863</v>
      </c>
    </row>
    <row r="479" spans="1:5" s="1" customFormat="1" x14ac:dyDescent="0.25">
      <c r="A479" s="1">
        <v>3391</v>
      </c>
      <c r="B479" s="1" t="s">
        <v>70</v>
      </c>
      <c r="C479" s="1">
        <v>1</v>
      </c>
      <c r="D479" s="1">
        <v>171</v>
      </c>
      <c r="E479" s="1">
        <v>152</v>
      </c>
    </row>
    <row r="480" spans="1:5" s="1" customFormat="1" x14ac:dyDescent="0.25">
      <c r="A480" s="1">
        <v>3392</v>
      </c>
      <c r="B480" s="1" t="s">
        <v>70</v>
      </c>
      <c r="C480" s="1">
        <v>1</v>
      </c>
      <c r="D480" s="1">
        <v>580</v>
      </c>
      <c r="E480" s="1">
        <v>526</v>
      </c>
    </row>
    <row r="481" spans="1:5" s="1" customFormat="1" x14ac:dyDescent="0.25">
      <c r="A481" s="1">
        <v>3393</v>
      </c>
      <c r="B481" s="1" t="s">
        <v>76</v>
      </c>
      <c r="C481" s="1">
        <v>8.6900000000000005E-2</v>
      </c>
      <c r="D481" s="1">
        <v>2685</v>
      </c>
      <c r="E481" s="1">
        <v>218.8142</v>
      </c>
    </row>
    <row r="482" spans="1:5" s="1" customFormat="1" x14ac:dyDescent="0.25">
      <c r="A482" s="1">
        <v>3393</v>
      </c>
      <c r="B482" s="1" t="s">
        <v>70</v>
      </c>
      <c r="C482" s="1">
        <v>0.91310000000000002</v>
      </c>
      <c r="D482" s="1">
        <v>2685</v>
      </c>
      <c r="E482" s="1">
        <v>2299.1858000000002</v>
      </c>
    </row>
    <row r="483" spans="1:5" s="1" customFormat="1" x14ac:dyDescent="0.25">
      <c r="A483" s="1">
        <v>3395</v>
      </c>
      <c r="B483" s="1" t="s">
        <v>76</v>
      </c>
      <c r="C483" s="1">
        <v>0.89680000000000004</v>
      </c>
      <c r="D483" s="1">
        <v>364</v>
      </c>
      <c r="E483" s="1">
        <v>288.76960000000003</v>
      </c>
    </row>
    <row r="484" spans="1:5" s="1" customFormat="1" x14ac:dyDescent="0.25">
      <c r="A484" s="1">
        <v>3395</v>
      </c>
      <c r="B484" s="1" t="s">
        <v>70</v>
      </c>
      <c r="C484" s="1">
        <v>0.1032</v>
      </c>
      <c r="D484" s="1">
        <v>364</v>
      </c>
      <c r="E484" s="1">
        <v>33.230400000000003</v>
      </c>
    </row>
    <row r="485" spans="1:5" s="1" customFormat="1" x14ac:dyDescent="0.25">
      <c r="A485" s="1">
        <v>3396</v>
      </c>
      <c r="B485" s="1" t="s">
        <v>76</v>
      </c>
      <c r="C485" s="1">
        <v>1</v>
      </c>
      <c r="D485" s="1">
        <v>739</v>
      </c>
      <c r="E485" s="1">
        <v>680</v>
      </c>
    </row>
    <row r="486" spans="1:5" s="1" customFormat="1" x14ac:dyDescent="0.25">
      <c r="A486" s="1">
        <v>3400</v>
      </c>
      <c r="B486" s="1" t="s">
        <v>70</v>
      </c>
      <c r="C486" s="1">
        <v>1</v>
      </c>
      <c r="D486" s="1">
        <v>14543</v>
      </c>
      <c r="E486" s="1">
        <v>13537</v>
      </c>
    </row>
    <row r="487" spans="1:5" s="1" customFormat="1" x14ac:dyDescent="0.25">
      <c r="A487" s="1">
        <v>3401</v>
      </c>
      <c r="B487" s="1" t="s">
        <v>70</v>
      </c>
      <c r="C487" s="1">
        <v>1</v>
      </c>
      <c r="D487" s="1">
        <v>4421</v>
      </c>
      <c r="E487" s="1">
        <v>4116</v>
      </c>
    </row>
    <row r="488" spans="1:5" s="1" customFormat="1" x14ac:dyDescent="0.25">
      <c r="A488" s="1">
        <v>3407</v>
      </c>
      <c r="B488" s="1" t="s">
        <v>70</v>
      </c>
      <c r="C488" s="1">
        <v>1</v>
      </c>
      <c r="D488" s="1">
        <v>420</v>
      </c>
      <c r="E488" s="1">
        <v>385</v>
      </c>
    </row>
    <row r="489" spans="1:5" s="1" customFormat="1" x14ac:dyDescent="0.25">
      <c r="A489" s="1">
        <v>3409</v>
      </c>
      <c r="B489" s="1" t="s">
        <v>70</v>
      </c>
      <c r="C489" s="1">
        <v>1</v>
      </c>
      <c r="D489" s="1">
        <v>932</v>
      </c>
      <c r="E489" s="1">
        <v>870</v>
      </c>
    </row>
    <row r="490" spans="1:5" s="1" customFormat="1" x14ac:dyDescent="0.25">
      <c r="A490" s="1">
        <v>3412</v>
      </c>
      <c r="B490" s="1" t="s">
        <v>70</v>
      </c>
      <c r="C490" s="1">
        <v>1</v>
      </c>
      <c r="D490" s="1">
        <v>299</v>
      </c>
      <c r="E490" s="1">
        <v>275</v>
      </c>
    </row>
    <row r="491" spans="1:5" s="1" customFormat="1" x14ac:dyDescent="0.25">
      <c r="A491" s="1">
        <v>3413</v>
      </c>
      <c r="B491" s="1" t="s">
        <v>70</v>
      </c>
      <c r="C491" s="1">
        <v>1</v>
      </c>
      <c r="D491" s="1">
        <v>215</v>
      </c>
      <c r="E491" s="1">
        <v>204</v>
      </c>
    </row>
    <row r="492" spans="1:5" s="1" customFormat="1" x14ac:dyDescent="0.25">
      <c r="A492" s="1">
        <v>3414</v>
      </c>
      <c r="B492" s="1" t="s">
        <v>70</v>
      </c>
      <c r="C492" s="1">
        <v>1</v>
      </c>
      <c r="D492" s="1">
        <v>1826</v>
      </c>
      <c r="E492" s="1">
        <v>1709</v>
      </c>
    </row>
    <row r="493" spans="1:5" s="1" customFormat="1" x14ac:dyDescent="0.25">
      <c r="A493" s="1">
        <v>3415</v>
      </c>
      <c r="B493" s="1" t="s">
        <v>70</v>
      </c>
      <c r="C493" s="1">
        <v>1</v>
      </c>
      <c r="D493" s="1">
        <v>40</v>
      </c>
      <c r="E493" s="1">
        <v>40</v>
      </c>
    </row>
    <row r="494" spans="1:5" s="1" customFormat="1" x14ac:dyDescent="0.25">
      <c r="A494" s="1">
        <v>3418</v>
      </c>
      <c r="B494" s="1" t="s">
        <v>70</v>
      </c>
      <c r="C494" s="1">
        <v>1</v>
      </c>
      <c r="D494" s="1">
        <v>2772</v>
      </c>
      <c r="E494" s="1">
        <v>2602</v>
      </c>
    </row>
    <row r="495" spans="1:5" s="1" customFormat="1" x14ac:dyDescent="0.25">
      <c r="A495" s="1">
        <v>3419</v>
      </c>
      <c r="B495" s="1" t="s">
        <v>70</v>
      </c>
      <c r="C495" s="1">
        <v>1</v>
      </c>
      <c r="D495" s="1">
        <v>803</v>
      </c>
      <c r="E495" s="1">
        <v>718</v>
      </c>
    </row>
    <row r="496" spans="1:5" s="1" customFormat="1" x14ac:dyDescent="0.25">
      <c r="A496" s="1">
        <v>3420</v>
      </c>
      <c r="B496" s="1" t="s">
        <v>70</v>
      </c>
      <c r="C496" s="1">
        <v>1</v>
      </c>
      <c r="D496" s="1">
        <v>279</v>
      </c>
      <c r="E496" s="1">
        <v>251</v>
      </c>
    </row>
    <row r="497" spans="1:5" s="1" customFormat="1" x14ac:dyDescent="0.25">
      <c r="A497" s="1">
        <v>3423</v>
      </c>
      <c r="B497" s="1" t="s">
        <v>70</v>
      </c>
      <c r="C497" s="1">
        <v>1</v>
      </c>
      <c r="D497" s="1">
        <v>477</v>
      </c>
      <c r="E497" s="1">
        <v>449</v>
      </c>
    </row>
    <row r="498" spans="1:5" s="1" customFormat="1" x14ac:dyDescent="0.25">
      <c r="A498" s="1">
        <v>3424</v>
      </c>
      <c r="B498" s="1" t="s">
        <v>76</v>
      </c>
      <c r="C498" s="1">
        <v>0.37109999999999999</v>
      </c>
      <c r="D498" s="1">
        <v>769</v>
      </c>
      <c r="E498" s="1">
        <v>263.48099999999999</v>
      </c>
    </row>
    <row r="499" spans="1:5" s="1" customFormat="1" x14ac:dyDescent="0.25">
      <c r="A499" s="1">
        <v>3424</v>
      </c>
      <c r="B499" s="1" t="s">
        <v>70</v>
      </c>
      <c r="C499" s="1">
        <v>0.62890000000000001</v>
      </c>
      <c r="D499" s="1">
        <v>769</v>
      </c>
      <c r="E499" s="1">
        <v>446.51900000000001</v>
      </c>
    </row>
    <row r="500" spans="1:5" s="1" customFormat="1" x14ac:dyDescent="0.25">
      <c r="A500" s="1">
        <v>3427</v>
      </c>
      <c r="B500" s="1" t="s">
        <v>18</v>
      </c>
      <c r="C500" s="1">
        <v>1</v>
      </c>
      <c r="D500" s="1">
        <v>2763</v>
      </c>
      <c r="E500" s="1">
        <v>2671</v>
      </c>
    </row>
    <row r="501" spans="1:5" s="1" customFormat="1" x14ac:dyDescent="0.25">
      <c r="A501" s="1">
        <v>3428</v>
      </c>
      <c r="B501" s="1" t="s">
        <v>18</v>
      </c>
      <c r="C501" s="1">
        <v>1</v>
      </c>
      <c r="D501" s="1">
        <v>675</v>
      </c>
      <c r="E501" s="1">
        <v>647</v>
      </c>
    </row>
    <row r="502" spans="1:5" s="1" customFormat="1" x14ac:dyDescent="0.25">
      <c r="A502" s="1">
        <v>3429</v>
      </c>
      <c r="B502" s="1" t="s">
        <v>18</v>
      </c>
      <c r="C502" s="1">
        <v>1</v>
      </c>
      <c r="D502" s="1">
        <v>36297</v>
      </c>
      <c r="E502" s="1">
        <v>34825</v>
      </c>
    </row>
    <row r="503" spans="1:5" s="1" customFormat="1" x14ac:dyDescent="0.25">
      <c r="A503" s="1">
        <v>3430</v>
      </c>
      <c r="B503" s="1" t="s">
        <v>72</v>
      </c>
      <c r="C503" s="1">
        <v>0.82889999999999997</v>
      </c>
      <c r="D503" s="1">
        <v>320</v>
      </c>
      <c r="E503" s="1">
        <v>257.78789999999998</v>
      </c>
    </row>
    <row r="504" spans="1:5" s="1" customFormat="1" x14ac:dyDescent="0.25">
      <c r="A504" s="1">
        <v>3430</v>
      </c>
      <c r="B504" s="1" t="s">
        <v>18</v>
      </c>
      <c r="C504" s="1">
        <v>0.1711</v>
      </c>
      <c r="D504" s="1">
        <v>320</v>
      </c>
      <c r="E504" s="1">
        <v>53.2121</v>
      </c>
    </row>
    <row r="505" spans="1:5" s="1" customFormat="1" x14ac:dyDescent="0.25">
      <c r="A505" s="1">
        <v>3431</v>
      </c>
      <c r="B505" s="1" t="s">
        <v>72</v>
      </c>
      <c r="C505" s="1">
        <v>1</v>
      </c>
      <c r="D505" s="1">
        <v>3947</v>
      </c>
      <c r="E505" s="1">
        <v>3728</v>
      </c>
    </row>
    <row r="506" spans="1:5" s="1" customFormat="1" x14ac:dyDescent="0.25">
      <c r="A506" s="1">
        <v>3432</v>
      </c>
      <c r="B506" s="1" t="s">
        <v>72</v>
      </c>
      <c r="C506" s="1">
        <v>1</v>
      </c>
      <c r="D506" s="1">
        <v>197</v>
      </c>
      <c r="E506" s="1">
        <v>187</v>
      </c>
    </row>
    <row r="507" spans="1:5" s="1" customFormat="1" x14ac:dyDescent="0.25">
      <c r="A507" s="1">
        <v>3433</v>
      </c>
      <c r="B507" s="1" t="s">
        <v>72</v>
      </c>
      <c r="C507" s="1">
        <v>1</v>
      </c>
      <c r="D507" s="1">
        <v>218</v>
      </c>
      <c r="E507" s="1">
        <v>209</v>
      </c>
    </row>
    <row r="508" spans="1:5" s="1" customFormat="1" x14ac:dyDescent="0.25">
      <c r="A508" s="1">
        <v>3434</v>
      </c>
      <c r="B508" s="1" t="s">
        <v>72</v>
      </c>
      <c r="C508" s="1">
        <v>1</v>
      </c>
      <c r="D508" s="1">
        <v>5069</v>
      </c>
      <c r="E508" s="1">
        <v>4833</v>
      </c>
    </row>
    <row r="509" spans="1:5" s="1" customFormat="1" x14ac:dyDescent="0.25">
      <c r="A509" s="1">
        <v>3435</v>
      </c>
      <c r="B509" s="1" t="s">
        <v>72</v>
      </c>
      <c r="C509" s="1">
        <v>0.68020000000000003</v>
      </c>
      <c r="D509" s="1">
        <v>2879</v>
      </c>
      <c r="E509" s="1">
        <v>1847.4232</v>
      </c>
    </row>
    <row r="510" spans="1:5" s="1" customFormat="1" x14ac:dyDescent="0.25">
      <c r="A510" s="1">
        <v>3435</v>
      </c>
      <c r="B510" s="1" t="s">
        <v>77</v>
      </c>
      <c r="C510" s="1">
        <v>0.31979999999999997</v>
      </c>
      <c r="D510" s="1">
        <v>2879</v>
      </c>
      <c r="E510" s="1">
        <v>868.57679999999903</v>
      </c>
    </row>
    <row r="511" spans="1:5" s="1" customFormat="1" x14ac:dyDescent="0.25">
      <c r="A511" s="1">
        <v>3437</v>
      </c>
      <c r="B511" s="1" t="s">
        <v>72</v>
      </c>
      <c r="C511" s="1">
        <v>1</v>
      </c>
      <c r="D511" s="1">
        <v>10439</v>
      </c>
      <c r="E511" s="1">
        <v>9954</v>
      </c>
    </row>
    <row r="512" spans="1:5" s="1" customFormat="1" x14ac:dyDescent="0.25">
      <c r="A512" s="1">
        <v>3438</v>
      </c>
      <c r="B512" s="1" t="s">
        <v>72</v>
      </c>
      <c r="C512" s="1">
        <v>1</v>
      </c>
      <c r="D512" s="1">
        <v>2387</v>
      </c>
      <c r="E512" s="1">
        <v>2285</v>
      </c>
    </row>
    <row r="513" spans="1:5" s="1" customFormat="1" x14ac:dyDescent="0.25">
      <c r="A513" s="1">
        <v>3440</v>
      </c>
      <c r="B513" s="1" t="s">
        <v>72</v>
      </c>
      <c r="C513" s="1">
        <v>1</v>
      </c>
      <c r="D513" s="1">
        <v>2040</v>
      </c>
      <c r="E513" s="1">
        <v>1912</v>
      </c>
    </row>
    <row r="514" spans="1:5" s="1" customFormat="1" x14ac:dyDescent="0.25">
      <c r="A514" s="1">
        <v>3441</v>
      </c>
      <c r="B514" s="1" t="s">
        <v>72</v>
      </c>
      <c r="C514" s="1">
        <v>1</v>
      </c>
      <c r="D514" s="1">
        <v>1335</v>
      </c>
      <c r="E514" s="1">
        <v>1263</v>
      </c>
    </row>
    <row r="515" spans="1:5" s="1" customFormat="1" x14ac:dyDescent="0.25">
      <c r="A515" s="1">
        <v>3442</v>
      </c>
      <c r="B515" s="1" t="s">
        <v>72</v>
      </c>
      <c r="C515" s="1">
        <v>1</v>
      </c>
      <c r="D515" s="1">
        <v>7463</v>
      </c>
      <c r="E515" s="1">
        <v>7083</v>
      </c>
    </row>
    <row r="516" spans="1:5" s="1" customFormat="1" x14ac:dyDescent="0.25">
      <c r="A516" s="1">
        <v>3444</v>
      </c>
      <c r="B516" s="1" t="s">
        <v>72</v>
      </c>
      <c r="C516" s="1">
        <v>0.69869999999999999</v>
      </c>
      <c r="D516" s="1">
        <v>9198</v>
      </c>
      <c r="E516" s="1">
        <v>6045.1523999999999</v>
      </c>
    </row>
    <row r="517" spans="1:5" s="1" customFormat="1" x14ac:dyDescent="0.25">
      <c r="A517" s="1">
        <v>3444</v>
      </c>
      <c r="B517" s="1" t="s">
        <v>77</v>
      </c>
      <c r="C517" s="1">
        <v>0.30130000000000001</v>
      </c>
      <c r="D517" s="1">
        <v>9198</v>
      </c>
      <c r="E517" s="1">
        <v>2606.8476000000001</v>
      </c>
    </row>
    <row r="518" spans="1:5" s="1" customFormat="1" x14ac:dyDescent="0.25">
      <c r="A518" s="1">
        <v>3446</v>
      </c>
      <c r="B518" s="1" t="s">
        <v>72</v>
      </c>
      <c r="C518" s="1">
        <v>1</v>
      </c>
      <c r="D518" s="1">
        <v>1025</v>
      </c>
      <c r="E518" s="1">
        <v>981</v>
      </c>
    </row>
    <row r="519" spans="1:5" s="1" customFormat="1" x14ac:dyDescent="0.25">
      <c r="A519" s="1">
        <v>3447</v>
      </c>
      <c r="B519" s="1" t="s">
        <v>72</v>
      </c>
      <c r="C519" s="1">
        <v>1</v>
      </c>
      <c r="D519" s="1">
        <v>448</v>
      </c>
      <c r="E519" s="1">
        <v>423</v>
      </c>
    </row>
    <row r="520" spans="1:5" s="1" customFormat="1" x14ac:dyDescent="0.25">
      <c r="A520" s="1">
        <v>3448</v>
      </c>
      <c r="B520" s="1" t="s">
        <v>72</v>
      </c>
      <c r="C520" s="1">
        <v>1</v>
      </c>
      <c r="D520" s="1">
        <v>876</v>
      </c>
      <c r="E520" s="1">
        <v>824</v>
      </c>
    </row>
    <row r="521" spans="1:5" s="1" customFormat="1" x14ac:dyDescent="0.25">
      <c r="A521" s="1">
        <v>3450</v>
      </c>
      <c r="B521" s="1" t="s">
        <v>75</v>
      </c>
      <c r="C521" s="1">
        <v>1</v>
      </c>
      <c r="D521" s="1">
        <v>6834</v>
      </c>
      <c r="E521" s="1">
        <v>6408</v>
      </c>
    </row>
    <row r="522" spans="1:5" s="1" customFormat="1" x14ac:dyDescent="0.25">
      <c r="A522" s="1">
        <v>3451</v>
      </c>
      <c r="B522" s="1" t="s">
        <v>72</v>
      </c>
      <c r="C522" s="1">
        <v>0.34360000000000002</v>
      </c>
      <c r="D522" s="1">
        <v>5656</v>
      </c>
      <c r="E522" s="1">
        <v>1833.7932000000001</v>
      </c>
    </row>
    <row r="523" spans="1:5" s="1" customFormat="1" x14ac:dyDescent="0.25">
      <c r="A523" s="1">
        <v>3451</v>
      </c>
      <c r="B523" s="1" t="s">
        <v>75</v>
      </c>
      <c r="C523" s="1">
        <v>0.65639999999999998</v>
      </c>
      <c r="D523" s="1">
        <v>5656</v>
      </c>
      <c r="E523" s="1">
        <v>3503.2067999999999</v>
      </c>
    </row>
    <row r="524" spans="1:5" s="1" customFormat="1" x14ac:dyDescent="0.25">
      <c r="A524" s="1">
        <v>3453</v>
      </c>
      <c r="B524" s="1" t="s">
        <v>75</v>
      </c>
      <c r="C524" s="1">
        <v>0.69540000000000002</v>
      </c>
      <c r="D524" s="1">
        <v>1723</v>
      </c>
      <c r="E524" s="1">
        <v>1108.4675999999999</v>
      </c>
    </row>
    <row r="525" spans="1:5" s="1" customFormat="1" x14ac:dyDescent="0.25">
      <c r="A525" s="1">
        <v>3453</v>
      </c>
      <c r="B525" s="1" t="s">
        <v>78</v>
      </c>
      <c r="C525" s="1">
        <v>0.30459999999999998</v>
      </c>
      <c r="D525" s="1">
        <v>1723</v>
      </c>
      <c r="E525" s="1">
        <v>485.5324</v>
      </c>
    </row>
    <row r="526" spans="1:5" s="1" customFormat="1" x14ac:dyDescent="0.25">
      <c r="A526" s="1">
        <v>3458</v>
      </c>
      <c r="B526" s="1" t="s">
        <v>72</v>
      </c>
      <c r="C526" s="1">
        <v>1</v>
      </c>
      <c r="D526" s="1">
        <v>1945</v>
      </c>
      <c r="E526" s="1">
        <v>1791</v>
      </c>
    </row>
    <row r="527" spans="1:5" s="1" customFormat="1" x14ac:dyDescent="0.25">
      <c r="A527" s="1">
        <v>3460</v>
      </c>
      <c r="B527" s="1" t="s">
        <v>72</v>
      </c>
      <c r="C527" s="1">
        <v>1</v>
      </c>
      <c r="D527" s="1">
        <v>2567</v>
      </c>
      <c r="E527" s="1">
        <v>2343</v>
      </c>
    </row>
    <row r="528" spans="1:5" s="1" customFormat="1" x14ac:dyDescent="0.25">
      <c r="A528" s="1">
        <v>3461</v>
      </c>
      <c r="B528" s="1" t="s">
        <v>75</v>
      </c>
      <c r="C528" s="1">
        <v>4.9099999999999998E-2</v>
      </c>
      <c r="D528" s="1">
        <v>4149</v>
      </c>
      <c r="E528" s="1">
        <v>189.13319999999999</v>
      </c>
    </row>
    <row r="529" spans="1:5" s="1" customFormat="1" x14ac:dyDescent="0.25">
      <c r="A529" s="1">
        <v>3461</v>
      </c>
      <c r="B529" s="1" t="s">
        <v>64</v>
      </c>
      <c r="C529" s="1">
        <v>2.1000000000000001E-2</v>
      </c>
      <c r="D529" s="1">
        <v>4149</v>
      </c>
      <c r="E529" s="1">
        <v>80.891999999999996</v>
      </c>
    </row>
    <row r="530" spans="1:5" s="1" customFormat="1" x14ac:dyDescent="0.25">
      <c r="A530" s="1">
        <v>3461</v>
      </c>
      <c r="B530" s="1" t="s">
        <v>72</v>
      </c>
      <c r="C530" s="1">
        <v>0.92989999999999995</v>
      </c>
      <c r="D530" s="1">
        <v>4149</v>
      </c>
      <c r="E530" s="1">
        <v>3581.9748</v>
      </c>
    </row>
    <row r="531" spans="1:5" s="1" customFormat="1" x14ac:dyDescent="0.25">
      <c r="A531" s="1">
        <v>3462</v>
      </c>
      <c r="B531" s="1" t="s">
        <v>75</v>
      </c>
      <c r="C531" s="1">
        <v>1</v>
      </c>
      <c r="D531" s="1">
        <v>1173</v>
      </c>
      <c r="E531" s="1">
        <v>1096</v>
      </c>
    </row>
    <row r="532" spans="1:5" s="1" customFormat="1" x14ac:dyDescent="0.25">
      <c r="A532" s="1">
        <v>3463</v>
      </c>
      <c r="B532" s="1" t="s">
        <v>73</v>
      </c>
      <c r="C532" s="1">
        <v>0.19040000000000001</v>
      </c>
      <c r="D532" s="1">
        <v>2451</v>
      </c>
      <c r="E532" s="1">
        <v>439.6336</v>
      </c>
    </row>
    <row r="533" spans="1:5" s="1" customFormat="1" x14ac:dyDescent="0.25">
      <c r="A533" s="1">
        <v>3463</v>
      </c>
      <c r="B533" s="1" t="s">
        <v>75</v>
      </c>
      <c r="C533" s="1">
        <v>0.80959999999999999</v>
      </c>
      <c r="D533" s="1">
        <v>2451</v>
      </c>
      <c r="E533" s="1">
        <v>1869.3663999999901</v>
      </c>
    </row>
    <row r="534" spans="1:5" s="1" customFormat="1" x14ac:dyDescent="0.25">
      <c r="A534" s="1">
        <v>3464</v>
      </c>
      <c r="B534" s="1" t="s">
        <v>75</v>
      </c>
      <c r="C534" s="1">
        <v>0.1055</v>
      </c>
      <c r="D534" s="1">
        <v>1115</v>
      </c>
      <c r="E534" s="1">
        <v>112.5685</v>
      </c>
    </row>
    <row r="535" spans="1:5" s="1" customFormat="1" x14ac:dyDescent="0.25">
      <c r="A535" s="1">
        <v>3464</v>
      </c>
      <c r="B535" s="1" t="s">
        <v>73</v>
      </c>
      <c r="C535" s="1">
        <v>0.89449999999999996</v>
      </c>
      <c r="D535" s="1">
        <v>1115</v>
      </c>
      <c r="E535" s="1">
        <v>954.43149999999901</v>
      </c>
    </row>
    <row r="536" spans="1:5" s="1" customFormat="1" x14ac:dyDescent="0.25">
      <c r="A536" s="1">
        <v>3465</v>
      </c>
      <c r="B536" s="1" t="s">
        <v>73</v>
      </c>
      <c r="C536" s="1">
        <v>1</v>
      </c>
      <c r="D536" s="1">
        <v>9776</v>
      </c>
      <c r="E536" s="1">
        <v>9247</v>
      </c>
    </row>
    <row r="537" spans="1:5" s="1" customFormat="1" x14ac:dyDescent="0.25">
      <c r="A537" s="1">
        <v>3467</v>
      </c>
      <c r="B537" s="1" t="s">
        <v>73</v>
      </c>
      <c r="C537" s="1">
        <v>1</v>
      </c>
      <c r="D537" s="1">
        <v>1193</v>
      </c>
      <c r="E537" s="1">
        <v>1130</v>
      </c>
    </row>
    <row r="538" spans="1:5" s="1" customFormat="1" x14ac:dyDescent="0.25">
      <c r="A538" s="1">
        <v>3468</v>
      </c>
      <c r="B538" s="1" t="s">
        <v>73</v>
      </c>
      <c r="C538" s="1">
        <v>1</v>
      </c>
      <c r="D538" s="1">
        <v>286</v>
      </c>
      <c r="E538" s="1">
        <v>259</v>
      </c>
    </row>
    <row r="539" spans="1:5" s="1" customFormat="1" x14ac:dyDescent="0.25">
      <c r="A539" s="1">
        <v>3469</v>
      </c>
      <c r="B539" s="1" t="s">
        <v>73</v>
      </c>
      <c r="C539" s="1">
        <v>1</v>
      </c>
      <c r="D539" s="1">
        <v>280</v>
      </c>
      <c r="E539" s="1">
        <v>253</v>
      </c>
    </row>
    <row r="540" spans="1:5" s="1" customFormat="1" x14ac:dyDescent="0.25">
      <c r="A540" s="1">
        <v>3472</v>
      </c>
      <c r="B540" s="1" t="s">
        <v>73</v>
      </c>
      <c r="C540" s="1">
        <v>1</v>
      </c>
      <c r="D540" s="1">
        <v>1480</v>
      </c>
      <c r="E540" s="1">
        <v>1375</v>
      </c>
    </row>
    <row r="541" spans="1:5" s="1" customFormat="1" x14ac:dyDescent="0.25">
      <c r="A541" s="1">
        <v>3475</v>
      </c>
      <c r="B541" s="1" t="s">
        <v>73</v>
      </c>
      <c r="C541" s="1">
        <v>1</v>
      </c>
      <c r="D541" s="1">
        <v>345</v>
      </c>
      <c r="E541" s="1">
        <v>321</v>
      </c>
    </row>
    <row r="542" spans="1:5" s="1" customFormat="1" x14ac:dyDescent="0.25">
      <c r="A542" s="1">
        <v>3477</v>
      </c>
      <c r="B542" s="1" t="s">
        <v>73</v>
      </c>
      <c r="C542" s="1">
        <v>1</v>
      </c>
      <c r="D542" s="1">
        <v>829</v>
      </c>
      <c r="E542" s="1">
        <v>775</v>
      </c>
    </row>
    <row r="543" spans="1:5" s="1" customFormat="1" x14ac:dyDescent="0.25">
      <c r="A543" s="1">
        <v>3478</v>
      </c>
      <c r="B543" s="1" t="s">
        <v>73</v>
      </c>
      <c r="C543" s="1">
        <v>1</v>
      </c>
      <c r="D543" s="1">
        <v>2456</v>
      </c>
      <c r="E543" s="1">
        <v>2331</v>
      </c>
    </row>
    <row r="544" spans="1:5" s="1" customFormat="1" x14ac:dyDescent="0.25">
      <c r="A544" s="1">
        <v>3480</v>
      </c>
      <c r="B544" s="1" t="s">
        <v>76</v>
      </c>
      <c r="C544" s="1">
        <v>8.2600000000000007E-2</v>
      </c>
      <c r="D544" s="1">
        <v>1856</v>
      </c>
      <c r="E544" s="1">
        <v>142.898</v>
      </c>
    </row>
    <row r="545" spans="1:5" s="1" customFormat="1" x14ac:dyDescent="0.25">
      <c r="A545" s="1">
        <v>3480</v>
      </c>
      <c r="B545" s="1" t="s">
        <v>73</v>
      </c>
      <c r="C545" s="1">
        <v>0.83760000000000001</v>
      </c>
      <c r="D545" s="1">
        <v>1856</v>
      </c>
      <c r="E545" s="1">
        <v>1449.048</v>
      </c>
    </row>
    <row r="546" spans="1:5" s="1" customFormat="1" x14ac:dyDescent="0.25">
      <c r="A546" s="1">
        <v>3480</v>
      </c>
      <c r="B546" s="1" t="s">
        <v>70</v>
      </c>
      <c r="C546" s="1">
        <v>7.9799999999999996E-2</v>
      </c>
      <c r="D546" s="1">
        <v>1856</v>
      </c>
      <c r="E546" s="1">
        <v>138.054</v>
      </c>
    </row>
    <row r="547" spans="1:5" s="1" customFormat="1" x14ac:dyDescent="0.25">
      <c r="A547" s="1">
        <v>3482</v>
      </c>
      <c r="B547" s="1" t="s">
        <v>76</v>
      </c>
      <c r="C547" s="1">
        <v>0.68400000000000005</v>
      </c>
      <c r="D547" s="1">
        <v>164</v>
      </c>
      <c r="E547" s="1">
        <v>106.02</v>
      </c>
    </row>
    <row r="548" spans="1:5" s="1" customFormat="1" x14ac:dyDescent="0.25">
      <c r="A548" s="1">
        <v>3482</v>
      </c>
      <c r="B548" s="1" t="s">
        <v>73</v>
      </c>
      <c r="C548" s="1">
        <v>0.316</v>
      </c>
      <c r="D548" s="1">
        <v>164</v>
      </c>
      <c r="E548" s="1">
        <v>48.98</v>
      </c>
    </row>
    <row r="549" spans="1:5" s="1" customFormat="1" x14ac:dyDescent="0.25">
      <c r="A549" s="1">
        <v>3483</v>
      </c>
      <c r="B549" s="1" t="s">
        <v>76</v>
      </c>
      <c r="C549" s="1">
        <v>1</v>
      </c>
      <c r="D549" s="1">
        <v>889</v>
      </c>
      <c r="E549" s="1">
        <v>832</v>
      </c>
    </row>
    <row r="550" spans="1:5" s="1" customFormat="1" x14ac:dyDescent="0.25">
      <c r="A550" s="1">
        <v>3485</v>
      </c>
      <c r="B550" s="1" t="s">
        <v>76</v>
      </c>
      <c r="C550" s="1">
        <v>1</v>
      </c>
      <c r="D550" s="1">
        <v>302</v>
      </c>
      <c r="E550" s="1">
        <v>283</v>
      </c>
    </row>
    <row r="551" spans="1:5" s="1" customFormat="1" x14ac:dyDescent="0.25">
      <c r="A551" s="1">
        <v>3487</v>
      </c>
      <c r="B551" s="1" t="s">
        <v>76</v>
      </c>
      <c r="C551" s="1">
        <v>1</v>
      </c>
      <c r="D551" s="1">
        <v>93</v>
      </c>
      <c r="E551" s="1">
        <v>94</v>
      </c>
    </row>
    <row r="552" spans="1:5" s="1" customFormat="1" x14ac:dyDescent="0.25">
      <c r="A552" s="1">
        <v>3488</v>
      </c>
      <c r="B552" s="1" t="s">
        <v>76</v>
      </c>
      <c r="C552" s="1">
        <v>1</v>
      </c>
      <c r="D552" s="1">
        <v>115</v>
      </c>
      <c r="E552" s="1">
        <v>108</v>
      </c>
    </row>
    <row r="553" spans="1:5" s="1" customFormat="1" x14ac:dyDescent="0.25">
      <c r="A553" s="1">
        <v>3489</v>
      </c>
      <c r="B553" s="1" t="s">
        <v>76</v>
      </c>
      <c r="C553" s="1">
        <v>1</v>
      </c>
      <c r="D553" s="1">
        <v>57</v>
      </c>
      <c r="E553" s="1">
        <v>45</v>
      </c>
    </row>
    <row r="554" spans="1:5" s="1" customFormat="1" x14ac:dyDescent="0.25">
      <c r="A554" s="1">
        <v>3490</v>
      </c>
      <c r="B554" s="1" t="s">
        <v>76</v>
      </c>
      <c r="C554" s="1">
        <v>0.8135</v>
      </c>
      <c r="D554" s="1">
        <v>1293</v>
      </c>
      <c r="E554" s="1">
        <v>972.13250000000005</v>
      </c>
    </row>
    <row r="555" spans="1:5" s="1" customFormat="1" x14ac:dyDescent="0.25">
      <c r="A555" s="1">
        <v>3490</v>
      </c>
      <c r="B555" s="1" t="s">
        <v>70</v>
      </c>
      <c r="C555" s="1">
        <v>0.1865</v>
      </c>
      <c r="D555" s="1">
        <v>1293</v>
      </c>
      <c r="E555" s="1">
        <v>222.86750000000001</v>
      </c>
    </row>
    <row r="556" spans="1:5" s="1" customFormat="1" x14ac:dyDescent="0.25">
      <c r="A556" s="1">
        <v>3491</v>
      </c>
      <c r="B556" s="1" t="s">
        <v>76</v>
      </c>
      <c r="C556" s="1">
        <v>1</v>
      </c>
      <c r="D556" s="1">
        <v>133</v>
      </c>
      <c r="E556" s="1">
        <v>125</v>
      </c>
    </row>
    <row r="557" spans="1:5" s="1" customFormat="1" x14ac:dyDescent="0.25">
      <c r="A557" s="1">
        <v>3494</v>
      </c>
      <c r="B557" s="1" t="s">
        <v>76</v>
      </c>
      <c r="C557" s="1">
        <v>1</v>
      </c>
      <c r="D557" s="1">
        <v>663</v>
      </c>
      <c r="E557" s="1">
        <v>621</v>
      </c>
    </row>
    <row r="558" spans="1:5" s="1" customFormat="1" x14ac:dyDescent="0.25">
      <c r="A558" s="1">
        <v>3496</v>
      </c>
      <c r="B558" s="1" t="s">
        <v>76</v>
      </c>
      <c r="C558" s="1">
        <v>1</v>
      </c>
      <c r="D558" s="1">
        <v>6224</v>
      </c>
      <c r="E558" s="1">
        <v>5874</v>
      </c>
    </row>
    <row r="559" spans="1:5" s="1" customFormat="1" x14ac:dyDescent="0.25">
      <c r="A559" s="1">
        <v>3498</v>
      </c>
      <c r="B559" s="1" t="s">
        <v>76</v>
      </c>
      <c r="C559" s="1">
        <v>1</v>
      </c>
      <c r="D559" s="1">
        <v>5325</v>
      </c>
      <c r="E559" s="1">
        <v>5053</v>
      </c>
    </row>
    <row r="560" spans="1:5" s="1" customFormat="1" x14ac:dyDescent="0.25">
      <c r="A560" s="1">
        <v>3500</v>
      </c>
      <c r="B560" s="1" t="s">
        <v>76</v>
      </c>
      <c r="C560" s="1">
        <v>1</v>
      </c>
      <c r="D560" s="1">
        <v>32738</v>
      </c>
      <c r="E560" s="1">
        <v>30787</v>
      </c>
    </row>
    <row r="561" spans="1:5" s="1" customFormat="1" x14ac:dyDescent="0.25">
      <c r="A561" s="1">
        <v>3501</v>
      </c>
      <c r="B561" s="1" t="s">
        <v>76</v>
      </c>
      <c r="C561" s="1">
        <v>1</v>
      </c>
      <c r="D561" s="1">
        <v>1941</v>
      </c>
      <c r="E561" s="1">
        <v>1863</v>
      </c>
    </row>
    <row r="562" spans="1:5" s="1" customFormat="1" x14ac:dyDescent="0.25">
      <c r="A562" s="1">
        <v>3505</v>
      </c>
      <c r="B562" s="1" t="s">
        <v>76</v>
      </c>
      <c r="C562" s="1">
        <v>1</v>
      </c>
      <c r="D562" s="1">
        <v>4832</v>
      </c>
      <c r="E562" s="1">
        <v>4527</v>
      </c>
    </row>
    <row r="563" spans="1:5" s="1" customFormat="1" x14ac:dyDescent="0.25">
      <c r="A563" s="1">
        <v>3506</v>
      </c>
      <c r="B563" s="1" t="s">
        <v>76</v>
      </c>
      <c r="C563" s="1">
        <v>1</v>
      </c>
      <c r="D563" s="1">
        <v>36</v>
      </c>
      <c r="E563" s="1">
        <v>35</v>
      </c>
    </row>
    <row r="564" spans="1:5" s="1" customFormat="1" x14ac:dyDescent="0.25">
      <c r="A564" s="1">
        <v>3507</v>
      </c>
      <c r="B564" s="1" t="s">
        <v>76</v>
      </c>
      <c r="C564" s="1">
        <v>1</v>
      </c>
      <c r="D564" s="1">
        <v>158</v>
      </c>
      <c r="E564" s="1">
        <v>145</v>
      </c>
    </row>
    <row r="565" spans="1:5" s="1" customFormat="1" x14ac:dyDescent="0.25">
      <c r="A565" s="1">
        <v>3509</v>
      </c>
      <c r="B565" s="1" t="s">
        <v>76</v>
      </c>
      <c r="C565" s="1">
        <v>1</v>
      </c>
      <c r="D565" s="1">
        <v>233</v>
      </c>
      <c r="E565" s="1">
        <v>219</v>
      </c>
    </row>
    <row r="566" spans="1:5" s="1" customFormat="1" x14ac:dyDescent="0.25">
      <c r="A566" s="1">
        <v>3512</v>
      </c>
      <c r="B566" s="1" t="s">
        <v>76</v>
      </c>
      <c r="C566" s="1">
        <v>1</v>
      </c>
      <c r="D566" s="1">
        <v>371</v>
      </c>
      <c r="E566" s="1">
        <v>350</v>
      </c>
    </row>
    <row r="567" spans="1:5" s="1" customFormat="1" x14ac:dyDescent="0.25">
      <c r="A567" s="1">
        <v>3515</v>
      </c>
      <c r="B567" s="1" t="s">
        <v>73</v>
      </c>
      <c r="C567" s="1">
        <v>0.1123</v>
      </c>
      <c r="D567" s="1">
        <v>1944</v>
      </c>
      <c r="E567" s="1">
        <v>208.87799999999999</v>
      </c>
    </row>
    <row r="568" spans="1:5" s="1" customFormat="1" x14ac:dyDescent="0.25">
      <c r="A568" s="1">
        <v>3515</v>
      </c>
      <c r="B568" s="1" t="s">
        <v>75</v>
      </c>
      <c r="C568" s="1">
        <v>0.88770000000000004</v>
      </c>
      <c r="D568" s="1">
        <v>1944</v>
      </c>
      <c r="E568" s="1">
        <v>1651.1220000000001</v>
      </c>
    </row>
    <row r="569" spans="1:5" s="1" customFormat="1" x14ac:dyDescent="0.25">
      <c r="A569" s="1">
        <v>3516</v>
      </c>
      <c r="B569" s="1" t="s">
        <v>75</v>
      </c>
      <c r="C569" s="1">
        <v>0.1108</v>
      </c>
      <c r="D569" s="1">
        <v>694</v>
      </c>
      <c r="E569" s="1">
        <v>71.355199999999996</v>
      </c>
    </row>
    <row r="570" spans="1:5" s="1" customFormat="1" x14ac:dyDescent="0.25">
      <c r="A570" s="1">
        <v>3516</v>
      </c>
      <c r="B570" s="1" t="s">
        <v>78</v>
      </c>
      <c r="C570" s="1">
        <v>2.5899999999999999E-2</v>
      </c>
      <c r="D570" s="1">
        <v>694</v>
      </c>
      <c r="E570" s="1">
        <v>16.679600000000001</v>
      </c>
    </row>
    <row r="571" spans="1:5" s="1" customFormat="1" x14ac:dyDescent="0.25">
      <c r="A571" s="1">
        <v>3516</v>
      </c>
      <c r="B571" s="1" t="s">
        <v>73</v>
      </c>
      <c r="C571" s="1">
        <v>0.86319999999999997</v>
      </c>
      <c r="D571" s="1">
        <v>694</v>
      </c>
      <c r="E571" s="1">
        <v>555.9008</v>
      </c>
    </row>
    <row r="572" spans="1:5" s="1" customFormat="1" x14ac:dyDescent="0.25">
      <c r="A572" s="1">
        <v>3517</v>
      </c>
      <c r="B572" s="1" t="s">
        <v>78</v>
      </c>
      <c r="C572" s="1">
        <v>0.26669999999999999</v>
      </c>
      <c r="D572" s="1">
        <v>1421</v>
      </c>
      <c r="E572" s="1">
        <v>355.24439999999998</v>
      </c>
    </row>
    <row r="573" spans="1:5" s="1" customFormat="1" x14ac:dyDescent="0.25">
      <c r="A573" s="1">
        <v>3517</v>
      </c>
      <c r="B573" s="1" t="s">
        <v>79</v>
      </c>
      <c r="C573" s="1">
        <v>0.1321</v>
      </c>
      <c r="D573" s="1">
        <v>1421</v>
      </c>
      <c r="E573" s="1">
        <v>175.9572</v>
      </c>
    </row>
    <row r="574" spans="1:5" s="1" customFormat="1" x14ac:dyDescent="0.25">
      <c r="A574" s="1">
        <v>3517</v>
      </c>
      <c r="B574" s="1" t="s">
        <v>73</v>
      </c>
      <c r="C574" s="1">
        <v>0.60119999999999996</v>
      </c>
      <c r="D574" s="1">
        <v>1421</v>
      </c>
      <c r="E574" s="1">
        <v>800.79839999999899</v>
      </c>
    </row>
    <row r="575" spans="1:5" s="1" customFormat="1" x14ac:dyDescent="0.25">
      <c r="A575" s="1">
        <v>3518</v>
      </c>
      <c r="B575" s="1" t="s">
        <v>73</v>
      </c>
      <c r="C575" s="1">
        <v>0.85119999999999996</v>
      </c>
      <c r="D575" s="1">
        <v>1306</v>
      </c>
      <c r="E575" s="1">
        <v>1038.4639999999999</v>
      </c>
    </row>
    <row r="576" spans="1:5" s="1" customFormat="1" x14ac:dyDescent="0.25">
      <c r="A576" s="1">
        <v>3518</v>
      </c>
      <c r="B576" s="1" t="s">
        <v>79</v>
      </c>
      <c r="C576" s="1">
        <v>0.14879999999999999</v>
      </c>
      <c r="D576" s="1">
        <v>1306</v>
      </c>
      <c r="E576" s="1">
        <v>181.53599999999901</v>
      </c>
    </row>
    <row r="577" spans="1:5" s="1" customFormat="1" x14ac:dyDescent="0.25">
      <c r="A577" s="1">
        <v>3520</v>
      </c>
      <c r="B577" s="1" t="s">
        <v>73</v>
      </c>
      <c r="C577" s="1">
        <v>1</v>
      </c>
      <c r="D577" s="1">
        <v>180</v>
      </c>
      <c r="E577" s="1">
        <v>161</v>
      </c>
    </row>
    <row r="578" spans="1:5" s="1" customFormat="1" x14ac:dyDescent="0.25">
      <c r="A578" s="1">
        <v>3521</v>
      </c>
      <c r="B578" s="1" t="s">
        <v>77</v>
      </c>
      <c r="C578" s="1">
        <v>1</v>
      </c>
      <c r="D578" s="1">
        <v>660</v>
      </c>
      <c r="E578" s="1">
        <v>625</v>
      </c>
    </row>
    <row r="579" spans="1:5" s="1" customFormat="1" x14ac:dyDescent="0.25">
      <c r="A579" s="1">
        <v>3522</v>
      </c>
      <c r="B579" s="1" t="s">
        <v>77</v>
      </c>
      <c r="C579" s="1">
        <v>1</v>
      </c>
      <c r="D579" s="1">
        <v>339</v>
      </c>
      <c r="E579" s="1">
        <v>301</v>
      </c>
    </row>
    <row r="580" spans="1:5" s="1" customFormat="1" x14ac:dyDescent="0.25">
      <c r="A580" s="1">
        <v>3523</v>
      </c>
      <c r="B580" s="1" t="s">
        <v>77</v>
      </c>
      <c r="C580" s="1">
        <v>1</v>
      </c>
      <c r="D580" s="1">
        <v>3620</v>
      </c>
      <c r="E580" s="1">
        <v>3390</v>
      </c>
    </row>
    <row r="581" spans="1:5" s="1" customFormat="1" x14ac:dyDescent="0.25">
      <c r="A581" s="1">
        <v>3525</v>
      </c>
      <c r="B581" s="1" t="s">
        <v>76</v>
      </c>
      <c r="C581" s="1">
        <v>0.18279999999999999</v>
      </c>
      <c r="D581" s="1">
        <v>1301</v>
      </c>
      <c r="E581" s="1">
        <v>222.28479999999999</v>
      </c>
    </row>
    <row r="582" spans="1:5" s="1" customFormat="1" x14ac:dyDescent="0.25">
      <c r="A582" s="1">
        <v>3525</v>
      </c>
      <c r="B582" s="1" t="s">
        <v>73</v>
      </c>
      <c r="C582" s="1">
        <v>0.64</v>
      </c>
      <c r="D582" s="1">
        <v>1301</v>
      </c>
      <c r="E582" s="1">
        <v>778.24</v>
      </c>
    </row>
    <row r="583" spans="1:5" s="1" customFormat="1" x14ac:dyDescent="0.25">
      <c r="A583" s="1">
        <v>3525</v>
      </c>
      <c r="B583" s="1" t="s">
        <v>79</v>
      </c>
      <c r="C583" s="1">
        <v>0.1772</v>
      </c>
      <c r="D583" s="1">
        <v>1301</v>
      </c>
      <c r="E583" s="1">
        <v>215.4752</v>
      </c>
    </row>
    <row r="584" spans="1:5" s="1" customFormat="1" x14ac:dyDescent="0.25">
      <c r="A584" s="1">
        <v>3527</v>
      </c>
      <c r="B584" s="1" t="s">
        <v>76</v>
      </c>
      <c r="C584" s="1">
        <v>0.8881</v>
      </c>
      <c r="D584" s="1">
        <v>785</v>
      </c>
      <c r="E584" s="1">
        <v>659.85829999999999</v>
      </c>
    </row>
    <row r="585" spans="1:5" s="1" customFormat="1" x14ac:dyDescent="0.25">
      <c r="A585" s="1">
        <v>3527</v>
      </c>
      <c r="B585" s="1" t="s">
        <v>79</v>
      </c>
      <c r="C585" s="1">
        <v>0.1119</v>
      </c>
      <c r="D585" s="1">
        <v>785</v>
      </c>
      <c r="E585" s="1">
        <v>83.1417</v>
      </c>
    </row>
    <row r="586" spans="1:5" s="1" customFormat="1" x14ac:dyDescent="0.25">
      <c r="A586" s="1">
        <v>3529</v>
      </c>
      <c r="B586" s="1" t="s">
        <v>76</v>
      </c>
      <c r="C586" s="1">
        <v>1</v>
      </c>
      <c r="D586" s="1">
        <v>121</v>
      </c>
      <c r="E586" s="1">
        <v>110</v>
      </c>
    </row>
    <row r="587" spans="1:5" s="1" customFormat="1" x14ac:dyDescent="0.25">
      <c r="A587" s="1">
        <v>3530</v>
      </c>
      <c r="B587" s="1" t="s">
        <v>76</v>
      </c>
      <c r="C587" s="1">
        <v>1</v>
      </c>
      <c r="D587" s="1">
        <v>126</v>
      </c>
      <c r="E587" s="1">
        <v>121</v>
      </c>
    </row>
    <row r="588" spans="1:5" s="1" customFormat="1" x14ac:dyDescent="0.25">
      <c r="A588" s="1">
        <v>3531</v>
      </c>
      <c r="B588" s="1" t="s">
        <v>76</v>
      </c>
      <c r="C588" s="1">
        <v>1</v>
      </c>
      <c r="D588" s="1">
        <v>191</v>
      </c>
      <c r="E588" s="1">
        <v>167</v>
      </c>
    </row>
    <row r="589" spans="1:5" s="1" customFormat="1" x14ac:dyDescent="0.25">
      <c r="A589" s="1">
        <v>3533</v>
      </c>
      <c r="B589" s="1" t="s">
        <v>76</v>
      </c>
      <c r="C589" s="1">
        <v>0.9677</v>
      </c>
      <c r="D589" s="1">
        <v>778</v>
      </c>
      <c r="E589" s="1">
        <v>700.61479999999995</v>
      </c>
    </row>
    <row r="590" spans="1:5" s="1" customFormat="1" x14ac:dyDescent="0.25">
      <c r="A590" s="1">
        <v>3533</v>
      </c>
      <c r="B590" s="1" t="s">
        <v>79</v>
      </c>
      <c r="C590" s="1">
        <v>3.2300000000000002E-2</v>
      </c>
      <c r="D590" s="1">
        <v>778</v>
      </c>
      <c r="E590" s="1">
        <v>23.385200000000001</v>
      </c>
    </row>
    <row r="591" spans="1:5" s="1" customFormat="1" x14ac:dyDescent="0.25">
      <c r="A591" s="1">
        <v>3537</v>
      </c>
      <c r="B591" s="1" t="s">
        <v>79</v>
      </c>
      <c r="C591" s="1">
        <v>1</v>
      </c>
      <c r="D591" s="1">
        <v>1043</v>
      </c>
      <c r="E591" s="1">
        <v>953</v>
      </c>
    </row>
    <row r="592" spans="1:5" s="1" customFormat="1" x14ac:dyDescent="0.25">
      <c r="A592" s="1">
        <v>3540</v>
      </c>
      <c r="B592" s="1" t="s">
        <v>79</v>
      </c>
      <c r="C592" s="1">
        <v>1</v>
      </c>
      <c r="D592" s="1">
        <v>291</v>
      </c>
      <c r="E592" s="1">
        <v>266</v>
      </c>
    </row>
    <row r="593" spans="1:5" s="1" customFormat="1" x14ac:dyDescent="0.25">
      <c r="A593" s="1">
        <v>3542</v>
      </c>
      <c r="B593" s="1" t="s">
        <v>79</v>
      </c>
      <c r="C593" s="1">
        <v>1</v>
      </c>
      <c r="D593" s="1">
        <v>157</v>
      </c>
      <c r="E593" s="1">
        <v>142</v>
      </c>
    </row>
    <row r="594" spans="1:5" s="1" customFormat="1" x14ac:dyDescent="0.25">
      <c r="A594" s="1">
        <v>3544</v>
      </c>
      <c r="B594" s="1" t="s">
        <v>76</v>
      </c>
      <c r="C594" s="1">
        <v>0.20039999999999999</v>
      </c>
      <c r="D594" s="1">
        <v>250</v>
      </c>
      <c r="E594" s="1">
        <v>45.891599999999997</v>
      </c>
    </row>
    <row r="595" spans="1:5" s="1" customFormat="1" x14ac:dyDescent="0.25">
      <c r="A595" s="1">
        <v>3544</v>
      </c>
      <c r="B595" s="1" t="s">
        <v>79</v>
      </c>
      <c r="C595" s="1">
        <v>0.79959999999999998</v>
      </c>
      <c r="D595" s="1">
        <v>250</v>
      </c>
      <c r="E595" s="1">
        <v>183.10839999999999</v>
      </c>
    </row>
    <row r="596" spans="1:5" s="1" customFormat="1" x14ac:dyDescent="0.25">
      <c r="A596" s="1">
        <v>3546</v>
      </c>
      <c r="B596" s="1" t="s">
        <v>76</v>
      </c>
      <c r="C596" s="1">
        <v>1</v>
      </c>
      <c r="D596" s="1">
        <v>402</v>
      </c>
      <c r="E596" s="1">
        <v>373</v>
      </c>
    </row>
    <row r="597" spans="1:5" s="1" customFormat="1" x14ac:dyDescent="0.25">
      <c r="A597" s="1">
        <v>3549</v>
      </c>
      <c r="B597" s="1" t="s">
        <v>76</v>
      </c>
      <c r="C597" s="1">
        <v>1</v>
      </c>
      <c r="D597" s="1">
        <v>3522</v>
      </c>
      <c r="E597" s="1">
        <v>3361</v>
      </c>
    </row>
    <row r="598" spans="1:5" s="1" customFormat="1" x14ac:dyDescent="0.25">
      <c r="A598" s="1">
        <v>3550</v>
      </c>
      <c r="B598" s="1" t="s">
        <v>78</v>
      </c>
      <c r="C598" s="1">
        <v>0.74670000000000003</v>
      </c>
      <c r="D598" s="1">
        <v>40339</v>
      </c>
      <c r="E598" s="1">
        <v>28373.853299999999</v>
      </c>
    </row>
    <row r="599" spans="1:5" s="1" customFormat="1" x14ac:dyDescent="0.25">
      <c r="A599" s="1">
        <v>3550</v>
      </c>
      <c r="B599" s="1" t="s">
        <v>75</v>
      </c>
      <c r="C599" s="1">
        <v>0.25330000000000003</v>
      </c>
      <c r="D599" s="1">
        <v>40339</v>
      </c>
      <c r="E599" s="1">
        <v>9625.1466999999993</v>
      </c>
    </row>
    <row r="600" spans="1:5" s="1" customFormat="1" x14ac:dyDescent="0.25">
      <c r="A600" s="1">
        <v>3551</v>
      </c>
      <c r="B600" s="1" t="s">
        <v>73</v>
      </c>
      <c r="C600" s="1">
        <v>0.26790000000000003</v>
      </c>
      <c r="D600" s="1">
        <v>29565</v>
      </c>
      <c r="E600" s="1">
        <v>7548.6183000000001</v>
      </c>
    </row>
    <row r="601" spans="1:5" s="1" customFormat="1" x14ac:dyDescent="0.25">
      <c r="A601" s="1">
        <v>3551</v>
      </c>
      <c r="B601" s="1" t="s">
        <v>77</v>
      </c>
      <c r="C601" s="1">
        <v>0.246</v>
      </c>
      <c r="D601" s="1">
        <v>29565</v>
      </c>
      <c r="E601" s="1">
        <v>6931.5419999999904</v>
      </c>
    </row>
    <row r="602" spans="1:5" s="1" customFormat="1" x14ac:dyDescent="0.25">
      <c r="A602" s="1">
        <v>3551</v>
      </c>
      <c r="B602" s="1" t="s">
        <v>75</v>
      </c>
      <c r="C602" s="1">
        <v>7.5200000000000003E-2</v>
      </c>
      <c r="D602" s="1">
        <v>29565</v>
      </c>
      <c r="E602" s="1">
        <v>2118.9104000000002</v>
      </c>
    </row>
    <row r="603" spans="1:5" s="1" customFormat="1" x14ac:dyDescent="0.25">
      <c r="A603" s="1">
        <v>3551</v>
      </c>
      <c r="B603" s="1" t="s">
        <v>78</v>
      </c>
      <c r="C603" s="1">
        <v>0.41099999999999998</v>
      </c>
      <c r="D603" s="1">
        <v>29565</v>
      </c>
      <c r="E603" s="1">
        <v>11580.746999999999</v>
      </c>
    </row>
    <row r="604" spans="1:5" s="1" customFormat="1" x14ac:dyDescent="0.25">
      <c r="A604" s="1">
        <v>3555</v>
      </c>
      <c r="B604" s="1" t="s">
        <v>75</v>
      </c>
      <c r="C604" s="1">
        <v>0.61409999999999998</v>
      </c>
      <c r="D604" s="1">
        <v>19687</v>
      </c>
      <c r="E604" s="1">
        <v>11394.6255</v>
      </c>
    </row>
    <row r="605" spans="1:5" s="1" customFormat="1" x14ac:dyDescent="0.25">
      <c r="A605" s="1">
        <v>3555</v>
      </c>
      <c r="B605" s="1" t="s">
        <v>78</v>
      </c>
      <c r="C605" s="1">
        <v>0.38590000000000002</v>
      </c>
      <c r="D605" s="1">
        <v>19687</v>
      </c>
      <c r="E605" s="1">
        <v>7160.3744999999999</v>
      </c>
    </row>
    <row r="606" spans="1:5" s="1" customFormat="1" x14ac:dyDescent="0.25">
      <c r="A606" s="1">
        <v>3556</v>
      </c>
      <c r="B606" s="1" t="s">
        <v>73</v>
      </c>
      <c r="C606" s="1">
        <v>0.1671</v>
      </c>
      <c r="D606" s="1">
        <v>13085</v>
      </c>
      <c r="E606" s="1">
        <v>2068.0295999999998</v>
      </c>
    </row>
    <row r="607" spans="1:5" s="1" customFormat="1" x14ac:dyDescent="0.25">
      <c r="A607" s="1">
        <v>3556</v>
      </c>
      <c r="B607" s="1" t="s">
        <v>78</v>
      </c>
      <c r="C607" s="1">
        <v>0.60329999999999995</v>
      </c>
      <c r="D607" s="1">
        <v>13085</v>
      </c>
      <c r="E607" s="1">
        <v>7466.4407999999903</v>
      </c>
    </row>
    <row r="608" spans="1:5" s="1" customFormat="1" x14ac:dyDescent="0.25">
      <c r="A608" s="1">
        <v>3556</v>
      </c>
      <c r="B608" s="1" t="s">
        <v>75</v>
      </c>
      <c r="C608" s="1">
        <v>0.2296</v>
      </c>
      <c r="D608" s="1">
        <v>13085</v>
      </c>
      <c r="E608" s="1">
        <v>2841.5295999999998</v>
      </c>
    </row>
    <row r="609" spans="1:5" s="1" customFormat="1" x14ac:dyDescent="0.25">
      <c r="A609" s="1">
        <v>3557</v>
      </c>
      <c r="B609" s="1" t="s">
        <v>77</v>
      </c>
      <c r="C609" s="1">
        <v>0.3276</v>
      </c>
      <c r="D609" s="1">
        <v>785</v>
      </c>
      <c r="E609" s="1">
        <v>244.06200000000001</v>
      </c>
    </row>
    <row r="610" spans="1:5" s="1" customFormat="1" x14ac:dyDescent="0.25">
      <c r="A610" s="1">
        <v>3557</v>
      </c>
      <c r="B610" s="1" t="s">
        <v>78</v>
      </c>
      <c r="C610" s="1">
        <v>0.6724</v>
      </c>
      <c r="D610" s="1">
        <v>785</v>
      </c>
      <c r="E610" s="1">
        <v>500.93799999999999</v>
      </c>
    </row>
    <row r="611" spans="1:5" s="1" customFormat="1" x14ac:dyDescent="0.25">
      <c r="A611" s="1">
        <v>3558</v>
      </c>
      <c r="B611" s="1" t="s">
        <v>78</v>
      </c>
      <c r="C611" s="1">
        <v>0.56189999999999996</v>
      </c>
      <c r="D611" s="1">
        <v>913</v>
      </c>
      <c r="E611" s="1">
        <v>482.110199999999</v>
      </c>
    </row>
    <row r="612" spans="1:5" s="1" customFormat="1" x14ac:dyDescent="0.25">
      <c r="A612" s="1">
        <v>3558</v>
      </c>
      <c r="B612" s="1" t="s">
        <v>77</v>
      </c>
      <c r="C612" s="1">
        <v>0.43809999999999999</v>
      </c>
      <c r="D612" s="1">
        <v>913</v>
      </c>
      <c r="E612" s="1">
        <v>375.88979999999998</v>
      </c>
    </row>
    <row r="613" spans="1:5" s="1" customFormat="1" x14ac:dyDescent="0.25">
      <c r="A613" s="1">
        <v>3559</v>
      </c>
      <c r="B613" s="1" t="s">
        <v>77</v>
      </c>
      <c r="C613" s="1">
        <v>0.87560000000000004</v>
      </c>
      <c r="D613" s="1">
        <v>542</v>
      </c>
      <c r="E613" s="1">
        <v>466.69479999999999</v>
      </c>
    </row>
    <row r="614" spans="1:5" s="1" customFormat="1" x14ac:dyDescent="0.25">
      <c r="A614" s="1">
        <v>3559</v>
      </c>
      <c r="B614" s="1" t="s">
        <v>78</v>
      </c>
      <c r="C614" s="1">
        <v>0.1244</v>
      </c>
      <c r="D614" s="1">
        <v>542</v>
      </c>
      <c r="E614" s="1">
        <v>66.305199999999999</v>
      </c>
    </row>
    <row r="615" spans="1:5" s="1" customFormat="1" x14ac:dyDescent="0.25">
      <c r="A615" s="1">
        <v>3561</v>
      </c>
      <c r="B615" s="1" t="s">
        <v>79</v>
      </c>
      <c r="C615" s="1">
        <v>1</v>
      </c>
      <c r="D615" s="1">
        <v>4436</v>
      </c>
      <c r="E615" s="1">
        <v>4108</v>
      </c>
    </row>
    <row r="616" spans="1:5" s="1" customFormat="1" x14ac:dyDescent="0.25">
      <c r="A616" s="1">
        <v>3562</v>
      </c>
      <c r="B616" s="1" t="s">
        <v>79</v>
      </c>
      <c r="C616" s="1">
        <v>1</v>
      </c>
      <c r="D616" s="1">
        <v>279</v>
      </c>
      <c r="E616" s="1">
        <v>255</v>
      </c>
    </row>
    <row r="617" spans="1:5" s="1" customFormat="1" x14ac:dyDescent="0.25">
      <c r="A617" s="1">
        <v>3563</v>
      </c>
      <c r="B617" s="1" t="s">
        <v>79</v>
      </c>
      <c r="C617" s="1">
        <v>1</v>
      </c>
      <c r="D617" s="1">
        <v>808</v>
      </c>
      <c r="E617" s="1">
        <v>767</v>
      </c>
    </row>
    <row r="618" spans="1:5" s="1" customFormat="1" x14ac:dyDescent="0.25">
      <c r="A618" s="1">
        <v>3564</v>
      </c>
      <c r="B618" s="1" t="s">
        <v>79</v>
      </c>
      <c r="C618" s="1">
        <v>1</v>
      </c>
      <c r="D618" s="1">
        <v>15944</v>
      </c>
      <c r="E618" s="1">
        <v>14865</v>
      </c>
    </row>
    <row r="619" spans="1:5" s="1" customFormat="1" x14ac:dyDescent="0.25">
      <c r="A619" s="1">
        <v>3565</v>
      </c>
      <c r="B619" s="1" t="s">
        <v>79</v>
      </c>
      <c r="C619" s="1">
        <v>1</v>
      </c>
      <c r="D619" s="1">
        <v>109</v>
      </c>
      <c r="E619" s="1">
        <v>106</v>
      </c>
    </row>
    <row r="620" spans="1:5" s="1" customFormat="1" x14ac:dyDescent="0.25">
      <c r="A620" s="1">
        <v>3566</v>
      </c>
      <c r="B620" s="1" t="s">
        <v>79</v>
      </c>
      <c r="C620" s="1">
        <v>1</v>
      </c>
      <c r="D620" s="1">
        <v>551</v>
      </c>
      <c r="E620" s="1">
        <v>508</v>
      </c>
    </row>
    <row r="621" spans="1:5" s="1" customFormat="1" x14ac:dyDescent="0.25">
      <c r="A621" s="1">
        <v>3567</v>
      </c>
      <c r="B621" s="1" t="s">
        <v>79</v>
      </c>
      <c r="C621" s="1">
        <v>1</v>
      </c>
      <c r="D621" s="1">
        <v>655</v>
      </c>
      <c r="E621" s="1">
        <v>624</v>
      </c>
    </row>
    <row r="622" spans="1:5" s="1" customFormat="1" x14ac:dyDescent="0.25">
      <c r="A622" s="1">
        <v>3568</v>
      </c>
      <c r="B622" s="1" t="s">
        <v>79</v>
      </c>
      <c r="C622" s="1">
        <v>1</v>
      </c>
      <c r="D622" s="1">
        <v>2945</v>
      </c>
      <c r="E622" s="1">
        <v>2747</v>
      </c>
    </row>
    <row r="623" spans="1:5" s="1" customFormat="1" x14ac:dyDescent="0.25">
      <c r="A623" s="1">
        <v>3570</v>
      </c>
      <c r="B623" s="1" t="s">
        <v>78</v>
      </c>
      <c r="C623" s="1">
        <v>1</v>
      </c>
      <c r="D623" s="1">
        <v>753</v>
      </c>
      <c r="E623" s="1">
        <v>723</v>
      </c>
    </row>
    <row r="624" spans="1:5" s="1" customFormat="1" x14ac:dyDescent="0.25">
      <c r="A624" s="1">
        <v>3571</v>
      </c>
      <c r="B624" s="1" t="s">
        <v>78</v>
      </c>
      <c r="C624" s="1">
        <v>1</v>
      </c>
      <c r="D624" s="1">
        <v>318</v>
      </c>
      <c r="E624" s="1">
        <v>296</v>
      </c>
    </row>
    <row r="625" spans="1:5" s="1" customFormat="1" x14ac:dyDescent="0.25">
      <c r="A625" s="1">
        <v>3572</v>
      </c>
      <c r="B625" s="1" t="s">
        <v>78</v>
      </c>
      <c r="C625" s="1">
        <v>0.33650000000000002</v>
      </c>
      <c r="D625" s="1">
        <v>151</v>
      </c>
      <c r="E625" s="1">
        <v>48.456000000000003</v>
      </c>
    </row>
    <row r="626" spans="1:5" s="1" customFormat="1" x14ac:dyDescent="0.25">
      <c r="A626" s="1">
        <v>3572</v>
      </c>
      <c r="B626" s="1" t="s">
        <v>79</v>
      </c>
      <c r="C626" s="1">
        <v>0.66349999999999998</v>
      </c>
      <c r="D626" s="1">
        <v>151</v>
      </c>
      <c r="E626" s="1">
        <v>95.543999999999997</v>
      </c>
    </row>
    <row r="627" spans="1:5" s="1" customFormat="1" x14ac:dyDescent="0.25">
      <c r="A627" s="1">
        <v>3573</v>
      </c>
      <c r="B627" s="1" t="s">
        <v>79</v>
      </c>
      <c r="C627" s="1">
        <v>1</v>
      </c>
      <c r="D627" s="1">
        <v>333</v>
      </c>
      <c r="E627" s="1">
        <v>305</v>
      </c>
    </row>
    <row r="628" spans="1:5" s="1" customFormat="1" x14ac:dyDescent="0.25">
      <c r="A628" s="1">
        <v>3575</v>
      </c>
      <c r="B628" s="1" t="s">
        <v>79</v>
      </c>
      <c r="C628" s="1">
        <v>1</v>
      </c>
      <c r="D628" s="1">
        <v>811</v>
      </c>
      <c r="E628" s="1">
        <v>763</v>
      </c>
    </row>
    <row r="629" spans="1:5" s="1" customFormat="1" x14ac:dyDescent="0.25">
      <c r="A629" s="1">
        <v>3576</v>
      </c>
      <c r="B629" s="1" t="s">
        <v>79</v>
      </c>
      <c r="C629" s="1">
        <v>1</v>
      </c>
      <c r="D629" s="1">
        <v>74</v>
      </c>
      <c r="E629" s="1">
        <v>73</v>
      </c>
    </row>
    <row r="630" spans="1:5" s="1" customFormat="1" x14ac:dyDescent="0.25">
      <c r="A630" s="1">
        <v>3579</v>
      </c>
      <c r="B630" s="1" t="s">
        <v>79</v>
      </c>
      <c r="C630" s="1">
        <v>1</v>
      </c>
      <c r="D630" s="1">
        <v>5365</v>
      </c>
      <c r="E630" s="1">
        <v>5040</v>
      </c>
    </row>
    <row r="631" spans="1:5" s="1" customFormat="1" x14ac:dyDescent="0.25">
      <c r="A631" s="1">
        <v>3580</v>
      </c>
      <c r="B631" s="1" t="s">
        <v>79</v>
      </c>
      <c r="C631" s="1">
        <v>1</v>
      </c>
      <c r="D631" s="1">
        <v>991</v>
      </c>
      <c r="E631" s="1">
        <v>924</v>
      </c>
    </row>
    <row r="632" spans="1:5" s="1" customFormat="1" x14ac:dyDescent="0.25">
      <c r="A632" s="1">
        <v>3581</v>
      </c>
      <c r="B632" s="1" t="s">
        <v>79</v>
      </c>
      <c r="C632" s="1">
        <v>1</v>
      </c>
      <c r="D632" s="1">
        <v>168</v>
      </c>
      <c r="E632" s="1">
        <v>158</v>
      </c>
    </row>
    <row r="633" spans="1:5" s="1" customFormat="1" x14ac:dyDescent="0.25">
      <c r="A633" s="1">
        <v>3583</v>
      </c>
      <c r="B633" s="1" t="s">
        <v>79</v>
      </c>
      <c r="C633" s="1">
        <v>1</v>
      </c>
      <c r="D633" s="1">
        <v>209</v>
      </c>
      <c r="E633" s="1">
        <v>190</v>
      </c>
    </row>
    <row r="634" spans="1:5" s="1" customFormat="1" x14ac:dyDescent="0.25">
      <c r="A634" s="1">
        <v>3584</v>
      </c>
      <c r="B634" s="1" t="s">
        <v>79</v>
      </c>
      <c r="C634" s="1">
        <v>1</v>
      </c>
      <c r="D634" s="1">
        <v>1138</v>
      </c>
      <c r="E634" s="1">
        <v>1074</v>
      </c>
    </row>
    <row r="635" spans="1:5" s="1" customFormat="1" x14ac:dyDescent="0.25">
      <c r="A635" s="1">
        <v>3585</v>
      </c>
      <c r="B635" s="1" t="s">
        <v>79</v>
      </c>
      <c r="C635" s="1">
        <v>1</v>
      </c>
      <c r="D635" s="1">
        <v>11206</v>
      </c>
      <c r="E635" s="1">
        <v>10458</v>
      </c>
    </row>
    <row r="636" spans="1:5" s="1" customFormat="1" x14ac:dyDescent="0.25">
      <c r="A636" s="1">
        <v>3586</v>
      </c>
      <c r="B636" s="1" t="s">
        <v>79</v>
      </c>
      <c r="C636" s="1">
        <v>1</v>
      </c>
      <c r="D636" s="1">
        <v>829</v>
      </c>
      <c r="E636" s="1">
        <v>778</v>
      </c>
    </row>
    <row r="637" spans="1:5" s="1" customFormat="1" x14ac:dyDescent="0.25">
      <c r="A637" s="1">
        <v>3588</v>
      </c>
      <c r="B637" s="1" t="s">
        <v>79</v>
      </c>
      <c r="C637" s="1">
        <v>1</v>
      </c>
      <c r="D637" s="1">
        <v>356</v>
      </c>
      <c r="E637" s="1">
        <v>340</v>
      </c>
    </row>
    <row r="638" spans="1:5" s="1" customFormat="1" x14ac:dyDescent="0.25">
      <c r="A638" s="1">
        <v>3589</v>
      </c>
      <c r="B638" s="1" t="s">
        <v>79</v>
      </c>
      <c r="C638" s="1">
        <v>1</v>
      </c>
      <c r="D638" s="1">
        <v>352</v>
      </c>
      <c r="E638" s="1">
        <v>334</v>
      </c>
    </row>
    <row r="639" spans="1:5" s="1" customFormat="1" x14ac:dyDescent="0.25">
      <c r="A639" s="1">
        <v>3590</v>
      </c>
      <c r="B639" s="1" t="s">
        <v>79</v>
      </c>
      <c r="C639" s="1">
        <v>1</v>
      </c>
      <c r="D639" s="1">
        <v>336</v>
      </c>
      <c r="E639" s="1">
        <v>314</v>
      </c>
    </row>
    <row r="640" spans="1:5" s="1" customFormat="1" x14ac:dyDescent="0.25">
      <c r="A640" s="1">
        <v>3591</v>
      </c>
      <c r="B640" s="1" t="s">
        <v>79</v>
      </c>
      <c r="C640" s="1">
        <v>1</v>
      </c>
      <c r="D640" s="1">
        <v>159</v>
      </c>
      <c r="E640" s="1">
        <v>155</v>
      </c>
    </row>
    <row r="641" spans="1:5" s="1" customFormat="1" x14ac:dyDescent="0.25">
      <c r="A641" s="1">
        <v>3594</v>
      </c>
      <c r="B641" s="1" t="s">
        <v>79</v>
      </c>
      <c r="C641" s="1">
        <v>1</v>
      </c>
      <c r="D641" s="1">
        <v>530</v>
      </c>
      <c r="E641" s="1">
        <v>511</v>
      </c>
    </row>
    <row r="642" spans="1:5" s="1" customFormat="1" x14ac:dyDescent="0.25">
      <c r="A642" s="1">
        <v>3595</v>
      </c>
      <c r="B642" s="1" t="s">
        <v>79</v>
      </c>
      <c r="C642" s="1">
        <v>1</v>
      </c>
      <c r="D642" s="1">
        <v>663</v>
      </c>
      <c r="E642" s="1">
        <v>625</v>
      </c>
    </row>
    <row r="643" spans="1:5" s="1" customFormat="1" x14ac:dyDescent="0.25">
      <c r="A643" s="1">
        <v>3596</v>
      </c>
      <c r="B643" s="1" t="s">
        <v>76</v>
      </c>
      <c r="C643" s="1">
        <v>0.87860000000000005</v>
      </c>
      <c r="D643" s="1">
        <v>94</v>
      </c>
      <c r="E643" s="1">
        <v>76.438199999999995</v>
      </c>
    </row>
    <row r="644" spans="1:5" s="1" customFormat="1" x14ac:dyDescent="0.25">
      <c r="A644" s="1">
        <v>3596</v>
      </c>
      <c r="B644" s="1" t="s">
        <v>79</v>
      </c>
      <c r="C644" s="1">
        <v>0.12139999999999999</v>
      </c>
      <c r="D644" s="1">
        <v>94</v>
      </c>
      <c r="E644" s="1">
        <v>10.5618</v>
      </c>
    </row>
    <row r="645" spans="1:5" s="1" customFormat="1" x14ac:dyDescent="0.25">
      <c r="A645" s="1">
        <v>3597</v>
      </c>
      <c r="B645" s="1" t="s">
        <v>76</v>
      </c>
      <c r="C645" s="1">
        <v>1</v>
      </c>
      <c r="D645" s="1">
        <v>415</v>
      </c>
      <c r="E645" s="1">
        <v>387</v>
      </c>
    </row>
    <row r="646" spans="1:5" s="1" customFormat="1" x14ac:dyDescent="0.25">
      <c r="A646" s="1">
        <v>3599</v>
      </c>
      <c r="B646" s="1" t="s">
        <v>76</v>
      </c>
      <c r="C646" s="1">
        <v>1</v>
      </c>
      <c r="D646" s="1">
        <v>132</v>
      </c>
      <c r="E646" s="1">
        <v>120</v>
      </c>
    </row>
    <row r="647" spans="1:5" s="1" customFormat="1" x14ac:dyDescent="0.25">
      <c r="A647" s="1">
        <v>3607</v>
      </c>
      <c r="B647" s="1" t="s">
        <v>77</v>
      </c>
      <c r="C647" s="1">
        <v>1</v>
      </c>
      <c r="D647" s="1">
        <v>131</v>
      </c>
      <c r="E647" s="1">
        <v>122</v>
      </c>
    </row>
    <row r="648" spans="1:5" s="1" customFormat="1" x14ac:dyDescent="0.25">
      <c r="A648" s="1">
        <v>3608</v>
      </c>
      <c r="B648" s="1" t="s">
        <v>77</v>
      </c>
      <c r="C648" s="1">
        <v>1</v>
      </c>
      <c r="D648" s="1">
        <v>2418</v>
      </c>
      <c r="E648" s="1">
        <v>2240</v>
      </c>
    </row>
    <row r="649" spans="1:5" s="1" customFormat="1" x14ac:dyDescent="0.25">
      <c r="A649" s="1">
        <v>3610</v>
      </c>
      <c r="B649" s="1" t="s">
        <v>77</v>
      </c>
      <c r="C649" s="1">
        <v>1</v>
      </c>
      <c r="D649" s="1">
        <v>1712</v>
      </c>
      <c r="E649" s="1">
        <v>1643</v>
      </c>
    </row>
    <row r="650" spans="1:5" s="1" customFormat="1" x14ac:dyDescent="0.25">
      <c r="A650" s="1">
        <v>3612</v>
      </c>
      <c r="B650" s="1" t="s">
        <v>77</v>
      </c>
      <c r="C650" s="1">
        <v>1</v>
      </c>
      <c r="D650" s="1">
        <v>1709</v>
      </c>
      <c r="E650" s="1">
        <v>1615</v>
      </c>
    </row>
    <row r="651" spans="1:5" s="1" customFormat="1" x14ac:dyDescent="0.25">
      <c r="A651" s="1">
        <v>3614</v>
      </c>
      <c r="B651" s="1" t="s">
        <v>77</v>
      </c>
      <c r="C651" s="1">
        <v>0.33660000000000001</v>
      </c>
      <c r="D651" s="1">
        <v>882</v>
      </c>
      <c r="E651" s="1">
        <v>282.07080000000002</v>
      </c>
    </row>
    <row r="652" spans="1:5" s="1" customFormat="1" x14ac:dyDescent="0.25">
      <c r="A652" s="1">
        <v>3614</v>
      </c>
      <c r="B652" s="1" t="s">
        <v>80</v>
      </c>
      <c r="C652" s="1">
        <v>0.66339999999999999</v>
      </c>
      <c r="D652" s="1">
        <v>882</v>
      </c>
      <c r="E652" s="1">
        <v>555.92920000000004</v>
      </c>
    </row>
    <row r="653" spans="1:5" s="1" customFormat="1" x14ac:dyDescent="0.25">
      <c r="A653" s="1">
        <v>3616</v>
      </c>
      <c r="B653" s="1" t="s">
        <v>77</v>
      </c>
      <c r="C653" s="1">
        <v>0.53210000000000002</v>
      </c>
      <c r="D653" s="1">
        <v>5357</v>
      </c>
      <c r="E653" s="1">
        <v>2656.2431999999999</v>
      </c>
    </row>
    <row r="654" spans="1:5" s="1" customFormat="1" x14ac:dyDescent="0.25">
      <c r="A654" s="1">
        <v>3616</v>
      </c>
      <c r="B654" s="1" t="s">
        <v>79</v>
      </c>
      <c r="C654" s="1">
        <v>6.1400000000000003E-2</v>
      </c>
      <c r="D654" s="1">
        <v>5357</v>
      </c>
      <c r="E654" s="1">
        <v>306.50880000000001</v>
      </c>
    </row>
    <row r="655" spans="1:5" s="1" customFormat="1" x14ac:dyDescent="0.25">
      <c r="A655" s="1">
        <v>3616</v>
      </c>
      <c r="B655" s="1" t="s">
        <v>80</v>
      </c>
      <c r="C655" s="1">
        <v>0.40660000000000002</v>
      </c>
      <c r="D655" s="1">
        <v>5357</v>
      </c>
      <c r="E655" s="1">
        <v>2029.7472</v>
      </c>
    </row>
    <row r="656" spans="1:5" s="1" customFormat="1" x14ac:dyDescent="0.25">
      <c r="A656" s="1">
        <v>3617</v>
      </c>
      <c r="B656" s="1" t="s">
        <v>77</v>
      </c>
      <c r="C656" s="1">
        <v>1</v>
      </c>
      <c r="D656" s="1">
        <v>158</v>
      </c>
      <c r="E656" s="1">
        <v>153</v>
      </c>
    </row>
    <row r="657" spans="1:5" s="1" customFormat="1" x14ac:dyDescent="0.25">
      <c r="A657" s="1">
        <v>3618</v>
      </c>
      <c r="B657" s="1" t="s">
        <v>77</v>
      </c>
      <c r="C657" s="1">
        <v>0.91910000000000003</v>
      </c>
      <c r="D657" s="1">
        <v>679</v>
      </c>
      <c r="E657" s="1">
        <v>590.06219999999996</v>
      </c>
    </row>
    <row r="658" spans="1:5" s="1" customFormat="1" x14ac:dyDescent="0.25">
      <c r="A658" s="1">
        <v>3618</v>
      </c>
      <c r="B658" s="1" t="s">
        <v>79</v>
      </c>
      <c r="C658" s="1">
        <v>8.09E-2</v>
      </c>
      <c r="D658" s="1">
        <v>679</v>
      </c>
      <c r="E658" s="1">
        <v>51.937800000000003</v>
      </c>
    </row>
    <row r="659" spans="1:5" s="1" customFormat="1" x14ac:dyDescent="0.25">
      <c r="A659" s="1">
        <v>3620</v>
      </c>
      <c r="B659" s="1" t="s">
        <v>77</v>
      </c>
      <c r="C659" s="1">
        <v>0.1074</v>
      </c>
      <c r="D659" s="1">
        <v>8240</v>
      </c>
      <c r="E659" s="1">
        <v>830.52419999999995</v>
      </c>
    </row>
    <row r="660" spans="1:5" s="1" customFormat="1" x14ac:dyDescent="0.25">
      <c r="A660" s="1">
        <v>3620</v>
      </c>
      <c r="B660" s="1" t="s">
        <v>79</v>
      </c>
      <c r="C660" s="1">
        <v>0.89259999999999995</v>
      </c>
      <c r="D660" s="1">
        <v>8240</v>
      </c>
      <c r="E660" s="1">
        <v>6902.4757999999902</v>
      </c>
    </row>
    <row r="661" spans="1:5" s="1" customFormat="1" x14ac:dyDescent="0.25">
      <c r="A661" s="1">
        <v>3621</v>
      </c>
      <c r="B661" s="1" t="s">
        <v>79</v>
      </c>
      <c r="C661" s="1">
        <v>1</v>
      </c>
      <c r="D661" s="1">
        <v>2368</v>
      </c>
      <c r="E661" s="1">
        <v>2226</v>
      </c>
    </row>
    <row r="662" spans="1:5" s="1" customFormat="1" x14ac:dyDescent="0.25">
      <c r="A662" s="1">
        <v>3622</v>
      </c>
      <c r="B662" s="1" t="s">
        <v>79</v>
      </c>
      <c r="C662" s="1">
        <v>1</v>
      </c>
      <c r="D662" s="1">
        <v>457</v>
      </c>
      <c r="E662" s="1">
        <v>424</v>
      </c>
    </row>
    <row r="663" spans="1:5" s="1" customFormat="1" x14ac:dyDescent="0.25">
      <c r="A663" s="1">
        <v>3623</v>
      </c>
      <c r="B663" s="1" t="s">
        <v>77</v>
      </c>
      <c r="C663" s="1">
        <v>1</v>
      </c>
      <c r="D663" s="1">
        <v>899</v>
      </c>
      <c r="E663" s="1">
        <v>858</v>
      </c>
    </row>
    <row r="664" spans="1:5" s="1" customFormat="1" x14ac:dyDescent="0.25">
      <c r="A664" s="1">
        <v>3624</v>
      </c>
      <c r="B664" s="1" t="s">
        <v>77</v>
      </c>
      <c r="C664" s="1">
        <v>1</v>
      </c>
      <c r="D664" s="1">
        <v>561</v>
      </c>
      <c r="E664" s="1">
        <v>538</v>
      </c>
    </row>
    <row r="665" spans="1:5" s="1" customFormat="1" x14ac:dyDescent="0.25">
      <c r="A665" s="1">
        <v>3629</v>
      </c>
      <c r="B665" s="1" t="s">
        <v>80</v>
      </c>
      <c r="C665" s="1">
        <v>0.4854</v>
      </c>
      <c r="D665" s="1">
        <v>9127</v>
      </c>
      <c r="E665" s="1">
        <v>4161.3342000000002</v>
      </c>
    </row>
    <row r="666" spans="1:5" s="1" customFormat="1" x14ac:dyDescent="0.25">
      <c r="A666" s="1">
        <v>3629</v>
      </c>
      <c r="B666" s="1" t="s">
        <v>79</v>
      </c>
      <c r="C666" s="1">
        <v>0.51459999999999995</v>
      </c>
      <c r="D666" s="1">
        <v>9127</v>
      </c>
      <c r="E666" s="1">
        <v>4411.6657999999998</v>
      </c>
    </row>
    <row r="667" spans="1:5" s="1" customFormat="1" x14ac:dyDescent="0.25">
      <c r="A667" s="1">
        <v>3630</v>
      </c>
      <c r="B667" s="1" t="s">
        <v>77</v>
      </c>
      <c r="C667" s="1">
        <v>0.69720000000000004</v>
      </c>
      <c r="D667" s="1">
        <v>31272</v>
      </c>
      <c r="E667" s="1">
        <v>20575.069200000002</v>
      </c>
    </row>
    <row r="668" spans="1:5" s="1" customFormat="1" x14ac:dyDescent="0.25">
      <c r="A668" s="1">
        <v>3630</v>
      </c>
      <c r="B668" s="1" t="s">
        <v>80</v>
      </c>
      <c r="C668" s="1">
        <v>0.30280000000000001</v>
      </c>
      <c r="D668" s="1">
        <v>31272</v>
      </c>
      <c r="E668" s="1">
        <v>8935.9308000000001</v>
      </c>
    </row>
    <row r="669" spans="1:5" s="1" customFormat="1" x14ac:dyDescent="0.25">
      <c r="A669" s="1">
        <v>3631</v>
      </c>
      <c r="B669" s="1" t="s">
        <v>77</v>
      </c>
      <c r="C669" s="1">
        <v>0.31979999999999997</v>
      </c>
      <c r="D669" s="1">
        <v>11612</v>
      </c>
      <c r="E669" s="1">
        <v>3501.4901999999902</v>
      </c>
    </row>
    <row r="670" spans="1:5" s="1" customFormat="1" x14ac:dyDescent="0.25">
      <c r="A670" s="1">
        <v>3631</v>
      </c>
      <c r="B670" s="1" t="s">
        <v>80</v>
      </c>
      <c r="C670" s="1">
        <v>0.68020000000000003</v>
      </c>
      <c r="D670" s="1">
        <v>11612</v>
      </c>
      <c r="E670" s="1">
        <v>7447.5097999999998</v>
      </c>
    </row>
    <row r="671" spans="1:5" s="1" customFormat="1" x14ac:dyDescent="0.25">
      <c r="A671" s="1">
        <v>3633</v>
      </c>
      <c r="B671" s="1" t="s">
        <v>80</v>
      </c>
      <c r="C671" s="1">
        <v>1</v>
      </c>
      <c r="D671" s="1">
        <v>605</v>
      </c>
      <c r="E671" s="1">
        <v>575</v>
      </c>
    </row>
    <row r="672" spans="1:5" s="1" customFormat="1" x14ac:dyDescent="0.25">
      <c r="A672" s="1">
        <v>3634</v>
      </c>
      <c r="B672" s="1" t="s">
        <v>80</v>
      </c>
      <c r="C672" s="1">
        <v>0.9758</v>
      </c>
      <c r="D672" s="1">
        <v>1799</v>
      </c>
      <c r="E672" s="1">
        <v>1659.8358000000001</v>
      </c>
    </row>
    <row r="673" spans="1:5" s="1" customFormat="1" x14ac:dyDescent="0.25">
      <c r="A673" s="1">
        <v>3634</v>
      </c>
      <c r="B673" s="1" t="s">
        <v>81</v>
      </c>
      <c r="C673" s="1">
        <v>2.4199999999999999E-2</v>
      </c>
      <c r="D673" s="1">
        <v>1799</v>
      </c>
      <c r="E673" s="1">
        <v>41.164200000000001</v>
      </c>
    </row>
    <row r="674" spans="1:5" s="1" customFormat="1" x14ac:dyDescent="0.25">
      <c r="A674" s="1">
        <v>3635</v>
      </c>
      <c r="B674" s="1" t="s">
        <v>80</v>
      </c>
      <c r="C674" s="1">
        <v>1</v>
      </c>
      <c r="D674" s="1">
        <v>537</v>
      </c>
      <c r="E674" s="1">
        <v>499</v>
      </c>
    </row>
    <row r="675" spans="1:5" s="1" customFormat="1" x14ac:dyDescent="0.25">
      <c r="A675" s="1">
        <v>3636</v>
      </c>
      <c r="B675" s="1" t="s">
        <v>81</v>
      </c>
      <c r="C675" s="1">
        <v>0.44059999999999999</v>
      </c>
      <c r="D675" s="1">
        <v>5241</v>
      </c>
      <c r="E675" s="1">
        <v>2161.5835999999999</v>
      </c>
    </row>
    <row r="676" spans="1:5" s="1" customFormat="1" x14ac:dyDescent="0.25">
      <c r="A676" s="1">
        <v>3636</v>
      </c>
      <c r="B676" s="1" t="s">
        <v>80</v>
      </c>
      <c r="C676" s="1">
        <v>0.55940000000000001</v>
      </c>
      <c r="D676" s="1">
        <v>5241</v>
      </c>
      <c r="E676" s="1">
        <v>2744.4164000000001</v>
      </c>
    </row>
    <row r="677" spans="1:5" s="1" customFormat="1" x14ac:dyDescent="0.25">
      <c r="A677" s="1">
        <v>3637</v>
      </c>
      <c r="B677" s="1" t="s">
        <v>80</v>
      </c>
      <c r="C677" s="1">
        <v>1</v>
      </c>
      <c r="D677" s="1">
        <v>594</v>
      </c>
      <c r="E677" s="1">
        <v>568</v>
      </c>
    </row>
    <row r="678" spans="1:5" s="1" customFormat="1" x14ac:dyDescent="0.25">
      <c r="A678" s="1">
        <v>3638</v>
      </c>
      <c r="B678" s="1" t="s">
        <v>80</v>
      </c>
      <c r="C678" s="1">
        <v>1</v>
      </c>
      <c r="D678" s="1">
        <v>2074</v>
      </c>
      <c r="E678" s="1">
        <v>1933</v>
      </c>
    </row>
    <row r="679" spans="1:5" s="1" customFormat="1" x14ac:dyDescent="0.25">
      <c r="A679" s="1">
        <v>3639</v>
      </c>
      <c r="B679" s="1" t="s">
        <v>80</v>
      </c>
      <c r="C679" s="1">
        <v>1</v>
      </c>
      <c r="D679" s="1">
        <v>526</v>
      </c>
      <c r="E679" s="1">
        <v>498</v>
      </c>
    </row>
    <row r="680" spans="1:5" s="1" customFormat="1" x14ac:dyDescent="0.25">
      <c r="A680" s="1">
        <v>3640</v>
      </c>
      <c r="B680" s="1" t="s">
        <v>81</v>
      </c>
      <c r="C680" s="1">
        <v>0.2006</v>
      </c>
      <c r="D680" s="1">
        <v>996</v>
      </c>
      <c r="E680" s="1">
        <v>193.17779999999999</v>
      </c>
    </row>
    <row r="681" spans="1:5" s="1" customFormat="1" x14ac:dyDescent="0.25">
      <c r="A681" s="1">
        <v>3640</v>
      </c>
      <c r="B681" s="1" t="s">
        <v>80</v>
      </c>
      <c r="C681" s="1">
        <v>0.7994</v>
      </c>
      <c r="D681" s="1">
        <v>996</v>
      </c>
      <c r="E681" s="1">
        <v>769.82219999999995</v>
      </c>
    </row>
    <row r="682" spans="1:5" s="1" customFormat="1" x14ac:dyDescent="0.25">
      <c r="A682" s="1">
        <v>3641</v>
      </c>
      <c r="B682" s="1" t="s">
        <v>80</v>
      </c>
      <c r="C682" s="1">
        <v>1</v>
      </c>
      <c r="D682" s="1">
        <v>1238</v>
      </c>
      <c r="E682" s="1">
        <v>1177</v>
      </c>
    </row>
    <row r="683" spans="1:5" s="1" customFormat="1" x14ac:dyDescent="0.25">
      <c r="A683" s="1">
        <v>3644</v>
      </c>
      <c r="B683" s="1" t="s">
        <v>81</v>
      </c>
      <c r="C683" s="1">
        <v>1</v>
      </c>
      <c r="D683" s="1">
        <v>9227</v>
      </c>
      <c r="E683" s="1">
        <v>8462</v>
      </c>
    </row>
    <row r="684" spans="1:5" s="1" customFormat="1" x14ac:dyDescent="0.25">
      <c r="A684" s="1">
        <v>3646</v>
      </c>
      <c r="B684" s="1" t="s">
        <v>80</v>
      </c>
      <c r="C684" s="1">
        <v>0.29730000000000001</v>
      </c>
      <c r="D684" s="1">
        <v>584</v>
      </c>
      <c r="E684" s="1">
        <v>162.02850000000001</v>
      </c>
    </row>
    <row r="685" spans="1:5" s="1" customFormat="1" x14ac:dyDescent="0.25">
      <c r="A685" s="1">
        <v>3646</v>
      </c>
      <c r="B685" s="1" t="s">
        <v>81</v>
      </c>
      <c r="C685" s="1">
        <v>0.70269999999999999</v>
      </c>
      <c r="D685" s="1">
        <v>584</v>
      </c>
      <c r="E685" s="1">
        <v>382.97149999999999</v>
      </c>
    </row>
    <row r="686" spans="1:5" s="1" customFormat="1" x14ac:dyDescent="0.25">
      <c r="A686" s="1">
        <v>3647</v>
      </c>
      <c r="B686" s="1" t="s">
        <v>80</v>
      </c>
      <c r="C686" s="1">
        <v>1</v>
      </c>
      <c r="D686" s="1">
        <v>44</v>
      </c>
      <c r="E686" s="1">
        <v>32</v>
      </c>
    </row>
    <row r="687" spans="1:5" s="1" customFormat="1" x14ac:dyDescent="0.25">
      <c r="A687" s="1">
        <v>3649</v>
      </c>
      <c r="B687" s="1" t="s">
        <v>81</v>
      </c>
      <c r="C687" s="1">
        <v>1</v>
      </c>
      <c r="D687" s="1">
        <v>434</v>
      </c>
      <c r="E687" s="1">
        <v>412</v>
      </c>
    </row>
    <row r="688" spans="1:5" s="1" customFormat="1" x14ac:dyDescent="0.25">
      <c r="A688" s="1">
        <v>3658</v>
      </c>
      <c r="B688" s="1" t="s">
        <v>77</v>
      </c>
      <c r="C688" s="1">
        <v>0.76629999999999998</v>
      </c>
      <c r="D688" s="1">
        <v>6222</v>
      </c>
      <c r="E688" s="1">
        <v>4523.4688999999998</v>
      </c>
    </row>
    <row r="689" spans="1:5" s="1" customFormat="1" x14ac:dyDescent="0.25">
      <c r="A689" s="1">
        <v>3658</v>
      </c>
      <c r="B689" s="1" t="s">
        <v>32</v>
      </c>
      <c r="C689" s="1">
        <v>0.23369999999999999</v>
      </c>
      <c r="D689" s="1">
        <v>6222</v>
      </c>
      <c r="E689" s="1">
        <v>1379.5310999999999</v>
      </c>
    </row>
    <row r="690" spans="1:5" s="1" customFormat="1" x14ac:dyDescent="0.25">
      <c r="A690" s="1">
        <v>3659</v>
      </c>
      <c r="B690" s="1" t="s">
        <v>77</v>
      </c>
      <c r="C690" s="1">
        <v>1</v>
      </c>
      <c r="D690" s="1">
        <v>736</v>
      </c>
      <c r="E690" s="1">
        <v>683</v>
      </c>
    </row>
    <row r="691" spans="1:5" s="1" customFormat="1" x14ac:dyDescent="0.25">
      <c r="A691" s="1">
        <v>3660</v>
      </c>
      <c r="B691" s="1" t="s">
        <v>77</v>
      </c>
      <c r="C691" s="1">
        <v>0.6754</v>
      </c>
      <c r="D691" s="1">
        <v>7574</v>
      </c>
      <c r="E691" s="1">
        <v>4818.9790000000003</v>
      </c>
    </row>
    <row r="692" spans="1:5" s="1" customFormat="1" x14ac:dyDescent="0.25">
      <c r="A692" s="1">
        <v>3660</v>
      </c>
      <c r="B692" s="1" t="s">
        <v>32</v>
      </c>
      <c r="C692" s="1">
        <v>0.3246</v>
      </c>
      <c r="D692" s="1">
        <v>7574</v>
      </c>
      <c r="E692" s="1">
        <v>2316.0210000000002</v>
      </c>
    </row>
    <row r="693" spans="1:5" s="1" customFormat="1" x14ac:dyDescent="0.25">
      <c r="A693" s="1">
        <v>3662</v>
      </c>
      <c r="B693" s="1" t="s">
        <v>77</v>
      </c>
      <c r="C693" s="1">
        <v>1</v>
      </c>
      <c r="D693" s="1">
        <v>1078</v>
      </c>
      <c r="E693" s="1">
        <v>1046</v>
      </c>
    </row>
    <row r="694" spans="1:5" s="1" customFormat="1" x14ac:dyDescent="0.25">
      <c r="A694" s="1">
        <v>3663</v>
      </c>
      <c r="B694" s="1" t="s">
        <v>77</v>
      </c>
      <c r="C694" s="1">
        <v>1</v>
      </c>
      <c r="D694" s="1">
        <v>182</v>
      </c>
      <c r="E694" s="1">
        <v>180</v>
      </c>
    </row>
    <row r="695" spans="1:5" s="1" customFormat="1" x14ac:dyDescent="0.25">
      <c r="A695" s="1">
        <v>3664</v>
      </c>
      <c r="B695" s="1" t="s">
        <v>77</v>
      </c>
      <c r="C695" s="1">
        <v>1</v>
      </c>
      <c r="D695" s="1">
        <v>1070</v>
      </c>
      <c r="E695" s="1">
        <v>998</v>
      </c>
    </row>
    <row r="696" spans="1:5" s="1" customFormat="1" x14ac:dyDescent="0.25">
      <c r="A696" s="1">
        <v>3665</v>
      </c>
      <c r="B696" s="1" t="s">
        <v>77</v>
      </c>
      <c r="C696" s="1">
        <v>1</v>
      </c>
      <c r="D696" s="1">
        <v>359</v>
      </c>
      <c r="E696" s="1">
        <v>325</v>
      </c>
    </row>
    <row r="697" spans="1:5" s="1" customFormat="1" x14ac:dyDescent="0.25">
      <c r="A697" s="1">
        <v>3666</v>
      </c>
      <c r="B697" s="1" t="s">
        <v>77</v>
      </c>
      <c r="C697" s="1">
        <v>1</v>
      </c>
      <c r="D697" s="1">
        <v>4698</v>
      </c>
      <c r="E697" s="1">
        <v>4362</v>
      </c>
    </row>
    <row r="698" spans="1:5" s="1" customFormat="1" x14ac:dyDescent="0.25">
      <c r="A698" s="1">
        <v>3669</v>
      </c>
      <c r="B698" s="1" t="s">
        <v>77</v>
      </c>
      <c r="C698" s="1">
        <v>1</v>
      </c>
      <c r="D698" s="1">
        <v>1337</v>
      </c>
      <c r="E698" s="1">
        <v>1219</v>
      </c>
    </row>
    <row r="699" spans="1:5" s="1" customFormat="1" x14ac:dyDescent="0.25">
      <c r="A699" s="1">
        <v>3670</v>
      </c>
      <c r="B699" s="1" t="s">
        <v>77</v>
      </c>
      <c r="C699" s="1">
        <v>1</v>
      </c>
      <c r="D699" s="1">
        <v>572</v>
      </c>
      <c r="E699" s="1">
        <v>537</v>
      </c>
    </row>
    <row r="700" spans="1:5" s="1" customFormat="1" x14ac:dyDescent="0.25">
      <c r="A700" s="1">
        <v>3672</v>
      </c>
      <c r="B700" s="1" t="s">
        <v>77</v>
      </c>
      <c r="C700" s="1">
        <v>1</v>
      </c>
      <c r="D700" s="1">
        <v>10330</v>
      </c>
      <c r="E700" s="1">
        <v>9635</v>
      </c>
    </row>
    <row r="701" spans="1:5" s="1" customFormat="1" x14ac:dyDescent="0.25">
      <c r="A701" s="1">
        <v>3673</v>
      </c>
      <c r="B701" s="1" t="s">
        <v>77</v>
      </c>
      <c r="C701" s="1">
        <v>1</v>
      </c>
      <c r="D701" s="1">
        <v>1732</v>
      </c>
      <c r="E701" s="1">
        <v>1583</v>
      </c>
    </row>
    <row r="702" spans="1:5" s="1" customFormat="1" x14ac:dyDescent="0.25">
      <c r="A702" s="1">
        <v>3675</v>
      </c>
      <c r="B702" s="1" t="s">
        <v>77</v>
      </c>
      <c r="C702" s="1">
        <v>0.39079999999999998</v>
      </c>
      <c r="D702" s="1">
        <v>1805</v>
      </c>
      <c r="E702" s="1">
        <v>663.57839999999999</v>
      </c>
    </row>
    <row r="703" spans="1:5" s="1" customFormat="1" x14ac:dyDescent="0.25">
      <c r="A703" s="1">
        <v>3675</v>
      </c>
      <c r="B703" s="1" t="s">
        <v>81</v>
      </c>
      <c r="C703" s="1">
        <v>0.60919999999999996</v>
      </c>
      <c r="D703" s="1">
        <v>1805</v>
      </c>
      <c r="E703" s="1">
        <v>1034.4215999999999</v>
      </c>
    </row>
    <row r="704" spans="1:5" s="1" customFormat="1" x14ac:dyDescent="0.25">
      <c r="A704" s="1">
        <v>3677</v>
      </c>
      <c r="B704" s="1" t="s">
        <v>81</v>
      </c>
      <c r="C704" s="1">
        <v>1</v>
      </c>
      <c r="D704" s="1">
        <v>18102</v>
      </c>
      <c r="E704" s="1">
        <v>16987</v>
      </c>
    </row>
    <row r="705" spans="1:5" s="1" customFormat="1" x14ac:dyDescent="0.25">
      <c r="A705" s="1">
        <v>3678</v>
      </c>
      <c r="B705" s="1" t="s">
        <v>81</v>
      </c>
      <c r="C705" s="1">
        <v>1</v>
      </c>
      <c r="D705" s="1">
        <v>6356</v>
      </c>
      <c r="E705" s="1">
        <v>5952</v>
      </c>
    </row>
    <row r="706" spans="1:5" s="1" customFormat="1" x14ac:dyDescent="0.25">
      <c r="A706" s="1">
        <v>3682</v>
      </c>
      <c r="B706" s="1" t="s">
        <v>82</v>
      </c>
      <c r="C706" s="1">
        <v>0.5413</v>
      </c>
      <c r="D706" s="1">
        <v>613</v>
      </c>
      <c r="E706" s="1">
        <v>313.41269999999997</v>
      </c>
    </row>
    <row r="707" spans="1:5" s="1" customFormat="1" x14ac:dyDescent="0.25">
      <c r="A707" s="1">
        <v>3682</v>
      </c>
      <c r="B707" s="1" t="s">
        <v>81</v>
      </c>
      <c r="C707" s="1">
        <v>0.4587</v>
      </c>
      <c r="D707" s="1">
        <v>613</v>
      </c>
      <c r="E707" s="1">
        <v>265.587299999999</v>
      </c>
    </row>
    <row r="708" spans="1:5" s="1" customFormat="1" x14ac:dyDescent="0.25">
      <c r="A708" s="1">
        <v>3683</v>
      </c>
      <c r="B708" s="1" t="s">
        <v>82</v>
      </c>
      <c r="C708" s="1">
        <v>1</v>
      </c>
      <c r="D708" s="1">
        <v>1757</v>
      </c>
      <c r="E708" s="1">
        <v>1655</v>
      </c>
    </row>
    <row r="709" spans="1:5" s="1" customFormat="1" x14ac:dyDescent="0.25">
      <c r="A709" s="1">
        <v>3685</v>
      </c>
      <c r="B709" s="1" t="s">
        <v>82</v>
      </c>
      <c r="C709" s="1">
        <v>0.88939999999999997</v>
      </c>
      <c r="D709" s="1">
        <v>2722</v>
      </c>
      <c r="E709" s="1">
        <v>2259.9654</v>
      </c>
    </row>
    <row r="710" spans="1:5" s="1" customFormat="1" x14ac:dyDescent="0.25">
      <c r="A710" s="1">
        <v>3685</v>
      </c>
      <c r="B710" s="1" t="s">
        <v>81</v>
      </c>
      <c r="C710" s="1">
        <v>0.1106</v>
      </c>
      <c r="D710" s="1">
        <v>2722</v>
      </c>
      <c r="E710" s="1">
        <v>281.03460000000001</v>
      </c>
    </row>
    <row r="711" spans="1:5" s="1" customFormat="1" x14ac:dyDescent="0.25">
      <c r="A711" s="1">
        <v>3687</v>
      </c>
      <c r="B711" s="1" t="s">
        <v>82</v>
      </c>
      <c r="C711" s="1">
        <v>1</v>
      </c>
      <c r="D711" s="1">
        <v>1098</v>
      </c>
      <c r="E711" s="1">
        <v>1016</v>
      </c>
    </row>
    <row r="712" spans="1:5" s="1" customFormat="1" x14ac:dyDescent="0.25">
      <c r="A712" s="1">
        <v>3688</v>
      </c>
      <c r="B712" s="1" t="s">
        <v>82</v>
      </c>
      <c r="C712" s="1">
        <v>1</v>
      </c>
      <c r="D712" s="1">
        <v>1236</v>
      </c>
      <c r="E712" s="1">
        <v>1153</v>
      </c>
    </row>
    <row r="713" spans="1:5" s="1" customFormat="1" x14ac:dyDescent="0.25">
      <c r="A713" s="1">
        <v>3690</v>
      </c>
      <c r="B713" s="1" t="s">
        <v>82</v>
      </c>
      <c r="C713" s="1">
        <v>1</v>
      </c>
      <c r="D713" s="1">
        <v>33518</v>
      </c>
      <c r="E713" s="1">
        <v>31348</v>
      </c>
    </row>
    <row r="714" spans="1:5" s="1" customFormat="1" x14ac:dyDescent="0.25">
      <c r="A714" s="1">
        <v>3691</v>
      </c>
      <c r="B714" s="1" t="s">
        <v>82</v>
      </c>
      <c r="C714" s="1">
        <v>1</v>
      </c>
      <c r="D714" s="1">
        <v>9704</v>
      </c>
      <c r="E714" s="1">
        <v>9102</v>
      </c>
    </row>
    <row r="715" spans="1:5" s="1" customFormat="1" x14ac:dyDescent="0.25">
      <c r="A715" s="1">
        <v>3694</v>
      </c>
      <c r="B715" s="1" t="s">
        <v>82</v>
      </c>
      <c r="C715" s="1">
        <v>1</v>
      </c>
      <c r="D715" s="1">
        <v>90</v>
      </c>
      <c r="E715" s="1">
        <v>88</v>
      </c>
    </row>
    <row r="716" spans="1:5" s="1" customFormat="1" x14ac:dyDescent="0.25">
      <c r="A716" s="1">
        <v>3695</v>
      </c>
      <c r="B716" s="1" t="s">
        <v>82</v>
      </c>
      <c r="C716" s="1">
        <v>1</v>
      </c>
      <c r="D716" s="1">
        <v>471</v>
      </c>
      <c r="E716" s="1">
        <v>437</v>
      </c>
    </row>
    <row r="717" spans="1:5" s="1" customFormat="1" x14ac:dyDescent="0.25">
      <c r="A717" s="1">
        <v>3697</v>
      </c>
      <c r="B717" s="1" t="s">
        <v>82</v>
      </c>
      <c r="C717" s="1">
        <v>1</v>
      </c>
      <c r="D717" s="1">
        <v>574</v>
      </c>
      <c r="E717" s="1">
        <v>504</v>
      </c>
    </row>
    <row r="718" spans="1:5" s="1" customFormat="1" x14ac:dyDescent="0.25">
      <c r="A718" s="1">
        <v>3698</v>
      </c>
      <c r="B718" s="1" t="s">
        <v>82</v>
      </c>
      <c r="C718" s="1">
        <v>1</v>
      </c>
      <c r="D718" s="1">
        <v>862</v>
      </c>
      <c r="E718" s="1">
        <v>764</v>
      </c>
    </row>
    <row r="719" spans="1:5" s="1" customFormat="1" x14ac:dyDescent="0.25">
      <c r="A719" s="1">
        <v>3699</v>
      </c>
      <c r="B719" s="1" t="s">
        <v>83</v>
      </c>
      <c r="C719" s="1">
        <v>0.43</v>
      </c>
      <c r="D719" s="1">
        <v>1124</v>
      </c>
      <c r="E719" s="1">
        <v>442.04</v>
      </c>
    </row>
    <row r="720" spans="1:5" s="1" customFormat="1" x14ac:dyDescent="0.25">
      <c r="A720" s="1">
        <v>3699</v>
      </c>
      <c r="B720" s="1" t="s">
        <v>82</v>
      </c>
      <c r="C720" s="1">
        <v>0.56999999999999995</v>
      </c>
      <c r="D720" s="1">
        <v>1124</v>
      </c>
      <c r="E720" s="1">
        <v>585.95999999999901</v>
      </c>
    </row>
    <row r="721" spans="1:5" s="1" customFormat="1" x14ac:dyDescent="0.25">
      <c r="A721" s="1">
        <v>3700</v>
      </c>
      <c r="B721" s="1" t="s">
        <v>82</v>
      </c>
      <c r="C721" s="1">
        <v>1</v>
      </c>
      <c r="D721" s="1">
        <v>1318</v>
      </c>
      <c r="E721" s="1">
        <v>1200</v>
      </c>
    </row>
    <row r="722" spans="1:5" s="1" customFormat="1" x14ac:dyDescent="0.25">
      <c r="A722" s="1">
        <v>3701</v>
      </c>
      <c r="B722" s="1" t="s">
        <v>82</v>
      </c>
      <c r="C722" s="1">
        <v>0.92010000000000003</v>
      </c>
      <c r="D722" s="1">
        <v>1078</v>
      </c>
      <c r="E722" s="1">
        <v>917.33969999999999</v>
      </c>
    </row>
    <row r="723" spans="1:5" s="1" customFormat="1" x14ac:dyDescent="0.25">
      <c r="A723" s="1">
        <v>3701</v>
      </c>
      <c r="B723" s="1" t="s">
        <v>83</v>
      </c>
      <c r="C723" s="1">
        <v>7.9899999999999999E-2</v>
      </c>
      <c r="D723" s="1">
        <v>1078</v>
      </c>
      <c r="E723" s="1">
        <v>79.660299999999907</v>
      </c>
    </row>
    <row r="724" spans="1:5" s="1" customFormat="1" x14ac:dyDescent="0.25">
      <c r="A724" s="1">
        <v>3704</v>
      </c>
      <c r="B724" s="1" t="s">
        <v>82</v>
      </c>
      <c r="C724" s="1">
        <v>1</v>
      </c>
      <c r="D724" s="1">
        <v>20</v>
      </c>
      <c r="E724" s="1">
        <v>16</v>
      </c>
    </row>
    <row r="725" spans="1:5" s="1" customFormat="1" x14ac:dyDescent="0.25">
      <c r="A725" s="1">
        <v>3705</v>
      </c>
      <c r="B725" s="1" t="s">
        <v>82</v>
      </c>
      <c r="C725" s="1">
        <v>1</v>
      </c>
      <c r="D725" s="1">
        <v>261</v>
      </c>
      <c r="E725" s="1">
        <v>249</v>
      </c>
    </row>
    <row r="726" spans="1:5" s="1" customFormat="1" x14ac:dyDescent="0.25">
      <c r="A726" s="1">
        <v>3707</v>
      </c>
      <c r="B726" s="1" t="s">
        <v>82</v>
      </c>
      <c r="C726" s="1">
        <v>0.83809999999999996</v>
      </c>
      <c r="D726" s="1">
        <v>1836</v>
      </c>
      <c r="E726" s="1">
        <v>1387.8935999999901</v>
      </c>
    </row>
    <row r="727" spans="1:5" s="1" customFormat="1" x14ac:dyDescent="0.25">
      <c r="A727" s="1">
        <v>3707</v>
      </c>
      <c r="B727" s="1" t="s">
        <v>83</v>
      </c>
      <c r="C727" s="1">
        <v>0.16189999999999999</v>
      </c>
      <c r="D727" s="1">
        <v>1836</v>
      </c>
      <c r="E727" s="1">
        <v>268.10640000000001</v>
      </c>
    </row>
    <row r="728" spans="1:5" s="1" customFormat="1" x14ac:dyDescent="0.25">
      <c r="A728" s="1">
        <v>3708</v>
      </c>
      <c r="B728" s="1" t="s">
        <v>82</v>
      </c>
      <c r="C728" s="1">
        <v>1</v>
      </c>
      <c r="D728" s="1">
        <v>60</v>
      </c>
      <c r="E728" s="1">
        <v>52</v>
      </c>
    </row>
    <row r="729" spans="1:5" s="1" customFormat="1" x14ac:dyDescent="0.25">
      <c r="A729" s="1">
        <v>3709</v>
      </c>
      <c r="B729" s="1" t="s">
        <v>82</v>
      </c>
      <c r="C729" s="1">
        <v>1</v>
      </c>
      <c r="D729" s="1">
        <v>290</v>
      </c>
      <c r="E729" s="1">
        <v>269</v>
      </c>
    </row>
    <row r="730" spans="1:5" s="1" customFormat="1" x14ac:dyDescent="0.25">
      <c r="A730" s="1">
        <v>3711</v>
      </c>
      <c r="B730" s="1" t="s">
        <v>32</v>
      </c>
      <c r="C730" s="1">
        <v>1</v>
      </c>
      <c r="D730" s="1">
        <v>492</v>
      </c>
      <c r="E730" s="1">
        <v>431</v>
      </c>
    </row>
    <row r="731" spans="1:5" s="1" customFormat="1" x14ac:dyDescent="0.25">
      <c r="A731" s="1">
        <v>3712</v>
      </c>
      <c r="B731" s="1" t="s">
        <v>32</v>
      </c>
      <c r="C731" s="1">
        <v>1</v>
      </c>
      <c r="D731" s="1">
        <v>353</v>
      </c>
      <c r="E731" s="1">
        <v>310</v>
      </c>
    </row>
    <row r="732" spans="1:5" s="1" customFormat="1" x14ac:dyDescent="0.25">
      <c r="A732" s="1">
        <v>3713</v>
      </c>
      <c r="B732" s="1" t="s">
        <v>32</v>
      </c>
      <c r="C732" s="1">
        <v>1</v>
      </c>
      <c r="D732" s="1">
        <v>1024</v>
      </c>
      <c r="E732" s="1">
        <v>911</v>
      </c>
    </row>
    <row r="733" spans="1:5" s="1" customFormat="1" x14ac:dyDescent="0.25">
      <c r="A733" s="1">
        <v>3714</v>
      </c>
      <c r="B733" s="1" t="s">
        <v>32</v>
      </c>
      <c r="C733" s="1">
        <v>1</v>
      </c>
      <c r="D733" s="1">
        <v>3509</v>
      </c>
      <c r="E733" s="1">
        <v>3192</v>
      </c>
    </row>
    <row r="734" spans="1:5" s="1" customFormat="1" x14ac:dyDescent="0.25">
      <c r="A734" s="1">
        <v>3715</v>
      </c>
      <c r="B734" s="1" t="s">
        <v>32</v>
      </c>
      <c r="C734" s="1">
        <v>1</v>
      </c>
      <c r="D734" s="1">
        <v>307</v>
      </c>
      <c r="E734" s="1">
        <v>273</v>
      </c>
    </row>
    <row r="735" spans="1:5" s="1" customFormat="1" x14ac:dyDescent="0.25">
      <c r="A735" s="1">
        <v>3717</v>
      </c>
      <c r="B735" s="1" t="s">
        <v>32</v>
      </c>
      <c r="C735" s="1">
        <v>1</v>
      </c>
      <c r="D735" s="1">
        <v>2650</v>
      </c>
      <c r="E735" s="1">
        <v>2472</v>
      </c>
    </row>
    <row r="736" spans="1:5" s="1" customFormat="1" x14ac:dyDescent="0.25">
      <c r="A736" s="1">
        <v>3718</v>
      </c>
      <c r="B736" s="1" t="s">
        <v>32</v>
      </c>
      <c r="C736" s="1">
        <v>1</v>
      </c>
      <c r="D736" s="1">
        <v>72</v>
      </c>
      <c r="E736" s="1">
        <v>67</v>
      </c>
    </row>
    <row r="737" spans="1:5" s="1" customFormat="1" x14ac:dyDescent="0.25">
      <c r="A737" s="1">
        <v>3719</v>
      </c>
      <c r="B737" s="1" t="s">
        <v>32</v>
      </c>
      <c r="C737" s="1">
        <v>1</v>
      </c>
      <c r="D737" s="1">
        <v>367</v>
      </c>
      <c r="E737" s="1">
        <v>339</v>
      </c>
    </row>
    <row r="738" spans="1:5" s="1" customFormat="1" x14ac:dyDescent="0.25">
      <c r="A738" s="1">
        <v>3720</v>
      </c>
      <c r="B738" s="1" t="s">
        <v>32</v>
      </c>
      <c r="C738" s="1">
        <v>1</v>
      </c>
      <c r="D738" s="1">
        <v>570</v>
      </c>
      <c r="E738" s="1">
        <v>508</v>
      </c>
    </row>
    <row r="739" spans="1:5" s="1" customFormat="1" x14ac:dyDescent="0.25">
      <c r="A739" s="1">
        <v>3722</v>
      </c>
      <c r="B739" s="1" t="s">
        <v>32</v>
      </c>
      <c r="C739" s="1">
        <v>1</v>
      </c>
      <c r="D739" s="1">
        <v>5018</v>
      </c>
      <c r="E739" s="1">
        <v>4540</v>
      </c>
    </row>
    <row r="740" spans="1:5" s="1" customFormat="1" x14ac:dyDescent="0.25">
      <c r="A740" s="1">
        <v>3723</v>
      </c>
      <c r="B740" s="1" t="s">
        <v>77</v>
      </c>
      <c r="C740" s="1">
        <v>3.5999999999999997E-2</v>
      </c>
      <c r="D740" s="1">
        <v>3005</v>
      </c>
      <c r="E740" s="1">
        <v>96.767999999999901</v>
      </c>
    </row>
    <row r="741" spans="1:5" s="1" customFormat="1" x14ac:dyDescent="0.25">
      <c r="A741" s="1">
        <v>3723</v>
      </c>
      <c r="B741" s="1" t="s">
        <v>32</v>
      </c>
      <c r="C741" s="1">
        <v>0.92689999999999995</v>
      </c>
      <c r="D741" s="1">
        <v>3005</v>
      </c>
      <c r="E741" s="1">
        <v>2491.5072</v>
      </c>
    </row>
    <row r="742" spans="1:5" s="1" customFormat="1" x14ac:dyDescent="0.25">
      <c r="A742" s="1">
        <v>3723</v>
      </c>
      <c r="B742" s="1" t="s">
        <v>81</v>
      </c>
      <c r="C742" s="1">
        <v>3.7199999999999997E-2</v>
      </c>
      <c r="D742" s="1">
        <v>3005</v>
      </c>
      <c r="E742" s="1">
        <v>99.993599999999901</v>
      </c>
    </row>
    <row r="743" spans="1:5" s="1" customFormat="1" x14ac:dyDescent="0.25">
      <c r="A743" s="1">
        <v>3725</v>
      </c>
      <c r="B743" s="1" t="s">
        <v>77</v>
      </c>
      <c r="C743" s="1">
        <v>0.82869999999999999</v>
      </c>
      <c r="D743" s="1">
        <v>629</v>
      </c>
      <c r="E743" s="1">
        <v>479.81729999999999</v>
      </c>
    </row>
    <row r="744" spans="1:5" s="1" customFormat="1" x14ac:dyDescent="0.25">
      <c r="A744" s="1">
        <v>3725</v>
      </c>
      <c r="B744" s="1" t="s">
        <v>80</v>
      </c>
      <c r="C744" s="1">
        <v>0.17130000000000001</v>
      </c>
      <c r="D744" s="1">
        <v>629</v>
      </c>
      <c r="E744" s="1">
        <v>99.182699999999997</v>
      </c>
    </row>
    <row r="745" spans="1:5" s="1" customFormat="1" x14ac:dyDescent="0.25">
      <c r="A745" s="1">
        <v>3726</v>
      </c>
      <c r="B745" s="1" t="s">
        <v>77</v>
      </c>
      <c r="C745" s="1">
        <v>1</v>
      </c>
      <c r="D745" s="1">
        <v>401</v>
      </c>
      <c r="E745" s="1">
        <v>383</v>
      </c>
    </row>
    <row r="746" spans="1:5" s="1" customFormat="1" x14ac:dyDescent="0.25">
      <c r="A746" s="1">
        <v>3727</v>
      </c>
      <c r="B746" s="1" t="s">
        <v>81</v>
      </c>
      <c r="C746" s="1">
        <v>1</v>
      </c>
      <c r="D746" s="1">
        <v>309</v>
      </c>
      <c r="E746" s="1">
        <v>282</v>
      </c>
    </row>
    <row r="747" spans="1:5" s="1" customFormat="1" x14ac:dyDescent="0.25">
      <c r="A747" s="1">
        <v>3728</v>
      </c>
      <c r="B747" s="1" t="s">
        <v>81</v>
      </c>
      <c r="C747" s="1">
        <v>1</v>
      </c>
      <c r="D747" s="1">
        <v>636</v>
      </c>
      <c r="E747" s="1">
        <v>571</v>
      </c>
    </row>
    <row r="748" spans="1:5" s="1" customFormat="1" x14ac:dyDescent="0.25">
      <c r="A748" s="1">
        <v>3730</v>
      </c>
      <c r="B748" s="1" t="s">
        <v>81</v>
      </c>
      <c r="C748" s="1">
        <v>1</v>
      </c>
      <c r="D748" s="1">
        <v>8833</v>
      </c>
      <c r="E748" s="1">
        <v>8032</v>
      </c>
    </row>
    <row r="749" spans="1:5" s="1" customFormat="1" x14ac:dyDescent="0.25">
      <c r="A749" s="1">
        <v>3732</v>
      </c>
      <c r="B749" s="1" t="s">
        <v>81</v>
      </c>
      <c r="C749" s="1">
        <v>1</v>
      </c>
      <c r="D749" s="1">
        <v>588</v>
      </c>
      <c r="E749" s="1">
        <v>563</v>
      </c>
    </row>
    <row r="750" spans="1:5" s="1" customFormat="1" x14ac:dyDescent="0.25">
      <c r="A750" s="1">
        <v>3733</v>
      </c>
      <c r="B750" s="1" t="s">
        <v>81</v>
      </c>
      <c r="C750" s="1">
        <v>1</v>
      </c>
      <c r="D750" s="1">
        <v>215</v>
      </c>
      <c r="E750" s="1">
        <v>208</v>
      </c>
    </row>
    <row r="751" spans="1:5" s="1" customFormat="1" x14ac:dyDescent="0.25">
      <c r="A751" s="1">
        <v>3735</v>
      </c>
      <c r="B751" s="1" t="s">
        <v>81</v>
      </c>
      <c r="C751" s="1">
        <v>1</v>
      </c>
      <c r="D751" s="1">
        <v>602</v>
      </c>
      <c r="E751" s="1">
        <v>563</v>
      </c>
    </row>
    <row r="752" spans="1:5" s="1" customFormat="1" x14ac:dyDescent="0.25">
      <c r="A752" s="1">
        <v>3737</v>
      </c>
      <c r="B752" s="1" t="s">
        <v>81</v>
      </c>
      <c r="C752" s="1">
        <v>1</v>
      </c>
      <c r="D752" s="1">
        <v>4303</v>
      </c>
      <c r="E752" s="1">
        <v>4020</v>
      </c>
    </row>
    <row r="753" spans="1:5" s="1" customFormat="1" x14ac:dyDescent="0.25">
      <c r="A753" s="1">
        <v>3738</v>
      </c>
      <c r="B753" s="1" t="s">
        <v>81</v>
      </c>
      <c r="C753" s="1">
        <v>1</v>
      </c>
      <c r="D753" s="1">
        <v>219</v>
      </c>
      <c r="E753" s="1">
        <v>205</v>
      </c>
    </row>
    <row r="754" spans="1:5" s="1" customFormat="1" x14ac:dyDescent="0.25">
      <c r="A754" s="1">
        <v>3739</v>
      </c>
      <c r="B754" s="1" t="s">
        <v>81</v>
      </c>
      <c r="C754" s="1">
        <v>1</v>
      </c>
      <c r="D754" s="1">
        <v>212</v>
      </c>
      <c r="E754" s="1">
        <v>207</v>
      </c>
    </row>
    <row r="755" spans="1:5" s="1" customFormat="1" x14ac:dyDescent="0.25">
      <c r="A755" s="1">
        <v>3740</v>
      </c>
      <c r="B755" s="1" t="s">
        <v>81</v>
      </c>
      <c r="C755" s="1">
        <v>1</v>
      </c>
      <c r="D755" s="1">
        <v>1072</v>
      </c>
      <c r="E755" s="1">
        <v>986</v>
      </c>
    </row>
    <row r="756" spans="1:5" s="1" customFormat="1" x14ac:dyDescent="0.25">
      <c r="A756" s="1">
        <v>3741</v>
      </c>
      <c r="B756" s="1" t="s">
        <v>81</v>
      </c>
      <c r="C756" s="1">
        <v>1</v>
      </c>
      <c r="D756" s="1">
        <v>3100</v>
      </c>
      <c r="E756" s="1">
        <v>2771</v>
      </c>
    </row>
    <row r="757" spans="1:5" s="1" customFormat="1" x14ac:dyDescent="0.25">
      <c r="A757" s="1">
        <v>3744</v>
      </c>
      <c r="B757" s="1" t="s">
        <v>81</v>
      </c>
      <c r="C757" s="1">
        <v>1</v>
      </c>
      <c r="D757" s="1">
        <v>453</v>
      </c>
      <c r="E757" s="1">
        <v>425</v>
      </c>
    </row>
    <row r="758" spans="1:5" s="1" customFormat="1" x14ac:dyDescent="0.25">
      <c r="A758" s="1">
        <v>3746</v>
      </c>
      <c r="B758" s="1" t="s">
        <v>81</v>
      </c>
      <c r="C758" s="1">
        <v>1</v>
      </c>
      <c r="D758" s="1">
        <v>385</v>
      </c>
      <c r="E758" s="1">
        <v>342</v>
      </c>
    </row>
    <row r="759" spans="1:5" s="1" customFormat="1" x14ac:dyDescent="0.25">
      <c r="A759" s="1">
        <v>3747</v>
      </c>
      <c r="B759" s="1" t="s">
        <v>82</v>
      </c>
      <c r="C759" s="1">
        <v>0.87619999999999998</v>
      </c>
      <c r="D759" s="1">
        <v>4625</v>
      </c>
      <c r="E759" s="1">
        <v>3722.9737999999902</v>
      </c>
    </row>
    <row r="760" spans="1:5" s="1" customFormat="1" x14ac:dyDescent="0.25">
      <c r="A760" s="1">
        <v>3747</v>
      </c>
      <c r="B760" s="1" t="s">
        <v>81</v>
      </c>
      <c r="C760" s="1">
        <v>0.12379999999999999</v>
      </c>
      <c r="D760" s="1">
        <v>4625</v>
      </c>
      <c r="E760" s="1">
        <v>526.02620000000002</v>
      </c>
    </row>
    <row r="761" spans="1:5" s="1" customFormat="1" x14ac:dyDescent="0.25">
      <c r="A761" s="1">
        <v>3749</v>
      </c>
      <c r="B761" s="1" t="s">
        <v>82</v>
      </c>
      <c r="C761" s="1">
        <v>1</v>
      </c>
      <c r="D761" s="1">
        <v>1888</v>
      </c>
      <c r="E761" s="1">
        <v>1768</v>
      </c>
    </row>
    <row r="762" spans="1:5" s="1" customFormat="1" x14ac:dyDescent="0.25">
      <c r="A762" s="1">
        <v>3750</v>
      </c>
      <c r="B762" s="1" t="s">
        <v>27</v>
      </c>
      <c r="C762" s="1">
        <v>0.93569999999999998</v>
      </c>
      <c r="D762" s="1">
        <v>9060</v>
      </c>
      <c r="E762" s="1">
        <v>8316.5015999999996</v>
      </c>
    </row>
    <row r="763" spans="1:5" s="1" customFormat="1" x14ac:dyDescent="0.25">
      <c r="A763" s="1">
        <v>3750</v>
      </c>
      <c r="B763" s="1" t="s">
        <v>28</v>
      </c>
      <c r="C763" s="1">
        <v>3.6499999999999998E-2</v>
      </c>
      <c r="D763" s="1">
        <v>9060</v>
      </c>
      <c r="E763" s="1">
        <v>324.41199999999998</v>
      </c>
    </row>
    <row r="764" spans="1:5" s="1" customFormat="1" x14ac:dyDescent="0.25">
      <c r="A764" s="1">
        <v>3750</v>
      </c>
      <c r="B764" s="1" t="s">
        <v>23</v>
      </c>
      <c r="C764" s="1">
        <v>2.7799999999999998E-2</v>
      </c>
      <c r="D764" s="1">
        <v>9060</v>
      </c>
      <c r="E764" s="1">
        <v>247.0864</v>
      </c>
    </row>
    <row r="765" spans="1:5" s="1" customFormat="1" x14ac:dyDescent="0.25">
      <c r="A765" s="1">
        <v>3751</v>
      </c>
      <c r="B765" s="1" t="s">
        <v>23</v>
      </c>
      <c r="C765" s="1">
        <v>1</v>
      </c>
      <c r="D765" s="1">
        <v>277</v>
      </c>
      <c r="E765" s="1">
        <v>260</v>
      </c>
    </row>
    <row r="766" spans="1:5" s="1" customFormat="1" x14ac:dyDescent="0.25">
      <c r="A766" s="1">
        <v>3752</v>
      </c>
      <c r="B766" s="1" t="s">
        <v>28</v>
      </c>
      <c r="C766" s="1">
        <v>1</v>
      </c>
      <c r="D766" s="1">
        <v>24060</v>
      </c>
      <c r="E766" s="1">
        <v>23450</v>
      </c>
    </row>
    <row r="767" spans="1:5" s="1" customFormat="1" x14ac:dyDescent="0.25">
      <c r="A767" s="1">
        <v>3753</v>
      </c>
      <c r="B767" s="1" t="s">
        <v>23</v>
      </c>
      <c r="C767" s="1">
        <v>1</v>
      </c>
      <c r="D767" s="1">
        <v>2330</v>
      </c>
      <c r="E767" s="1">
        <v>2265</v>
      </c>
    </row>
    <row r="768" spans="1:5" s="1" customFormat="1" x14ac:dyDescent="0.25">
      <c r="A768" s="1">
        <v>3754</v>
      </c>
      <c r="B768" s="1" t="s">
        <v>27</v>
      </c>
      <c r="C768" s="1">
        <v>3.3599999999999998E-2</v>
      </c>
      <c r="D768" s="1">
        <v>37757</v>
      </c>
      <c r="E768" s="1">
        <v>1231.0367999999901</v>
      </c>
    </row>
    <row r="769" spans="1:5" s="1" customFormat="1" x14ac:dyDescent="0.25">
      <c r="A769" s="1">
        <v>3754</v>
      </c>
      <c r="B769" s="1" t="s">
        <v>23</v>
      </c>
      <c r="C769" s="1">
        <v>0.96640000000000004</v>
      </c>
      <c r="D769" s="1">
        <v>37757</v>
      </c>
      <c r="E769" s="1">
        <v>35406.963199999998</v>
      </c>
    </row>
    <row r="770" spans="1:5" s="1" customFormat="1" x14ac:dyDescent="0.25">
      <c r="A770" s="1">
        <v>3755</v>
      </c>
      <c r="B770" s="1" t="s">
        <v>23</v>
      </c>
      <c r="C770" s="1">
        <v>1</v>
      </c>
      <c r="D770" s="1">
        <v>252</v>
      </c>
      <c r="E770" s="1">
        <v>248</v>
      </c>
    </row>
    <row r="771" spans="1:5" s="1" customFormat="1" x14ac:dyDescent="0.25">
      <c r="A771" s="1">
        <v>3756</v>
      </c>
      <c r="B771" s="1" t="s">
        <v>72</v>
      </c>
      <c r="C771" s="1">
        <v>0.49709999999999999</v>
      </c>
      <c r="D771" s="1">
        <v>11926</v>
      </c>
      <c r="E771" s="1">
        <v>5695.2746999999999</v>
      </c>
    </row>
    <row r="772" spans="1:5" s="1" customFormat="1" x14ac:dyDescent="0.25">
      <c r="A772" s="1">
        <v>3756</v>
      </c>
      <c r="B772" s="1" t="s">
        <v>23</v>
      </c>
      <c r="C772" s="1">
        <v>0.50290000000000001</v>
      </c>
      <c r="D772" s="1">
        <v>11926</v>
      </c>
      <c r="E772" s="1">
        <v>5761.7253000000001</v>
      </c>
    </row>
    <row r="773" spans="1:5" s="1" customFormat="1" x14ac:dyDescent="0.25">
      <c r="A773" s="1">
        <v>3757</v>
      </c>
      <c r="B773" s="1" t="s">
        <v>32</v>
      </c>
      <c r="C773" s="1">
        <v>0.43030000000000002</v>
      </c>
      <c r="D773" s="1">
        <v>8959</v>
      </c>
      <c r="E773" s="1">
        <v>3680.7862</v>
      </c>
    </row>
    <row r="774" spans="1:5" s="1" customFormat="1" x14ac:dyDescent="0.25">
      <c r="A774" s="1">
        <v>3757</v>
      </c>
      <c r="B774" s="1" t="s">
        <v>23</v>
      </c>
      <c r="C774" s="1">
        <v>0.56969999999999998</v>
      </c>
      <c r="D774" s="1">
        <v>8959</v>
      </c>
      <c r="E774" s="1">
        <v>4873.2137999999904</v>
      </c>
    </row>
    <row r="775" spans="1:5" s="1" customFormat="1" x14ac:dyDescent="0.25">
      <c r="A775" s="1">
        <v>3758</v>
      </c>
      <c r="B775" s="1" t="s">
        <v>77</v>
      </c>
      <c r="C775" s="1">
        <v>1</v>
      </c>
      <c r="D775" s="1">
        <v>2181</v>
      </c>
      <c r="E775" s="1">
        <v>2109</v>
      </c>
    </row>
    <row r="776" spans="1:5" s="1" customFormat="1" x14ac:dyDescent="0.25">
      <c r="A776" s="1">
        <v>3759</v>
      </c>
      <c r="B776" s="1" t="s">
        <v>32</v>
      </c>
      <c r="C776" s="1">
        <v>1</v>
      </c>
      <c r="D776" s="1">
        <v>1062</v>
      </c>
      <c r="E776" s="1">
        <v>1011</v>
      </c>
    </row>
    <row r="777" spans="1:5" s="1" customFormat="1" x14ac:dyDescent="0.25">
      <c r="A777" s="1">
        <v>3760</v>
      </c>
      <c r="B777" s="1" t="s">
        <v>32</v>
      </c>
      <c r="C777" s="1">
        <v>1</v>
      </c>
      <c r="D777" s="1">
        <v>369</v>
      </c>
      <c r="E777" s="1">
        <v>355</v>
      </c>
    </row>
    <row r="778" spans="1:5" s="1" customFormat="1" x14ac:dyDescent="0.25">
      <c r="A778" s="1">
        <v>3761</v>
      </c>
      <c r="B778" s="1" t="s">
        <v>32</v>
      </c>
      <c r="C778" s="1">
        <v>1</v>
      </c>
      <c r="D778" s="1">
        <v>1226</v>
      </c>
      <c r="E778" s="1">
        <v>1158</v>
      </c>
    </row>
    <row r="779" spans="1:5" s="1" customFormat="1" x14ac:dyDescent="0.25">
      <c r="A779" s="1">
        <v>3762</v>
      </c>
      <c r="B779" s="1" t="s">
        <v>77</v>
      </c>
      <c r="C779" s="1">
        <v>0.72289999999999999</v>
      </c>
      <c r="D779" s="1">
        <v>131</v>
      </c>
      <c r="E779" s="1">
        <v>87.4709</v>
      </c>
    </row>
    <row r="780" spans="1:5" s="1" customFormat="1" x14ac:dyDescent="0.25">
      <c r="A780" s="1">
        <v>3762</v>
      </c>
      <c r="B780" s="1" t="s">
        <v>72</v>
      </c>
      <c r="C780" s="1">
        <v>0.27710000000000001</v>
      </c>
      <c r="D780" s="1">
        <v>131</v>
      </c>
      <c r="E780" s="1">
        <v>33.5291</v>
      </c>
    </row>
    <row r="781" spans="1:5" s="1" customFormat="1" x14ac:dyDescent="0.25">
      <c r="A781" s="1">
        <v>3763</v>
      </c>
      <c r="B781" s="1" t="s">
        <v>32</v>
      </c>
      <c r="C781" s="1">
        <v>1</v>
      </c>
      <c r="D781" s="1">
        <v>1536</v>
      </c>
      <c r="E781" s="1">
        <v>1455</v>
      </c>
    </row>
    <row r="782" spans="1:5" s="1" customFormat="1" x14ac:dyDescent="0.25">
      <c r="A782" s="1">
        <v>3764</v>
      </c>
      <c r="B782" s="1" t="s">
        <v>77</v>
      </c>
      <c r="C782" s="1">
        <v>1</v>
      </c>
      <c r="D782" s="1">
        <v>9165</v>
      </c>
      <c r="E782" s="1">
        <v>8757</v>
      </c>
    </row>
    <row r="783" spans="1:5" s="1" customFormat="1" x14ac:dyDescent="0.25">
      <c r="A783" s="1">
        <v>3765</v>
      </c>
      <c r="B783" s="1" t="s">
        <v>44</v>
      </c>
      <c r="C783" s="1">
        <v>1</v>
      </c>
      <c r="D783" s="1">
        <v>6761</v>
      </c>
      <c r="E783" s="1">
        <v>6437</v>
      </c>
    </row>
    <row r="784" spans="1:5" s="1" customFormat="1" x14ac:dyDescent="0.25">
      <c r="A784" s="1">
        <v>3766</v>
      </c>
      <c r="B784" s="1" t="s">
        <v>44</v>
      </c>
      <c r="C784" s="1">
        <v>0.95660000000000001</v>
      </c>
      <c r="D784" s="1">
        <v>1239</v>
      </c>
      <c r="E784" s="1">
        <v>1112.5257999999999</v>
      </c>
    </row>
    <row r="785" spans="1:5" s="1" customFormat="1" x14ac:dyDescent="0.25">
      <c r="A785" s="1">
        <v>3766</v>
      </c>
      <c r="B785" s="1" t="s">
        <v>38</v>
      </c>
      <c r="C785" s="1">
        <v>4.3400000000000001E-2</v>
      </c>
      <c r="D785" s="1">
        <v>1239</v>
      </c>
      <c r="E785" s="1">
        <v>50.474200000000003</v>
      </c>
    </row>
    <row r="786" spans="1:5" s="1" customFormat="1" x14ac:dyDescent="0.25">
      <c r="A786" s="1">
        <v>3767</v>
      </c>
      <c r="B786" s="1" t="s">
        <v>44</v>
      </c>
      <c r="C786" s="1">
        <v>1</v>
      </c>
      <c r="D786" s="1">
        <v>1251</v>
      </c>
      <c r="E786" s="1">
        <v>1175</v>
      </c>
    </row>
    <row r="787" spans="1:5" s="1" customFormat="1" x14ac:dyDescent="0.25">
      <c r="A787" s="1">
        <v>3770</v>
      </c>
      <c r="B787" s="1" t="s">
        <v>38</v>
      </c>
      <c r="C787" s="1">
        <v>1</v>
      </c>
      <c r="D787" s="1">
        <v>3218</v>
      </c>
      <c r="E787" s="1">
        <v>3047</v>
      </c>
    </row>
    <row r="788" spans="1:5" s="1" customFormat="1" x14ac:dyDescent="0.25">
      <c r="A788" s="1">
        <v>3775</v>
      </c>
      <c r="B788" s="1" t="s">
        <v>32</v>
      </c>
      <c r="C788" s="1">
        <v>1</v>
      </c>
      <c r="D788" s="1">
        <v>3861</v>
      </c>
      <c r="E788" s="1">
        <v>3686</v>
      </c>
    </row>
    <row r="789" spans="1:5" s="1" customFormat="1" x14ac:dyDescent="0.25">
      <c r="A789" s="1">
        <v>3777</v>
      </c>
      <c r="B789" s="1" t="s">
        <v>32</v>
      </c>
      <c r="C789" s="1">
        <v>1</v>
      </c>
      <c r="D789" s="1">
        <v>10751</v>
      </c>
      <c r="E789" s="1">
        <v>10149</v>
      </c>
    </row>
    <row r="790" spans="1:5" s="1" customFormat="1" x14ac:dyDescent="0.25">
      <c r="A790" s="1">
        <v>3778</v>
      </c>
      <c r="B790" s="1" t="s">
        <v>32</v>
      </c>
      <c r="C790" s="1">
        <v>1</v>
      </c>
      <c r="D790" s="1">
        <v>205</v>
      </c>
      <c r="E790" s="1">
        <v>187</v>
      </c>
    </row>
    <row r="791" spans="1:5" s="1" customFormat="1" x14ac:dyDescent="0.25">
      <c r="A791" s="1">
        <v>3779</v>
      </c>
      <c r="B791" s="1" t="s">
        <v>32</v>
      </c>
      <c r="C791" s="1">
        <v>1</v>
      </c>
      <c r="D791" s="1">
        <v>394</v>
      </c>
      <c r="E791" s="1">
        <v>354</v>
      </c>
    </row>
    <row r="792" spans="1:5" s="1" customFormat="1" x14ac:dyDescent="0.25">
      <c r="A792" s="1">
        <v>3781</v>
      </c>
      <c r="B792" s="1" t="s">
        <v>53</v>
      </c>
      <c r="C792" s="1">
        <v>1</v>
      </c>
      <c r="D792" s="1">
        <v>4477</v>
      </c>
      <c r="E792" s="1">
        <v>4327</v>
      </c>
    </row>
    <row r="793" spans="1:5" s="1" customFormat="1" x14ac:dyDescent="0.25">
      <c r="A793" s="1">
        <v>3782</v>
      </c>
      <c r="B793" s="1" t="s">
        <v>53</v>
      </c>
      <c r="C793" s="1">
        <v>0.64029999999999998</v>
      </c>
      <c r="D793" s="1">
        <v>7827</v>
      </c>
      <c r="E793" s="1">
        <v>4723.4930999999997</v>
      </c>
    </row>
    <row r="794" spans="1:5" s="1" customFormat="1" x14ac:dyDescent="0.25">
      <c r="A794" s="1">
        <v>3782</v>
      </c>
      <c r="B794" s="1" t="s">
        <v>44</v>
      </c>
      <c r="C794" s="1">
        <v>0.35970000000000002</v>
      </c>
      <c r="D794" s="1">
        <v>7827</v>
      </c>
      <c r="E794" s="1">
        <v>2653.5068999999999</v>
      </c>
    </row>
    <row r="795" spans="1:5" s="1" customFormat="1" x14ac:dyDescent="0.25">
      <c r="A795" s="1">
        <v>3783</v>
      </c>
      <c r="B795" s="1" t="s">
        <v>84</v>
      </c>
      <c r="C795" s="1">
        <v>0.15260000000000001</v>
      </c>
      <c r="D795" s="1">
        <v>2350</v>
      </c>
      <c r="E795" s="1">
        <v>342.12920000000003</v>
      </c>
    </row>
    <row r="796" spans="1:5" s="1" customFormat="1" x14ac:dyDescent="0.25">
      <c r="A796" s="1">
        <v>3783</v>
      </c>
      <c r="B796" s="1" t="s">
        <v>53</v>
      </c>
      <c r="C796" s="1">
        <v>0.84740000000000004</v>
      </c>
      <c r="D796" s="1">
        <v>2350</v>
      </c>
      <c r="E796" s="1">
        <v>1899.8707999999999</v>
      </c>
    </row>
    <row r="797" spans="1:5" s="1" customFormat="1" x14ac:dyDescent="0.25">
      <c r="A797" s="1">
        <v>3785</v>
      </c>
      <c r="B797" s="1" t="s">
        <v>44</v>
      </c>
      <c r="C797" s="1">
        <v>1</v>
      </c>
      <c r="D797" s="1">
        <v>77</v>
      </c>
      <c r="E797" s="1">
        <v>68</v>
      </c>
    </row>
    <row r="798" spans="1:5" s="1" customFormat="1" x14ac:dyDescent="0.25">
      <c r="A798" s="1">
        <v>3786</v>
      </c>
      <c r="B798" s="1" t="s">
        <v>44</v>
      </c>
      <c r="C798" s="1">
        <v>1</v>
      </c>
      <c r="D798" s="1">
        <v>1518</v>
      </c>
      <c r="E798" s="1">
        <v>1458</v>
      </c>
    </row>
    <row r="799" spans="1:5" s="1" customFormat="1" x14ac:dyDescent="0.25">
      <c r="A799" s="1">
        <v>3787</v>
      </c>
      <c r="B799" s="1" t="s">
        <v>44</v>
      </c>
      <c r="C799" s="1">
        <v>1</v>
      </c>
      <c r="D799" s="1">
        <v>1062</v>
      </c>
      <c r="E799" s="1">
        <v>990</v>
      </c>
    </row>
    <row r="800" spans="1:5" s="1" customFormat="1" x14ac:dyDescent="0.25">
      <c r="A800" s="1">
        <v>3788</v>
      </c>
      <c r="B800" s="1" t="s">
        <v>44</v>
      </c>
      <c r="C800" s="1">
        <v>1</v>
      </c>
      <c r="D800" s="1">
        <v>1738</v>
      </c>
      <c r="E800" s="1">
        <v>1643</v>
      </c>
    </row>
    <row r="801" spans="1:5" s="1" customFormat="1" x14ac:dyDescent="0.25">
      <c r="A801" s="1">
        <v>3789</v>
      </c>
      <c r="B801" s="1" t="s">
        <v>44</v>
      </c>
      <c r="C801" s="1">
        <v>1</v>
      </c>
      <c r="D801" s="1">
        <v>265</v>
      </c>
      <c r="E801" s="1">
        <v>254</v>
      </c>
    </row>
    <row r="802" spans="1:5" s="1" customFormat="1" x14ac:dyDescent="0.25">
      <c r="A802" s="1">
        <v>3791</v>
      </c>
      <c r="B802" s="1" t="s">
        <v>44</v>
      </c>
      <c r="C802" s="1">
        <v>1</v>
      </c>
      <c r="D802" s="1">
        <v>1437</v>
      </c>
      <c r="E802" s="1">
        <v>1377</v>
      </c>
    </row>
    <row r="803" spans="1:5" s="1" customFormat="1" x14ac:dyDescent="0.25">
      <c r="A803" s="1">
        <v>3792</v>
      </c>
      <c r="B803" s="1" t="s">
        <v>44</v>
      </c>
      <c r="C803" s="1">
        <v>1</v>
      </c>
      <c r="D803" s="1">
        <v>1065</v>
      </c>
      <c r="E803" s="1">
        <v>995</v>
      </c>
    </row>
    <row r="804" spans="1:5" s="1" customFormat="1" x14ac:dyDescent="0.25">
      <c r="A804" s="1">
        <v>3793</v>
      </c>
      <c r="B804" s="1" t="s">
        <v>44</v>
      </c>
      <c r="C804" s="1">
        <v>1</v>
      </c>
      <c r="D804" s="1">
        <v>3577</v>
      </c>
      <c r="E804" s="1">
        <v>3412</v>
      </c>
    </row>
    <row r="805" spans="1:5" s="1" customFormat="1" x14ac:dyDescent="0.25">
      <c r="A805" s="1">
        <v>3795</v>
      </c>
      <c r="B805" s="1" t="s">
        <v>38</v>
      </c>
      <c r="C805" s="1">
        <v>0.1084</v>
      </c>
      <c r="D805" s="1">
        <v>1246</v>
      </c>
      <c r="E805" s="1">
        <v>124.8768</v>
      </c>
    </row>
    <row r="806" spans="1:5" s="1" customFormat="1" x14ac:dyDescent="0.25">
      <c r="A806" s="1">
        <v>3795</v>
      </c>
      <c r="B806" s="1" t="s">
        <v>44</v>
      </c>
      <c r="C806" s="1">
        <v>0.89159999999999995</v>
      </c>
      <c r="D806" s="1">
        <v>1246</v>
      </c>
      <c r="E806" s="1">
        <v>1027.1232</v>
      </c>
    </row>
    <row r="807" spans="1:5" s="1" customFormat="1" x14ac:dyDescent="0.25">
      <c r="A807" s="1">
        <v>3796</v>
      </c>
      <c r="B807" s="1" t="s">
        <v>44</v>
      </c>
      <c r="C807" s="1">
        <v>0.1022</v>
      </c>
      <c r="D807" s="1">
        <v>9702</v>
      </c>
      <c r="E807" s="1">
        <v>944.63459999999998</v>
      </c>
    </row>
    <row r="808" spans="1:5" s="1" customFormat="1" x14ac:dyDescent="0.25">
      <c r="A808" s="1">
        <v>3796</v>
      </c>
      <c r="B808" s="1" t="s">
        <v>38</v>
      </c>
      <c r="C808" s="1">
        <v>0.89780000000000004</v>
      </c>
      <c r="D808" s="1">
        <v>9702</v>
      </c>
      <c r="E808" s="1">
        <v>8298.3654000000006</v>
      </c>
    </row>
    <row r="809" spans="1:5" s="1" customFormat="1" x14ac:dyDescent="0.25">
      <c r="A809" s="1">
        <v>3797</v>
      </c>
      <c r="B809" s="1" t="s">
        <v>32</v>
      </c>
      <c r="C809" s="1">
        <v>1</v>
      </c>
      <c r="D809" s="1">
        <v>3476</v>
      </c>
      <c r="E809" s="1">
        <v>3308</v>
      </c>
    </row>
    <row r="810" spans="1:5" s="1" customFormat="1" x14ac:dyDescent="0.25">
      <c r="A810" s="1">
        <v>3799</v>
      </c>
      <c r="B810" s="1" t="s">
        <v>32</v>
      </c>
      <c r="C810" s="1">
        <v>1</v>
      </c>
      <c r="D810" s="1">
        <v>5798</v>
      </c>
      <c r="E810" s="1">
        <v>5494</v>
      </c>
    </row>
    <row r="811" spans="1:5" s="1" customFormat="1" x14ac:dyDescent="0.25">
      <c r="A811" s="1">
        <v>3800</v>
      </c>
      <c r="B811" s="1" t="s">
        <v>47</v>
      </c>
      <c r="C811" s="1">
        <v>1</v>
      </c>
      <c r="D811" s="1">
        <v>2211</v>
      </c>
      <c r="E811" s="1">
        <v>2170</v>
      </c>
    </row>
    <row r="812" spans="1:5" s="1" customFormat="1" x14ac:dyDescent="0.25">
      <c r="A812" s="1">
        <v>3802</v>
      </c>
      <c r="B812" s="1" t="s">
        <v>85</v>
      </c>
      <c r="C812" s="1">
        <v>0.44850000000000001</v>
      </c>
      <c r="D812" s="1">
        <v>24298</v>
      </c>
      <c r="E812" s="1">
        <v>10599.849</v>
      </c>
    </row>
    <row r="813" spans="1:5" s="1" customFormat="1" x14ac:dyDescent="0.25">
      <c r="A813" s="1">
        <v>3802</v>
      </c>
      <c r="B813" s="1" t="s">
        <v>52</v>
      </c>
      <c r="C813" s="1">
        <v>0.55149999999999999</v>
      </c>
      <c r="D813" s="1">
        <v>24298</v>
      </c>
      <c r="E813" s="1">
        <v>13034.151</v>
      </c>
    </row>
    <row r="814" spans="1:5" s="1" customFormat="1" x14ac:dyDescent="0.25">
      <c r="A814" s="1">
        <v>3803</v>
      </c>
      <c r="B814" s="1" t="s">
        <v>85</v>
      </c>
      <c r="C814" s="1">
        <v>1</v>
      </c>
      <c r="D814" s="1">
        <v>10855</v>
      </c>
      <c r="E814" s="1">
        <v>10514</v>
      </c>
    </row>
    <row r="815" spans="1:5" s="1" customFormat="1" x14ac:dyDescent="0.25">
      <c r="A815" s="1">
        <v>3804</v>
      </c>
      <c r="B815" s="1" t="s">
        <v>44</v>
      </c>
      <c r="C815" s="1">
        <v>0.29699999999999999</v>
      </c>
      <c r="D815" s="1">
        <v>8094</v>
      </c>
      <c r="E815" s="1">
        <v>2337.9839999999999</v>
      </c>
    </row>
    <row r="816" spans="1:5" s="1" customFormat="1" x14ac:dyDescent="0.25">
      <c r="A816" s="1">
        <v>3804</v>
      </c>
      <c r="B816" s="1" t="s">
        <v>85</v>
      </c>
      <c r="C816" s="1">
        <v>0.70299999999999996</v>
      </c>
      <c r="D816" s="1">
        <v>8094</v>
      </c>
      <c r="E816" s="1">
        <v>5534.0159999999996</v>
      </c>
    </row>
    <row r="817" spans="1:5" s="1" customFormat="1" x14ac:dyDescent="0.25">
      <c r="A817" s="1">
        <v>3805</v>
      </c>
      <c r="B817" s="1" t="s">
        <v>85</v>
      </c>
      <c r="C817" s="1">
        <v>0.51539999999999997</v>
      </c>
      <c r="D817" s="1">
        <v>56933</v>
      </c>
      <c r="E817" s="1">
        <v>28540.7903999999</v>
      </c>
    </row>
    <row r="818" spans="1:5" s="1" customFormat="1" x14ac:dyDescent="0.25">
      <c r="A818" s="1">
        <v>3805</v>
      </c>
      <c r="B818" s="1" t="s">
        <v>86</v>
      </c>
      <c r="C818" s="1">
        <v>0.48459999999999998</v>
      </c>
      <c r="D818" s="1">
        <v>56933</v>
      </c>
      <c r="E818" s="1">
        <v>26835.209599999998</v>
      </c>
    </row>
    <row r="819" spans="1:5" s="1" customFormat="1" x14ac:dyDescent="0.25">
      <c r="A819" s="1">
        <v>3806</v>
      </c>
      <c r="B819" s="1" t="s">
        <v>85</v>
      </c>
      <c r="C819" s="1">
        <v>8.4599999999999995E-2</v>
      </c>
      <c r="D819" s="1">
        <v>48520</v>
      </c>
      <c r="E819" s="1">
        <v>3971.1239999999998</v>
      </c>
    </row>
    <row r="820" spans="1:5" s="1" customFormat="1" x14ac:dyDescent="0.25">
      <c r="A820" s="1">
        <v>3806</v>
      </c>
      <c r="B820" s="1" t="s">
        <v>86</v>
      </c>
      <c r="C820" s="1">
        <v>0.2918</v>
      </c>
      <c r="D820" s="1">
        <v>48520</v>
      </c>
      <c r="E820" s="1">
        <v>13697.092000000001</v>
      </c>
    </row>
    <row r="821" spans="1:5" s="1" customFormat="1" x14ac:dyDescent="0.25">
      <c r="A821" s="1">
        <v>3806</v>
      </c>
      <c r="B821" s="1" t="s">
        <v>53</v>
      </c>
      <c r="C821" s="1">
        <v>0.62360000000000004</v>
      </c>
      <c r="D821" s="1">
        <v>48520</v>
      </c>
      <c r="E821" s="1">
        <v>29271.784</v>
      </c>
    </row>
    <row r="822" spans="1:5" s="1" customFormat="1" x14ac:dyDescent="0.25">
      <c r="A822" s="1">
        <v>3807</v>
      </c>
      <c r="B822" s="1" t="s">
        <v>53</v>
      </c>
      <c r="C822" s="1">
        <v>1</v>
      </c>
      <c r="D822" s="1">
        <v>7097</v>
      </c>
      <c r="E822" s="1">
        <v>6829</v>
      </c>
    </row>
    <row r="823" spans="1:5" s="1" customFormat="1" x14ac:dyDescent="0.25">
      <c r="A823" s="1">
        <v>3808</v>
      </c>
      <c r="B823" s="1" t="s">
        <v>53</v>
      </c>
      <c r="C823" s="1">
        <v>1</v>
      </c>
      <c r="D823" s="1">
        <v>3033</v>
      </c>
      <c r="E823" s="1">
        <v>2863</v>
      </c>
    </row>
    <row r="824" spans="1:5" s="1" customFormat="1" x14ac:dyDescent="0.25">
      <c r="A824" s="1">
        <v>3809</v>
      </c>
      <c r="B824" s="1" t="s">
        <v>53</v>
      </c>
      <c r="C824" s="1">
        <v>0.50029999999999997</v>
      </c>
      <c r="D824" s="1">
        <v>7210</v>
      </c>
      <c r="E824" s="1">
        <v>3480.5870999999902</v>
      </c>
    </row>
    <row r="825" spans="1:5" s="1" customFormat="1" x14ac:dyDescent="0.25">
      <c r="A825" s="1">
        <v>3809</v>
      </c>
      <c r="B825" s="1" t="s">
        <v>87</v>
      </c>
      <c r="C825" s="1">
        <v>0.49969999999999998</v>
      </c>
      <c r="D825" s="1">
        <v>7210</v>
      </c>
      <c r="E825" s="1">
        <v>3476.4128999999998</v>
      </c>
    </row>
    <row r="826" spans="1:5" s="1" customFormat="1" x14ac:dyDescent="0.25">
      <c r="A826" s="1">
        <v>3810</v>
      </c>
      <c r="B826" s="1" t="s">
        <v>87</v>
      </c>
      <c r="C826" s="1">
        <v>0.54139999999999999</v>
      </c>
      <c r="D826" s="1">
        <v>47894</v>
      </c>
      <c r="E826" s="1">
        <v>24989.941200000001</v>
      </c>
    </row>
    <row r="827" spans="1:5" s="1" customFormat="1" x14ac:dyDescent="0.25">
      <c r="A827" s="1">
        <v>3810</v>
      </c>
      <c r="B827" s="1" t="s">
        <v>53</v>
      </c>
      <c r="C827" s="1">
        <v>0.45860000000000001</v>
      </c>
      <c r="D827" s="1">
        <v>47894</v>
      </c>
      <c r="E827" s="1">
        <v>21168.058799999999</v>
      </c>
    </row>
    <row r="828" spans="1:5" s="1" customFormat="1" x14ac:dyDescent="0.25">
      <c r="A828" s="1">
        <v>3812</v>
      </c>
      <c r="B828" s="1" t="s">
        <v>84</v>
      </c>
      <c r="C828" s="1">
        <v>0.91390000000000005</v>
      </c>
      <c r="D828" s="1">
        <v>2312</v>
      </c>
      <c r="E828" s="1">
        <v>2025.2023999999999</v>
      </c>
    </row>
    <row r="829" spans="1:5" s="1" customFormat="1" x14ac:dyDescent="0.25">
      <c r="A829" s="1">
        <v>3812</v>
      </c>
      <c r="B829" s="1" t="s">
        <v>53</v>
      </c>
      <c r="C829" s="1">
        <v>8.6099999999999996E-2</v>
      </c>
      <c r="D829" s="1">
        <v>2312</v>
      </c>
      <c r="E829" s="1">
        <v>190.79759999999999</v>
      </c>
    </row>
    <row r="830" spans="1:5" s="1" customFormat="1" x14ac:dyDescent="0.25">
      <c r="A830" s="1">
        <v>3813</v>
      </c>
      <c r="B830" s="1" t="s">
        <v>84</v>
      </c>
      <c r="C830" s="1">
        <v>1</v>
      </c>
      <c r="D830" s="1">
        <v>886</v>
      </c>
      <c r="E830" s="1">
        <v>854</v>
      </c>
    </row>
    <row r="831" spans="1:5" s="1" customFormat="1" x14ac:dyDescent="0.25">
      <c r="A831" s="1">
        <v>3814</v>
      </c>
      <c r="B831" s="1" t="s">
        <v>84</v>
      </c>
      <c r="C831" s="1">
        <v>1</v>
      </c>
      <c r="D831" s="1">
        <v>2255</v>
      </c>
      <c r="E831" s="1">
        <v>2159</v>
      </c>
    </row>
    <row r="832" spans="1:5" s="1" customFormat="1" x14ac:dyDescent="0.25">
      <c r="A832" s="1">
        <v>3815</v>
      </c>
      <c r="B832" s="1" t="s">
        <v>84</v>
      </c>
      <c r="C832" s="1">
        <v>1</v>
      </c>
      <c r="D832" s="1">
        <v>3022</v>
      </c>
      <c r="E832" s="1">
        <v>2886</v>
      </c>
    </row>
    <row r="833" spans="1:5" s="1" customFormat="1" x14ac:dyDescent="0.25">
      <c r="A833" s="1">
        <v>3816</v>
      </c>
      <c r="B833" s="1" t="s">
        <v>84</v>
      </c>
      <c r="C833" s="1">
        <v>1</v>
      </c>
      <c r="D833" s="1">
        <v>2721</v>
      </c>
      <c r="E833" s="1">
        <v>2605</v>
      </c>
    </row>
    <row r="834" spans="1:5" s="1" customFormat="1" x14ac:dyDescent="0.25">
      <c r="A834" s="1">
        <v>3818</v>
      </c>
      <c r="B834" s="1" t="s">
        <v>84</v>
      </c>
      <c r="C834" s="1">
        <v>1</v>
      </c>
      <c r="D834" s="1">
        <v>14167</v>
      </c>
      <c r="E834" s="1">
        <v>13401</v>
      </c>
    </row>
    <row r="835" spans="1:5" s="1" customFormat="1" x14ac:dyDescent="0.25">
      <c r="A835" s="1">
        <v>3820</v>
      </c>
      <c r="B835" s="1" t="s">
        <v>84</v>
      </c>
      <c r="C835" s="1">
        <v>1</v>
      </c>
      <c r="D835" s="1">
        <v>15952</v>
      </c>
      <c r="E835" s="1">
        <v>14949</v>
      </c>
    </row>
    <row r="836" spans="1:5" s="1" customFormat="1" x14ac:dyDescent="0.25">
      <c r="A836" s="1">
        <v>3821</v>
      </c>
      <c r="B836" s="1" t="s">
        <v>84</v>
      </c>
      <c r="C836" s="1">
        <v>1</v>
      </c>
      <c r="D836" s="1">
        <v>2917</v>
      </c>
      <c r="E836" s="1">
        <v>2741</v>
      </c>
    </row>
    <row r="837" spans="1:5" s="1" customFormat="1" x14ac:dyDescent="0.25">
      <c r="A837" s="1">
        <v>3822</v>
      </c>
      <c r="B837" s="1" t="s">
        <v>84</v>
      </c>
      <c r="C837" s="1">
        <v>1</v>
      </c>
      <c r="D837" s="1">
        <v>985</v>
      </c>
      <c r="E837" s="1">
        <v>942</v>
      </c>
    </row>
    <row r="838" spans="1:5" s="1" customFormat="1" x14ac:dyDescent="0.25">
      <c r="A838" s="1">
        <v>3823</v>
      </c>
      <c r="B838" s="1" t="s">
        <v>84</v>
      </c>
      <c r="C838" s="1">
        <v>1</v>
      </c>
      <c r="D838" s="1">
        <v>1838</v>
      </c>
      <c r="E838" s="1">
        <v>1744</v>
      </c>
    </row>
    <row r="839" spans="1:5" s="1" customFormat="1" x14ac:dyDescent="0.25">
      <c r="A839" s="1">
        <v>3824</v>
      </c>
      <c r="B839" s="1" t="s">
        <v>88</v>
      </c>
      <c r="C839" s="1">
        <v>2.7799999999999998E-2</v>
      </c>
      <c r="D839" s="1">
        <v>5004</v>
      </c>
      <c r="E839" s="1">
        <v>130.74339999999901</v>
      </c>
    </row>
    <row r="840" spans="1:5" s="1" customFormat="1" x14ac:dyDescent="0.25">
      <c r="A840" s="1">
        <v>3824</v>
      </c>
      <c r="B840" s="1" t="s">
        <v>84</v>
      </c>
      <c r="C840" s="1">
        <v>0.97219999999999995</v>
      </c>
      <c r="D840" s="1">
        <v>5004</v>
      </c>
      <c r="E840" s="1">
        <v>4572.2565999999997</v>
      </c>
    </row>
    <row r="841" spans="1:5" s="1" customFormat="1" x14ac:dyDescent="0.25">
      <c r="A841" s="1">
        <v>3825</v>
      </c>
      <c r="B841" s="1" t="s">
        <v>83</v>
      </c>
      <c r="C841" s="1">
        <v>7.5800000000000006E-2</v>
      </c>
      <c r="D841" s="1">
        <v>20281</v>
      </c>
      <c r="E841" s="1">
        <v>1443.4594</v>
      </c>
    </row>
    <row r="842" spans="1:5" s="1" customFormat="1" x14ac:dyDescent="0.25">
      <c r="A842" s="1">
        <v>3825</v>
      </c>
      <c r="B842" s="1" t="s">
        <v>88</v>
      </c>
      <c r="C842" s="1">
        <v>7.4899999999999994E-2</v>
      </c>
      <c r="D842" s="1">
        <v>20281</v>
      </c>
      <c r="E842" s="1">
        <v>1426.3207</v>
      </c>
    </row>
    <row r="843" spans="1:5" s="1" customFormat="1" x14ac:dyDescent="0.25">
      <c r="A843" s="1">
        <v>3825</v>
      </c>
      <c r="B843" s="1" t="s">
        <v>84</v>
      </c>
      <c r="C843" s="1">
        <v>0.84930000000000005</v>
      </c>
      <c r="D843" s="1">
        <v>20281</v>
      </c>
      <c r="E843" s="1">
        <v>16173.2199</v>
      </c>
    </row>
    <row r="844" spans="1:5" s="1" customFormat="1" x14ac:dyDescent="0.25">
      <c r="A844" s="1">
        <v>3831</v>
      </c>
      <c r="B844" s="1" t="s">
        <v>84</v>
      </c>
      <c r="C844" s="1">
        <v>1</v>
      </c>
      <c r="D844" s="1">
        <v>1702</v>
      </c>
      <c r="E844" s="1">
        <v>1614</v>
      </c>
    </row>
    <row r="845" spans="1:5" s="1" customFormat="1" x14ac:dyDescent="0.25">
      <c r="A845" s="1">
        <v>3832</v>
      </c>
      <c r="B845" s="1" t="s">
        <v>84</v>
      </c>
      <c r="C845" s="1">
        <v>1</v>
      </c>
      <c r="D845" s="1">
        <v>247</v>
      </c>
      <c r="E845" s="1">
        <v>227</v>
      </c>
    </row>
    <row r="846" spans="1:5" s="1" customFormat="1" x14ac:dyDescent="0.25">
      <c r="A846" s="1">
        <v>3833</v>
      </c>
      <c r="B846" s="1" t="s">
        <v>84</v>
      </c>
      <c r="C846" s="1">
        <v>0.91090000000000004</v>
      </c>
      <c r="D846" s="1">
        <v>307</v>
      </c>
      <c r="E846" s="1">
        <v>257.78469999999999</v>
      </c>
    </row>
    <row r="847" spans="1:5" s="1" customFormat="1" x14ac:dyDescent="0.25">
      <c r="A847" s="1">
        <v>3833</v>
      </c>
      <c r="B847" s="1" t="s">
        <v>32</v>
      </c>
      <c r="C847" s="1">
        <v>8.9099999999999999E-2</v>
      </c>
      <c r="D847" s="1">
        <v>307</v>
      </c>
      <c r="E847" s="1">
        <v>25.215299999999999</v>
      </c>
    </row>
    <row r="848" spans="1:5" s="1" customFormat="1" x14ac:dyDescent="0.25">
      <c r="A848" s="1">
        <v>3835</v>
      </c>
      <c r="B848" s="1" t="s">
        <v>84</v>
      </c>
      <c r="C848" s="1">
        <v>1</v>
      </c>
      <c r="D848" s="1">
        <v>471</v>
      </c>
      <c r="E848" s="1">
        <v>446</v>
      </c>
    </row>
    <row r="849" spans="1:5" s="1" customFormat="1" x14ac:dyDescent="0.25">
      <c r="A849" s="1">
        <v>3840</v>
      </c>
      <c r="B849" s="1" t="s">
        <v>88</v>
      </c>
      <c r="C849" s="1">
        <v>1</v>
      </c>
      <c r="D849" s="1">
        <v>16476</v>
      </c>
      <c r="E849" s="1">
        <v>15577</v>
      </c>
    </row>
    <row r="850" spans="1:5" s="1" customFormat="1" x14ac:dyDescent="0.25">
      <c r="A850" s="1">
        <v>3842</v>
      </c>
      <c r="B850" s="1" t="s">
        <v>88</v>
      </c>
      <c r="C850" s="1">
        <v>1</v>
      </c>
      <c r="D850" s="1">
        <v>4783</v>
      </c>
      <c r="E850" s="1">
        <v>4511</v>
      </c>
    </row>
    <row r="851" spans="1:5" s="1" customFormat="1" x14ac:dyDescent="0.25">
      <c r="A851" s="1">
        <v>3844</v>
      </c>
      <c r="B851" s="1" t="s">
        <v>89</v>
      </c>
      <c r="C851" s="1">
        <v>0.39200000000000002</v>
      </c>
      <c r="D851" s="1">
        <v>28980</v>
      </c>
      <c r="E851" s="1">
        <v>10642.016</v>
      </c>
    </row>
    <row r="852" spans="1:5" s="1" customFormat="1" x14ac:dyDescent="0.25">
      <c r="A852" s="1">
        <v>3844</v>
      </c>
      <c r="B852" s="1" t="s">
        <v>88</v>
      </c>
      <c r="C852" s="1">
        <v>0.60799999999999998</v>
      </c>
      <c r="D852" s="1">
        <v>28980</v>
      </c>
      <c r="E852" s="1">
        <v>16505.984</v>
      </c>
    </row>
    <row r="853" spans="1:5" s="1" customFormat="1" x14ac:dyDescent="0.25">
      <c r="A853" s="1">
        <v>3847</v>
      </c>
      <c r="B853" s="1" t="s">
        <v>89</v>
      </c>
      <c r="C853" s="1">
        <v>0.97960000000000003</v>
      </c>
      <c r="D853" s="1">
        <v>2191</v>
      </c>
      <c r="E853" s="1">
        <v>2044.4251999999999</v>
      </c>
    </row>
    <row r="854" spans="1:5" s="1" customFormat="1" x14ac:dyDescent="0.25">
      <c r="A854" s="1">
        <v>3847</v>
      </c>
      <c r="B854" s="1" t="s">
        <v>88</v>
      </c>
      <c r="C854" s="1">
        <v>2.0400000000000001E-2</v>
      </c>
      <c r="D854" s="1">
        <v>2191</v>
      </c>
      <c r="E854" s="1">
        <v>42.574800000000003</v>
      </c>
    </row>
    <row r="855" spans="1:5" s="1" customFormat="1" x14ac:dyDescent="0.25">
      <c r="A855" s="1">
        <v>3850</v>
      </c>
      <c r="B855" s="1" t="s">
        <v>89</v>
      </c>
      <c r="C855" s="1">
        <v>1</v>
      </c>
      <c r="D855" s="1">
        <v>14779</v>
      </c>
      <c r="E855" s="1">
        <v>13712</v>
      </c>
    </row>
    <row r="856" spans="1:5" s="1" customFormat="1" x14ac:dyDescent="0.25">
      <c r="A856" s="1">
        <v>3851</v>
      </c>
      <c r="B856" s="1" t="s">
        <v>83</v>
      </c>
      <c r="C856" s="1">
        <v>8.1299999999999997E-2</v>
      </c>
      <c r="D856" s="1">
        <v>5687</v>
      </c>
      <c r="E856" s="1">
        <v>430.56479999999999</v>
      </c>
    </row>
    <row r="857" spans="1:5" s="1" customFormat="1" x14ac:dyDescent="0.25">
      <c r="A857" s="1">
        <v>3851</v>
      </c>
      <c r="B857" s="1" t="s">
        <v>89</v>
      </c>
      <c r="C857" s="1">
        <v>0.91869999999999996</v>
      </c>
      <c r="D857" s="1">
        <v>5687</v>
      </c>
      <c r="E857" s="1">
        <v>4865.4351999999999</v>
      </c>
    </row>
    <row r="858" spans="1:5" s="1" customFormat="1" x14ac:dyDescent="0.25">
      <c r="A858" s="1">
        <v>3852</v>
      </c>
      <c r="B858" s="1" t="s">
        <v>89</v>
      </c>
      <c r="C858" s="1">
        <v>1</v>
      </c>
      <c r="D858" s="1">
        <v>93</v>
      </c>
      <c r="E858" s="1">
        <v>91</v>
      </c>
    </row>
    <row r="859" spans="1:5" s="1" customFormat="1" x14ac:dyDescent="0.25">
      <c r="A859" s="1">
        <v>3854</v>
      </c>
      <c r="B859" s="1" t="s">
        <v>84</v>
      </c>
      <c r="C859" s="1">
        <v>4.0800000000000003E-2</v>
      </c>
      <c r="D859" s="1">
        <v>1397</v>
      </c>
      <c r="E859" s="1">
        <v>53.815199999999997</v>
      </c>
    </row>
    <row r="860" spans="1:5" s="1" customFormat="1" x14ac:dyDescent="0.25">
      <c r="A860" s="1">
        <v>3854</v>
      </c>
      <c r="B860" s="1" t="s">
        <v>88</v>
      </c>
      <c r="C860" s="1">
        <v>0.95920000000000005</v>
      </c>
      <c r="D860" s="1">
        <v>1397</v>
      </c>
      <c r="E860" s="1">
        <v>1265.1848</v>
      </c>
    </row>
    <row r="861" spans="1:5" s="1" customFormat="1" x14ac:dyDescent="0.25">
      <c r="A861" s="1">
        <v>3856</v>
      </c>
      <c r="B861" s="1" t="s">
        <v>88</v>
      </c>
      <c r="C861" s="1">
        <v>0.56610000000000005</v>
      </c>
      <c r="D861" s="1">
        <v>989</v>
      </c>
      <c r="E861" s="1">
        <v>539.49329999999998</v>
      </c>
    </row>
    <row r="862" spans="1:5" s="1" customFormat="1" x14ac:dyDescent="0.25">
      <c r="A862" s="1">
        <v>3856</v>
      </c>
      <c r="B862" s="1" t="s">
        <v>84</v>
      </c>
      <c r="C862" s="1">
        <v>0.43390000000000001</v>
      </c>
      <c r="D862" s="1">
        <v>989</v>
      </c>
      <c r="E862" s="1">
        <v>413.50670000000002</v>
      </c>
    </row>
    <row r="863" spans="1:5" s="1" customFormat="1" x14ac:dyDescent="0.25">
      <c r="A863" s="1">
        <v>3857</v>
      </c>
      <c r="B863" s="1" t="s">
        <v>88</v>
      </c>
      <c r="C863" s="1">
        <v>1</v>
      </c>
      <c r="D863" s="1">
        <v>364</v>
      </c>
      <c r="E863" s="1">
        <v>355</v>
      </c>
    </row>
    <row r="864" spans="1:5" s="1" customFormat="1" x14ac:dyDescent="0.25">
      <c r="A864" s="1">
        <v>3858</v>
      </c>
      <c r="B864" s="1" t="s">
        <v>89</v>
      </c>
      <c r="C864" s="1">
        <v>3.8899999999999997E-2</v>
      </c>
      <c r="D864" s="1">
        <v>3025</v>
      </c>
      <c r="E864" s="1">
        <v>109.77579999999899</v>
      </c>
    </row>
    <row r="865" spans="1:5" s="1" customFormat="1" x14ac:dyDescent="0.25">
      <c r="A865" s="1">
        <v>3858</v>
      </c>
      <c r="B865" s="1" t="s">
        <v>83</v>
      </c>
      <c r="C865" s="1">
        <v>0.90359999999999996</v>
      </c>
      <c r="D865" s="1">
        <v>3025</v>
      </c>
      <c r="E865" s="1">
        <v>2549.9591999999998</v>
      </c>
    </row>
    <row r="866" spans="1:5" s="1" customFormat="1" x14ac:dyDescent="0.25">
      <c r="A866" s="1">
        <v>3858</v>
      </c>
      <c r="B866" s="1" t="s">
        <v>32</v>
      </c>
      <c r="C866" s="1">
        <v>3.1600000000000003E-2</v>
      </c>
      <c r="D866" s="1">
        <v>3025</v>
      </c>
      <c r="E866" s="1">
        <v>89.175200000000004</v>
      </c>
    </row>
    <row r="867" spans="1:5" s="1" customFormat="1" x14ac:dyDescent="0.25">
      <c r="A867" s="1">
        <v>3858</v>
      </c>
      <c r="B867" s="1" t="s">
        <v>88</v>
      </c>
      <c r="C867" s="1">
        <v>2.5899999999999999E-2</v>
      </c>
      <c r="D867" s="1">
        <v>3025</v>
      </c>
      <c r="E867" s="1">
        <v>73.089799999999997</v>
      </c>
    </row>
    <row r="868" spans="1:5" s="1" customFormat="1" x14ac:dyDescent="0.25">
      <c r="A868" s="1">
        <v>3859</v>
      </c>
      <c r="B868" s="1" t="s">
        <v>83</v>
      </c>
      <c r="C868" s="1">
        <v>1</v>
      </c>
      <c r="D868" s="1">
        <v>834</v>
      </c>
      <c r="E868" s="1">
        <v>783</v>
      </c>
    </row>
    <row r="869" spans="1:5" s="1" customFormat="1" x14ac:dyDescent="0.25">
      <c r="A869" s="1">
        <v>3860</v>
      </c>
      <c r="B869" s="1" t="s">
        <v>83</v>
      </c>
      <c r="C869" s="1">
        <v>1</v>
      </c>
      <c r="D869" s="1">
        <v>7172</v>
      </c>
      <c r="E869" s="1">
        <v>6690</v>
      </c>
    </row>
    <row r="870" spans="1:5" s="1" customFormat="1" x14ac:dyDescent="0.25">
      <c r="A870" s="1">
        <v>3862</v>
      </c>
      <c r="B870" s="1" t="s">
        <v>83</v>
      </c>
      <c r="C870" s="1">
        <v>0.83589999999999998</v>
      </c>
      <c r="D870" s="1">
        <v>3156</v>
      </c>
      <c r="E870" s="1">
        <v>2457.5459999999998</v>
      </c>
    </row>
    <row r="871" spans="1:5" s="1" customFormat="1" x14ac:dyDescent="0.25">
      <c r="A871" s="1">
        <v>3862</v>
      </c>
      <c r="B871" s="1" t="s">
        <v>81</v>
      </c>
      <c r="C871" s="1">
        <v>0.1641</v>
      </c>
      <c r="D871" s="1">
        <v>3156</v>
      </c>
      <c r="E871" s="1">
        <v>482.45400000000001</v>
      </c>
    </row>
    <row r="872" spans="1:5" s="1" customFormat="1" x14ac:dyDescent="0.25">
      <c r="A872" s="1">
        <v>3864</v>
      </c>
      <c r="B872" s="1" t="s">
        <v>83</v>
      </c>
      <c r="C872" s="1">
        <v>1</v>
      </c>
      <c r="D872" s="1">
        <v>217</v>
      </c>
      <c r="E872" s="1">
        <v>199</v>
      </c>
    </row>
    <row r="873" spans="1:5" s="1" customFormat="1" x14ac:dyDescent="0.25">
      <c r="A873" s="1">
        <v>3865</v>
      </c>
      <c r="B873" s="1" t="s">
        <v>83</v>
      </c>
      <c r="C873" s="1">
        <v>1</v>
      </c>
      <c r="D873" s="1">
        <v>449</v>
      </c>
      <c r="E873" s="1">
        <v>414</v>
      </c>
    </row>
    <row r="874" spans="1:5" s="1" customFormat="1" x14ac:dyDescent="0.25">
      <c r="A874" s="1">
        <v>3869</v>
      </c>
      <c r="B874" s="1" t="s">
        <v>88</v>
      </c>
      <c r="C874" s="1">
        <v>1</v>
      </c>
      <c r="D874" s="1">
        <v>1626</v>
      </c>
      <c r="E874" s="1">
        <v>1498</v>
      </c>
    </row>
    <row r="875" spans="1:5" s="1" customFormat="1" x14ac:dyDescent="0.25">
      <c r="A875" s="1">
        <v>3870</v>
      </c>
      <c r="B875" s="1" t="s">
        <v>89</v>
      </c>
      <c r="C875" s="1">
        <v>0.1278</v>
      </c>
      <c r="D875" s="1">
        <v>1271</v>
      </c>
      <c r="E875" s="1">
        <v>151.6986</v>
      </c>
    </row>
    <row r="876" spans="1:5" s="1" customFormat="1" x14ac:dyDescent="0.25">
      <c r="A876" s="1">
        <v>3870</v>
      </c>
      <c r="B876" s="1" t="s">
        <v>88</v>
      </c>
      <c r="C876" s="1">
        <v>0.87219999999999998</v>
      </c>
      <c r="D876" s="1">
        <v>1271</v>
      </c>
      <c r="E876" s="1">
        <v>1035.3014000000001</v>
      </c>
    </row>
    <row r="877" spans="1:5" s="1" customFormat="1" x14ac:dyDescent="0.25">
      <c r="A877" s="1">
        <v>3871</v>
      </c>
      <c r="B877" s="1" t="s">
        <v>88</v>
      </c>
      <c r="C877" s="1">
        <v>0.13020000000000001</v>
      </c>
      <c r="D877" s="1">
        <v>2902</v>
      </c>
      <c r="E877" s="1">
        <v>353.49299999999999</v>
      </c>
    </row>
    <row r="878" spans="1:5" s="1" customFormat="1" x14ac:dyDescent="0.25">
      <c r="A878" s="1">
        <v>3871</v>
      </c>
      <c r="B878" s="1" t="s">
        <v>84</v>
      </c>
      <c r="C878" s="1">
        <v>8.8099999999999998E-2</v>
      </c>
      <c r="D878" s="1">
        <v>2902</v>
      </c>
      <c r="E878" s="1">
        <v>239.19149999999999</v>
      </c>
    </row>
    <row r="879" spans="1:5" s="1" customFormat="1" x14ac:dyDescent="0.25">
      <c r="A879" s="1">
        <v>3871</v>
      </c>
      <c r="B879" s="1" t="s">
        <v>89</v>
      </c>
      <c r="C879" s="1">
        <v>0.78169999999999995</v>
      </c>
      <c r="D879" s="1">
        <v>2902</v>
      </c>
      <c r="E879" s="1">
        <v>2122.3154999999902</v>
      </c>
    </row>
    <row r="880" spans="1:5" s="1" customFormat="1" x14ac:dyDescent="0.25">
      <c r="A880" s="1">
        <v>3873</v>
      </c>
      <c r="B880" s="1" t="s">
        <v>89</v>
      </c>
      <c r="C880" s="1">
        <v>1</v>
      </c>
      <c r="D880" s="1">
        <v>321</v>
      </c>
      <c r="E880" s="1">
        <v>305</v>
      </c>
    </row>
    <row r="881" spans="1:5" s="1" customFormat="1" x14ac:dyDescent="0.25">
      <c r="A881" s="1">
        <v>3874</v>
      </c>
      <c r="B881" s="1" t="s">
        <v>89</v>
      </c>
      <c r="C881" s="1">
        <v>1</v>
      </c>
      <c r="D881" s="1">
        <v>558</v>
      </c>
      <c r="E881" s="1">
        <v>502</v>
      </c>
    </row>
    <row r="882" spans="1:5" s="1" customFormat="1" x14ac:dyDescent="0.25">
      <c r="A882" s="1">
        <v>3875</v>
      </c>
      <c r="B882" s="1" t="s">
        <v>83</v>
      </c>
      <c r="C882" s="1">
        <v>1</v>
      </c>
      <c r="D882" s="1">
        <v>18625</v>
      </c>
      <c r="E882" s="1">
        <v>17331</v>
      </c>
    </row>
    <row r="883" spans="1:5" s="1" customFormat="1" x14ac:dyDescent="0.25">
      <c r="A883" s="1">
        <v>3878</v>
      </c>
      <c r="B883" s="1" t="s">
        <v>83</v>
      </c>
      <c r="C883" s="1">
        <v>1</v>
      </c>
      <c r="D883" s="1">
        <v>1094</v>
      </c>
      <c r="E883" s="1">
        <v>993</v>
      </c>
    </row>
    <row r="884" spans="1:5" s="1" customFormat="1" x14ac:dyDescent="0.25">
      <c r="A884" s="1">
        <v>3880</v>
      </c>
      <c r="B884" s="1" t="s">
        <v>89</v>
      </c>
      <c r="C884" s="1">
        <v>0.13239999999999999</v>
      </c>
      <c r="D884" s="1">
        <v>4032</v>
      </c>
      <c r="E884" s="1">
        <v>478.89079999999899</v>
      </c>
    </row>
    <row r="885" spans="1:5" s="1" customFormat="1" x14ac:dyDescent="0.25">
      <c r="A885" s="1">
        <v>3880</v>
      </c>
      <c r="B885" s="1" t="s">
        <v>83</v>
      </c>
      <c r="C885" s="1">
        <v>0.86760000000000004</v>
      </c>
      <c r="D885" s="1">
        <v>4032</v>
      </c>
      <c r="E885" s="1">
        <v>3138.1091999999999</v>
      </c>
    </row>
    <row r="886" spans="1:5" s="1" customFormat="1" x14ac:dyDescent="0.25">
      <c r="A886" s="1">
        <v>3882</v>
      </c>
      <c r="B886" s="1" t="s">
        <v>83</v>
      </c>
      <c r="C886" s="1">
        <v>1</v>
      </c>
      <c r="D886" s="1">
        <v>1095</v>
      </c>
      <c r="E886" s="1">
        <v>1014</v>
      </c>
    </row>
    <row r="887" spans="1:5" s="1" customFormat="1" x14ac:dyDescent="0.25">
      <c r="A887" s="1">
        <v>3885</v>
      </c>
      <c r="B887" s="1" t="s">
        <v>83</v>
      </c>
      <c r="C887" s="1">
        <v>1</v>
      </c>
      <c r="D887" s="1">
        <v>1871</v>
      </c>
      <c r="E887" s="1">
        <v>1739</v>
      </c>
    </row>
    <row r="888" spans="1:5" s="1" customFormat="1" x14ac:dyDescent="0.25">
      <c r="A888" s="1">
        <v>3886</v>
      </c>
      <c r="B888" s="1" t="s">
        <v>83</v>
      </c>
      <c r="C888" s="1">
        <v>1</v>
      </c>
      <c r="D888" s="1">
        <v>389</v>
      </c>
      <c r="E888" s="1">
        <v>361</v>
      </c>
    </row>
    <row r="889" spans="1:5" s="1" customFormat="1" x14ac:dyDescent="0.25">
      <c r="A889" s="1">
        <v>3887</v>
      </c>
      <c r="B889" s="1" t="s">
        <v>83</v>
      </c>
      <c r="C889" s="1">
        <v>1</v>
      </c>
      <c r="D889" s="1">
        <v>342</v>
      </c>
      <c r="E889" s="1">
        <v>321</v>
      </c>
    </row>
    <row r="890" spans="1:5" s="1" customFormat="1" x14ac:dyDescent="0.25">
      <c r="A890" s="1">
        <v>3888</v>
      </c>
      <c r="B890" s="1" t="s">
        <v>83</v>
      </c>
      <c r="C890" s="1">
        <v>1</v>
      </c>
      <c r="D890" s="1">
        <v>3426</v>
      </c>
      <c r="E890" s="1">
        <v>3115</v>
      </c>
    </row>
    <row r="891" spans="1:5" s="1" customFormat="1" x14ac:dyDescent="0.25">
      <c r="A891" s="1">
        <v>3889</v>
      </c>
      <c r="B891" s="1" t="s">
        <v>83</v>
      </c>
      <c r="C891" s="1">
        <v>1</v>
      </c>
      <c r="D891" s="1">
        <v>184</v>
      </c>
      <c r="E891" s="1">
        <v>149</v>
      </c>
    </row>
    <row r="892" spans="1:5" s="1" customFormat="1" x14ac:dyDescent="0.25">
      <c r="A892" s="1">
        <v>3890</v>
      </c>
      <c r="B892" s="1" t="s">
        <v>83</v>
      </c>
      <c r="C892" s="1">
        <v>1</v>
      </c>
      <c r="D892" s="1">
        <v>324</v>
      </c>
      <c r="E892" s="1">
        <v>283</v>
      </c>
    </row>
    <row r="893" spans="1:5" s="1" customFormat="1" x14ac:dyDescent="0.25">
      <c r="A893" s="1">
        <v>3891</v>
      </c>
      <c r="B893" s="1" t="s">
        <v>83</v>
      </c>
      <c r="C893" s="1">
        <v>1</v>
      </c>
      <c r="D893" s="1">
        <v>106</v>
      </c>
      <c r="E893" s="1">
        <v>92</v>
      </c>
    </row>
    <row r="894" spans="1:5" s="1" customFormat="1" x14ac:dyDescent="0.25">
      <c r="A894" s="1">
        <v>3892</v>
      </c>
      <c r="B894" s="1" t="s">
        <v>83</v>
      </c>
      <c r="C894" s="1">
        <v>1</v>
      </c>
      <c r="D894" s="1">
        <v>1063</v>
      </c>
      <c r="E894" s="1">
        <v>962</v>
      </c>
    </row>
    <row r="895" spans="1:5" s="1" customFormat="1" x14ac:dyDescent="0.25">
      <c r="A895" s="1">
        <v>3893</v>
      </c>
      <c r="B895" s="1" t="s">
        <v>83</v>
      </c>
      <c r="C895" s="1">
        <v>1</v>
      </c>
      <c r="D895" s="1">
        <v>23</v>
      </c>
      <c r="E895" s="1">
        <v>23</v>
      </c>
    </row>
    <row r="896" spans="1:5" s="1" customFormat="1" x14ac:dyDescent="0.25">
      <c r="A896" s="1">
        <v>3895</v>
      </c>
      <c r="B896" s="1" t="s">
        <v>83</v>
      </c>
      <c r="C896" s="1">
        <v>1</v>
      </c>
      <c r="D896" s="1">
        <v>193</v>
      </c>
      <c r="E896" s="1">
        <v>177</v>
      </c>
    </row>
    <row r="897" spans="1:5" s="1" customFormat="1" x14ac:dyDescent="0.25">
      <c r="A897" s="1">
        <v>3896</v>
      </c>
      <c r="B897" s="1" t="s">
        <v>83</v>
      </c>
      <c r="C897" s="1">
        <v>1</v>
      </c>
      <c r="D897" s="1">
        <v>406</v>
      </c>
      <c r="E897" s="1">
        <v>376</v>
      </c>
    </row>
    <row r="898" spans="1:5" s="1" customFormat="1" x14ac:dyDescent="0.25">
      <c r="A898" s="1">
        <v>3898</v>
      </c>
      <c r="B898" s="1" t="s">
        <v>81</v>
      </c>
      <c r="C898" s="1">
        <v>7.5399999999999995E-2</v>
      </c>
      <c r="D898" s="1">
        <v>790</v>
      </c>
      <c r="E898" s="1">
        <v>54.061799999999998</v>
      </c>
    </row>
    <row r="899" spans="1:5" s="1" customFormat="1" x14ac:dyDescent="0.25">
      <c r="A899" s="1">
        <v>3898</v>
      </c>
      <c r="B899" s="1" t="s">
        <v>83</v>
      </c>
      <c r="C899" s="1">
        <v>0.92459999999999998</v>
      </c>
      <c r="D899" s="1">
        <v>790</v>
      </c>
      <c r="E899" s="1">
        <v>662.93819999999903</v>
      </c>
    </row>
    <row r="900" spans="1:5" s="1" customFormat="1" x14ac:dyDescent="0.25">
      <c r="A900" s="1">
        <v>3900</v>
      </c>
      <c r="B900" s="1" t="s">
        <v>83</v>
      </c>
      <c r="C900" s="1">
        <v>1</v>
      </c>
      <c r="D900" s="1">
        <v>149</v>
      </c>
      <c r="E900" s="1">
        <v>127</v>
      </c>
    </row>
    <row r="901" spans="1:5" s="1" customFormat="1" x14ac:dyDescent="0.25">
      <c r="A901" s="1">
        <v>3902</v>
      </c>
      <c r="B901" s="1" t="s">
        <v>83</v>
      </c>
      <c r="C901" s="1">
        <v>1</v>
      </c>
      <c r="D901" s="1">
        <v>408</v>
      </c>
      <c r="E901" s="1">
        <v>369</v>
      </c>
    </row>
    <row r="902" spans="1:5" s="1" customFormat="1" x14ac:dyDescent="0.25">
      <c r="A902" s="1">
        <v>3903</v>
      </c>
      <c r="B902" s="1" t="s">
        <v>83</v>
      </c>
      <c r="C902" s="1">
        <v>1</v>
      </c>
      <c r="D902" s="1">
        <v>751</v>
      </c>
      <c r="E902" s="1">
        <v>684</v>
      </c>
    </row>
    <row r="903" spans="1:5" s="1" customFormat="1" x14ac:dyDescent="0.25">
      <c r="A903" s="1">
        <v>3904</v>
      </c>
      <c r="B903" s="1" t="s">
        <v>83</v>
      </c>
      <c r="C903" s="1">
        <v>1</v>
      </c>
      <c r="D903" s="1">
        <v>1449</v>
      </c>
      <c r="E903" s="1">
        <v>1274</v>
      </c>
    </row>
    <row r="904" spans="1:5" s="1" customFormat="1" x14ac:dyDescent="0.25">
      <c r="A904" s="1">
        <v>3909</v>
      </c>
      <c r="B904" s="1" t="s">
        <v>83</v>
      </c>
      <c r="C904" s="1">
        <v>1</v>
      </c>
      <c r="D904" s="1">
        <v>7901</v>
      </c>
      <c r="E904" s="1">
        <v>7191</v>
      </c>
    </row>
    <row r="905" spans="1:5" s="1" customFormat="1" x14ac:dyDescent="0.25">
      <c r="A905" s="1">
        <v>3910</v>
      </c>
      <c r="B905" s="1" t="s">
        <v>62</v>
      </c>
      <c r="C905" s="1">
        <v>1</v>
      </c>
      <c r="D905" s="1">
        <v>22588</v>
      </c>
      <c r="E905" s="1">
        <v>21642</v>
      </c>
    </row>
    <row r="906" spans="1:5" s="1" customFormat="1" x14ac:dyDescent="0.25">
      <c r="A906" s="1">
        <v>3911</v>
      </c>
      <c r="B906" s="1" t="s">
        <v>62</v>
      </c>
      <c r="C906" s="1">
        <v>0.92759999999999998</v>
      </c>
      <c r="D906" s="1">
        <v>3414</v>
      </c>
      <c r="E906" s="1">
        <v>2992.4375999999902</v>
      </c>
    </row>
    <row r="907" spans="1:5" s="1" customFormat="1" x14ac:dyDescent="0.25">
      <c r="A907" s="1">
        <v>3911</v>
      </c>
      <c r="B907" s="1" t="s">
        <v>90</v>
      </c>
      <c r="C907" s="1">
        <v>7.2400000000000006E-2</v>
      </c>
      <c r="D907" s="1">
        <v>3414</v>
      </c>
      <c r="E907" s="1">
        <v>233.5624</v>
      </c>
    </row>
    <row r="908" spans="1:5" s="1" customFormat="1" x14ac:dyDescent="0.25">
      <c r="A908" s="1">
        <v>3912</v>
      </c>
      <c r="B908" s="1" t="s">
        <v>62</v>
      </c>
      <c r="C908" s="1">
        <v>1</v>
      </c>
      <c r="D908" s="1">
        <v>15157</v>
      </c>
      <c r="E908" s="1">
        <v>14465</v>
      </c>
    </row>
    <row r="909" spans="1:5" s="1" customFormat="1" x14ac:dyDescent="0.25">
      <c r="A909" s="1">
        <v>3913</v>
      </c>
      <c r="B909" s="1" t="s">
        <v>62</v>
      </c>
      <c r="C909" s="1">
        <v>1</v>
      </c>
      <c r="D909" s="1">
        <v>3338</v>
      </c>
      <c r="E909" s="1">
        <v>3177</v>
      </c>
    </row>
    <row r="910" spans="1:5" s="1" customFormat="1" x14ac:dyDescent="0.25">
      <c r="A910" s="1">
        <v>3915</v>
      </c>
      <c r="B910" s="1" t="s">
        <v>90</v>
      </c>
      <c r="C910" s="1">
        <v>0.60329999999999995</v>
      </c>
      <c r="D910" s="1">
        <v>9960</v>
      </c>
      <c r="E910" s="1">
        <v>5687.3090999999904</v>
      </c>
    </row>
    <row r="911" spans="1:5" s="1" customFormat="1" x14ac:dyDescent="0.25">
      <c r="A911" s="1">
        <v>3915</v>
      </c>
      <c r="B911" s="1" t="s">
        <v>62</v>
      </c>
      <c r="C911" s="1">
        <v>0.3967</v>
      </c>
      <c r="D911" s="1">
        <v>9960</v>
      </c>
      <c r="E911" s="1">
        <v>3739.6909000000001</v>
      </c>
    </row>
    <row r="912" spans="1:5" s="1" customFormat="1" x14ac:dyDescent="0.25">
      <c r="A912" s="1">
        <v>3916</v>
      </c>
      <c r="B912" s="1" t="s">
        <v>91</v>
      </c>
      <c r="C912" s="1">
        <v>1</v>
      </c>
      <c r="D912" s="1">
        <v>955</v>
      </c>
      <c r="E912" s="1">
        <v>845</v>
      </c>
    </row>
    <row r="913" spans="1:5" s="1" customFormat="1" x14ac:dyDescent="0.25">
      <c r="A913" s="1">
        <v>3918</v>
      </c>
      <c r="B913" s="1" t="s">
        <v>62</v>
      </c>
      <c r="C913" s="1">
        <v>1</v>
      </c>
      <c r="D913" s="1">
        <v>3705</v>
      </c>
      <c r="E913" s="1">
        <v>3535</v>
      </c>
    </row>
    <row r="914" spans="1:5" s="1" customFormat="1" x14ac:dyDescent="0.25">
      <c r="A914" s="1">
        <v>3919</v>
      </c>
      <c r="B914" s="1" t="s">
        <v>62</v>
      </c>
      <c r="C914" s="1">
        <v>1</v>
      </c>
      <c r="D914" s="1">
        <v>3183</v>
      </c>
      <c r="E914" s="1">
        <v>3025</v>
      </c>
    </row>
    <row r="915" spans="1:5" s="1" customFormat="1" x14ac:dyDescent="0.25">
      <c r="A915" s="1">
        <v>3920</v>
      </c>
      <c r="B915" s="1" t="s">
        <v>62</v>
      </c>
      <c r="C915" s="1">
        <v>1</v>
      </c>
      <c r="D915" s="1">
        <v>1040</v>
      </c>
      <c r="E915" s="1">
        <v>981</v>
      </c>
    </row>
    <row r="916" spans="1:5" s="1" customFormat="1" x14ac:dyDescent="0.25">
      <c r="A916" s="1">
        <v>3921</v>
      </c>
      <c r="B916" s="1" t="s">
        <v>62</v>
      </c>
      <c r="C916" s="1">
        <v>1</v>
      </c>
      <c r="D916" s="1">
        <v>119</v>
      </c>
      <c r="E916" s="1">
        <v>97</v>
      </c>
    </row>
    <row r="917" spans="1:5" s="1" customFormat="1" x14ac:dyDescent="0.25">
      <c r="A917" s="1">
        <v>3922</v>
      </c>
      <c r="B917" s="1" t="s">
        <v>87</v>
      </c>
      <c r="C917" s="1">
        <v>1</v>
      </c>
      <c r="D917" s="1">
        <v>7738</v>
      </c>
      <c r="E917" s="1">
        <v>6968</v>
      </c>
    </row>
    <row r="918" spans="1:5" s="1" customFormat="1" x14ac:dyDescent="0.25">
      <c r="A918" s="1">
        <v>3923</v>
      </c>
      <c r="B918" s="1" t="s">
        <v>87</v>
      </c>
      <c r="C918" s="1">
        <v>1</v>
      </c>
      <c r="D918" s="1">
        <v>519</v>
      </c>
      <c r="E918" s="1">
        <v>462</v>
      </c>
    </row>
    <row r="919" spans="1:5" s="1" customFormat="1" x14ac:dyDescent="0.25">
      <c r="A919" s="1">
        <v>3925</v>
      </c>
      <c r="B919" s="1" t="s">
        <v>87</v>
      </c>
      <c r="C919" s="1">
        <v>1</v>
      </c>
      <c r="D919" s="1">
        <v>3384</v>
      </c>
      <c r="E919" s="1">
        <v>3064</v>
      </c>
    </row>
    <row r="920" spans="1:5" s="1" customFormat="1" x14ac:dyDescent="0.25">
      <c r="A920" s="1">
        <v>3926</v>
      </c>
      <c r="B920" s="1" t="s">
        <v>91</v>
      </c>
      <c r="C920" s="1">
        <v>1</v>
      </c>
      <c r="D920" s="1">
        <v>3242</v>
      </c>
      <c r="E920" s="1">
        <v>2984</v>
      </c>
    </row>
    <row r="921" spans="1:5" s="1" customFormat="1" x14ac:dyDescent="0.25">
      <c r="A921" s="1">
        <v>3927</v>
      </c>
      <c r="B921" s="1" t="s">
        <v>91</v>
      </c>
      <c r="C921" s="1">
        <v>1</v>
      </c>
      <c r="D921" s="1">
        <v>1667</v>
      </c>
      <c r="E921" s="1">
        <v>1483</v>
      </c>
    </row>
    <row r="922" spans="1:5" s="1" customFormat="1" x14ac:dyDescent="0.25">
      <c r="A922" s="1">
        <v>3928</v>
      </c>
      <c r="B922" s="1" t="s">
        <v>91</v>
      </c>
      <c r="C922" s="1">
        <v>1</v>
      </c>
      <c r="D922" s="1">
        <v>416</v>
      </c>
      <c r="E922" s="1">
        <v>365</v>
      </c>
    </row>
    <row r="923" spans="1:5" s="1" customFormat="1" x14ac:dyDescent="0.25">
      <c r="A923" s="1">
        <v>3929</v>
      </c>
      <c r="B923" s="1" t="s">
        <v>91</v>
      </c>
      <c r="C923" s="1">
        <v>1</v>
      </c>
      <c r="D923" s="1">
        <v>905</v>
      </c>
      <c r="E923" s="1">
        <v>768</v>
      </c>
    </row>
    <row r="924" spans="1:5" s="1" customFormat="1" x14ac:dyDescent="0.25">
      <c r="A924" s="1">
        <v>3930</v>
      </c>
      <c r="B924" s="1" t="s">
        <v>90</v>
      </c>
      <c r="C924" s="1">
        <v>1</v>
      </c>
      <c r="D924" s="1">
        <v>17888</v>
      </c>
      <c r="E924" s="1">
        <v>16974</v>
      </c>
    </row>
    <row r="925" spans="1:5" s="1" customFormat="1" x14ac:dyDescent="0.25">
      <c r="A925" s="1">
        <v>3931</v>
      </c>
      <c r="B925" s="1" t="s">
        <v>90</v>
      </c>
      <c r="C925" s="1">
        <v>1</v>
      </c>
      <c r="D925" s="1">
        <v>23989</v>
      </c>
      <c r="E925" s="1">
        <v>22399</v>
      </c>
    </row>
    <row r="926" spans="1:5" s="1" customFormat="1" x14ac:dyDescent="0.25">
      <c r="A926" s="1">
        <v>3933</v>
      </c>
      <c r="B926" s="1" t="s">
        <v>90</v>
      </c>
      <c r="C926" s="1">
        <v>0.93059999999999998</v>
      </c>
      <c r="D926" s="1">
        <v>1098</v>
      </c>
      <c r="E926" s="1">
        <v>953.86500000000001</v>
      </c>
    </row>
    <row r="927" spans="1:5" s="1" customFormat="1" x14ac:dyDescent="0.25">
      <c r="A927" s="1">
        <v>3933</v>
      </c>
      <c r="B927" s="1" t="s">
        <v>62</v>
      </c>
      <c r="C927" s="1">
        <v>6.9400000000000003E-2</v>
      </c>
      <c r="D927" s="1">
        <v>1098</v>
      </c>
      <c r="E927" s="1">
        <v>71.135000000000005</v>
      </c>
    </row>
    <row r="928" spans="1:5" s="1" customFormat="1" x14ac:dyDescent="0.25">
      <c r="A928" s="1">
        <v>3934</v>
      </c>
      <c r="B928" s="1" t="s">
        <v>90</v>
      </c>
      <c r="C928" s="1">
        <v>1</v>
      </c>
      <c r="D928" s="1">
        <v>18548</v>
      </c>
      <c r="E928" s="1">
        <v>17423</v>
      </c>
    </row>
    <row r="929" spans="1:5" s="1" customFormat="1" x14ac:dyDescent="0.25">
      <c r="A929" s="1">
        <v>3936</v>
      </c>
      <c r="B929" s="1" t="s">
        <v>91</v>
      </c>
      <c r="C929" s="1">
        <v>1</v>
      </c>
      <c r="D929" s="1">
        <v>11024</v>
      </c>
      <c r="E929" s="1">
        <v>10150</v>
      </c>
    </row>
    <row r="930" spans="1:5" s="1" customFormat="1" x14ac:dyDescent="0.25">
      <c r="A930" s="1">
        <v>3937</v>
      </c>
      <c r="B930" s="1" t="s">
        <v>91</v>
      </c>
      <c r="C930" s="1">
        <v>1</v>
      </c>
      <c r="D930" s="1">
        <v>1524</v>
      </c>
      <c r="E930" s="1">
        <v>1392</v>
      </c>
    </row>
    <row r="931" spans="1:5" s="1" customFormat="1" x14ac:dyDescent="0.25">
      <c r="A931" s="1">
        <v>3938</v>
      </c>
      <c r="B931" s="1" t="s">
        <v>91</v>
      </c>
      <c r="C931" s="1">
        <v>1</v>
      </c>
      <c r="D931" s="1">
        <v>2823</v>
      </c>
      <c r="E931" s="1">
        <v>2555</v>
      </c>
    </row>
    <row r="932" spans="1:5" s="1" customFormat="1" x14ac:dyDescent="0.25">
      <c r="A932" s="1">
        <v>3939</v>
      </c>
      <c r="B932" s="1" t="s">
        <v>91</v>
      </c>
      <c r="C932" s="1">
        <v>1</v>
      </c>
      <c r="D932" s="1">
        <v>14524</v>
      </c>
      <c r="E932" s="1">
        <v>13595</v>
      </c>
    </row>
    <row r="933" spans="1:5" s="1" customFormat="1" x14ac:dyDescent="0.25">
      <c r="A933" s="1">
        <v>3940</v>
      </c>
      <c r="B933" s="1" t="s">
        <v>91</v>
      </c>
      <c r="C933" s="1">
        <v>1</v>
      </c>
      <c r="D933" s="1">
        <v>4930</v>
      </c>
      <c r="E933" s="1">
        <v>4613</v>
      </c>
    </row>
    <row r="934" spans="1:5" s="1" customFormat="1" x14ac:dyDescent="0.25">
      <c r="A934" s="1">
        <v>3941</v>
      </c>
      <c r="B934" s="1" t="s">
        <v>91</v>
      </c>
      <c r="C934" s="1">
        <v>1</v>
      </c>
      <c r="D934" s="1">
        <v>12172</v>
      </c>
      <c r="E934" s="1">
        <v>11183</v>
      </c>
    </row>
    <row r="935" spans="1:5" s="1" customFormat="1" x14ac:dyDescent="0.25">
      <c r="A935" s="1">
        <v>3942</v>
      </c>
      <c r="B935" s="1" t="s">
        <v>91</v>
      </c>
      <c r="C935" s="1">
        <v>1</v>
      </c>
      <c r="D935" s="1">
        <v>2313</v>
      </c>
      <c r="E935" s="1">
        <v>2014</v>
      </c>
    </row>
    <row r="936" spans="1:5" s="1" customFormat="1" x14ac:dyDescent="0.25">
      <c r="A936" s="1">
        <v>3943</v>
      </c>
      <c r="B936" s="1" t="s">
        <v>91</v>
      </c>
      <c r="C936" s="1">
        <v>1</v>
      </c>
      <c r="D936" s="1">
        <v>1592</v>
      </c>
      <c r="E936" s="1">
        <v>1326</v>
      </c>
    </row>
    <row r="937" spans="1:5" s="1" customFormat="1" x14ac:dyDescent="0.25">
      <c r="A937" s="1">
        <v>3944</v>
      </c>
      <c r="B937" s="1" t="s">
        <v>91</v>
      </c>
      <c r="C937" s="1">
        <v>1</v>
      </c>
      <c r="D937" s="1">
        <v>510</v>
      </c>
      <c r="E937" s="1">
        <v>346</v>
      </c>
    </row>
    <row r="938" spans="1:5" s="1" customFormat="1" x14ac:dyDescent="0.25">
      <c r="A938" s="1">
        <v>3945</v>
      </c>
      <c r="B938" s="1" t="s">
        <v>87</v>
      </c>
      <c r="C938" s="1">
        <v>0.59870000000000001</v>
      </c>
      <c r="D938" s="1">
        <v>978</v>
      </c>
      <c r="E938" s="1">
        <v>555.59360000000004</v>
      </c>
    </row>
    <row r="939" spans="1:5" s="1" customFormat="1" x14ac:dyDescent="0.25">
      <c r="A939" s="1">
        <v>3945</v>
      </c>
      <c r="B939" s="1" t="s">
        <v>89</v>
      </c>
      <c r="C939" s="1">
        <v>0.40129999999999999</v>
      </c>
      <c r="D939" s="1">
        <v>978</v>
      </c>
      <c r="E939" s="1">
        <v>372.406399999999</v>
      </c>
    </row>
    <row r="940" spans="1:5" s="1" customFormat="1" x14ac:dyDescent="0.25">
      <c r="A940" s="1">
        <v>3946</v>
      </c>
      <c r="B940" s="1" t="s">
        <v>89</v>
      </c>
      <c r="C940" s="1">
        <v>1</v>
      </c>
      <c r="D940" s="1">
        <v>209</v>
      </c>
      <c r="E940" s="1">
        <v>180</v>
      </c>
    </row>
    <row r="941" spans="1:5" s="1" customFormat="1" x14ac:dyDescent="0.25">
      <c r="A941" s="1">
        <v>3950</v>
      </c>
      <c r="B941" s="1" t="s">
        <v>89</v>
      </c>
      <c r="C941" s="1">
        <v>0.96250000000000002</v>
      </c>
      <c r="D941" s="1">
        <v>4800</v>
      </c>
      <c r="E941" s="1">
        <v>4307.1875</v>
      </c>
    </row>
    <row r="942" spans="1:5" s="1" customFormat="1" x14ac:dyDescent="0.25">
      <c r="A942" s="1">
        <v>3950</v>
      </c>
      <c r="B942" s="1" t="s">
        <v>84</v>
      </c>
      <c r="C942" s="1">
        <v>3.7499999999999999E-2</v>
      </c>
      <c r="D942" s="1">
        <v>4800</v>
      </c>
      <c r="E942" s="1">
        <v>167.8125</v>
      </c>
    </row>
    <row r="943" spans="1:5" s="1" customFormat="1" x14ac:dyDescent="0.25">
      <c r="A943" s="1">
        <v>3951</v>
      </c>
      <c r="B943" s="1" t="s">
        <v>89</v>
      </c>
      <c r="C943" s="1">
        <v>0.88449999999999995</v>
      </c>
      <c r="D943" s="1">
        <v>1003</v>
      </c>
      <c r="E943" s="1">
        <v>831.43</v>
      </c>
    </row>
    <row r="944" spans="1:5" s="1" customFormat="1" x14ac:dyDescent="0.25">
      <c r="A944" s="1">
        <v>3951</v>
      </c>
      <c r="B944" s="1" t="s">
        <v>87</v>
      </c>
      <c r="C944" s="1">
        <v>0.11550000000000001</v>
      </c>
      <c r="D944" s="1">
        <v>1003</v>
      </c>
      <c r="E944" s="1">
        <v>108.57</v>
      </c>
    </row>
    <row r="945" spans="1:5" s="1" customFormat="1" x14ac:dyDescent="0.25">
      <c r="A945" s="1">
        <v>3953</v>
      </c>
      <c r="B945" s="1" t="s">
        <v>89</v>
      </c>
      <c r="C945" s="1">
        <v>1</v>
      </c>
      <c r="D945" s="1">
        <v>7855</v>
      </c>
      <c r="E945" s="1">
        <v>7297</v>
      </c>
    </row>
    <row r="946" spans="1:5" s="1" customFormat="1" x14ac:dyDescent="0.25">
      <c r="A946" s="1">
        <v>3954</v>
      </c>
      <c r="B946" s="1" t="s">
        <v>89</v>
      </c>
      <c r="C946" s="1">
        <v>1</v>
      </c>
      <c r="D946" s="1">
        <v>404</v>
      </c>
      <c r="E946" s="1">
        <v>379</v>
      </c>
    </row>
    <row r="947" spans="1:5" s="1" customFormat="1" x14ac:dyDescent="0.25">
      <c r="A947" s="1">
        <v>3956</v>
      </c>
      <c r="B947" s="1" t="s">
        <v>89</v>
      </c>
      <c r="C947" s="1">
        <v>1</v>
      </c>
      <c r="D947" s="1">
        <v>2821</v>
      </c>
      <c r="E947" s="1">
        <v>2608</v>
      </c>
    </row>
    <row r="948" spans="1:5" s="1" customFormat="1" x14ac:dyDescent="0.25">
      <c r="A948" s="1">
        <v>3957</v>
      </c>
      <c r="B948" s="1" t="s">
        <v>89</v>
      </c>
      <c r="C948" s="1">
        <v>1</v>
      </c>
      <c r="D948" s="1">
        <v>281</v>
      </c>
      <c r="E948" s="1">
        <v>269</v>
      </c>
    </row>
    <row r="949" spans="1:5" s="1" customFormat="1" x14ac:dyDescent="0.25">
      <c r="A949" s="1">
        <v>3958</v>
      </c>
      <c r="B949" s="1" t="s">
        <v>89</v>
      </c>
      <c r="C949" s="1">
        <v>1</v>
      </c>
      <c r="D949" s="1">
        <v>272</v>
      </c>
      <c r="E949" s="1">
        <v>249</v>
      </c>
    </row>
    <row r="950" spans="1:5" s="1" customFormat="1" x14ac:dyDescent="0.25">
      <c r="A950" s="1">
        <v>3959</v>
      </c>
      <c r="B950" s="1" t="s">
        <v>89</v>
      </c>
      <c r="C950" s="1">
        <v>1</v>
      </c>
      <c r="D950" s="1">
        <v>1151</v>
      </c>
      <c r="E950" s="1">
        <v>1025</v>
      </c>
    </row>
    <row r="951" spans="1:5" s="1" customFormat="1" x14ac:dyDescent="0.25">
      <c r="A951" s="1">
        <v>3960</v>
      </c>
      <c r="B951" s="1" t="s">
        <v>89</v>
      </c>
      <c r="C951" s="1">
        <v>1</v>
      </c>
      <c r="D951" s="1">
        <v>2474</v>
      </c>
      <c r="E951" s="1">
        <v>2232</v>
      </c>
    </row>
    <row r="952" spans="1:5" s="1" customFormat="1" x14ac:dyDescent="0.25">
      <c r="A952" s="1">
        <v>3962</v>
      </c>
      <c r="B952" s="1" t="s">
        <v>89</v>
      </c>
      <c r="C952" s="1">
        <v>1</v>
      </c>
      <c r="D952" s="1">
        <v>914</v>
      </c>
      <c r="E952" s="1">
        <v>857</v>
      </c>
    </row>
    <row r="953" spans="1:5" s="1" customFormat="1" x14ac:dyDescent="0.25">
      <c r="A953" s="1">
        <v>3964</v>
      </c>
      <c r="B953" s="1" t="s">
        <v>89</v>
      </c>
      <c r="C953" s="1">
        <v>1</v>
      </c>
      <c r="D953" s="1">
        <v>134</v>
      </c>
      <c r="E953" s="1">
        <v>121</v>
      </c>
    </row>
    <row r="954" spans="1:5" s="1" customFormat="1" x14ac:dyDescent="0.25">
      <c r="A954" s="1">
        <v>3965</v>
      </c>
      <c r="B954" s="1" t="s">
        <v>89</v>
      </c>
      <c r="C954" s="1">
        <v>1</v>
      </c>
      <c r="D954" s="1">
        <v>209</v>
      </c>
      <c r="E954" s="1">
        <v>175</v>
      </c>
    </row>
    <row r="955" spans="1:5" s="1" customFormat="1" x14ac:dyDescent="0.25">
      <c r="A955" s="1">
        <v>3966</v>
      </c>
      <c r="B955" s="1" t="s">
        <v>89</v>
      </c>
      <c r="C955" s="1">
        <v>1</v>
      </c>
      <c r="D955" s="1">
        <v>511</v>
      </c>
      <c r="E955" s="1">
        <v>465</v>
      </c>
    </row>
    <row r="956" spans="1:5" s="1" customFormat="1" x14ac:dyDescent="0.25">
      <c r="A956" s="1">
        <v>3967</v>
      </c>
      <c r="B956" s="1" t="s">
        <v>89</v>
      </c>
      <c r="C956" s="1">
        <v>1</v>
      </c>
      <c r="D956" s="1">
        <v>125</v>
      </c>
      <c r="E956" s="1">
        <v>120</v>
      </c>
    </row>
    <row r="957" spans="1:5" s="1" customFormat="1" x14ac:dyDescent="0.25">
      <c r="A957" s="1">
        <v>3971</v>
      </c>
      <c r="B957" s="1" t="s">
        <v>88</v>
      </c>
      <c r="C957" s="1">
        <v>2.12E-2</v>
      </c>
      <c r="D957" s="1">
        <v>4018</v>
      </c>
      <c r="E957" s="1">
        <v>79.584800000000001</v>
      </c>
    </row>
    <row r="958" spans="1:5" s="1" customFormat="1" x14ac:dyDescent="0.25">
      <c r="A958" s="1">
        <v>3971</v>
      </c>
      <c r="B958" s="1" t="s">
        <v>89</v>
      </c>
      <c r="C958" s="1">
        <v>0.9788</v>
      </c>
      <c r="D958" s="1">
        <v>4018</v>
      </c>
      <c r="E958" s="1">
        <v>3674.4151999999999</v>
      </c>
    </row>
    <row r="959" spans="1:5" s="1" customFormat="1" x14ac:dyDescent="0.25">
      <c r="A959" s="1">
        <v>3975</v>
      </c>
      <c r="B959" s="1" t="s">
        <v>57</v>
      </c>
      <c r="C959" s="1">
        <v>0.44869999999999999</v>
      </c>
      <c r="D959" s="1">
        <v>15248</v>
      </c>
      <c r="E959" s="1">
        <v>6711.6545999999998</v>
      </c>
    </row>
    <row r="960" spans="1:5" s="1" customFormat="1" x14ac:dyDescent="0.25">
      <c r="A960" s="1">
        <v>3975</v>
      </c>
      <c r="B960" s="1" t="s">
        <v>86</v>
      </c>
      <c r="C960" s="1">
        <v>4.9099999999999998E-2</v>
      </c>
      <c r="D960" s="1">
        <v>15248</v>
      </c>
      <c r="E960" s="1">
        <v>734.43779999999902</v>
      </c>
    </row>
    <row r="961" spans="1:5" s="1" customFormat="1" x14ac:dyDescent="0.25">
      <c r="A961" s="1">
        <v>3975</v>
      </c>
      <c r="B961" s="1" t="s">
        <v>92</v>
      </c>
      <c r="C961" s="1">
        <v>0.50209999999999999</v>
      </c>
      <c r="D961" s="1">
        <v>15248</v>
      </c>
      <c r="E961" s="1">
        <v>7510.4117999999999</v>
      </c>
    </row>
    <row r="962" spans="1:5" s="1" customFormat="1" x14ac:dyDescent="0.25">
      <c r="A962" s="1">
        <v>3976</v>
      </c>
      <c r="B962" s="1" t="s">
        <v>86</v>
      </c>
      <c r="C962" s="1">
        <v>0.90690000000000004</v>
      </c>
      <c r="D962" s="1">
        <v>25530</v>
      </c>
      <c r="E962" s="1">
        <v>22556.416799999999</v>
      </c>
    </row>
    <row r="963" spans="1:5" s="1" customFormat="1" x14ac:dyDescent="0.25">
      <c r="A963" s="1">
        <v>3976</v>
      </c>
      <c r="B963" s="1" t="s">
        <v>85</v>
      </c>
      <c r="C963" s="1">
        <v>9.3100000000000002E-2</v>
      </c>
      <c r="D963" s="1">
        <v>25530</v>
      </c>
      <c r="E963" s="1">
        <v>2315.5832</v>
      </c>
    </row>
    <row r="964" spans="1:5" s="1" customFormat="1" x14ac:dyDescent="0.25">
      <c r="A964" s="1">
        <v>3977</v>
      </c>
      <c r="B964" s="1" t="s">
        <v>92</v>
      </c>
      <c r="C964" s="1">
        <v>0.51649999999999996</v>
      </c>
      <c r="D964" s="1">
        <v>93326</v>
      </c>
      <c r="E964" s="1">
        <v>46640.4664999999</v>
      </c>
    </row>
    <row r="965" spans="1:5" s="1" customFormat="1" x14ac:dyDescent="0.25">
      <c r="A965" s="1">
        <v>3977</v>
      </c>
      <c r="B965" s="1" t="s">
        <v>62</v>
      </c>
      <c r="C965" s="1">
        <v>0.33289999999999997</v>
      </c>
      <c r="D965" s="1">
        <v>93326</v>
      </c>
      <c r="E965" s="1">
        <v>30061.202899999898</v>
      </c>
    </row>
    <row r="966" spans="1:5" s="1" customFormat="1" x14ac:dyDescent="0.25">
      <c r="A966" s="1">
        <v>3977</v>
      </c>
      <c r="B966" s="1" t="s">
        <v>57</v>
      </c>
      <c r="C966" s="1">
        <v>0.15060000000000001</v>
      </c>
      <c r="D966" s="1">
        <v>93326</v>
      </c>
      <c r="E966" s="1">
        <v>13599.330599999999</v>
      </c>
    </row>
    <row r="967" spans="1:5" s="1" customFormat="1" x14ac:dyDescent="0.25">
      <c r="A967" s="1">
        <v>3978</v>
      </c>
      <c r="B967" s="1" t="s">
        <v>87</v>
      </c>
      <c r="C967" s="1">
        <v>0.88539999999999996</v>
      </c>
      <c r="D967" s="1">
        <v>10648</v>
      </c>
      <c r="E967" s="1">
        <v>9149.7235999999994</v>
      </c>
    </row>
    <row r="968" spans="1:5" s="1" customFormat="1" x14ac:dyDescent="0.25">
      <c r="A968" s="1">
        <v>3978</v>
      </c>
      <c r="B968" s="1" t="s">
        <v>92</v>
      </c>
      <c r="C968" s="1">
        <v>0.06</v>
      </c>
      <c r="D968" s="1">
        <v>10648</v>
      </c>
      <c r="E968" s="1">
        <v>620.04</v>
      </c>
    </row>
    <row r="969" spans="1:5" s="1" customFormat="1" x14ac:dyDescent="0.25">
      <c r="A969" s="1">
        <v>3978</v>
      </c>
      <c r="B969" s="1" t="s">
        <v>62</v>
      </c>
      <c r="C969" s="1">
        <v>5.4600000000000003E-2</v>
      </c>
      <c r="D969" s="1">
        <v>10648</v>
      </c>
      <c r="E969" s="1">
        <v>564.2364</v>
      </c>
    </row>
    <row r="970" spans="1:5" s="1" customFormat="1" x14ac:dyDescent="0.25">
      <c r="A970" s="1">
        <v>3979</v>
      </c>
      <c r="B970" s="1" t="s">
        <v>87</v>
      </c>
      <c r="C970" s="1">
        <v>1</v>
      </c>
      <c r="D970" s="1">
        <v>321</v>
      </c>
      <c r="E970" s="1">
        <v>309</v>
      </c>
    </row>
    <row r="971" spans="1:5" s="1" customFormat="1" x14ac:dyDescent="0.25">
      <c r="A971" s="1">
        <v>3980</v>
      </c>
      <c r="B971" s="1" t="s">
        <v>87</v>
      </c>
      <c r="C971" s="1">
        <v>5.5599999999999997E-2</v>
      </c>
      <c r="D971" s="1">
        <v>3350</v>
      </c>
      <c r="E971" s="1">
        <v>177.5864</v>
      </c>
    </row>
    <row r="972" spans="1:5" s="1" customFormat="1" x14ac:dyDescent="0.25">
      <c r="A972" s="1">
        <v>3980</v>
      </c>
      <c r="B972" s="1" t="s">
        <v>62</v>
      </c>
      <c r="C972" s="1">
        <v>0.94440000000000002</v>
      </c>
      <c r="D972" s="1">
        <v>3350</v>
      </c>
      <c r="E972" s="1">
        <v>3016.4135999999999</v>
      </c>
    </row>
    <row r="973" spans="1:5" s="1" customFormat="1" x14ac:dyDescent="0.25">
      <c r="A973" s="1">
        <v>3981</v>
      </c>
      <c r="B973" s="1" t="s">
        <v>87</v>
      </c>
      <c r="C973" s="1">
        <v>0.94099999999999995</v>
      </c>
      <c r="D973" s="1">
        <v>4898</v>
      </c>
      <c r="E973" s="1">
        <v>4445.2839999999997</v>
      </c>
    </row>
    <row r="974" spans="1:5" s="1" customFormat="1" x14ac:dyDescent="0.25">
      <c r="A974" s="1">
        <v>3981</v>
      </c>
      <c r="B974" s="1" t="s">
        <v>84</v>
      </c>
      <c r="C974" s="1">
        <v>5.8999999999999997E-2</v>
      </c>
      <c r="D974" s="1">
        <v>4898</v>
      </c>
      <c r="E974" s="1">
        <v>278.71600000000001</v>
      </c>
    </row>
    <row r="975" spans="1:5" s="1" customFormat="1" x14ac:dyDescent="0.25">
      <c r="A975" s="1">
        <v>3984</v>
      </c>
      <c r="B975" s="1" t="s">
        <v>87</v>
      </c>
      <c r="C975" s="1">
        <v>1</v>
      </c>
      <c r="D975" s="1">
        <v>5209</v>
      </c>
      <c r="E975" s="1">
        <v>4872</v>
      </c>
    </row>
    <row r="976" spans="1:5" s="1" customFormat="1" x14ac:dyDescent="0.25">
      <c r="A976" s="1">
        <v>3987</v>
      </c>
      <c r="B976" s="1" t="s">
        <v>89</v>
      </c>
      <c r="C976" s="1">
        <v>0.85529999999999995</v>
      </c>
      <c r="D976" s="1">
        <v>1527</v>
      </c>
      <c r="E976" s="1">
        <v>1262.42279999999</v>
      </c>
    </row>
    <row r="977" spans="1:5" s="1" customFormat="1" x14ac:dyDescent="0.25">
      <c r="A977" s="1">
        <v>3987</v>
      </c>
      <c r="B977" s="1" t="s">
        <v>87</v>
      </c>
      <c r="C977" s="1">
        <v>0.122</v>
      </c>
      <c r="D977" s="1">
        <v>1527</v>
      </c>
      <c r="E977" s="1">
        <v>180.072</v>
      </c>
    </row>
    <row r="978" spans="1:5" s="1" customFormat="1" x14ac:dyDescent="0.25">
      <c r="A978" s="1">
        <v>3987</v>
      </c>
      <c r="B978" s="1" t="s">
        <v>84</v>
      </c>
      <c r="C978" s="1">
        <v>2.2700000000000001E-2</v>
      </c>
      <c r="D978" s="1">
        <v>1527</v>
      </c>
      <c r="E978" s="1">
        <v>33.505200000000002</v>
      </c>
    </row>
    <row r="979" spans="1:5" s="1" customFormat="1" x14ac:dyDescent="0.25">
      <c r="A979" s="1">
        <v>3988</v>
      </c>
      <c r="B979" s="1" t="s">
        <v>84</v>
      </c>
      <c r="C979" s="1">
        <v>0.23369999999999999</v>
      </c>
      <c r="D979" s="1">
        <v>999</v>
      </c>
      <c r="E979" s="1">
        <v>219.678</v>
      </c>
    </row>
    <row r="980" spans="1:5" s="1" customFormat="1" x14ac:dyDescent="0.25">
      <c r="A980" s="1">
        <v>3988</v>
      </c>
      <c r="B980" s="1" t="s">
        <v>89</v>
      </c>
      <c r="C980" s="1">
        <v>0.76629999999999998</v>
      </c>
      <c r="D980" s="1">
        <v>999</v>
      </c>
      <c r="E980" s="1">
        <v>720.322</v>
      </c>
    </row>
    <row r="981" spans="1:5" s="1" customFormat="1" x14ac:dyDescent="0.25">
      <c r="A981" s="1">
        <v>3990</v>
      </c>
      <c r="B981" s="1" t="s">
        <v>87</v>
      </c>
      <c r="C981" s="1">
        <v>1</v>
      </c>
      <c r="D981" s="1">
        <v>106</v>
      </c>
      <c r="E981" s="1">
        <v>97</v>
      </c>
    </row>
    <row r="982" spans="1:5" s="1" customFormat="1" x14ac:dyDescent="0.25">
      <c r="A982" s="1">
        <v>3991</v>
      </c>
      <c r="B982" s="1" t="s">
        <v>87</v>
      </c>
      <c r="C982" s="1">
        <v>1</v>
      </c>
      <c r="D982" s="1">
        <v>359</v>
      </c>
      <c r="E982" s="1">
        <v>344</v>
      </c>
    </row>
    <row r="983" spans="1:5" s="1" customFormat="1" x14ac:dyDescent="0.25">
      <c r="A983" s="1">
        <v>3992</v>
      </c>
      <c r="B983" s="1" t="s">
        <v>87</v>
      </c>
      <c r="C983" s="1">
        <v>1</v>
      </c>
      <c r="D983" s="1">
        <v>967</v>
      </c>
      <c r="E983" s="1">
        <v>924</v>
      </c>
    </row>
    <row r="984" spans="1:5" s="1" customFormat="1" x14ac:dyDescent="0.25">
      <c r="A984" s="1">
        <v>3995</v>
      </c>
      <c r="B984" s="1" t="s">
        <v>87</v>
      </c>
      <c r="C984" s="1">
        <v>1</v>
      </c>
      <c r="D984" s="1">
        <v>10173</v>
      </c>
      <c r="E984" s="1">
        <v>9461</v>
      </c>
    </row>
    <row r="985" spans="1:5" s="1" customFormat="1" x14ac:dyDescent="0.25">
      <c r="A985" s="1">
        <v>3996</v>
      </c>
      <c r="B985" s="1" t="s">
        <v>87</v>
      </c>
      <c r="C985" s="1">
        <v>0.64859999999999995</v>
      </c>
      <c r="D985" s="1">
        <v>5538</v>
      </c>
      <c r="E985" s="1">
        <v>3244.2972</v>
      </c>
    </row>
    <row r="986" spans="1:5" s="1" customFormat="1" x14ac:dyDescent="0.25">
      <c r="A986" s="1">
        <v>3996</v>
      </c>
      <c r="B986" s="1" t="s">
        <v>89</v>
      </c>
      <c r="C986" s="1">
        <v>0.35139999999999999</v>
      </c>
      <c r="D986" s="1">
        <v>5538</v>
      </c>
      <c r="E986" s="1">
        <v>1757.7028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6E3E-7DF2-4C80-81B7-AB9D0A52CB54}">
  <dimension ref="A1:D89"/>
  <sheetViews>
    <sheetView workbookViewId="0">
      <selection activeCell="C2" sqref="C2"/>
    </sheetView>
  </sheetViews>
  <sheetFormatPr defaultRowHeight="12.5" x14ac:dyDescent="0.25"/>
  <cols>
    <col min="1" max="1" width="17.81640625" style="1" bestFit="1" customWidth="1"/>
    <col min="2" max="2" width="12.26953125" style="1" bestFit="1" customWidth="1"/>
    <col min="3" max="3" width="29.54296875" style="1" bestFit="1" customWidth="1"/>
    <col min="4" max="4" width="30.36328125" style="1" bestFit="1" customWidth="1"/>
    <col min="5" max="16384" width="8.7265625" style="1"/>
  </cols>
  <sheetData>
    <row r="1" spans="1:4" x14ac:dyDescent="0.25">
      <c r="A1" s="1" t="s">
        <v>1</v>
      </c>
      <c r="B1" s="1" t="s">
        <v>93</v>
      </c>
      <c r="C1" s="1" t="s">
        <v>94</v>
      </c>
      <c r="D1" s="1" t="s">
        <v>95</v>
      </c>
    </row>
    <row r="2" spans="1:4" x14ac:dyDescent="0.25">
      <c r="A2" s="1" t="s">
        <v>6</v>
      </c>
      <c r="B2" s="1" cm="1">
        <f t="array" ref="B2">SUMPRODUCT(--(data!$B:$B=output!$A2),data!$C:$C,data!$D:$D)</f>
        <v>77983.481400000004</v>
      </c>
      <c r="C2" s="1" cm="1">
        <f t="array" ref="C2">SUMPRODUCT(--(data!$B:$B=output!$A2),data!$C:$C,data!$E:$E)</f>
        <v>66665.526316400006</v>
      </c>
      <c r="D2" s="1">
        <f>C2/B2</f>
        <v>0.85486727598698875</v>
      </c>
    </row>
    <row r="3" spans="1:4" x14ac:dyDescent="0.25">
      <c r="A3" s="1" t="s">
        <v>10</v>
      </c>
      <c r="B3" s="1" cm="1">
        <f t="array" ref="B3">SUMPRODUCT(--(data!$B:$B=output!$A3),data!$C:$C,data!$D:$D)</f>
        <v>62760.245299999995</v>
      </c>
      <c r="C3" s="1" cm="1">
        <f t="array" ref="C3">SUMPRODUCT(--(data!$B:$B=output!$A3),data!$C:$C,data!$E:$E)</f>
        <v>44459.724390369985</v>
      </c>
      <c r="D3" s="1">
        <f t="shared" ref="D3:D66" si="0">C3/B3</f>
        <v>0.70840584159364317</v>
      </c>
    </row>
    <row r="4" spans="1:4" x14ac:dyDescent="0.25">
      <c r="A4" s="1" t="s">
        <v>87</v>
      </c>
      <c r="B4" s="1" cm="1">
        <f t="array" ref="B4">SUMPRODUCT(--(data!$B:$B=output!$A4),data!$C:$C,data!$D:$D)</f>
        <v>77011.281700000021</v>
      </c>
      <c r="C4" s="1" cm="1">
        <f t="array" ref="C4">SUMPRODUCT(--(data!$B:$B=output!$A4),data!$C:$C,data!$E:$E)</f>
        <v>56533.162686329997</v>
      </c>
      <c r="D4" s="1">
        <f t="shared" si="0"/>
        <v>0.73408936247232959</v>
      </c>
    </row>
    <row r="5" spans="1:4" x14ac:dyDescent="0.25">
      <c r="A5" s="1" t="s">
        <v>42</v>
      </c>
      <c r="B5" s="1" cm="1">
        <f t="array" ref="B5">SUMPRODUCT(--(data!$B:$B=output!$A5),data!$C:$C,data!$D:$D)</f>
        <v>60739.787800000006</v>
      </c>
      <c r="C5" s="1" cm="1">
        <f t="array" ref="C5">SUMPRODUCT(--(data!$B:$B=output!$A5),data!$C:$C,data!$E:$E)</f>
        <v>42267.99336244</v>
      </c>
      <c r="D5" s="1">
        <f t="shared" si="0"/>
        <v>0.69588641800358741</v>
      </c>
    </row>
    <row r="6" spans="1:4" x14ac:dyDescent="0.25">
      <c r="A6" s="1" t="s">
        <v>68</v>
      </c>
      <c r="B6" s="1" cm="1">
        <f t="array" ref="B6">SUMPRODUCT(--(data!$B:$B=output!$A6),data!$C:$C,data!$D:$D)</f>
        <v>57270.470500000003</v>
      </c>
      <c r="C6" s="1" cm="1">
        <f t="array" ref="C6">SUMPRODUCT(--(data!$B:$B=output!$A6),data!$C:$C,data!$E:$E)</f>
        <v>52096.504417249991</v>
      </c>
      <c r="D6" s="1">
        <f t="shared" si="0"/>
        <v>0.90965734980734947</v>
      </c>
    </row>
    <row r="7" spans="1:4" x14ac:dyDescent="0.25">
      <c r="A7" s="1" t="s">
        <v>82</v>
      </c>
      <c r="B7" s="1" cm="1">
        <f t="array" ref="B7">SUMPRODUCT(--(data!$B:$B=output!$A7),data!$C:$C,data!$D:$D)</f>
        <v>63123.488100000002</v>
      </c>
      <c r="C7" s="1" cm="1">
        <f t="array" ref="C7">SUMPRODUCT(--(data!$B:$B=output!$A7),data!$C:$C,data!$E:$E)</f>
        <v>57403.96824895998</v>
      </c>
      <c r="D7" s="1">
        <f t="shared" si="0"/>
        <v>0.90939157478149524</v>
      </c>
    </row>
    <row r="8" spans="1:4" x14ac:dyDescent="0.25">
      <c r="A8" s="1" t="s">
        <v>78</v>
      </c>
      <c r="B8" s="1" cm="1">
        <f t="array" ref="B8">SUMPRODUCT(--(data!$B:$B=output!$A8),data!$C:$C,data!$D:$D)</f>
        <v>60915.606200000009</v>
      </c>
      <c r="C8" s="1" cm="1">
        <f t="array" ref="C8">SUMPRODUCT(--(data!$B:$B=output!$A8),data!$C:$C,data!$E:$E)</f>
        <v>35108.486625919984</v>
      </c>
      <c r="D8" s="1">
        <f t="shared" si="0"/>
        <v>0.57634633907525623</v>
      </c>
    </row>
    <row r="9" spans="1:4" x14ac:dyDescent="0.25">
      <c r="A9" s="1" t="s">
        <v>75</v>
      </c>
      <c r="B9" s="1" cm="1">
        <f t="array" ref="B9">SUMPRODUCT(--(data!$B:$B=output!$A9),data!$C:$C,data!$D:$D)</f>
        <v>44893.529399999992</v>
      </c>
      <c r="C9" s="1" cm="1">
        <f t="array" ref="C9">SUMPRODUCT(--(data!$B:$B=output!$A9),data!$C:$C,data!$E:$E)</f>
        <v>23878.068702529992</v>
      </c>
      <c r="D9" s="1">
        <f t="shared" si="0"/>
        <v>0.53188218929674969</v>
      </c>
    </row>
    <row r="10" spans="1:4" x14ac:dyDescent="0.25">
      <c r="A10" s="1" t="s">
        <v>54</v>
      </c>
      <c r="B10" s="1" cm="1">
        <f t="array" ref="B10">SUMPRODUCT(--(data!$B:$B=output!$A10),data!$C:$C,data!$D:$D)</f>
        <v>62176.547400000003</v>
      </c>
      <c r="C10" s="1" cm="1">
        <f t="array" ref="C10">SUMPRODUCT(--(data!$B:$B=output!$A10),data!$C:$C,data!$E:$E)</f>
        <v>49309.964400919998</v>
      </c>
      <c r="D10" s="1">
        <f t="shared" si="0"/>
        <v>0.79306372680513293</v>
      </c>
    </row>
    <row r="11" spans="1:4" x14ac:dyDescent="0.25">
      <c r="A11" s="1" t="s">
        <v>34</v>
      </c>
      <c r="B11" s="1" cm="1">
        <f t="array" ref="B11">SUMPRODUCT(--(data!$B:$B=output!$A11),data!$C:$C,data!$D:$D)</f>
        <v>69705.160999999993</v>
      </c>
      <c r="C11" s="1" cm="1">
        <f t="array" ref="C11">SUMPRODUCT(--(data!$B:$B=output!$A11),data!$C:$C,data!$E:$E)</f>
        <v>43542.93284452994</v>
      </c>
      <c r="D11" s="1">
        <f t="shared" si="0"/>
        <v>0.62467301157987343</v>
      </c>
    </row>
    <row r="12" spans="1:4" x14ac:dyDescent="0.25">
      <c r="A12" s="1" t="s">
        <v>59</v>
      </c>
      <c r="B12" s="1" cm="1">
        <f t="array" ref="B12">SUMPRODUCT(--(data!$B:$B=output!$A12),data!$C:$C,data!$D:$D)</f>
        <v>62293.1993</v>
      </c>
      <c r="C12" s="1" cm="1">
        <f t="array" ref="C12">SUMPRODUCT(--(data!$B:$B=output!$A12),data!$C:$C,data!$E:$E)</f>
        <v>53909.109184310008</v>
      </c>
      <c r="D12" s="1">
        <f t="shared" si="0"/>
        <v>0.86540922267753884</v>
      </c>
    </row>
    <row r="13" spans="1:4" x14ac:dyDescent="0.25">
      <c r="A13" s="1" t="s">
        <v>21</v>
      </c>
      <c r="B13" s="1" cm="1">
        <f t="array" ref="B13">SUMPRODUCT(--(data!$B:$B=output!$A13),data!$C:$C,data!$D:$D)</f>
        <v>69124.531900000002</v>
      </c>
      <c r="C13" s="1" cm="1">
        <f t="array" ref="C13">SUMPRODUCT(--(data!$B:$B=output!$A13),data!$C:$C,data!$E:$E)</f>
        <v>58265.817834540001</v>
      </c>
      <c r="D13" s="1">
        <f t="shared" si="0"/>
        <v>0.84291084847896092</v>
      </c>
    </row>
    <row r="14" spans="1:4" x14ac:dyDescent="0.25">
      <c r="A14" s="1" t="s">
        <v>20</v>
      </c>
      <c r="B14" s="1" cm="1">
        <f t="array" ref="B14">SUMPRODUCT(--(data!$B:$B=output!$A14),data!$C:$C,data!$D:$D)</f>
        <v>67809.657600000006</v>
      </c>
      <c r="C14" s="1" cm="1">
        <f t="array" ref="C14">SUMPRODUCT(--(data!$B:$B=output!$A14),data!$C:$C,data!$E:$E)</f>
        <v>51662.166336540002</v>
      </c>
      <c r="D14" s="1">
        <f t="shared" si="0"/>
        <v>0.76187033182335373</v>
      </c>
    </row>
    <row r="15" spans="1:4" x14ac:dyDescent="0.25">
      <c r="A15" s="1" t="s">
        <v>35</v>
      </c>
      <c r="B15" s="1" cm="1">
        <f t="array" ref="B15">SUMPRODUCT(--(data!$B:$B=output!$A15),data!$C:$C,data!$D:$D)</f>
        <v>60458.131800000003</v>
      </c>
      <c r="C15" s="1" cm="1">
        <f t="array" ref="C15">SUMPRODUCT(--(data!$B:$B=output!$A15),data!$C:$C,data!$E:$E)</f>
        <v>57089.113728210003</v>
      </c>
      <c r="D15" s="1">
        <f t="shared" si="0"/>
        <v>0.94427518728274695</v>
      </c>
    </row>
    <row r="16" spans="1:4" x14ac:dyDescent="0.25">
      <c r="A16" s="1" t="s">
        <v>30</v>
      </c>
      <c r="B16" s="1" cm="1">
        <f t="array" ref="B16">SUMPRODUCT(--(data!$B:$B=output!$A16),data!$C:$C,data!$D:$D)</f>
        <v>59521.441200000001</v>
      </c>
      <c r="C16" s="1" cm="1">
        <f t="array" ref="C16">SUMPRODUCT(--(data!$B:$B=output!$A16),data!$C:$C,data!$E:$E)</f>
        <v>44930.425487959998</v>
      </c>
      <c r="D16" s="1">
        <f t="shared" si="0"/>
        <v>0.75486118249367917</v>
      </c>
    </row>
    <row r="17" spans="1:4" x14ac:dyDescent="0.25">
      <c r="A17" s="1" t="s">
        <v>64</v>
      </c>
      <c r="B17" s="1" cm="1">
        <f t="array" ref="B17">SUMPRODUCT(--(data!$B:$B=output!$A17),data!$C:$C,data!$D:$D)</f>
        <v>71890.5196</v>
      </c>
      <c r="C17" s="1" cm="1">
        <f t="array" ref="C17">SUMPRODUCT(--(data!$B:$B=output!$A17),data!$C:$C,data!$E:$E)</f>
        <v>38041.188128789989</v>
      </c>
      <c r="D17" s="1">
        <f t="shared" si="0"/>
        <v>0.52915444679565216</v>
      </c>
    </row>
    <row r="18" spans="1:4" x14ac:dyDescent="0.25">
      <c r="A18" s="1" t="s">
        <v>40</v>
      </c>
      <c r="B18" s="1" cm="1">
        <f t="array" ref="B18">SUMPRODUCT(--(data!$B:$B=output!$A18),data!$C:$C,data!$D:$D)</f>
        <v>68279.509900000005</v>
      </c>
      <c r="C18" s="1" cm="1">
        <f t="array" ref="C18">SUMPRODUCT(--(data!$B:$B=output!$A18),data!$C:$C,data!$E:$E)</f>
        <v>45116.946876680006</v>
      </c>
      <c r="D18" s="1">
        <f t="shared" si="0"/>
        <v>0.66076846396168998</v>
      </c>
    </row>
    <row r="19" spans="1:4" x14ac:dyDescent="0.25">
      <c r="A19" s="1" t="s">
        <v>57</v>
      </c>
      <c r="B19" s="1" cm="1">
        <f t="array" ref="B19">SUMPRODUCT(--(data!$B:$B=output!$A19),data!$C:$C,data!$D:$D)</f>
        <v>90569.21620000001</v>
      </c>
      <c r="C19" s="1" cm="1">
        <f t="array" ref="C19">SUMPRODUCT(--(data!$B:$B=output!$A19),data!$C:$C,data!$E:$E)</f>
        <v>56132.987504999968</v>
      </c>
      <c r="D19" s="1">
        <f t="shared" si="0"/>
        <v>0.61977998552006863</v>
      </c>
    </row>
    <row r="20" spans="1:4" x14ac:dyDescent="0.25">
      <c r="A20" s="1" t="s">
        <v>46</v>
      </c>
      <c r="B20" s="1" cm="1">
        <f t="array" ref="B20">SUMPRODUCT(--(data!$B:$B=output!$A20),data!$C:$C,data!$D:$D)</f>
        <v>67006.361099999995</v>
      </c>
      <c r="C20" s="1" cm="1">
        <f t="array" ref="C20">SUMPRODUCT(--(data!$B:$B=output!$A20),data!$C:$C,data!$E:$E)</f>
        <v>50581.123444650002</v>
      </c>
      <c r="D20" s="1">
        <f t="shared" si="0"/>
        <v>0.75487047221028702</v>
      </c>
    </row>
    <row r="21" spans="1:4" x14ac:dyDescent="0.25">
      <c r="A21" s="1" t="s">
        <v>55</v>
      </c>
      <c r="B21" s="1" cm="1">
        <f t="array" ref="B21">SUMPRODUCT(--(data!$B:$B=output!$A21),data!$C:$C,data!$D:$D)</f>
        <v>70584.157800000001</v>
      </c>
      <c r="C21" s="1" cm="1">
        <f t="array" ref="C21">SUMPRODUCT(--(data!$B:$B=output!$A21),data!$C:$C,data!$E:$E)</f>
        <v>45733.722340030006</v>
      </c>
      <c r="D21" s="1">
        <f t="shared" si="0"/>
        <v>0.64793182727512844</v>
      </c>
    </row>
    <row r="22" spans="1:4" x14ac:dyDescent="0.25">
      <c r="A22" s="1" t="s">
        <v>92</v>
      </c>
      <c r="B22" s="1" cm="1">
        <f t="array" ref="B22">SUMPRODUCT(--(data!$B:$B=output!$A22),data!$C:$C,data!$D:$D)</f>
        <v>56497.779799999989</v>
      </c>
      <c r="C22" s="1" cm="1">
        <f t="array" ref="C22">SUMPRODUCT(--(data!$B:$B=output!$A22),data!$C:$C,data!$E:$E)</f>
        <v>27897.981112029946</v>
      </c>
      <c r="D22" s="1">
        <f t="shared" si="0"/>
        <v>0.49378898092611334</v>
      </c>
    </row>
    <row r="23" spans="1:4" x14ac:dyDescent="0.25">
      <c r="A23" s="1" t="s">
        <v>43</v>
      </c>
      <c r="B23" s="1" cm="1">
        <f t="array" ref="B23">SUMPRODUCT(--(data!$B:$B=output!$A23),data!$C:$C,data!$D:$D)</f>
        <v>57395.621600000006</v>
      </c>
      <c r="C23" s="1" cm="1">
        <f t="array" ref="C23">SUMPRODUCT(--(data!$B:$B=output!$A23),data!$C:$C,data!$E:$E)</f>
        <v>42747.267305399997</v>
      </c>
      <c r="D23" s="1">
        <f t="shared" si="0"/>
        <v>0.74478272233573983</v>
      </c>
    </row>
    <row r="24" spans="1:4" x14ac:dyDescent="0.25">
      <c r="A24" s="1" t="s">
        <v>52</v>
      </c>
      <c r="B24" s="1" cm="1">
        <f t="array" ref="B24">SUMPRODUCT(--(data!$B:$B=output!$A24),data!$C:$C,data!$D:$D)</f>
        <v>65855.534</v>
      </c>
      <c r="C24" s="1" cm="1">
        <f t="array" ref="C24">SUMPRODUCT(--(data!$B:$B=output!$A24),data!$C:$C,data!$E:$E)</f>
        <v>37431.238879889999</v>
      </c>
      <c r="D24" s="1">
        <f t="shared" si="0"/>
        <v>0.56838410694369279</v>
      </c>
    </row>
    <row r="25" spans="1:4" x14ac:dyDescent="0.25">
      <c r="A25" s="1" t="s">
        <v>32</v>
      </c>
      <c r="B25" s="1" cm="1">
        <f t="array" ref="B25">SUMPRODUCT(--(data!$B:$B=output!$A25),data!$C:$C,data!$D:$D)</f>
        <v>68602.558900000004</v>
      </c>
      <c r="C25" s="1" cm="1">
        <f t="array" ref="C25">SUMPRODUCT(--(data!$B:$B=output!$A25),data!$C:$C,data!$E:$E)</f>
        <v>55780.960996840004</v>
      </c>
      <c r="D25" s="1">
        <f t="shared" si="0"/>
        <v>0.81310321205584069</v>
      </c>
    </row>
    <row r="26" spans="1:4" x14ac:dyDescent="0.25">
      <c r="A26" s="1" t="s">
        <v>31</v>
      </c>
      <c r="B26" s="1" cm="1">
        <f t="array" ref="B26">SUMPRODUCT(--(data!$B:$B=output!$A26),data!$C:$C,data!$D:$D)</f>
        <v>59292.304400000001</v>
      </c>
      <c r="C26" s="1" cm="1">
        <f t="array" ref="C26">SUMPRODUCT(--(data!$B:$B=output!$A26),data!$C:$C,data!$E:$E)</f>
        <v>50567.344656120003</v>
      </c>
      <c r="D26" s="1">
        <f t="shared" si="0"/>
        <v>0.85284836148348453</v>
      </c>
    </row>
    <row r="27" spans="1:4" x14ac:dyDescent="0.25">
      <c r="A27" s="1" t="s">
        <v>16</v>
      </c>
      <c r="B27" s="1" cm="1">
        <f t="array" ref="B27">SUMPRODUCT(--(data!$B:$B=output!$A27),data!$C:$C,data!$D:$D)</f>
        <v>57628.414699999994</v>
      </c>
      <c r="C27" s="1" cm="1">
        <f t="array" ref="C27">SUMPRODUCT(--(data!$B:$B=output!$A27),data!$C:$C,data!$E:$E)</f>
        <v>38500.980469980001</v>
      </c>
      <c r="D27" s="1">
        <f t="shared" si="0"/>
        <v>0.6680902237274281</v>
      </c>
    </row>
    <row r="28" spans="1:4" x14ac:dyDescent="0.25">
      <c r="A28" s="1" t="s">
        <v>77</v>
      </c>
      <c r="B28" s="1" cm="1">
        <f t="array" ref="B28">SUMPRODUCT(--(data!$B:$B=output!$A28),data!$C:$C,data!$D:$D)</f>
        <v>99630.444299999974</v>
      </c>
      <c r="C28" s="1" cm="1">
        <f t="array" ref="C28">SUMPRODUCT(--(data!$B:$B=output!$A28),data!$C:$C,data!$E:$E)</f>
        <v>71772.954722790004</v>
      </c>
      <c r="D28" s="1">
        <f t="shared" si="0"/>
        <v>0.72039179617298987</v>
      </c>
    </row>
    <row r="29" spans="1:4" x14ac:dyDescent="0.25">
      <c r="A29" s="1" t="s">
        <v>38</v>
      </c>
      <c r="B29" s="1" cm="1">
        <f t="array" ref="B29">SUMPRODUCT(--(data!$B:$B=output!$A29),data!$C:$C,data!$D:$D)</f>
        <v>50478.084200000005</v>
      </c>
      <c r="C29" s="1" cm="1">
        <f t="array" ref="C29">SUMPRODUCT(--(data!$B:$B=output!$A29),data!$C:$C,data!$E:$E)</f>
        <v>38865.349703590007</v>
      </c>
      <c r="D29" s="1">
        <f t="shared" si="0"/>
        <v>0.76994502306389045</v>
      </c>
    </row>
    <row r="30" spans="1:4" x14ac:dyDescent="0.25">
      <c r="A30" s="1" t="s">
        <v>50</v>
      </c>
      <c r="B30" s="1" cm="1">
        <f t="array" ref="B30">SUMPRODUCT(--(data!$B:$B=output!$A30),data!$C:$C,data!$D:$D)</f>
        <v>42184.467699999994</v>
      </c>
      <c r="C30" s="1" cm="1">
        <f t="array" ref="C30">SUMPRODUCT(--(data!$B:$B=output!$A30),data!$C:$C,data!$E:$E)</f>
        <v>27435.276353969908</v>
      </c>
      <c r="D30" s="1">
        <f t="shared" si="0"/>
        <v>0.65036440779765747</v>
      </c>
    </row>
    <row r="31" spans="1:4" x14ac:dyDescent="0.25">
      <c r="A31" s="1" t="s">
        <v>9</v>
      </c>
      <c r="B31" s="1" cm="1">
        <f t="array" ref="B31">SUMPRODUCT(--(data!$B:$B=output!$A31),data!$C:$C,data!$D:$D)</f>
        <v>87219.168099999995</v>
      </c>
      <c r="C31" s="1" cm="1">
        <f t="array" ref="C31">SUMPRODUCT(--(data!$B:$B=output!$A31),data!$C:$C,data!$E:$E)</f>
        <v>59760.5093337</v>
      </c>
      <c r="D31" s="1">
        <f t="shared" si="0"/>
        <v>0.68517632804273454</v>
      </c>
    </row>
    <row r="32" spans="1:4" x14ac:dyDescent="0.25">
      <c r="A32" s="1" t="s">
        <v>41</v>
      </c>
      <c r="B32" s="1" cm="1">
        <f t="array" ref="B32">SUMPRODUCT(--(data!$B:$B=output!$A32),data!$C:$C,data!$D:$D)</f>
        <v>57859.381900000008</v>
      </c>
      <c r="C32" s="1" cm="1">
        <f t="array" ref="C32">SUMPRODUCT(--(data!$B:$B=output!$A32),data!$C:$C,data!$E:$E)</f>
        <v>38203.414197260005</v>
      </c>
      <c r="D32" s="1">
        <f t="shared" si="0"/>
        <v>0.66028037187275934</v>
      </c>
    </row>
    <row r="33" spans="1:4" x14ac:dyDescent="0.25">
      <c r="A33" s="1" t="s">
        <v>61</v>
      </c>
      <c r="B33" s="1" cm="1">
        <f t="array" ref="B33">SUMPRODUCT(--(data!$B:$B=output!$A33),data!$C:$C,data!$D:$D)</f>
        <v>59765.238700000002</v>
      </c>
      <c r="C33" s="1" cm="1">
        <f t="array" ref="C33">SUMPRODUCT(--(data!$B:$B=output!$A33),data!$C:$C,data!$E:$E)</f>
        <v>55688.50999803</v>
      </c>
      <c r="D33" s="1">
        <f t="shared" si="0"/>
        <v>0.93178762788125535</v>
      </c>
    </row>
    <row r="34" spans="1:4" x14ac:dyDescent="0.25">
      <c r="A34" s="1" t="s">
        <v>66</v>
      </c>
      <c r="B34" s="1" cm="1">
        <f t="array" ref="B34">SUMPRODUCT(--(data!$B:$B=output!$A34),data!$C:$C,data!$D:$D)</f>
        <v>47446.429400000001</v>
      </c>
      <c r="C34" s="1" cm="1">
        <f t="array" ref="C34">SUMPRODUCT(--(data!$B:$B=output!$A34),data!$C:$C,data!$E:$E)</f>
        <v>35913.409678880002</v>
      </c>
      <c r="D34" s="1">
        <f t="shared" si="0"/>
        <v>0.75692544482346236</v>
      </c>
    </row>
    <row r="35" spans="1:4" x14ac:dyDescent="0.25">
      <c r="A35" s="1" t="s">
        <v>53</v>
      </c>
      <c r="B35" s="1" cm="1">
        <f t="array" ref="B35">SUMPRODUCT(--(data!$B:$B=output!$A35),data!$C:$C,data!$D:$D)</f>
        <v>78245.750300000014</v>
      </c>
      <c r="C35" s="1" cm="1">
        <f t="array" ref="C35">SUMPRODUCT(--(data!$B:$B=output!$A35),data!$C:$C,data!$E:$E)</f>
        <v>48507.109858649987</v>
      </c>
      <c r="D35" s="1">
        <f t="shared" si="0"/>
        <v>0.61993283561944423</v>
      </c>
    </row>
    <row r="36" spans="1:4" x14ac:dyDescent="0.25">
      <c r="A36" s="1" t="s">
        <v>83</v>
      </c>
      <c r="B36" s="1" cm="1">
        <f t="array" ref="B36">SUMPRODUCT(--(data!$B:$B=output!$A36),data!$C:$C,data!$D:$D)</f>
        <v>60937.441100000004</v>
      </c>
      <c r="C36" s="1" cm="1">
        <f t="array" ref="C36">SUMPRODUCT(--(data!$B:$B=output!$A36),data!$C:$C,data!$E:$E)</f>
        <v>52745.249661050002</v>
      </c>
      <c r="D36" s="1">
        <f t="shared" si="0"/>
        <v>0.86556390798382243</v>
      </c>
    </row>
    <row r="37" spans="1:4" x14ac:dyDescent="0.25">
      <c r="A37" s="1" t="s">
        <v>89</v>
      </c>
      <c r="B37" s="1" cm="1">
        <f t="array" ref="B37">SUMPRODUCT(--(data!$B:$B=output!$A37),data!$C:$C,data!$D:$D)</f>
        <v>68774.62029999998</v>
      </c>
      <c r="C37" s="1" cm="1">
        <f t="array" ref="C37">SUMPRODUCT(--(data!$B:$B=output!$A37),data!$C:$C,data!$E:$E)</f>
        <v>53853.76286731998</v>
      </c>
      <c r="D37" s="1">
        <f t="shared" si="0"/>
        <v>0.78304704020765048</v>
      </c>
    </row>
    <row r="38" spans="1:4" x14ac:dyDescent="0.25">
      <c r="A38" s="1" t="s">
        <v>62</v>
      </c>
      <c r="B38" s="1" cm="1">
        <f t="array" ref="B38">SUMPRODUCT(--(data!$B:$B=output!$A38),data!$C:$C,data!$D:$D)</f>
        <v>92141.822400000005</v>
      </c>
      <c r="C38" s="1" cm="1">
        <f t="array" ref="C38">SUMPRODUCT(--(data!$B:$B=output!$A38),data!$C:$C,data!$E:$E)</f>
        <v>64242.572016209953</v>
      </c>
      <c r="D38" s="1">
        <f t="shared" si="0"/>
        <v>0.69721403747935806</v>
      </c>
    </row>
    <row r="39" spans="1:4" x14ac:dyDescent="0.25">
      <c r="A39" s="1" t="s">
        <v>39</v>
      </c>
      <c r="B39" s="1" cm="1">
        <f t="array" ref="B39">SUMPRODUCT(--(data!$B:$B=output!$A39),data!$C:$C,data!$D:$D)</f>
        <v>65512.467499999999</v>
      </c>
      <c r="C39" s="1" cm="1">
        <f t="array" ref="C39">SUMPRODUCT(--(data!$B:$B=output!$A39),data!$C:$C,data!$E:$E)</f>
        <v>51476.073913659995</v>
      </c>
      <c r="D39" s="1">
        <f t="shared" si="0"/>
        <v>0.78574469681912062</v>
      </c>
    </row>
    <row r="40" spans="1:4" x14ac:dyDescent="0.25">
      <c r="A40" s="1" t="s">
        <v>29</v>
      </c>
      <c r="B40" s="1" cm="1">
        <f t="array" ref="B40">SUMPRODUCT(--(data!$B:$B=output!$A40),data!$C:$C,data!$D:$D)</f>
        <v>64085.428400000004</v>
      </c>
      <c r="C40" s="1" cm="1">
        <f t="array" ref="C40">SUMPRODUCT(--(data!$B:$B=output!$A40),data!$C:$C,data!$E:$E)</f>
        <v>58551.082755839998</v>
      </c>
      <c r="D40" s="1">
        <f t="shared" si="0"/>
        <v>0.91364112275857068</v>
      </c>
    </row>
    <row r="41" spans="1:4" x14ac:dyDescent="0.25">
      <c r="A41" s="1" t="s">
        <v>33</v>
      </c>
      <c r="B41" s="1" cm="1">
        <f t="array" ref="B41">SUMPRODUCT(--(data!$B:$B=output!$A41),data!$C:$C,data!$D:$D)</f>
        <v>63525.195299999999</v>
      </c>
      <c r="C41" s="1" cm="1">
        <f t="array" ref="C41">SUMPRODUCT(--(data!$B:$B=output!$A41),data!$C:$C,data!$E:$E)</f>
        <v>55389.830980469989</v>
      </c>
      <c r="D41" s="1">
        <f t="shared" si="0"/>
        <v>0.87193483969454222</v>
      </c>
    </row>
    <row r="42" spans="1:4" x14ac:dyDescent="0.25">
      <c r="A42" s="1" t="s">
        <v>56</v>
      </c>
      <c r="B42" s="1" cm="1">
        <f t="array" ref="B42">SUMPRODUCT(--(data!$B:$B=output!$A42),data!$C:$C,data!$D:$D)</f>
        <v>74852.182499999995</v>
      </c>
      <c r="C42" s="1" cm="1">
        <f t="array" ref="C42">SUMPRODUCT(--(data!$B:$B=output!$A42),data!$C:$C,data!$E:$E)</f>
        <v>48499.396477530005</v>
      </c>
      <c r="D42" s="1">
        <f t="shared" si="0"/>
        <v>0.6479356360454821</v>
      </c>
    </row>
    <row r="43" spans="1:4" x14ac:dyDescent="0.25">
      <c r="A43" s="1" t="s">
        <v>12</v>
      </c>
      <c r="B43" s="1" cm="1">
        <f t="array" ref="B43">SUMPRODUCT(--(data!$B:$B=output!$A43),data!$C:$C,data!$D:$D)</f>
        <v>110642.55409999999</v>
      </c>
      <c r="C43" s="1" cm="1">
        <f t="array" ref="C43">SUMPRODUCT(--(data!$B:$B=output!$A43),data!$C:$C,data!$E:$E)</f>
        <v>70754.341093989991</v>
      </c>
      <c r="D43" s="1">
        <f t="shared" si="0"/>
        <v>0.63948578979875514</v>
      </c>
    </row>
    <row r="44" spans="1:4" x14ac:dyDescent="0.25">
      <c r="A44" s="1" t="s">
        <v>63</v>
      </c>
      <c r="B44" s="1" cm="1">
        <f t="array" ref="B44">SUMPRODUCT(--(data!$B:$B=output!$A44),data!$C:$C,data!$D:$D)</f>
        <v>70521.727100000004</v>
      </c>
      <c r="C44" s="1" cm="1">
        <f t="array" ref="C44">SUMPRODUCT(--(data!$B:$B=output!$A44),data!$C:$C,data!$E:$E)</f>
        <v>63023.037212519994</v>
      </c>
      <c r="D44" s="1">
        <f t="shared" si="0"/>
        <v>0.89366837433168866</v>
      </c>
    </row>
    <row r="45" spans="1:4" x14ac:dyDescent="0.25">
      <c r="A45" s="1" t="s">
        <v>70</v>
      </c>
      <c r="B45" s="1" cm="1">
        <f t="array" ref="B45">SUMPRODUCT(--(data!$B:$B=output!$A45),data!$C:$C,data!$D:$D)</f>
        <v>63068.556799999998</v>
      </c>
      <c r="C45" s="1" cm="1">
        <f t="array" ref="C45">SUMPRODUCT(--(data!$B:$B=output!$A45),data!$C:$C,data!$E:$E)</f>
        <v>52838.263605280001</v>
      </c>
      <c r="D45" s="1">
        <f t="shared" si="0"/>
        <v>0.83779091018109364</v>
      </c>
    </row>
    <row r="46" spans="1:4" x14ac:dyDescent="0.25">
      <c r="A46" s="1" t="s">
        <v>72</v>
      </c>
      <c r="B46" s="1" cm="1">
        <f t="array" ref="B46">SUMPRODUCT(--(data!$B:$B=output!$A46),data!$C:$C,data!$D:$D)</f>
        <v>87221.888500000001</v>
      </c>
      <c r="C46" s="1" cm="1">
        <f t="array" ref="C46">SUMPRODUCT(--(data!$B:$B=output!$A46),data!$C:$C,data!$E:$E)</f>
        <v>65890.106243700007</v>
      </c>
      <c r="D46" s="1">
        <f t="shared" si="0"/>
        <v>0.75543086003807414</v>
      </c>
    </row>
    <row r="47" spans="1:4" x14ac:dyDescent="0.25">
      <c r="A47" s="1" t="s">
        <v>45</v>
      </c>
      <c r="B47" s="1" cm="1">
        <f t="array" ref="B47">SUMPRODUCT(--(data!$B:$B=output!$A47),data!$C:$C,data!$D:$D)</f>
        <v>57797.383900000001</v>
      </c>
      <c r="C47" s="1" cm="1">
        <f t="array" ref="C47">SUMPRODUCT(--(data!$B:$B=output!$A47),data!$C:$C,data!$E:$E)</f>
        <v>44554.287417639986</v>
      </c>
      <c r="D47" s="1">
        <f t="shared" si="0"/>
        <v>0.77087031300113884</v>
      </c>
    </row>
    <row r="48" spans="1:4" x14ac:dyDescent="0.25">
      <c r="A48" s="1" t="s">
        <v>5</v>
      </c>
      <c r="B48" s="1" cm="1">
        <f t="array" ref="B48">SUMPRODUCT(--(data!$B:$B=output!$A48),data!$C:$C,data!$D:$D)</f>
        <v>119374.10129999999</v>
      </c>
      <c r="C48" s="1" cm="1">
        <f t="array" ref="C48">SUMPRODUCT(--(data!$B:$B=output!$A48),data!$C:$C,data!$E:$E)</f>
        <v>107528.79304031999</v>
      </c>
      <c r="D48" s="1">
        <f t="shared" si="0"/>
        <v>0.90077153980065183</v>
      </c>
    </row>
    <row r="49" spans="1:4" x14ac:dyDescent="0.25">
      <c r="A49" s="1" t="s">
        <v>71</v>
      </c>
      <c r="B49" s="1" cm="1">
        <f t="array" ref="B49">SUMPRODUCT(--(data!$B:$B=output!$A49),data!$C:$C,data!$D:$D)</f>
        <v>33840.919099999999</v>
      </c>
      <c r="C49" s="1" cm="1">
        <f t="array" ref="C49">SUMPRODUCT(--(data!$B:$B=output!$A49),data!$C:$C,data!$E:$E)</f>
        <v>17360.087423529967</v>
      </c>
      <c r="D49" s="1">
        <f t="shared" si="0"/>
        <v>0.51299101458299246</v>
      </c>
    </row>
    <row r="50" spans="1:4" x14ac:dyDescent="0.25">
      <c r="A50" s="1" t="s">
        <v>76</v>
      </c>
      <c r="B50" s="1" cm="1">
        <f t="array" ref="B50">SUMPRODUCT(--(data!$B:$B=output!$A50),data!$C:$C,data!$D:$D)</f>
        <v>63741.014999999999</v>
      </c>
      <c r="C50" s="1" cm="1">
        <f t="array" ref="C50">SUMPRODUCT(--(data!$B:$B=output!$A50),data!$C:$C,data!$E:$E)</f>
        <v>58911.9062127</v>
      </c>
      <c r="D50" s="1">
        <f t="shared" si="0"/>
        <v>0.92423859602329839</v>
      </c>
    </row>
    <row r="51" spans="1:4" x14ac:dyDescent="0.25">
      <c r="A51" s="1" t="s">
        <v>28</v>
      </c>
      <c r="B51" s="1" cm="1">
        <f t="array" ref="B51">SUMPRODUCT(--(data!$B:$B=output!$A51),data!$C:$C,data!$D:$D)</f>
        <v>58251.489000000001</v>
      </c>
      <c r="C51" s="1" cm="1">
        <f t="array" ref="C51">SUMPRODUCT(--(data!$B:$B=output!$A51),data!$C:$C,data!$E:$E)</f>
        <v>46419.858861999994</v>
      </c>
      <c r="D51" s="1">
        <f t="shared" si="0"/>
        <v>0.79688707806250225</v>
      </c>
    </row>
    <row r="52" spans="1:4" x14ac:dyDescent="0.25">
      <c r="A52" s="1" t="s">
        <v>44</v>
      </c>
      <c r="B52" s="1" cm="1">
        <f t="array" ref="B52">SUMPRODUCT(--(data!$B:$B=output!$A52),data!$C:$C,data!$D:$D)</f>
        <v>76310.155200000008</v>
      </c>
      <c r="C52" s="1" cm="1">
        <f t="array" ref="C52">SUMPRODUCT(--(data!$B:$B=output!$A52),data!$C:$C,data!$E:$E)</f>
        <v>48748.358478100003</v>
      </c>
      <c r="D52" s="1">
        <f t="shared" si="0"/>
        <v>0.63881875682648326</v>
      </c>
    </row>
    <row r="53" spans="1:4" x14ac:dyDescent="0.25">
      <c r="A53" s="1" t="s">
        <v>58</v>
      </c>
      <c r="B53" s="1" cm="1">
        <f t="array" ref="B53">SUMPRODUCT(--(data!$B:$B=output!$A53),data!$C:$C,data!$D:$D)</f>
        <v>58431.006200000003</v>
      </c>
      <c r="C53" s="1" cm="1">
        <f t="array" ref="C53">SUMPRODUCT(--(data!$B:$B=output!$A53),data!$C:$C,data!$E:$E)</f>
        <v>31511.912381599992</v>
      </c>
      <c r="D53" s="1">
        <f t="shared" si="0"/>
        <v>0.5393012106233418</v>
      </c>
    </row>
    <row r="54" spans="1:4" x14ac:dyDescent="0.25">
      <c r="A54" s="1" t="s">
        <v>90</v>
      </c>
      <c r="B54" s="1" cm="1">
        <f t="array" ref="B54">SUMPRODUCT(--(data!$B:$B=output!$A54),data!$C:$C,data!$D:$D)</f>
        <v>67702.840399999986</v>
      </c>
      <c r="C54" s="1" cm="1">
        <f t="array" ref="C54">SUMPRODUCT(--(data!$B:$B=output!$A54),data!$C:$C,data!$E:$E)</f>
        <v>61131.730266789993</v>
      </c>
      <c r="D54" s="1">
        <f t="shared" si="0"/>
        <v>0.90294188405705367</v>
      </c>
    </row>
    <row r="55" spans="1:4" x14ac:dyDescent="0.25">
      <c r="A55" s="1" t="s">
        <v>88</v>
      </c>
      <c r="B55" s="1" cm="1">
        <f t="array" ref="B55">SUMPRODUCT(--(data!$B:$B=output!$A55),data!$C:$C,data!$D:$D)</f>
        <v>46121.505500000007</v>
      </c>
      <c r="C55" s="1" cm="1">
        <f t="array" ref="C55">SUMPRODUCT(--(data!$B:$B=output!$A55),data!$C:$C,data!$E:$E)</f>
        <v>34559.540195420006</v>
      </c>
      <c r="D55" s="1">
        <f t="shared" si="0"/>
        <v>0.74931509326858381</v>
      </c>
    </row>
    <row r="56" spans="1:4" x14ac:dyDescent="0.25">
      <c r="A56" s="1" t="s">
        <v>48</v>
      </c>
      <c r="B56" s="1" cm="1">
        <f t="array" ref="B56">SUMPRODUCT(--(data!$B:$B=output!$A56),data!$C:$C,data!$D:$D)</f>
        <v>57222.902799999996</v>
      </c>
      <c r="C56" s="1" cm="1">
        <f t="array" ref="C56">SUMPRODUCT(--(data!$B:$B=output!$A56),data!$C:$C,data!$E:$E)</f>
        <v>35809.66622816</v>
      </c>
      <c r="D56" s="1">
        <f t="shared" si="0"/>
        <v>0.62579254941537155</v>
      </c>
    </row>
    <row r="57" spans="1:4" x14ac:dyDescent="0.25">
      <c r="A57" s="1" t="s">
        <v>49</v>
      </c>
      <c r="B57" s="1" cm="1">
        <f t="array" ref="B57">SUMPRODUCT(--(data!$B:$B=output!$A57),data!$C:$C,data!$D:$D)</f>
        <v>65954.960699999996</v>
      </c>
      <c r="C57" s="1" cm="1">
        <f t="array" ref="C57">SUMPRODUCT(--(data!$B:$B=output!$A57),data!$C:$C,data!$E:$E)</f>
        <v>32307.36698771995</v>
      </c>
      <c r="D57" s="1">
        <f t="shared" si="0"/>
        <v>0.48983983380222001</v>
      </c>
    </row>
    <row r="58" spans="1:4" x14ac:dyDescent="0.25">
      <c r="A58" s="1" t="s">
        <v>79</v>
      </c>
      <c r="B58" s="1" cm="1">
        <f t="array" ref="B58">SUMPRODUCT(--(data!$B:$B=output!$A58),data!$C:$C,data!$D:$D)</f>
        <v>67035.684200000003</v>
      </c>
      <c r="C58" s="1" cm="1">
        <f t="array" ref="C58">SUMPRODUCT(--(data!$B:$B=output!$A58),data!$C:$C,data!$E:$E)</f>
        <v>58797.001257809992</v>
      </c>
      <c r="D58" s="1">
        <f t="shared" si="0"/>
        <v>0.8771000394713655</v>
      </c>
    </row>
    <row r="59" spans="1:4" x14ac:dyDescent="0.25">
      <c r="A59" s="1" t="s">
        <v>84</v>
      </c>
      <c r="B59" s="1" cm="1">
        <f t="array" ref="B59">SUMPRODUCT(--(data!$B:$B=output!$A59),data!$C:$C,data!$D:$D)</f>
        <v>73482.637300000002</v>
      </c>
      <c r="C59" s="1" cm="1">
        <f t="array" ref="C59">SUMPRODUCT(--(data!$B:$B=output!$A59),data!$C:$C,data!$E:$E)</f>
        <v>65164.446517929995</v>
      </c>
      <c r="D59" s="1">
        <f t="shared" si="0"/>
        <v>0.88680059551877288</v>
      </c>
    </row>
    <row r="60" spans="1:4" x14ac:dyDescent="0.25">
      <c r="A60" s="1" t="s">
        <v>85</v>
      </c>
      <c r="B60" s="1" cm="1">
        <f t="array" ref="B60">SUMPRODUCT(--(data!$B:$B=output!$A60),data!$C:$C,data!$D:$D)</f>
        <v>63267.638199999994</v>
      </c>
      <c r="C60" s="1" cm="1">
        <f t="array" ref="C60">SUMPRODUCT(--(data!$B:$B=output!$A60),data!$C:$C,data!$E:$E)</f>
        <v>34419.906782979946</v>
      </c>
      <c r="D60" s="1">
        <f t="shared" si="0"/>
        <v>0.5440365368811878</v>
      </c>
    </row>
    <row r="61" spans="1:4" x14ac:dyDescent="0.25">
      <c r="A61" s="1" t="s">
        <v>86</v>
      </c>
      <c r="B61" s="1" cm="1">
        <f t="array" ref="B61">SUMPRODUCT(--(data!$B:$B=output!$A61),data!$C:$C,data!$D:$D)</f>
        <v>65649.7016</v>
      </c>
      <c r="C61" s="1" cm="1">
        <f t="array" ref="C61">SUMPRODUCT(--(data!$B:$B=output!$A61),data!$C:$C,data!$E:$E)</f>
        <v>37493.629309659998</v>
      </c>
      <c r="D61" s="1">
        <f t="shared" si="0"/>
        <v>0.57111652293724968</v>
      </c>
    </row>
    <row r="62" spans="1:4" x14ac:dyDescent="0.25">
      <c r="A62" s="1" t="s">
        <v>91</v>
      </c>
      <c r="B62" s="1" cm="1">
        <f t="array" ref="B62">SUMPRODUCT(--(data!$B:$B=output!$A62),data!$C:$C,data!$D:$D)</f>
        <v>58597</v>
      </c>
      <c r="C62" s="1" cm="1">
        <f t="array" ref="C62">SUMPRODUCT(--(data!$B:$B=output!$A62),data!$C:$C,data!$E:$E)</f>
        <v>53619</v>
      </c>
      <c r="D62" s="1">
        <f t="shared" si="0"/>
        <v>0.91504684540164172</v>
      </c>
    </row>
    <row r="63" spans="1:4" x14ac:dyDescent="0.25">
      <c r="A63" s="1" t="s">
        <v>17</v>
      </c>
      <c r="B63" s="1" cm="1">
        <f t="array" ref="B63">SUMPRODUCT(--(data!$B:$B=output!$A63),data!$C:$C,data!$D:$D)</f>
        <v>58037.367100000003</v>
      </c>
      <c r="C63" s="1" cm="1">
        <f t="array" ref="C63">SUMPRODUCT(--(data!$B:$B=output!$A63),data!$C:$C,data!$E:$E)</f>
        <v>46256.099614430001</v>
      </c>
      <c r="D63" s="1">
        <f t="shared" si="0"/>
        <v>0.79700547984420878</v>
      </c>
    </row>
    <row r="64" spans="1:4" x14ac:dyDescent="0.25">
      <c r="A64" s="1" t="s">
        <v>25</v>
      </c>
      <c r="B64" s="1" cm="1">
        <f t="array" ref="B64">SUMPRODUCT(--(data!$B:$B=output!$A64),data!$C:$C,data!$D:$D)</f>
        <v>65230.0435</v>
      </c>
      <c r="C64" s="1" cm="1">
        <f t="array" ref="C64">SUMPRODUCT(--(data!$B:$B=output!$A64),data!$C:$C,data!$E:$E)</f>
        <v>55579.430390250003</v>
      </c>
      <c r="D64" s="1">
        <f t="shared" si="0"/>
        <v>0.8520526341554564</v>
      </c>
    </row>
    <row r="65" spans="1:4" x14ac:dyDescent="0.25">
      <c r="A65" s="1" t="s">
        <v>47</v>
      </c>
      <c r="B65" s="1" cm="1">
        <f t="array" ref="B65">SUMPRODUCT(--(data!$B:$B=output!$A65),data!$C:$C,data!$D:$D)</f>
        <v>78882.522400000002</v>
      </c>
      <c r="C65" s="1" cm="1">
        <f t="array" ref="C65">SUMPRODUCT(--(data!$B:$B=output!$A65),data!$C:$C,data!$E:$E)</f>
        <v>56750.396982450002</v>
      </c>
      <c r="D65" s="1">
        <f t="shared" si="0"/>
        <v>0.71942928871719247</v>
      </c>
    </row>
    <row r="66" spans="1:4" x14ac:dyDescent="0.25">
      <c r="A66" s="1" t="s">
        <v>81</v>
      </c>
      <c r="B66" s="1" cm="1">
        <f t="array" ref="B66">SUMPRODUCT(--(data!$B:$B=output!$A66),data!$C:$C,data!$D:$D)</f>
        <v>60952.563699999999</v>
      </c>
      <c r="C66" s="1" cm="1">
        <f t="array" ref="C66">SUMPRODUCT(--(data!$B:$B=output!$A66),data!$C:$C,data!$E:$E)</f>
        <v>53184.421174119991</v>
      </c>
      <c r="D66" s="1">
        <f t="shared" si="0"/>
        <v>0.87255429379289573</v>
      </c>
    </row>
    <row r="67" spans="1:4" x14ac:dyDescent="0.25">
      <c r="A67" s="1" t="s">
        <v>19</v>
      </c>
      <c r="B67" s="1" cm="1">
        <f t="array" ref="B67">SUMPRODUCT(--(data!$B:$B=output!$A67),data!$C:$C,data!$D:$D)</f>
        <v>75462.9758</v>
      </c>
      <c r="C67" s="1" cm="1">
        <f t="array" ref="C67">SUMPRODUCT(--(data!$B:$B=output!$A67),data!$C:$C,data!$E:$E)</f>
        <v>58066.167152859925</v>
      </c>
      <c r="D67" s="1">
        <f t="shared" ref="D67:D89" si="1">C67/B67</f>
        <v>0.76946564241984117</v>
      </c>
    </row>
    <row r="68" spans="1:4" x14ac:dyDescent="0.25">
      <c r="A68" s="1" t="s">
        <v>65</v>
      </c>
      <c r="B68" s="1" cm="1">
        <f t="array" ref="B68">SUMPRODUCT(--(data!$B:$B=output!$A68),data!$C:$C,data!$D:$D)</f>
        <v>72333.803599999999</v>
      </c>
      <c r="C68" s="1" cm="1">
        <f t="array" ref="C68">SUMPRODUCT(--(data!$B:$B=output!$A68),data!$C:$C,data!$E:$E)</f>
        <v>60205.909840359993</v>
      </c>
      <c r="D68" s="1">
        <f t="shared" si="1"/>
        <v>0.83233435605424178</v>
      </c>
    </row>
    <row r="69" spans="1:4" x14ac:dyDescent="0.25">
      <c r="A69" s="1" t="s">
        <v>7</v>
      </c>
      <c r="B69" s="1" cm="1">
        <f t="array" ref="B69">SUMPRODUCT(--(data!$B:$B=output!$A69),data!$C:$C,data!$D:$D)</f>
        <v>67708.314200000008</v>
      </c>
      <c r="C69" s="1" cm="1">
        <f t="array" ref="C69">SUMPRODUCT(--(data!$B:$B=output!$A69),data!$C:$C,data!$E:$E)</f>
        <v>52248.997388749995</v>
      </c>
      <c r="D69" s="1">
        <f t="shared" si="1"/>
        <v>0.77167771795963558</v>
      </c>
    </row>
    <row r="70" spans="1:4" x14ac:dyDescent="0.25">
      <c r="A70" s="1" t="s">
        <v>26</v>
      </c>
      <c r="B70" s="1" cm="1">
        <f t="array" ref="B70">SUMPRODUCT(--(data!$B:$B=output!$A70),data!$C:$C,data!$D:$D)</f>
        <v>66779.839500000002</v>
      </c>
      <c r="C70" s="1" cm="1">
        <f t="array" ref="C70">SUMPRODUCT(--(data!$B:$B=output!$A70),data!$C:$C,data!$E:$E)</f>
        <v>52433.744717999914</v>
      </c>
      <c r="D70" s="1">
        <f t="shared" si="1"/>
        <v>0.78517326652155117</v>
      </c>
    </row>
    <row r="71" spans="1:4" x14ac:dyDescent="0.25">
      <c r="A71" s="1" t="s">
        <v>24</v>
      </c>
      <c r="B71" s="1" cm="1">
        <f t="array" ref="B71">SUMPRODUCT(--(data!$B:$B=output!$A71),data!$C:$C,data!$D:$D)</f>
        <v>72788.881999999998</v>
      </c>
      <c r="C71" s="1" cm="1">
        <f t="array" ref="C71">SUMPRODUCT(--(data!$B:$B=output!$A71),data!$C:$C,data!$E:$E)</f>
        <v>66333.305787999998</v>
      </c>
      <c r="D71" s="1">
        <f t="shared" si="1"/>
        <v>0.91131095801141715</v>
      </c>
    </row>
    <row r="72" spans="1:4" x14ac:dyDescent="0.25">
      <c r="A72" s="1" t="s">
        <v>37</v>
      </c>
      <c r="B72" s="1" cm="1">
        <f t="array" ref="B72">SUMPRODUCT(--(data!$B:$B=output!$A72),data!$C:$C,data!$D:$D)</f>
        <v>56209.824400000005</v>
      </c>
      <c r="C72" s="1" cm="1">
        <f t="array" ref="C72">SUMPRODUCT(--(data!$B:$B=output!$A72),data!$C:$C,data!$E:$E)</f>
        <v>32096.01406962</v>
      </c>
      <c r="D72" s="1">
        <f t="shared" si="1"/>
        <v>0.57100363525810971</v>
      </c>
    </row>
    <row r="73" spans="1:4" x14ac:dyDescent="0.25">
      <c r="A73" s="1" t="s">
        <v>73</v>
      </c>
      <c r="B73" s="1" cm="1">
        <f t="array" ref="B73">SUMPRODUCT(--(data!$B:$B=output!$A73),data!$C:$C,data!$D:$D)</f>
        <v>76990.003599999996</v>
      </c>
      <c r="C73" s="1" cm="1">
        <f t="array" ref="C73">SUMPRODUCT(--(data!$B:$B=output!$A73),data!$C:$C,data!$E:$E)</f>
        <v>51537.091750879998</v>
      </c>
      <c r="D73" s="1">
        <f t="shared" si="1"/>
        <v>0.66939978362177921</v>
      </c>
    </row>
    <row r="74" spans="1:4" x14ac:dyDescent="0.25">
      <c r="A74" s="1" t="s">
        <v>51</v>
      </c>
      <c r="B74" s="1" cm="1">
        <f t="array" ref="B74">SUMPRODUCT(--(data!$B:$B=output!$A74),data!$C:$C,data!$D:$D)</f>
        <v>56812.108400000005</v>
      </c>
      <c r="C74" s="1" cm="1">
        <f t="array" ref="C74">SUMPRODUCT(--(data!$B:$B=output!$A74),data!$C:$C,data!$E:$E)</f>
        <v>43513.5380286</v>
      </c>
      <c r="D74" s="1">
        <f t="shared" si="1"/>
        <v>0.76592014016152932</v>
      </c>
    </row>
    <row r="75" spans="1:4" x14ac:dyDescent="0.25">
      <c r="A75" s="1" t="s">
        <v>60</v>
      </c>
      <c r="B75" s="1" cm="1">
        <f t="array" ref="B75">SUMPRODUCT(--(data!$B:$B=output!$A75),data!$C:$C,data!$D:$D)</f>
        <v>58948.941299999999</v>
      </c>
      <c r="C75" s="1" cm="1">
        <f t="array" ref="C75">SUMPRODUCT(--(data!$B:$B=output!$A75),data!$C:$C,data!$E:$E)</f>
        <v>44850.353207729997</v>
      </c>
      <c r="D75" s="1">
        <f t="shared" si="1"/>
        <v>0.76083390504809623</v>
      </c>
    </row>
    <row r="76" spans="1:4" x14ac:dyDescent="0.25">
      <c r="A76" s="1" t="s">
        <v>80</v>
      </c>
      <c r="B76" s="1" cm="1">
        <f t="array" ref="B76">SUMPRODUCT(--(data!$B:$B=output!$A76),data!$C:$C,data!$D:$D)</f>
        <v>35944.017700000004</v>
      </c>
      <c r="C76" s="1" cm="1">
        <f t="array" ref="C76">SUMPRODUCT(--(data!$B:$B=output!$A76),data!$C:$C,data!$E:$E)</f>
        <v>20103.057519720005</v>
      </c>
      <c r="D76" s="1">
        <f t="shared" si="1"/>
        <v>0.5592879929980672</v>
      </c>
    </row>
    <row r="77" spans="1:4" x14ac:dyDescent="0.25">
      <c r="A77" s="1" t="s">
        <v>67</v>
      </c>
      <c r="B77" s="1" cm="1">
        <f t="array" ref="B77">SUMPRODUCT(--(data!$B:$B=output!$A77),data!$C:$C,data!$D:$D)</f>
        <v>74020.463199999998</v>
      </c>
      <c r="C77" s="1" cm="1">
        <f t="array" ref="C77">SUMPRODUCT(--(data!$B:$B=output!$A77),data!$C:$C,data!$E:$E)</f>
        <v>59720.446535700001</v>
      </c>
      <c r="D77" s="1">
        <f t="shared" si="1"/>
        <v>0.80680995435462233</v>
      </c>
    </row>
    <row r="78" spans="1:4" x14ac:dyDescent="0.25">
      <c r="A78" s="1" t="s">
        <v>69</v>
      </c>
      <c r="B78" s="1" cm="1">
        <f t="array" ref="B78">SUMPRODUCT(--(data!$B:$B=output!$A78),data!$C:$C,data!$D:$D)</f>
        <v>61287.446600000003</v>
      </c>
      <c r="C78" s="1" cm="1">
        <f t="array" ref="C78">SUMPRODUCT(--(data!$B:$B=output!$A78),data!$C:$C,data!$E:$E)</f>
        <v>55393.075105069998</v>
      </c>
      <c r="D78" s="1">
        <f t="shared" si="1"/>
        <v>0.90382416266416943</v>
      </c>
    </row>
    <row r="79" spans="1:4" x14ac:dyDescent="0.25">
      <c r="A79" s="1" t="s">
        <v>11</v>
      </c>
      <c r="B79" s="1" cm="1">
        <f t="array" ref="B79">SUMPRODUCT(--(data!$B:$B=output!$A79),data!$C:$C,data!$D:$D)</f>
        <v>77283.999500000005</v>
      </c>
      <c r="C79" s="1" cm="1">
        <f t="array" ref="C79">SUMPRODUCT(--(data!$B:$B=output!$A79),data!$C:$C,data!$E:$E)</f>
        <v>48530.47260361995</v>
      </c>
      <c r="D79" s="1">
        <f t="shared" si="1"/>
        <v>0.62794980743226092</v>
      </c>
    </row>
    <row r="80" spans="1:4" x14ac:dyDescent="0.25">
      <c r="A80" s="1" t="s">
        <v>18</v>
      </c>
      <c r="B80" s="1" cm="1">
        <f t="array" ref="B80">SUMPRODUCT(--(data!$B:$B=output!$A80),data!$C:$C,data!$D:$D)</f>
        <v>60878.317000000003</v>
      </c>
      <c r="C80" s="1" cm="1">
        <f t="array" ref="C80">SUMPRODUCT(--(data!$B:$B=output!$A80),data!$C:$C,data!$E:$E)</f>
        <v>55993.355319410002</v>
      </c>
      <c r="D80" s="1">
        <f t="shared" si="1"/>
        <v>0.91975859515646596</v>
      </c>
    </row>
    <row r="81" spans="1:4" x14ac:dyDescent="0.25">
      <c r="A81" s="1" t="s">
        <v>13</v>
      </c>
      <c r="B81" s="1" cm="1">
        <f t="array" ref="B81">SUMPRODUCT(--(data!$B:$B=output!$A81),data!$C:$C,data!$D:$D)</f>
        <v>72941.719799999992</v>
      </c>
      <c r="C81" s="1" cm="1">
        <f t="array" ref="C81">SUMPRODUCT(--(data!$B:$B=output!$A81),data!$C:$C,data!$E:$E)</f>
        <v>60196.31186971999</v>
      </c>
      <c r="D81" s="1">
        <f t="shared" si="1"/>
        <v>0.82526587026976017</v>
      </c>
    </row>
    <row r="82" spans="1:4" x14ac:dyDescent="0.25">
      <c r="A82" s="1" t="s">
        <v>14</v>
      </c>
      <c r="B82" s="1" cm="1">
        <f t="array" ref="B82">SUMPRODUCT(--(data!$B:$B=output!$A82),data!$C:$C,data!$D:$D)</f>
        <v>85454.616800000003</v>
      </c>
      <c r="C82" s="1" cm="1">
        <f t="array" ref="C82">SUMPRODUCT(--(data!$B:$B=output!$A82),data!$C:$C,data!$E:$E)</f>
        <v>65414.884666180005</v>
      </c>
      <c r="D82" s="1">
        <f t="shared" si="1"/>
        <v>0.76549269209501625</v>
      </c>
    </row>
    <row r="83" spans="1:4" x14ac:dyDescent="0.25">
      <c r="A83" s="1" t="s">
        <v>27</v>
      </c>
      <c r="B83" s="1" cm="1">
        <f t="array" ref="B83">SUMPRODUCT(--(data!$B:$B=output!$A83),data!$C:$C,data!$D:$D)</f>
        <v>82625.939199999993</v>
      </c>
      <c r="C83" s="1" cm="1">
        <f t="array" ref="C83">SUMPRODUCT(--(data!$B:$B=output!$A83),data!$C:$C,data!$E:$E)</f>
        <v>67270.608639350001</v>
      </c>
      <c r="D83" s="1">
        <f t="shared" si="1"/>
        <v>0.81415847481646542</v>
      </c>
    </row>
    <row r="84" spans="1:4" x14ac:dyDescent="0.25">
      <c r="A84" s="1" t="s">
        <v>36</v>
      </c>
      <c r="B84" s="1" cm="1">
        <f t="array" ref="B84">SUMPRODUCT(--(data!$B:$B=output!$A84),data!$C:$C,data!$D:$D)</f>
        <v>69058.618700000006</v>
      </c>
      <c r="C84" s="1" cm="1">
        <f t="array" ref="C84">SUMPRODUCT(--(data!$B:$B=output!$A84),data!$C:$C,data!$E:$E)</f>
        <v>57257.319689790005</v>
      </c>
      <c r="D84" s="1">
        <f t="shared" si="1"/>
        <v>0.82911185841297463</v>
      </c>
    </row>
    <row r="85" spans="1:4" x14ac:dyDescent="0.25">
      <c r="A85" s="1" t="s">
        <v>74</v>
      </c>
      <c r="B85" s="1" cm="1">
        <f t="array" ref="B85">SUMPRODUCT(--(data!$B:$B=output!$A85),data!$C:$C,data!$D:$D)</f>
        <v>42212.428700000004</v>
      </c>
      <c r="C85" s="1" cm="1">
        <f t="array" ref="C85">SUMPRODUCT(--(data!$B:$B=output!$A85),data!$C:$C,data!$E:$E)</f>
        <v>19003.712207299999</v>
      </c>
      <c r="D85" s="1">
        <f t="shared" si="1"/>
        <v>0.45019234364262006</v>
      </c>
    </row>
    <row r="86" spans="1:4" x14ac:dyDescent="0.25">
      <c r="A86" s="1" t="s">
        <v>15</v>
      </c>
      <c r="B86" s="1" cm="1">
        <f t="array" ref="B86">SUMPRODUCT(--(data!$B:$B=output!$A86),data!$C:$C,data!$D:$D)</f>
        <v>98448.718200000003</v>
      </c>
      <c r="C86" s="1" cm="1">
        <f t="array" ref="C86">SUMPRODUCT(--(data!$B:$B=output!$A86),data!$C:$C,data!$E:$E)</f>
        <v>69139.29966723999</v>
      </c>
      <c r="D86" s="1">
        <f t="shared" si="1"/>
        <v>0.70228745413203342</v>
      </c>
    </row>
    <row r="87" spans="1:4" x14ac:dyDescent="0.25">
      <c r="A87" s="1" t="s">
        <v>8</v>
      </c>
      <c r="B87" s="1" cm="1">
        <f t="array" ref="B87">SUMPRODUCT(--(data!$B:$B=output!$A87),data!$C:$C,data!$D:$D)</f>
        <v>63198.756000000001</v>
      </c>
      <c r="C87" s="1" cm="1">
        <f t="array" ref="C87">SUMPRODUCT(--(data!$B:$B=output!$A87),data!$C:$C,data!$E:$E)</f>
        <v>50756.200309389998</v>
      </c>
      <c r="D87" s="1">
        <f t="shared" si="1"/>
        <v>0.803120243528053</v>
      </c>
    </row>
    <row r="88" spans="1:4" x14ac:dyDescent="0.25">
      <c r="A88" s="1" t="s">
        <v>23</v>
      </c>
      <c r="B88" s="1" cm="1">
        <f t="array" ref="B88">SUMPRODUCT(--(data!$B:$B=output!$A88),data!$C:$C,data!$D:$D)</f>
        <v>71493.893799999991</v>
      </c>
      <c r="C88" s="1" cm="1">
        <f t="array" ref="C88">SUMPRODUCT(--(data!$B:$B=output!$A88),data!$C:$C,data!$E:$E)</f>
        <v>59032.065780609999</v>
      </c>
      <c r="D88" s="1">
        <f t="shared" si="1"/>
        <v>0.82569381303735911</v>
      </c>
    </row>
    <row r="89" spans="1:4" x14ac:dyDescent="0.25">
      <c r="A89" s="1" t="s">
        <v>22</v>
      </c>
      <c r="B89" s="1" cm="1">
        <f t="array" ref="B89">SUMPRODUCT(--(data!$B:$B=output!$A89),data!$C:$C,data!$D:$D)</f>
        <v>92757.011100000003</v>
      </c>
      <c r="C89" s="1" cm="1">
        <f t="array" ref="C89">SUMPRODUCT(--(data!$B:$B=output!$A89),data!$C:$C,data!$E:$E)</f>
        <v>84341.743762079917</v>
      </c>
      <c r="D89" s="1">
        <f t="shared" si="1"/>
        <v>0.90927621278301318</v>
      </c>
    </row>
  </sheetData>
  <sortState xmlns:xlrd2="http://schemas.microsoft.com/office/spreadsheetml/2017/richdata2" ref="A2:D89">
    <sortCondition ref="A2:A8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Clarke</dc:creator>
  <cp:lastModifiedBy>Jake Clarke</cp:lastModifiedBy>
  <dcterms:created xsi:type="dcterms:W3CDTF">2020-12-08T03:04:18Z</dcterms:created>
  <dcterms:modified xsi:type="dcterms:W3CDTF">2020-12-08T03:07:46Z</dcterms:modified>
</cp:coreProperties>
</file>