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ml.chartshap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8010"/>
  </bookViews>
  <sheets>
    <sheet name="Data 2" sheetId="2" r:id="rId1"/>
    <sheet name="Data 1" sheetId="1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J27" i="2"/>
  <c r="J21"/>
  <c r="J29"/>
  <c r="J26"/>
  <c r="J28"/>
  <c r="J23"/>
  <c r="J22"/>
  <c r="J20"/>
  <c r="E12" i="1"/>
  <c r="E13"/>
  <c r="E11"/>
  <c r="E3"/>
  <c r="E4"/>
  <c r="E5"/>
  <c r="E6"/>
  <c r="E7"/>
  <c r="E8"/>
  <c r="E9"/>
  <c r="E10"/>
  <c r="E2"/>
  <c r="J30" i="2" l="1"/>
  <c r="J24"/>
</calcChain>
</file>

<file path=xl/sharedStrings.xml><?xml version="1.0" encoding="utf-8"?>
<sst xmlns="http://schemas.openxmlformats.org/spreadsheetml/2006/main" count="43" uniqueCount="34">
  <si>
    <t>average wait time</t>
  </si>
  <si>
    <t>total wait time</t>
  </si>
  <si>
    <t>total downtime</t>
  </si>
  <si>
    <t>time end</t>
  </si>
  <si>
    <t>calls per hour: 2</t>
  </si>
  <si>
    <t>response time: 0.5</t>
  </si>
  <si>
    <t>(everything to 2dp)</t>
  </si>
  <si>
    <t>figure</t>
  </si>
  <si>
    <t>altered downtime</t>
  </si>
  <si>
    <t>total calls: 50</t>
  </si>
  <si>
    <t>simulation stops after 24 hours</t>
  </si>
  <si>
    <t>calls handled</t>
  </si>
  <si>
    <r>
      <t>italics</t>
    </r>
    <r>
      <rPr>
        <sz val="11"/>
        <color theme="1"/>
        <rFont val="Calibri"/>
        <family val="2"/>
        <scheme val="minor"/>
      </rPr>
      <t>means unsure</t>
    </r>
  </si>
  <si>
    <t>It seems that the total downtime is so close every time that the number of calls handled is never changed. However, the number of calls stacked up does change, resulting in a higher average wait time for more calls stacked up.</t>
  </si>
  <si>
    <t>finishing queue</t>
  </si>
  <si>
    <t>note</t>
  </si>
  <si>
    <t>handled 47 calls!</t>
  </si>
  <si>
    <t>interesting to compare with the above</t>
  </si>
  <si>
    <t>Most of the total downtime is at the beginning when waiting for first call to come in</t>
  </si>
  <si>
    <t>Results</t>
  </si>
  <si>
    <t>Mean waiting time</t>
  </si>
  <si>
    <t>Max waiting time</t>
  </si>
  <si>
    <t>Min waiting time</t>
  </si>
  <si>
    <t>Mean downtime</t>
  </si>
  <si>
    <t>Max downtime</t>
  </si>
  <si>
    <t>Min downtime</t>
  </si>
  <si>
    <t>Range waiting time</t>
  </si>
  <si>
    <t>Range downtime</t>
  </si>
  <si>
    <t>Median waiting time</t>
  </si>
  <si>
    <t>Median downtime</t>
  </si>
  <si>
    <t>Observations</t>
  </si>
  <si>
    <t>The average waiting time generally increases as the program goes on (maybe make an average waiting time against time graph?)</t>
  </si>
  <si>
    <t>not many calls handled hence high downtime</t>
  </si>
  <si>
    <r>
      <t xml:space="preserve">calls incoming </t>
    </r>
    <r>
      <rPr>
        <sz val="11"/>
        <color theme="1"/>
        <rFont val="Calibri"/>
        <family val="2"/>
        <scheme val="minor"/>
      </rPr>
      <t>(calls handled usually 46)</t>
    </r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</si>
</sst>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Border="1"/>
    <xf numFmtId="0" fontId="1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3" xfId="0" applyFill="1" applyBorder="1"/>
    <xf numFmtId="0" fontId="0" fillId="0" borderId="5" xfId="0" applyBorder="1"/>
    <xf numFmtId="0" fontId="0" fillId="0" borderId="6" xfId="0" applyBorder="1"/>
    <xf numFmtId="0" fontId="0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US"/>
              <a:t>average wait time against</a:t>
            </a:r>
            <a:r>
              <a:rPr lang="en-US" baseline="0"/>
              <a:t> </a:t>
            </a:r>
            <a:r>
              <a:rPr lang="en-US" sz="1800" b="1" i="0" u="none" strike="noStrike" baseline="0"/>
              <a:t>calls incoming</a:t>
            </a:r>
            <a:endParaRPr lang="en-US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calls incoming against average wait time</c:v>
          </c:tx>
          <c:spPr>
            <a:ln w="28575">
              <a:noFill/>
            </a:ln>
          </c:spPr>
          <c:trendline>
            <c:trendlineType val="linear"/>
            <c:forward val="2"/>
          </c:trendline>
          <c:xVal>
            <c:numRef>
              <c:f>'Data 2'!$E$11:$E$50</c:f>
              <c:numCache>
                <c:formatCode>General</c:formatCode>
                <c:ptCount val="40"/>
                <c:pt idx="0">
                  <c:v>46</c:v>
                </c:pt>
                <c:pt idx="1">
                  <c:v>49</c:v>
                </c:pt>
                <c:pt idx="2">
                  <c:v>48</c:v>
                </c:pt>
                <c:pt idx="3">
                  <c:v>48</c:v>
                </c:pt>
                <c:pt idx="4">
                  <c:v>47</c:v>
                </c:pt>
                <c:pt idx="5">
                  <c:v>47</c:v>
                </c:pt>
                <c:pt idx="6">
                  <c:v>47</c:v>
                </c:pt>
                <c:pt idx="7">
                  <c:v>47</c:v>
                </c:pt>
                <c:pt idx="8">
                  <c:v>48</c:v>
                </c:pt>
                <c:pt idx="9">
                  <c:v>48</c:v>
                </c:pt>
                <c:pt idx="10">
                  <c:v>47</c:v>
                </c:pt>
                <c:pt idx="11">
                  <c:v>49</c:v>
                </c:pt>
                <c:pt idx="12">
                  <c:v>45</c:v>
                </c:pt>
                <c:pt idx="13">
                  <c:v>47</c:v>
                </c:pt>
                <c:pt idx="14">
                  <c:v>46</c:v>
                </c:pt>
                <c:pt idx="15">
                  <c:v>48</c:v>
                </c:pt>
                <c:pt idx="16">
                  <c:v>48</c:v>
                </c:pt>
                <c:pt idx="17">
                  <c:v>49</c:v>
                </c:pt>
                <c:pt idx="18">
                  <c:v>46</c:v>
                </c:pt>
                <c:pt idx="19">
                  <c:v>48</c:v>
                </c:pt>
                <c:pt idx="20">
                  <c:v>47</c:v>
                </c:pt>
                <c:pt idx="21">
                  <c:v>47</c:v>
                </c:pt>
                <c:pt idx="22">
                  <c:v>46</c:v>
                </c:pt>
                <c:pt idx="23">
                  <c:v>47</c:v>
                </c:pt>
                <c:pt idx="24">
                  <c:v>48</c:v>
                </c:pt>
                <c:pt idx="25">
                  <c:v>47</c:v>
                </c:pt>
                <c:pt idx="26">
                  <c:v>49</c:v>
                </c:pt>
                <c:pt idx="27">
                  <c:v>47</c:v>
                </c:pt>
                <c:pt idx="28">
                  <c:v>48</c:v>
                </c:pt>
                <c:pt idx="29">
                  <c:v>47</c:v>
                </c:pt>
                <c:pt idx="30">
                  <c:v>49</c:v>
                </c:pt>
                <c:pt idx="31">
                  <c:v>47</c:v>
                </c:pt>
                <c:pt idx="32">
                  <c:v>47</c:v>
                </c:pt>
                <c:pt idx="33">
                  <c:v>46</c:v>
                </c:pt>
                <c:pt idx="34">
                  <c:v>48</c:v>
                </c:pt>
                <c:pt idx="35">
                  <c:v>47</c:v>
                </c:pt>
                <c:pt idx="36">
                  <c:v>47</c:v>
                </c:pt>
                <c:pt idx="37">
                  <c:v>47</c:v>
                </c:pt>
                <c:pt idx="38">
                  <c:v>49</c:v>
                </c:pt>
                <c:pt idx="39">
                  <c:v>48</c:v>
                </c:pt>
              </c:numCache>
            </c:numRef>
          </c:xVal>
          <c:yVal>
            <c:numRef>
              <c:f>'Data 2'!$A$11:$A$50</c:f>
              <c:numCache>
                <c:formatCode>General</c:formatCode>
                <c:ptCount val="40"/>
                <c:pt idx="0">
                  <c:v>0.28000000000000003</c:v>
                </c:pt>
                <c:pt idx="1">
                  <c:v>0.79</c:v>
                </c:pt>
                <c:pt idx="2">
                  <c:v>0.56999999999999995</c:v>
                </c:pt>
                <c:pt idx="3">
                  <c:v>0.57999999999999996</c:v>
                </c:pt>
                <c:pt idx="4">
                  <c:v>0.36</c:v>
                </c:pt>
                <c:pt idx="5">
                  <c:v>0.25</c:v>
                </c:pt>
                <c:pt idx="6">
                  <c:v>0.25</c:v>
                </c:pt>
                <c:pt idx="7">
                  <c:v>0.32</c:v>
                </c:pt>
                <c:pt idx="8">
                  <c:v>0.36</c:v>
                </c:pt>
                <c:pt idx="9">
                  <c:v>0.43</c:v>
                </c:pt>
                <c:pt idx="10">
                  <c:v>0.39</c:v>
                </c:pt>
                <c:pt idx="11">
                  <c:v>0.82</c:v>
                </c:pt>
                <c:pt idx="12">
                  <c:v>0.44</c:v>
                </c:pt>
                <c:pt idx="13">
                  <c:v>0.32</c:v>
                </c:pt>
                <c:pt idx="14">
                  <c:v>0.31</c:v>
                </c:pt>
                <c:pt idx="15">
                  <c:v>0.41</c:v>
                </c:pt>
                <c:pt idx="16">
                  <c:v>0.28999999999999998</c:v>
                </c:pt>
                <c:pt idx="17">
                  <c:v>0.9</c:v>
                </c:pt>
                <c:pt idx="18">
                  <c:v>0.17</c:v>
                </c:pt>
                <c:pt idx="19">
                  <c:v>0.5</c:v>
                </c:pt>
                <c:pt idx="20">
                  <c:v>0.39</c:v>
                </c:pt>
                <c:pt idx="21">
                  <c:v>0.44</c:v>
                </c:pt>
                <c:pt idx="22">
                  <c:v>0.16</c:v>
                </c:pt>
                <c:pt idx="23">
                  <c:v>0.35</c:v>
                </c:pt>
                <c:pt idx="24">
                  <c:v>0.56000000000000005</c:v>
                </c:pt>
                <c:pt idx="25">
                  <c:v>0.42</c:v>
                </c:pt>
                <c:pt idx="26">
                  <c:v>0.72</c:v>
                </c:pt>
                <c:pt idx="27">
                  <c:v>0.48</c:v>
                </c:pt>
                <c:pt idx="28">
                  <c:v>0.67</c:v>
                </c:pt>
                <c:pt idx="29">
                  <c:v>0.34</c:v>
                </c:pt>
                <c:pt idx="30">
                  <c:v>0.87</c:v>
                </c:pt>
                <c:pt idx="31">
                  <c:v>0.44</c:v>
                </c:pt>
                <c:pt idx="32">
                  <c:v>0.27</c:v>
                </c:pt>
                <c:pt idx="33">
                  <c:v>0.21</c:v>
                </c:pt>
                <c:pt idx="34">
                  <c:v>0.44</c:v>
                </c:pt>
                <c:pt idx="35">
                  <c:v>0.56999999999999995</c:v>
                </c:pt>
                <c:pt idx="36">
                  <c:v>0.51</c:v>
                </c:pt>
                <c:pt idx="37">
                  <c:v>0.22</c:v>
                </c:pt>
                <c:pt idx="38">
                  <c:v>0.68</c:v>
                </c:pt>
                <c:pt idx="39">
                  <c:v>0.76</c:v>
                </c:pt>
              </c:numCache>
            </c:numRef>
          </c:yVal>
        </c:ser>
        <c:dLbls/>
        <c:axId val="48119808"/>
        <c:axId val="48121728"/>
      </c:scatterChart>
      <c:valAx>
        <c:axId val="4811980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calls incoming</a:t>
                </a:r>
              </a:p>
            </c:rich>
          </c:tx>
          <c:layout/>
        </c:title>
        <c:numFmt formatCode="General" sourceLinked="1"/>
        <c:tickLblPos val="nextTo"/>
        <c:crossAx val="48121728"/>
        <c:crosses val="autoZero"/>
        <c:crossBetween val="midCat"/>
      </c:valAx>
      <c:valAx>
        <c:axId val="48121728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GB"/>
                  <a:t>average</a:t>
                </a:r>
                <a:r>
                  <a:rPr lang="en-GB" baseline="0"/>
                  <a:t> wait time</a:t>
                </a:r>
                <a:endParaRPr lang="en-GB"/>
              </a:p>
            </c:rich>
          </c:tx>
          <c:layout/>
        </c:title>
        <c:numFmt formatCode="General" sourceLinked="1"/>
        <c:tickLblPos val="nextTo"/>
        <c:crossAx val="48119808"/>
        <c:crosses val="autoZero"/>
        <c:crossBetween val="midCat"/>
      </c:valAx>
    </c:plotArea>
    <c:plotVisOnly val="1"/>
    <c:dispBlanksAs val="gap"/>
  </c:chart>
  <c:printSettings>
    <c:headerFooter/>
    <c:pageMargins b="0.75000000000000033" l="0.70000000000000029" r="0.70000000000000029" t="0.75000000000000033" header="0.30000000000000016" footer="0.30000000000000016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layout/>
    </c:title>
    <c:plotArea>
      <c:layout/>
      <c:scatterChart>
        <c:scatterStyle val="lineMarker"/>
        <c:ser>
          <c:idx val="0"/>
          <c:order val="0"/>
          <c:tx>
            <c:v>average wait time against total downtime</c:v>
          </c:tx>
          <c:spPr>
            <a:ln w="28575">
              <a:noFill/>
            </a:ln>
          </c:spPr>
          <c:xVal>
            <c:numRef>
              <c:f>'Data 2'!$C$2:$C$50</c:f>
              <c:numCache>
                <c:formatCode>General</c:formatCode>
                <c:ptCount val="49"/>
                <c:pt idx="0">
                  <c:v>0.75</c:v>
                </c:pt>
                <c:pt idx="1">
                  <c:v>0.5</c:v>
                </c:pt>
                <c:pt idx="2">
                  <c:v>0.65</c:v>
                </c:pt>
                <c:pt idx="3">
                  <c:v>0.65</c:v>
                </c:pt>
                <c:pt idx="4">
                  <c:v>0.45</c:v>
                </c:pt>
                <c:pt idx="5">
                  <c:v>0.45</c:v>
                </c:pt>
                <c:pt idx="6">
                  <c:v>0.6</c:v>
                </c:pt>
                <c:pt idx="7">
                  <c:v>0.6</c:v>
                </c:pt>
                <c:pt idx="9">
                  <c:v>0.6</c:v>
                </c:pt>
                <c:pt idx="10">
                  <c:v>0.5</c:v>
                </c:pt>
                <c:pt idx="11">
                  <c:v>0.4</c:v>
                </c:pt>
                <c:pt idx="12">
                  <c:v>0.55000000000000004</c:v>
                </c:pt>
                <c:pt idx="13">
                  <c:v>0.55000000000000004</c:v>
                </c:pt>
                <c:pt idx="14">
                  <c:v>0.55000000000000004</c:v>
                </c:pt>
                <c:pt idx="15">
                  <c:v>0.5</c:v>
                </c:pt>
                <c:pt idx="16">
                  <c:v>0.65</c:v>
                </c:pt>
                <c:pt idx="17">
                  <c:v>0.65</c:v>
                </c:pt>
                <c:pt idx="18">
                  <c:v>0.4</c:v>
                </c:pt>
                <c:pt idx="19">
                  <c:v>0.6</c:v>
                </c:pt>
                <c:pt idx="20">
                  <c:v>0.4</c:v>
                </c:pt>
                <c:pt idx="21">
                  <c:v>1</c:v>
                </c:pt>
                <c:pt idx="22">
                  <c:v>0.7</c:v>
                </c:pt>
                <c:pt idx="23">
                  <c:v>0.8</c:v>
                </c:pt>
                <c:pt idx="24">
                  <c:v>0.5</c:v>
                </c:pt>
                <c:pt idx="25">
                  <c:v>0.45</c:v>
                </c:pt>
                <c:pt idx="26">
                  <c:v>0.45</c:v>
                </c:pt>
                <c:pt idx="27">
                  <c:v>0.55000000000000004</c:v>
                </c:pt>
                <c:pt idx="28">
                  <c:v>0.45</c:v>
                </c:pt>
                <c:pt idx="29">
                  <c:v>0.55000000000000004</c:v>
                </c:pt>
                <c:pt idx="30">
                  <c:v>0.55000000000000004</c:v>
                </c:pt>
                <c:pt idx="31">
                  <c:v>0.85</c:v>
                </c:pt>
                <c:pt idx="32">
                  <c:v>0.5</c:v>
                </c:pt>
                <c:pt idx="33">
                  <c:v>0.4</c:v>
                </c:pt>
                <c:pt idx="34">
                  <c:v>0.45</c:v>
                </c:pt>
                <c:pt idx="35">
                  <c:v>0.35</c:v>
                </c:pt>
                <c:pt idx="36">
                  <c:v>0.45</c:v>
                </c:pt>
                <c:pt idx="37">
                  <c:v>0.55000000000000004</c:v>
                </c:pt>
                <c:pt idx="38">
                  <c:v>0.6</c:v>
                </c:pt>
                <c:pt idx="39">
                  <c:v>0.4</c:v>
                </c:pt>
                <c:pt idx="40">
                  <c:v>0.5</c:v>
                </c:pt>
                <c:pt idx="41">
                  <c:v>0.5</c:v>
                </c:pt>
                <c:pt idx="42">
                  <c:v>0.7</c:v>
                </c:pt>
                <c:pt idx="43">
                  <c:v>0.55000000000000004</c:v>
                </c:pt>
                <c:pt idx="44">
                  <c:v>0.7</c:v>
                </c:pt>
                <c:pt idx="45">
                  <c:v>0.6</c:v>
                </c:pt>
                <c:pt idx="46">
                  <c:v>0.7</c:v>
                </c:pt>
                <c:pt idx="47">
                  <c:v>0.5</c:v>
                </c:pt>
                <c:pt idx="48">
                  <c:v>0.6</c:v>
                </c:pt>
              </c:numCache>
            </c:numRef>
          </c:xVal>
          <c:yVal>
            <c:numRef>
              <c:f>'Data 2'!$A$2:$A$50</c:f>
              <c:numCache>
                <c:formatCode>General</c:formatCode>
                <c:ptCount val="49"/>
                <c:pt idx="0">
                  <c:v>0.39</c:v>
                </c:pt>
                <c:pt idx="1">
                  <c:v>0.13</c:v>
                </c:pt>
                <c:pt idx="2">
                  <c:v>0.28000000000000003</c:v>
                </c:pt>
                <c:pt idx="3">
                  <c:v>0.27</c:v>
                </c:pt>
                <c:pt idx="4">
                  <c:v>0.62</c:v>
                </c:pt>
                <c:pt idx="5">
                  <c:v>0.54</c:v>
                </c:pt>
                <c:pt idx="6">
                  <c:v>0.69</c:v>
                </c:pt>
                <c:pt idx="7">
                  <c:v>0.43</c:v>
                </c:pt>
                <c:pt idx="9">
                  <c:v>0.28000000000000003</c:v>
                </c:pt>
                <c:pt idx="10">
                  <c:v>0.79</c:v>
                </c:pt>
                <c:pt idx="11">
                  <c:v>0.56999999999999995</c:v>
                </c:pt>
                <c:pt idx="12">
                  <c:v>0.57999999999999996</c:v>
                </c:pt>
                <c:pt idx="13">
                  <c:v>0.36</c:v>
                </c:pt>
                <c:pt idx="14">
                  <c:v>0.25</c:v>
                </c:pt>
                <c:pt idx="15">
                  <c:v>0.25</c:v>
                </c:pt>
                <c:pt idx="16">
                  <c:v>0.32</c:v>
                </c:pt>
                <c:pt idx="17">
                  <c:v>0.36</c:v>
                </c:pt>
                <c:pt idx="18">
                  <c:v>0.43</c:v>
                </c:pt>
                <c:pt idx="19">
                  <c:v>0.39</c:v>
                </c:pt>
                <c:pt idx="20">
                  <c:v>0.82</c:v>
                </c:pt>
                <c:pt idx="21">
                  <c:v>0.44</c:v>
                </c:pt>
                <c:pt idx="22">
                  <c:v>0.32</c:v>
                </c:pt>
                <c:pt idx="23">
                  <c:v>0.31</c:v>
                </c:pt>
                <c:pt idx="24">
                  <c:v>0.41</c:v>
                </c:pt>
                <c:pt idx="25">
                  <c:v>0.28999999999999998</c:v>
                </c:pt>
                <c:pt idx="26">
                  <c:v>0.9</c:v>
                </c:pt>
                <c:pt idx="27">
                  <c:v>0.17</c:v>
                </c:pt>
                <c:pt idx="28">
                  <c:v>0.5</c:v>
                </c:pt>
                <c:pt idx="29">
                  <c:v>0.39</c:v>
                </c:pt>
                <c:pt idx="30">
                  <c:v>0.44</c:v>
                </c:pt>
                <c:pt idx="31">
                  <c:v>0.16</c:v>
                </c:pt>
                <c:pt idx="32">
                  <c:v>0.35</c:v>
                </c:pt>
                <c:pt idx="33">
                  <c:v>0.56000000000000005</c:v>
                </c:pt>
                <c:pt idx="34">
                  <c:v>0.42</c:v>
                </c:pt>
                <c:pt idx="35">
                  <c:v>0.72</c:v>
                </c:pt>
                <c:pt idx="36">
                  <c:v>0.48</c:v>
                </c:pt>
                <c:pt idx="37">
                  <c:v>0.67</c:v>
                </c:pt>
                <c:pt idx="38">
                  <c:v>0.34</c:v>
                </c:pt>
                <c:pt idx="39">
                  <c:v>0.87</c:v>
                </c:pt>
                <c:pt idx="40">
                  <c:v>0.44</c:v>
                </c:pt>
                <c:pt idx="41">
                  <c:v>0.27</c:v>
                </c:pt>
                <c:pt idx="42">
                  <c:v>0.21</c:v>
                </c:pt>
                <c:pt idx="43">
                  <c:v>0.44</c:v>
                </c:pt>
                <c:pt idx="44">
                  <c:v>0.56999999999999995</c:v>
                </c:pt>
                <c:pt idx="45">
                  <c:v>0.51</c:v>
                </c:pt>
                <c:pt idx="46">
                  <c:v>0.22</c:v>
                </c:pt>
                <c:pt idx="47">
                  <c:v>0.68</c:v>
                </c:pt>
                <c:pt idx="48">
                  <c:v>0.76</c:v>
                </c:pt>
              </c:numCache>
            </c:numRef>
          </c:yVal>
        </c:ser>
        <c:dLbls/>
        <c:axId val="48135168"/>
        <c:axId val="48489216"/>
      </c:scatterChart>
      <c:valAx>
        <c:axId val="48135168"/>
        <c:scaling>
          <c:orientation val="minMax"/>
          <c:min val="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total</a:t>
                </a:r>
                <a:r>
                  <a:rPr lang="en-GB" baseline="0"/>
                  <a:t> downtime</a:t>
                </a:r>
                <a:endParaRPr lang="en-GB"/>
              </a:p>
            </c:rich>
          </c:tx>
          <c:layout/>
        </c:title>
        <c:numFmt formatCode="General" sourceLinked="1"/>
        <c:tickLblPos val="nextTo"/>
        <c:crossAx val="48489216"/>
        <c:crosses val="autoZero"/>
        <c:crossBetween val="midCat"/>
      </c:valAx>
      <c:valAx>
        <c:axId val="48489216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GB"/>
                  <a:t>average</a:t>
                </a:r>
                <a:r>
                  <a:rPr lang="en-GB" baseline="0"/>
                  <a:t> wait time</a:t>
                </a:r>
                <a:endParaRPr lang="en-GB"/>
              </a:p>
            </c:rich>
          </c:tx>
          <c:layout/>
        </c:title>
        <c:numFmt formatCode="General" sourceLinked="1"/>
        <c:tickLblPos val="nextTo"/>
        <c:crossAx val="48135168"/>
        <c:crosses val="autoZero"/>
        <c:crossBetween val="midCat"/>
      </c:valAx>
    </c:plotArea>
    <c:plotVisOnly val="1"/>
    <c:dispBlanksAs val="gap"/>
  </c:chart>
  <c:printSettings>
    <c:headerFooter/>
    <c:pageMargins b="0.75000000000000056" l="0.70000000000000051" r="0.70000000000000051" t="0.75000000000000056" header="0.30000000000000027" footer="0.30000000000000027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layout/>
    </c:title>
    <c:plotArea>
      <c:layout/>
      <c:scatterChart>
        <c:scatterStyle val="lineMarker"/>
        <c:ser>
          <c:idx val="0"/>
          <c:order val="0"/>
          <c:tx>
            <c:v>downtime against calls incoming</c:v>
          </c:tx>
          <c:spPr>
            <a:ln w="28575">
              <a:noFill/>
            </a:ln>
          </c:spPr>
          <c:trendline>
            <c:trendlineType val="linear"/>
          </c:trendline>
          <c:xVal>
            <c:numRef>
              <c:f>'Data 2'!$E$11:$E$50</c:f>
              <c:numCache>
                <c:formatCode>General</c:formatCode>
                <c:ptCount val="40"/>
                <c:pt idx="0">
                  <c:v>46</c:v>
                </c:pt>
                <c:pt idx="1">
                  <c:v>49</c:v>
                </c:pt>
                <c:pt idx="2">
                  <c:v>48</c:v>
                </c:pt>
                <c:pt idx="3">
                  <c:v>48</c:v>
                </c:pt>
                <c:pt idx="4">
                  <c:v>47</c:v>
                </c:pt>
                <c:pt idx="5">
                  <c:v>47</c:v>
                </c:pt>
                <c:pt idx="6">
                  <c:v>47</c:v>
                </c:pt>
                <c:pt idx="7">
                  <c:v>47</c:v>
                </c:pt>
                <c:pt idx="8">
                  <c:v>48</c:v>
                </c:pt>
                <c:pt idx="9">
                  <c:v>48</c:v>
                </c:pt>
                <c:pt idx="10">
                  <c:v>47</c:v>
                </c:pt>
                <c:pt idx="11">
                  <c:v>49</c:v>
                </c:pt>
                <c:pt idx="12">
                  <c:v>45</c:v>
                </c:pt>
                <c:pt idx="13">
                  <c:v>47</c:v>
                </c:pt>
                <c:pt idx="14">
                  <c:v>46</c:v>
                </c:pt>
                <c:pt idx="15">
                  <c:v>48</c:v>
                </c:pt>
                <c:pt idx="16">
                  <c:v>48</c:v>
                </c:pt>
                <c:pt idx="17">
                  <c:v>49</c:v>
                </c:pt>
                <c:pt idx="18">
                  <c:v>46</c:v>
                </c:pt>
                <c:pt idx="19">
                  <c:v>48</c:v>
                </c:pt>
                <c:pt idx="20">
                  <c:v>47</c:v>
                </c:pt>
                <c:pt idx="21">
                  <c:v>47</c:v>
                </c:pt>
                <c:pt idx="22">
                  <c:v>46</c:v>
                </c:pt>
                <c:pt idx="23">
                  <c:v>47</c:v>
                </c:pt>
                <c:pt idx="24">
                  <c:v>48</c:v>
                </c:pt>
                <c:pt idx="25">
                  <c:v>47</c:v>
                </c:pt>
                <c:pt idx="26">
                  <c:v>49</c:v>
                </c:pt>
                <c:pt idx="27">
                  <c:v>47</c:v>
                </c:pt>
                <c:pt idx="28">
                  <c:v>48</c:v>
                </c:pt>
                <c:pt idx="29">
                  <c:v>47</c:v>
                </c:pt>
                <c:pt idx="30">
                  <c:v>49</c:v>
                </c:pt>
                <c:pt idx="31">
                  <c:v>47</c:v>
                </c:pt>
                <c:pt idx="32">
                  <c:v>47</c:v>
                </c:pt>
                <c:pt idx="33">
                  <c:v>46</c:v>
                </c:pt>
                <c:pt idx="34">
                  <c:v>48</c:v>
                </c:pt>
                <c:pt idx="35">
                  <c:v>47</c:v>
                </c:pt>
                <c:pt idx="36">
                  <c:v>47</c:v>
                </c:pt>
                <c:pt idx="37">
                  <c:v>47</c:v>
                </c:pt>
                <c:pt idx="38">
                  <c:v>49</c:v>
                </c:pt>
                <c:pt idx="39">
                  <c:v>48</c:v>
                </c:pt>
              </c:numCache>
            </c:numRef>
          </c:xVal>
          <c:yVal>
            <c:numRef>
              <c:f>'Data 2'!$C$11:$C$50</c:f>
              <c:numCache>
                <c:formatCode>General</c:formatCode>
                <c:ptCount val="40"/>
                <c:pt idx="0">
                  <c:v>0.6</c:v>
                </c:pt>
                <c:pt idx="1">
                  <c:v>0.5</c:v>
                </c:pt>
                <c:pt idx="2">
                  <c:v>0.4</c:v>
                </c:pt>
                <c:pt idx="3">
                  <c:v>0.55000000000000004</c:v>
                </c:pt>
                <c:pt idx="4">
                  <c:v>0.55000000000000004</c:v>
                </c:pt>
                <c:pt idx="5">
                  <c:v>0.55000000000000004</c:v>
                </c:pt>
                <c:pt idx="6">
                  <c:v>0.5</c:v>
                </c:pt>
                <c:pt idx="7">
                  <c:v>0.65</c:v>
                </c:pt>
                <c:pt idx="8">
                  <c:v>0.65</c:v>
                </c:pt>
                <c:pt idx="9">
                  <c:v>0.4</c:v>
                </c:pt>
                <c:pt idx="10">
                  <c:v>0.6</c:v>
                </c:pt>
                <c:pt idx="11">
                  <c:v>0.4</c:v>
                </c:pt>
                <c:pt idx="12">
                  <c:v>1</c:v>
                </c:pt>
                <c:pt idx="13">
                  <c:v>0.7</c:v>
                </c:pt>
                <c:pt idx="14">
                  <c:v>0.8</c:v>
                </c:pt>
                <c:pt idx="15">
                  <c:v>0.5</c:v>
                </c:pt>
                <c:pt idx="16">
                  <c:v>0.45</c:v>
                </c:pt>
                <c:pt idx="17">
                  <c:v>0.45</c:v>
                </c:pt>
                <c:pt idx="18">
                  <c:v>0.55000000000000004</c:v>
                </c:pt>
                <c:pt idx="19">
                  <c:v>0.45</c:v>
                </c:pt>
                <c:pt idx="20">
                  <c:v>0.55000000000000004</c:v>
                </c:pt>
                <c:pt idx="21">
                  <c:v>0.55000000000000004</c:v>
                </c:pt>
                <c:pt idx="22">
                  <c:v>0.85</c:v>
                </c:pt>
                <c:pt idx="23">
                  <c:v>0.5</c:v>
                </c:pt>
                <c:pt idx="24">
                  <c:v>0.4</c:v>
                </c:pt>
                <c:pt idx="25">
                  <c:v>0.45</c:v>
                </c:pt>
                <c:pt idx="26">
                  <c:v>0.35</c:v>
                </c:pt>
                <c:pt idx="27">
                  <c:v>0.45</c:v>
                </c:pt>
                <c:pt idx="28">
                  <c:v>0.55000000000000004</c:v>
                </c:pt>
                <c:pt idx="29">
                  <c:v>0.6</c:v>
                </c:pt>
                <c:pt idx="30">
                  <c:v>0.4</c:v>
                </c:pt>
                <c:pt idx="31">
                  <c:v>0.5</c:v>
                </c:pt>
                <c:pt idx="32">
                  <c:v>0.5</c:v>
                </c:pt>
                <c:pt idx="33">
                  <c:v>0.7</c:v>
                </c:pt>
                <c:pt idx="34">
                  <c:v>0.55000000000000004</c:v>
                </c:pt>
                <c:pt idx="35">
                  <c:v>0.7</c:v>
                </c:pt>
                <c:pt idx="36">
                  <c:v>0.6</c:v>
                </c:pt>
                <c:pt idx="37">
                  <c:v>0.7</c:v>
                </c:pt>
                <c:pt idx="38">
                  <c:v>0.5</c:v>
                </c:pt>
                <c:pt idx="39">
                  <c:v>0.6</c:v>
                </c:pt>
              </c:numCache>
            </c:numRef>
          </c:yVal>
        </c:ser>
        <c:axId val="57191040"/>
        <c:axId val="57189504"/>
      </c:scatterChart>
      <c:valAx>
        <c:axId val="5719104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calls incoming</a:t>
                </a:r>
              </a:p>
            </c:rich>
          </c:tx>
          <c:layout/>
        </c:title>
        <c:numFmt formatCode="General" sourceLinked="1"/>
        <c:tickLblPos val="nextTo"/>
        <c:crossAx val="57189504"/>
        <c:crosses val="autoZero"/>
        <c:crossBetween val="midCat"/>
      </c:valAx>
      <c:valAx>
        <c:axId val="57189504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GB"/>
                  <a:t>downtime</a:t>
                </a:r>
              </a:p>
            </c:rich>
          </c:tx>
          <c:layout/>
        </c:title>
        <c:numFmt formatCode="General" sourceLinked="1"/>
        <c:tickLblPos val="nextTo"/>
        <c:crossAx val="57191040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.xml"/><Relationship Id="rId3" Type="http://schemas.openxmlformats.org/officeDocument/2006/relationships/image" Target="../media/image3.png"/><Relationship Id="rId7" Type="http://schemas.openxmlformats.org/officeDocument/2006/relationships/image" Target="../media/image5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2.xml"/><Relationship Id="rId5" Type="http://schemas.openxmlformats.org/officeDocument/2006/relationships/chart" Target="../charts/chart1.xml"/><Relationship Id="rId4" Type="http://schemas.openxmlformats.org/officeDocument/2006/relationships/image" Target="../media/image4.png"/><Relationship Id="rId9" Type="http://schemas.openxmlformats.org/officeDocument/2006/relationships/image" Target="../media/image6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238125</xdr:colOff>
      <xdr:row>1</xdr:row>
      <xdr:rowOff>76199</xdr:rowOff>
    </xdr:from>
    <xdr:to>
      <xdr:col>12</xdr:col>
      <xdr:colOff>123825</xdr:colOff>
      <xdr:row>17</xdr:row>
      <xdr:rowOff>28574</xdr:rowOff>
    </xdr:to>
    <xdr:pic>
      <xdr:nvPicPr>
        <xdr:cNvPr id="205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1391" t="14844" r="54392" b="6510"/>
        <a:stretch>
          <a:fillRect/>
        </a:stretch>
      </xdr:blipFill>
      <xdr:spPr bwMode="auto">
        <a:xfrm>
          <a:off x="7239000" y="266699"/>
          <a:ext cx="3000375" cy="30003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9</xdr:col>
      <xdr:colOff>342899</xdr:colOff>
      <xdr:row>6</xdr:row>
      <xdr:rowOff>5630</xdr:rowOff>
    </xdr:from>
    <xdr:to>
      <xdr:col>11</xdr:col>
      <xdr:colOff>323850</xdr:colOff>
      <xdr:row>11</xdr:row>
      <xdr:rowOff>123825</xdr:rowOff>
    </xdr:to>
    <xdr:sp macro="" textlink="">
      <xdr:nvSpPr>
        <xdr:cNvPr id="4" name="TextBox 3"/>
        <xdr:cNvSpPr txBox="1"/>
      </xdr:nvSpPr>
      <xdr:spPr>
        <a:xfrm>
          <a:off x="10077449" y="1148630"/>
          <a:ext cx="1200151" cy="107069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GB" sz="1100" b="1"/>
            <a:t>figure 4</a:t>
          </a:r>
        </a:p>
        <a:p>
          <a:r>
            <a:rPr lang="en-GB" sz="1100"/>
            <a:t>increase</a:t>
          </a:r>
          <a:r>
            <a:rPr lang="en-GB" sz="1100" baseline="0"/>
            <a:t> then decrease in queue length</a:t>
          </a:r>
          <a:endParaRPr lang="en-GB" sz="1100"/>
        </a:p>
      </xdr:txBody>
    </xdr:sp>
    <xdr:clientData/>
  </xdr:twoCellAnchor>
  <xdr:twoCellAnchor editAs="oneCell">
    <xdr:from>
      <xdr:col>12</xdr:col>
      <xdr:colOff>209549</xdr:colOff>
      <xdr:row>1</xdr:row>
      <xdr:rowOff>76199</xdr:rowOff>
    </xdr:from>
    <xdr:to>
      <xdr:col>17</xdr:col>
      <xdr:colOff>161924</xdr:colOff>
      <xdr:row>17</xdr:row>
      <xdr:rowOff>28574</xdr:rowOff>
    </xdr:to>
    <xdr:pic>
      <xdr:nvPicPr>
        <xdr:cNvPr id="2051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 l="1391" t="14974" r="54392" b="6380"/>
        <a:stretch>
          <a:fillRect/>
        </a:stretch>
      </xdr:blipFill>
      <xdr:spPr bwMode="auto">
        <a:xfrm>
          <a:off x="11772899" y="266699"/>
          <a:ext cx="3000375" cy="30003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14</xdr:col>
      <xdr:colOff>257174</xdr:colOff>
      <xdr:row>5</xdr:row>
      <xdr:rowOff>167555</xdr:rowOff>
    </xdr:from>
    <xdr:to>
      <xdr:col>16</xdr:col>
      <xdr:colOff>238125</xdr:colOff>
      <xdr:row>11</xdr:row>
      <xdr:rowOff>95250</xdr:rowOff>
    </xdr:to>
    <xdr:sp macro="" textlink="">
      <xdr:nvSpPr>
        <xdr:cNvPr id="7" name="TextBox 6"/>
        <xdr:cNvSpPr txBox="1"/>
      </xdr:nvSpPr>
      <xdr:spPr>
        <a:xfrm>
          <a:off x="13039724" y="1120055"/>
          <a:ext cx="1200151" cy="107069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GB" sz="1100" b="1"/>
            <a:t>figure 5</a:t>
          </a:r>
        </a:p>
        <a:p>
          <a:r>
            <a:rPr lang="en-GB" sz="1100"/>
            <a:t>lots of calls stacked up at the end</a:t>
          </a:r>
        </a:p>
      </xdr:txBody>
    </xdr:sp>
    <xdr:clientData/>
  </xdr:twoCellAnchor>
  <xdr:twoCellAnchor editAs="oneCell">
    <xdr:from>
      <xdr:col>17</xdr:col>
      <xdr:colOff>247649</xdr:colOff>
      <xdr:row>1</xdr:row>
      <xdr:rowOff>66674</xdr:rowOff>
    </xdr:from>
    <xdr:to>
      <xdr:col>22</xdr:col>
      <xdr:colOff>221494</xdr:colOff>
      <xdr:row>17</xdr:row>
      <xdr:rowOff>28575</xdr:rowOff>
    </xdr:to>
    <xdr:pic>
      <xdr:nvPicPr>
        <xdr:cNvPr id="205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 l="659" t="13021" r="62298" b="21354"/>
        <a:stretch>
          <a:fillRect/>
        </a:stretch>
      </xdr:blipFill>
      <xdr:spPr bwMode="auto">
        <a:xfrm>
          <a:off x="14858999" y="257174"/>
          <a:ext cx="3021845" cy="3009901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19</xdr:col>
      <xdr:colOff>295274</xdr:colOff>
      <xdr:row>6</xdr:row>
      <xdr:rowOff>43730</xdr:rowOff>
    </xdr:from>
    <xdr:to>
      <xdr:col>21</xdr:col>
      <xdr:colOff>276225</xdr:colOff>
      <xdr:row>12</xdr:row>
      <xdr:rowOff>57150</xdr:rowOff>
    </xdr:to>
    <xdr:sp macro="" textlink="">
      <xdr:nvSpPr>
        <xdr:cNvPr id="9" name="TextBox 8"/>
        <xdr:cNvSpPr txBox="1"/>
      </xdr:nvSpPr>
      <xdr:spPr>
        <a:xfrm>
          <a:off x="16125824" y="1186730"/>
          <a:ext cx="1200151" cy="11564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GB" sz="1100" b="1"/>
            <a:t>figure 6</a:t>
          </a:r>
        </a:p>
        <a:p>
          <a:r>
            <a:rPr lang="en-GB" sz="1100"/>
            <a:t>three more</a:t>
          </a:r>
          <a:r>
            <a:rPr lang="en-GB" sz="1100" baseline="0"/>
            <a:t> incoming calls per day than most makes a high queue</a:t>
          </a:r>
          <a:endParaRPr lang="en-GB" sz="1100"/>
        </a:p>
      </xdr:txBody>
    </xdr:sp>
    <xdr:clientData/>
  </xdr:twoCellAnchor>
  <xdr:twoCellAnchor editAs="oneCell">
    <xdr:from>
      <xdr:col>22</xdr:col>
      <xdr:colOff>314325</xdr:colOff>
      <xdr:row>1</xdr:row>
      <xdr:rowOff>66675</xdr:rowOff>
    </xdr:from>
    <xdr:to>
      <xdr:col>27</xdr:col>
      <xdr:colOff>276225</xdr:colOff>
      <xdr:row>17</xdr:row>
      <xdr:rowOff>28575</xdr:rowOff>
    </xdr:to>
    <xdr:pic>
      <xdr:nvPicPr>
        <xdr:cNvPr id="2053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 l="659" t="13021" r="62445" b="21354"/>
        <a:stretch>
          <a:fillRect/>
        </a:stretch>
      </xdr:blipFill>
      <xdr:spPr bwMode="auto">
        <a:xfrm>
          <a:off x="17973675" y="257175"/>
          <a:ext cx="3009900" cy="30099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24</xdr:col>
      <xdr:colOff>419100</xdr:colOff>
      <xdr:row>6</xdr:row>
      <xdr:rowOff>85725</xdr:rowOff>
    </xdr:from>
    <xdr:to>
      <xdr:col>26</xdr:col>
      <xdr:colOff>400051</xdr:colOff>
      <xdr:row>12</xdr:row>
      <xdr:rowOff>99145</xdr:rowOff>
    </xdr:to>
    <xdr:sp macro="" textlink="">
      <xdr:nvSpPr>
        <xdr:cNvPr id="11" name="TextBox 10"/>
        <xdr:cNvSpPr txBox="1"/>
      </xdr:nvSpPr>
      <xdr:spPr>
        <a:xfrm>
          <a:off x="19297650" y="1228725"/>
          <a:ext cx="1200151" cy="11564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GB" sz="1100" b="1"/>
            <a:t>figure 7</a:t>
          </a:r>
        </a:p>
        <a:p>
          <a:r>
            <a:rPr lang="en-GB" sz="1100"/>
            <a:t>compare with figure</a:t>
          </a:r>
          <a:r>
            <a:rPr lang="en-GB" sz="1100" baseline="0"/>
            <a:t> 6...</a:t>
          </a:r>
          <a:endParaRPr lang="en-GB" sz="1100"/>
        </a:p>
      </xdr:txBody>
    </xdr:sp>
    <xdr:clientData/>
  </xdr:twoCellAnchor>
  <xdr:twoCellAnchor>
    <xdr:from>
      <xdr:col>9</xdr:col>
      <xdr:colOff>600075</xdr:colOff>
      <xdr:row>34</xdr:row>
      <xdr:rowOff>142875</xdr:rowOff>
    </xdr:from>
    <xdr:to>
      <xdr:col>17</xdr:col>
      <xdr:colOff>295275</xdr:colOff>
      <xdr:row>49</xdr:row>
      <xdr:rowOff>28575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209550</xdr:colOff>
      <xdr:row>34</xdr:row>
      <xdr:rowOff>142875</xdr:rowOff>
    </xdr:from>
    <xdr:to>
      <xdr:col>9</xdr:col>
      <xdr:colOff>514350</xdr:colOff>
      <xdr:row>49</xdr:row>
      <xdr:rowOff>28575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314325</xdr:colOff>
      <xdr:row>49</xdr:row>
      <xdr:rowOff>57150</xdr:rowOff>
    </xdr:from>
    <xdr:to>
      <xdr:col>7</xdr:col>
      <xdr:colOff>409575</xdr:colOff>
      <xdr:row>57</xdr:row>
      <xdr:rowOff>104775</xdr:rowOff>
    </xdr:to>
    <xdr:sp macro="" textlink="">
      <xdr:nvSpPr>
        <xdr:cNvPr id="2" name="TextBox 1"/>
        <xdr:cNvSpPr txBox="1"/>
      </xdr:nvSpPr>
      <xdr:spPr>
        <a:xfrm>
          <a:off x="5781675" y="9410700"/>
          <a:ext cx="1162050" cy="15716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graph</a:t>
          </a:r>
          <a:r>
            <a:rPr lang="en-GB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1</a:t>
          </a:r>
          <a:endParaRPr lang="en-GB">
            <a:effectLst/>
          </a:endParaRPr>
        </a:p>
        <a:p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shows how downtime isn't that important, perhaps because it has a correlation with calls incoming</a:t>
          </a:r>
          <a:endParaRPr lang="en-GB">
            <a:effectLst/>
          </a:endParaRPr>
        </a:p>
        <a:p>
          <a:endParaRPr lang="en-GB" sz="1100"/>
        </a:p>
      </xdr:txBody>
    </xdr:sp>
    <xdr:clientData/>
  </xdr:twoCellAnchor>
  <xdr:twoCellAnchor>
    <xdr:from>
      <xdr:col>10</xdr:col>
      <xdr:colOff>0</xdr:colOff>
      <xdr:row>49</xdr:row>
      <xdr:rowOff>142875</xdr:rowOff>
    </xdr:from>
    <xdr:to>
      <xdr:col>11</xdr:col>
      <xdr:colOff>552450</xdr:colOff>
      <xdr:row>58</xdr:row>
      <xdr:rowOff>0</xdr:rowOff>
    </xdr:to>
    <xdr:sp macro="" textlink="">
      <xdr:nvSpPr>
        <xdr:cNvPr id="15" name="TextBox 14"/>
        <xdr:cNvSpPr txBox="1"/>
      </xdr:nvSpPr>
      <xdr:spPr>
        <a:xfrm>
          <a:off x="10344150" y="9496425"/>
          <a:ext cx="1162050" cy="15716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graph</a:t>
          </a:r>
          <a:r>
            <a:rPr lang="en-GB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2</a:t>
          </a:r>
          <a:endParaRPr lang="en-GB">
            <a:effectLst/>
          </a:endParaRPr>
        </a:p>
        <a:p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shows how calls incoming is very important (just one extra call can have a massive impact)</a:t>
          </a:r>
          <a:endParaRPr lang="en-GB">
            <a:effectLst/>
          </a:endParaRPr>
        </a:p>
      </xdr:txBody>
    </xdr:sp>
    <xdr:clientData/>
  </xdr:twoCellAnchor>
  <xdr:twoCellAnchor editAs="oneCell">
    <xdr:from>
      <xdr:col>27</xdr:col>
      <xdr:colOff>388434</xdr:colOff>
      <xdr:row>1</xdr:row>
      <xdr:rowOff>66677</xdr:rowOff>
    </xdr:from>
    <xdr:to>
      <xdr:col>32</xdr:col>
      <xdr:colOff>314324</xdr:colOff>
      <xdr:row>17</xdr:row>
      <xdr:rowOff>1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7" cstate="print"/>
        <a:srcRect l="886" t="8149" r="78278" b="54717"/>
        <a:stretch/>
      </xdr:blipFill>
      <xdr:spPr>
        <a:xfrm>
          <a:off x="21095784" y="257177"/>
          <a:ext cx="2973890" cy="2981324"/>
        </a:xfrm>
        <a:prstGeom prst="rect">
          <a:avLst/>
        </a:prstGeom>
      </xdr:spPr>
    </xdr:pic>
    <xdr:clientData/>
  </xdr:twoCellAnchor>
  <xdr:twoCellAnchor>
    <xdr:from>
      <xdr:col>29</xdr:col>
      <xdr:colOff>447675</xdr:colOff>
      <xdr:row>6</xdr:row>
      <xdr:rowOff>171450</xdr:rowOff>
    </xdr:from>
    <xdr:to>
      <xdr:col>31</xdr:col>
      <xdr:colOff>428626</xdr:colOff>
      <xdr:row>12</xdr:row>
      <xdr:rowOff>184870</xdr:rowOff>
    </xdr:to>
    <xdr:sp macro="" textlink="">
      <xdr:nvSpPr>
        <xdr:cNvPr id="16" name="TextBox 15"/>
        <xdr:cNvSpPr txBox="1"/>
      </xdr:nvSpPr>
      <xdr:spPr>
        <a:xfrm>
          <a:off x="22374225" y="1314450"/>
          <a:ext cx="1200151" cy="11564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GB" sz="1100" b="1"/>
            <a:t>figure 8</a:t>
          </a:r>
        </a:p>
        <a:p>
          <a:r>
            <a:rPr lang="en-GB" sz="1100"/>
            <a:t>high downtime due</a:t>
          </a:r>
          <a:r>
            <a:rPr lang="en-GB" sz="1100" baseline="0"/>
            <a:t> to low calls incoming</a:t>
          </a:r>
          <a:endParaRPr lang="en-GB" sz="1100"/>
        </a:p>
      </xdr:txBody>
    </xdr:sp>
    <xdr:clientData/>
  </xdr:twoCellAnchor>
  <xdr:twoCellAnchor>
    <xdr:from>
      <xdr:col>17</xdr:col>
      <xdr:colOff>400050</xdr:colOff>
      <xdr:row>34</xdr:row>
      <xdr:rowOff>142875</xdr:rowOff>
    </xdr:from>
    <xdr:to>
      <xdr:col>25</xdr:col>
      <xdr:colOff>95250</xdr:colOff>
      <xdr:row>49</xdr:row>
      <xdr:rowOff>28575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438150</xdr:colOff>
      <xdr:row>49</xdr:row>
      <xdr:rowOff>104775</xdr:rowOff>
    </xdr:from>
    <xdr:to>
      <xdr:col>20</xdr:col>
      <xdr:colOff>266700</xdr:colOff>
      <xdr:row>58</xdr:row>
      <xdr:rowOff>95250</xdr:rowOff>
    </xdr:to>
    <xdr:sp macro="" textlink="">
      <xdr:nvSpPr>
        <xdr:cNvPr id="18" name="TextBox 17"/>
        <xdr:cNvSpPr txBox="1"/>
      </xdr:nvSpPr>
      <xdr:spPr>
        <a:xfrm>
          <a:off x="15049500" y="9458325"/>
          <a:ext cx="1657350" cy="1704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graph</a:t>
          </a:r>
          <a:r>
            <a:rPr lang="en-GB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3</a:t>
          </a:r>
          <a:endParaRPr lang="en-GB">
            <a:effectLst/>
          </a:endParaRPr>
        </a:p>
        <a:p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shows how, in general, calls incoming is inversely proportional to downtime. note how part of the downtime is due to having to wait for a call at the start, and cannot be prevented</a:t>
          </a:r>
          <a:endParaRPr lang="en-GB">
            <a:effectLst/>
          </a:endParaRPr>
        </a:p>
      </xdr:txBody>
    </xdr:sp>
    <xdr:clientData/>
  </xdr:twoCellAnchor>
  <xdr:oneCellAnchor>
    <xdr:from>
      <xdr:col>6</xdr:col>
      <xdr:colOff>1057275</xdr:colOff>
      <xdr:row>7</xdr:row>
      <xdr:rowOff>114299</xdr:rowOff>
    </xdr:from>
    <xdr:ext cx="1447800" cy="981075"/>
    <xdr:sp macro="" textlink="">
      <xdr:nvSpPr>
        <xdr:cNvPr id="19" name="TextBox 18"/>
        <xdr:cNvSpPr txBox="1"/>
      </xdr:nvSpPr>
      <xdr:spPr>
        <a:xfrm>
          <a:off x="6524625" y="1447799"/>
          <a:ext cx="1447800" cy="9810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en-GB" sz="1100"/>
            <a:t>calls can only have time to handle 47 calls</a:t>
          </a:r>
          <a:r>
            <a:rPr lang="en-GB" sz="1100" baseline="0"/>
            <a:t> if their downtime is less than or equal to 4</a:t>
          </a:r>
          <a:endParaRPr lang="en-GB" sz="1100"/>
        </a:p>
      </xdr:txBody>
    </xdr:sp>
    <xdr:clientData/>
  </xdr:oneCellAnchor>
  <xdr:twoCellAnchor editAs="oneCell">
    <xdr:from>
      <xdr:col>32</xdr:col>
      <xdr:colOff>419101</xdr:colOff>
      <xdr:row>1</xdr:row>
      <xdr:rowOff>66674</xdr:rowOff>
    </xdr:from>
    <xdr:to>
      <xdr:col>37</xdr:col>
      <xdr:colOff>359843</xdr:colOff>
      <xdr:row>16</xdr:row>
      <xdr:rowOff>190499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 l="512" t="22266" r="69985" b="25390"/>
        <a:stretch>
          <a:fillRect/>
        </a:stretch>
      </xdr:blipFill>
      <xdr:spPr bwMode="auto">
        <a:xfrm>
          <a:off x="24174451" y="257174"/>
          <a:ext cx="2988742" cy="29813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34</xdr:col>
      <xdr:colOff>485775</xdr:colOff>
      <xdr:row>6</xdr:row>
      <xdr:rowOff>114300</xdr:rowOff>
    </xdr:from>
    <xdr:to>
      <xdr:col>36</xdr:col>
      <xdr:colOff>466726</xdr:colOff>
      <xdr:row>13</xdr:row>
      <xdr:rowOff>133350</xdr:rowOff>
    </xdr:to>
    <xdr:sp macro="" textlink="">
      <xdr:nvSpPr>
        <xdr:cNvPr id="20" name="TextBox 19"/>
        <xdr:cNvSpPr txBox="1"/>
      </xdr:nvSpPr>
      <xdr:spPr>
        <a:xfrm>
          <a:off x="25460325" y="1257300"/>
          <a:ext cx="1200151" cy="13525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GB" sz="1100" b="1"/>
            <a:t>figure 9</a:t>
          </a:r>
        </a:p>
        <a:p>
          <a:r>
            <a:rPr lang="en-GB" sz="1100"/>
            <a:t>high calls incoming</a:t>
          </a:r>
          <a:r>
            <a:rPr lang="en-GB" sz="1100" baseline="0"/>
            <a:t> makes a constant increase that is increasingly hard to deal with</a:t>
          </a:r>
          <a:endParaRPr lang="en-GB" sz="1100"/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0.19583</cdr:x>
      <cdr:y>0.36458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895350" cy="1000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GB" sz="1100" b="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0.01875</cdr:x>
      <cdr:y>0.81944</cdr:y>
    </cdr:from>
    <cdr:to>
      <cdr:x>0.21875</cdr:x>
      <cdr:y>0.95486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5725" y="2247900"/>
          <a:ext cx="914400" cy="3714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GB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9525</xdr:colOff>
      <xdr:row>0</xdr:row>
      <xdr:rowOff>80095</xdr:rowOff>
    </xdr:from>
    <xdr:to>
      <xdr:col>11</xdr:col>
      <xdr:colOff>704850</xdr:colOff>
      <xdr:row>16</xdr:row>
      <xdr:rowOff>38100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1391" t="14453" r="54392" b="6250"/>
        <a:stretch>
          <a:fillRect/>
        </a:stretch>
      </xdr:blipFill>
      <xdr:spPr bwMode="auto">
        <a:xfrm>
          <a:off x="6067425" y="80095"/>
          <a:ext cx="2981325" cy="300600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10</xdr:col>
      <xdr:colOff>161924</xdr:colOff>
      <xdr:row>6</xdr:row>
      <xdr:rowOff>152400</xdr:rowOff>
    </xdr:from>
    <xdr:to>
      <xdr:col>11</xdr:col>
      <xdr:colOff>219075</xdr:colOff>
      <xdr:row>8</xdr:row>
      <xdr:rowOff>47625</xdr:rowOff>
    </xdr:to>
    <xdr:sp macro="" textlink="">
      <xdr:nvSpPr>
        <xdr:cNvPr id="3" name="TextBox 2"/>
        <xdr:cNvSpPr txBox="1"/>
      </xdr:nvSpPr>
      <xdr:spPr>
        <a:xfrm>
          <a:off x="10048874" y="1295400"/>
          <a:ext cx="1200151" cy="2762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GB" sz="1100"/>
            <a:t>figure 1</a:t>
          </a:r>
        </a:p>
      </xdr:txBody>
    </xdr:sp>
    <xdr:clientData/>
  </xdr:twoCellAnchor>
  <xdr:twoCellAnchor editAs="oneCell">
    <xdr:from>
      <xdr:col>11</xdr:col>
      <xdr:colOff>771933</xdr:colOff>
      <xdr:row>0</xdr:row>
      <xdr:rowOff>57149</xdr:rowOff>
    </xdr:from>
    <xdr:to>
      <xdr:col>14</xdr:col>
      <xdr:colOff>352425</xdr:colOff>
      <xdr:row>16</xdr:row>
      <xdr:rowOff>28574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 l="1318" t="14323" r="54319" b="6510"/>
        <a:stretch>
          <a:fillRect/>
        </a:stretch>
      </xdr:blipFill>
      <xdr:spPr bwMode="auto">
        <a:xfrm>
          <a:off x="11801883" y="57149"/>
          <a:ext cx="3009492" cy="30194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12</xdr:col>
      <xdr:colOff>1057274</xdr:colOff>
      <xdr:row>6</xdr:row>
      <xdr:rowOff>123825</xdr:rowOff>
    </xdr:from>
    <xdr:to>
      <xdr:col>13</xdr:col>
      <xdr:colOff>1114425</xdr:colOff>
      <xdr:row>8</xdr:row>
      <xdr:rowOff>19050</xdr:rowOff>
    </xdr:to>
    <xdr:sp macro="" textlink="">
      <xdr:nvSpPr>
        <xdr:cNvPr id="5" name="TextBox 4"/>
        <xdr:cNvSpPr txBox="1"/>
      </xdr:nvSpPr>
      <xdr:spPr>
        <a:xfrm>
          <a:off x="13230224" y="1266825"/>
          <a:ext cx="1200151" cy="2762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GB" sz="1100"/>
            <a:t>figure 2</a:t>
          </a:r>
        </a:p>
      </xdr:txBody>
    </xdr:sp>
    <xdr:clientData/>
  </xdr:twoCellAnchor>
  <xdr:twoCellAnchor editAs="oneCell">
    <xdr:from>
      <xdr:col>14</xdr:col>
      <xdr:colOff>409574</xdr:colOff>
      <xdr:row>0</xdr:row>
      <xdr:rowOff>76199</xdr:rowOff>
    </xdr:from>
    <xdr:to>
      <xdr:col>16</xdr:col>
      <xdr:colOff>1123949</xdr:colOff>
      <xdr:row>16</xdr:row>
      <xdr:rowOff>28574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 l="1391" t="14583" r="54392" b="6771"/>
        <a:stretch>
          <a:fillRect/>
        </a:stretch>
      </xdr:blipFill>
      <xdr:spPr bwMode="auto">
        <a:xfrm>
          <a:off x="14868524" y="76199"/>
          <a:ext cx="3000375" cy="30003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15</xdr:col>
      <xdr:colOff>466724</xdr:colOff>
      <xdr:row>7</xdr:row>
      <xdr:rowOff>66675</xdr:rowOff>
    </xdr:from>
    <xdr:to>
      <xdr:col>16</xdr:col>
      <xdr:colOff>523875</xdr:colOff>
      <xdr:row>8</xdr:row>
      <xdr:rowOff>152400</xdr:rowOff>
    </xdr:to>
    <xdr:sp macro="" textlink="">
      <xdr:nvSpPr>
        <xdr:cNvPr id="7" name="TextBox 6"/>
        <xdr:cNvSpPr txBox="1"/>
      </xdr:nvSpPr>
      <xdr:spPr>
        <a:xfrm>
          <a:off x="16068674" y="1400175"/>
          <a:ext cx="1200151" cy="2762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GB" sz="1100"/>
            <a:t>figure 3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50"/>
  <sheetViews>
    <sheetView tabSelected="1" topLeftCell="H32" workbookViewId="0">
      <selection activeCell="I54" sqref="I54"/>
    </sheetView>
  </sheetViews>
  <sheetFormatPr defaultRowHeight="15"/>
  <cols>
    <col min="1" max="1" width="17" bestFit="1" customWidth="1"/>
    <col min="2" max="2" width="14.140625" bestFit="1" customWidth="1"/>
    <col min="3" max="3" width="14.85546875" bestFit="1" customWidth="1"/>
    <col min="4" max="5" width="14.85546875" customWidth="1"/>
    <col min="6" max="6" width="6.28515625" bestFit="1" customWidth="1"/>
    <col min="7" max="7" width="16" customWidth="1"/>
    <col min="8" max="8" width="28.7109375" bestFit="1" customWidth="1"/>
    <col min="9" max="9" width="19.2851562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14</v>
      </c>
      <c r="E1" s="1" t="s">
        <v>11</v>
      </c>
      <c r="F1" s="1" t="s">
        <v>7</v>
      </c>
      <c r="G1" s="1" t="s">
        <v>15</v>
      </c>
      <c r="H1" t="s">
        <v>4</v>
      </c>
    </row>
    <row r="2" spans="1:8">
      <c r="A2">
        <v>0.39</v>
      </c>
      <c r="B2">
        <v>18.3</v>
      </c>
      <c r="C2">
        <v>0.75</v>
      </c>
      <c r="E2" s="2">
        <v>46</v>
      </c>
      <c r="F2">
        <v>4</v>
      </c>
      <c r="H2" t="s">
        <v>5</v>
      </c>
    </row>
    <row r="3" spans="1:8">
      <c r="A3">
        <v>0.13</v>
      </c>
      <c r="B3">
        <v>6.15</v>
      </c>
      <c r="C3">
        <v>0.5</v>
      </c>
      <c r="E3">
        <v>46</v>
      </c>
      <c r="H3" t="s">
        <v>10</v>
      </c>
    </row>
    <row r="4" spans="1:8">
      <c r="A4">
        <v>0.28000000000000003</v>
      </c>
      <c r="B4">
        <v>12.95</v>
      </c>
      <c r="C4">
        <v>0.65</v>
      </c>
      <c r="E4">
        <v>46</v>
      </c>
    </row>
    <row r="5" spans="1:8">
      <c r="A5">
        <v>0.27</v>
      </c>
      <c r="B5">
        <v>12.5</v>
      </c>
      <c r="C5">
        <v>0.65</v>
      </c>
      <c r="E5">
        <v>46</v>
      </c>
      <c r="H5" t="s">
        <v>6</v>
      </c>
    </row>
    <row r="6" spans="1:8">
      <c r="A6">
        <v>0.62</v>
      </c>
      <c r="B6">
        <v>29.9</v>
      </c>
      <c r="C6">
        <v>0.45</v>
      </c>
      <c r="E6">
        <v>46</v>
      </c>
    </row>
    <row r="7" spans="1:8">
      <c r="A7">
        <v>0.54</v>
      </c>
      <c r="B7">
        <v>26.5</v>
      </c>
      <c r="C7">
        <v>0.45</v>
      </c>
      <c r="D7" s="2">
        <v>2</v>
      </c>
      <c r="E7">
        <v>46</v>
      </c>
      <c r="F7">
        <v>5</v>
      </c>
      <c r="H7" s="2" t="s">
        <v>12</v>
      </c>
    </row>
    <row r="8" spans="1:8">
      <c r="A8">
        <v>0.69</v>
      </c>
      <c r="B8">
        <v>33.9</v>
      </c>
      <c r="C8">
        <v>0.6</v>
      </c>
      <c r="D8">
        <v>3</v>
      </c>
      <c r="E8">
        <v>46</v>
      </c>
    </row>
    <row r="9" spans="1:8">
      <c r="A9">
        <v>0.43</v>
      </c>
      <c r="B9">
        <v>20.2</v>
      </c>
      <c r="C9">
        <v>0.6</v>
      </c>
      <c r="D9">
        <v>0</v>
      </c>
      <c r="E9">
        <v>46</v>
      </c>
    </row>
    <row r="10" spans="1:8">
      <c r="E10" s="1" t="s">
        <v>33</v>
      </c>
    </row>
    <row r="11" spans="1:8">
      <c r="A11">
        <v>0.28000000000000003</v>
      </c>
      <c r="B11">
        <v>12.95</v>
      </c>
      <c r="C11">
        <v>0.6</v>
      </c>
      <c r="D11">
        <v>0</v>
      </c>
      <c r="E11">
        <v>46</v>
      </c>
    </row>
    <row r="12" spans="1:8">
      <c r="A12">
        <v>0.79</v>
      </c>
      <c r="B12">
        <v>39.299999999999997</v>
      </c>
      <c r="C12">
        <v>0.5</v>
      </c>
      <c r="D12">
        <v>3</v>
      </c>
      <c r="E12">
        <v>49</v>
      </c>
      <c r="F12">
        <v>6</v>
      </c>
    </row>
    <row r="13" spans="1:8">
      <c r="A13">
        <v>0.56999999999999995</v>
      </c>
      <c r="B13">
        <v>28.15</v>
      </c>
      <c r="C13">
        <v>0.4</v>
      </c>
      <c r="D13">
        <v>1</v>
      </c>
      <c r="E13">
        <v>48</v>
      </c>
      <c r="G13" t="s">
        <v>16</v>
      </c>
    </row>
    <row r="14" spans="1:8">
      <c r="A14">
        <v>0.57999999999999996</v>
      </c>
      <c r="B14">
        <v>28.65</v>
      </c>
      <c r="C14">
        <v>0.55000000000000004</v>
      </c>
      <c r="D14">
        <v>2</v>
      </c>
      <c r="E14">
        <v>48</v>
      </c>
      <c r="G14" t="s">
        <v>17</v>
      </c>
    </row>
    <row r="15" spans="1:8">
      <c r="A15">
        <v>0.36</v>
      </c>
      <c r="B15">
        <v>17.149999999999999</v>
      </c>
      <c r="C15">
        <v>0.55000000000000004</v>
      </c>
      <c r="D15">
        <v>1</v>
      </c>
      <c r="E15">
        <v>47</v>
      </c>
    </row>
    <row r="16" spans="1:8">
      <c r="A16">
        <v>0.25</v>
      </c>
      <c r="B16">
        <v>12.1</v>
      </c>
      <c r="C16">
        <v>0.55000000000000004</v>
      </c>
      <c r="D16">
        <v>1</v>
      </c>
      <c r="E16">
        <v>47</v>
      </c>
      <c r="G16" t="s">
        <v>17</v>
      </c>
    </row>
    <row r="17" spans="1:13">
      <c r="A17">
        <v>0.25</v>
      </c>
      <c r="B17">
        <v>11.75</v>
      </c>
      <c r="C17">
        <v>0.5</v>
      </c>
      <c r="D17">
        <v>1</v>
      </c>
      <c r="E17">
        <v>47</v>
      </c>
      <c r="G17" t="s">
        <v>17</v>
      </c>
    </row>
    <row r="18" spans="1:13" ht="15.75" thickBot="1">
      <c r="A18">
        <v>0.32</v>
      </c>
      <c r="B18">
        <v>15.5</v>
      </c>
      <c r="C18">
        <v>0.65</v>
      </c>
      <c r="D18">
        <v>1</v>
      </c>
      <c r="E18">
        <v>47</v>
      </c>
    </row>
    <row r="19" spans="1:13">
      <c r="A19">
        <v>0.36</v>
      </c>
      <c r="B19">
        <v>17.8</v>
      </c>
      <c r="C19">
        <v>0.65</v>
      </c>
      <c r="D19">
        <v>2</v>
      </c>
      <c r="E19">
        <v>48</v>
      </c>
      <c r="I19" s="4" t="s">
        <v>19</v>
      </c>
      <c r="J19" s="5"/>
      <c r="M19" s="1" t="s">
        <v>30</v>
      </c>
    </row>
    <row r="20" spans="1:13">
      <c r="A20">
        <v>0.43</v>
      </c>
      <c r="B20">
        <v>21.3</v>
      </c>
      <c r="C20">
        <v>0.4</v>
      </c>
      <c r="D20">
        <v>1</v>
      </c>
      <c r="E20">
        <v>48</v>
      </c>
      <c r="H20" s="3"/>
      <c r="I20" s="6" t="s">
        <v>20</v>
      </c>
      <c r="J20" s="7">
        <f>AVERAGE(A2:A53)</f>
        <v>0.44979166666666681</v>
      </c>
      <c r="M20" t="s">
        <v>13</v>
      </c>
    </row>
    <row r="21" spans="1:13">
      <c r="A21">
        <v>0.39</v>
      </c>
      <c r="B21">
        <v>18.899999999999999</v>
      </c>
      <c r="C21">
        <v>0.6</v>
      </c>
      <c r="D21">
        <v>1</v>
      </c>
      <c r="E21">
        <v>47</v>
      </c>
      <c r="H21" s="3"/>
      <c r="I21" s="6" t="s">
        <v>28</v>
      </c>
      <c r="J21" s="7">
        <f>MEDIAN(A2:A50)</f>
        <v>0.42499999999999999</v>
      </c>
      <c r="M21" t="s">
        <v>18</v>
      </c>
    </row>
    <row r="22" spans="1:13">
      <c r="A22">
        <v>0.82</v>
      </c>
      <c r="B22">
        <v>40.9</v>
      </c>
      <c r="C22">
        <v>0.4</v>
      </c>
      <c r="D22">
        <v>2</v>
      </c>
      <c r="E22">
        <v>49</v>
      </c>
      <c r="F22">
        <v>7</v>
      </c>
      <c r="H22" s="3"/>
      <c r="I22" s="6" t="s">
        <v>21</v>
      </c>
      <c r="J22" s="7">
        <f>MAX(A2:A53)</f>
        <v>0.9</v>
      </c>
      <c r="M22" t="s">
        <v>31</v>
      </c>
    </row>
    <row r="23" spans="1:13">
      <c r="A23">
        <v>0.44</v>
      </c>
      <c r="B23">
        <v>21.35</v>
      </c>
      <c r="C23">
        <v>1</v>
      </c>
      <c r="D23">
        <v>2</v>
      </c>
      <c r="E23">
        <v>45</v>
      </c>
      <c r="F23">
        <v>8</v>
      </c>
      <c r="G23" t="s">
        <v>32</v>
      </c>
      <c r="H23" s="3"/>
      <c r="I23" s="6" t="s">
        <v>22</v>
      </c>
      <c r="J23" s="7">
        <f>MIN(A2:A53)</f>
        <v>0.13</v>
      </c>
    </row>
    <row r="24" spans="1:13">
      <c r="A24">
        <v>0.32</v>
      </c>
      <c r="B24">
        <v>15.55</v>
      </c>
      <c r="C24">
        <v>0.7</v>
      </c>
      <c r="D24">
        <v>1</v>
      </c>
      <c r="E24">
        <v>47</v>
      </c>
      <c r="I24" s="6" t="s">
        <v>26</v>
      </c>
      <c r="J24" s="7">
        <f>J22-J23</f>
        <v>0.77</v>
      </c>
    </row>
    <row r="25" spans="1:13">
      <c r="A25">
        <v>0.31</v>
      </c>
      <c r="B25">
        <v>14.7</v>
      </c>
      <c r="C25">
        <v>0.8</v>
      </c>
      <c r="D25">
        <v>1</v>
      </c>
      <c r="E25">
        <v>46</v>
      </c>
      <c r="I25" s="6"/>
      <c r="J25" s="7"/>
    </row>
    <row r="26" spans="1:13">
      <c r="A26">
        <v>0.41</v>
      </c>
      <c r="B26">
        <v>19.95</v>
      </c>
      <c r="C26">
        <v>0.5</v>
      </c>
      <c r="D26">
        <v>2</v>
      </c>
      <c r="E26">
        <v>48</v>
      </c>
      <c r="I26" s="6" t="s">
        <v>23</v>
      </c>
      <c r="J26" s="7">
        <f>AVERAGE(C2:C53)</f>
        <v>0.56041666666666667</v>
      </c>
    </row>
    <row r="27" spans="1:13">
      <c r="A27">
        <v>0.28999999999999998</v>
      </c>
      <c r="B27">
        <v>14.15</v>
      </c>
      <c r="C27">
        <v>0.45</v>
      </c>
      <c r="D27">
        <v>2</v>
      </c>
      <c r="E27">
        <v>48</v>
      </c>
      <c r="I27" s="8" t="s">
        <v>29</v>
      </c>
      <c r="J27" s="7">
        <f>MEDIAN(C2:C50)</f>
        <v>0.55000000000000004</v>
      </c>
    </row>
    <row r="28" spans="1:13">
      <c r="A28">
        <v>0.9</v>
      </c>
      <c r="B28">
        <v>44.75</v>
      </c>
      <c r="C28">
        <v>0.45</v>
      </c>
      <c r="D28">
        <v>3</v>
      </c>
      <c r="E28">
        <v>49</v>
      </c>
      <c r="F28">
        <v>9</v>
      </c>
      <c r="I28" s="6" t="s">
        <v>24</v>
      </c>
      <c r="J28" s="7">
        <f>MAX(C2:C53)</f>
        <v>1</v>
      </c>
    </row>
    <row r="29" spans="1:13">
      <c r="A29">
        <v>0.17</v>
      </c>
      <c r="B29">
        <v>8.1999999999999993</v>
      </c>
      <c r="C29">
        <v>0.55000000000000004</v>
      </c>
      <c r="D29">
        <v>0</v>
      </c>
      <c r="E29">
        <v>46</v>
      </c>
      <c r="I29" s="6" t="s">
        <v>25</v>
      </c>
      <c r="J29" s="7">
        <f>MIN(C2:C53)</f>
        <v>0.35</v>
      </c>
    </row>
    <row r="30" spans="1:13" ht="15.75" thickBot="1">
      <c r="A30">
        <v>0.5</v>
      </c>
      <c r="B30">
        <v>24.3</v>
      </c>
      <c r="C30">
        <v>0.45</v>
      </c>
      <c r="D30">
        <v>2</v>
      </c>
      <c r="E30">
        <v>48</v>
      </c>
      <c r="I30" s="9" t="s">
        <v>27</v>
      </c>
      <c r="J30" s="10">
        <f>J28-J29</f>
        <v>0.65</v>
      </c>
    </row>
    <row r="31" spans="1:13">
      <c r="A31">
        <v>0.39</v>
      </c>
      <c r="B31">
        <v>18.5</v>
      </c>
      <c r="C31">
        <v>0.55000000000000004</v>
      </c>
      <c r="D31">
        <v>1</v>
      </c>
      <c r="E31">
        <v>47</v>
      </c>
    </row>
    <row r="32" spans="1:13">
      <c r="A32">
        <v>0.44</v>
      </c>
      <c r="B32">
        <v>21.35</v>
      </c>
      <c r="C32">
        <v>0.55000000000000004</v>
      </c>
      <c r="D32">
        <v>1</v>
      </c>
      <c r="E32">
        <v>47</v>
      </c>
    </row>
    <row r="33" spans="1:5">
      <c r="A33">
        <v>0.16</v>
      </c>
      <c r="B33">
        <v>7.55</v>
      </c>
      <c r="C33">
        <v>0.85</v>
      </c>
      <c r="D33">
        <v>0</v>
      </c>
      <c r="E33">
        <v>46</v>
      </c>
    </row>
    <row r="34" spans="1:5">
      <c r="A34">
        <v>0.35</v>
      </c>
      <c r="B34">
        <v>16.850000000000001</v>
      </c>
      <c r="C34">
        <v>0.5</v>
      </c>
      <c r="D34">
        <v>1</v>
      </c>
      <c r="E34">
        <v>47</v>
      </c>
    </row>
    <row r="35" spans="1:5">
      <c r="A35">
        <v>0.56000000000000005</v>
      </c>
      <c r="B35">
        <v>27.3</v>
      </c>
      <c r="C35">
        <v>0.4</v>
      </c>
      <c r="D35">
        <v>1</v>
      </c>
      <c r="E35">
        <v>48</v>
      </c>
    </row>
    <row r="36" spans="1:5">
      <c r="A36">
        <v>0.42</v>
      </c>
      <c r="B36">
        <v>20.05</v>
      </c>
      <c r="C36">
        <v>0.45</v>
      </c>
      <c r="D36">
        <v>1</v>
      </c>
      <c r="E36">
        <v>47</v>
      </c>
    </row>
    <row r="37" spans="1:5">
      <c r="A37">
        <v>0.72</v>
      </c>
      <c r="B37">
        <v>36.200000000000003</v>
      </c>
      <c r="C37">
        <v>0.35</v>
      </c>
      <c r="D37">
        <v>2</v>
      </c>
      <c r="E37">
        <v>49</v>
      </c>
    </row>
    <row r="38" spans="1:5">
      <c r="A38">
        <v>0.48</v>
      </c>
      <c r="B38">
        <v>22.95</v>
      </c>
      <c r="C38">
        <v>0.45</v>
      </c>
      <c r="D38">
        <v>1</v>
      </c>
      <c r="E38">
        <v>47</v>
      </c>
    </row>
    <row r="39" spans="1:5">
      <c r="A39">
        <v>0.67</v>
      </c>
      <c r="B39">
        <v>32.75</v>
      </c>
      <c r="C39">
        <v>0.55000000000000004</v>
      </c>
      <c r="D39">
        <v>2</v>
      </c>
      <c r="E39">
        <v>48</v>
      </c>
    </row>
    <row r="40" spans="1:5">
      <c r="A40">
        <v>0.34</v>
      </c>
      <c r="B40">
        <v>16.45</v>
      </c>
      <c r="C40">
        <v>0.6</v>
      </c>
      <c r="D40">
        <v>1</v>
      </c>
      <c r="E40">
        <v>47</v>
      </c>
    </row>
    <row r="41" spans="1:5">
      <c r="A41">
        <v>0.87</v>
      </c>
      <c r="B41">
        <v>42.4</v>
      </c>
      <c r="C41">
        <v>0.4</v>
      </c>
      <c r="D41">
        <v>2</v>
      </c>
      <c r="E41">
        <v>49</v>
      </c>
    </row>
    <row r="42" spans="1:5">
      <c r="A42">
        <v>0.44</v>
      </c>
      <c r="B42">
        <v>21.1</v>
      </c>
      <c r="C42">
        <v>0.5</v>
      </c>
      <c r="D42">
        <v>1</v>
      </c>
      <c r="E42">
        <v>47</v>
      </c>
    </row>
    <row r="43" spans="1:5">
      <c r="A43">
        <v>0.27</v>
      </c>
      <c r="B43">
        <v>13.05</v>
      </c>
      <c r="C43">
        <v>0.5</v>
      </c>
      <c r="D43">
        <v>1</v>
      </c>
      <c r="E43">
        <v>47</v>
      </c>
    </row>
    <row r="44" spans="1:5">
      <c r="A44">
        <v>0.21</v>
      </c>
      <c r="B44">
        <v>9.75</v>
      </c>
      <c r="C44">
        <v>0.7</v>
      </c>
      <c r="D44">
        <v>0</v>
      </c>
      <c r="E44">
        <v>46</v>
      </c>
    </row>
    <row r="45" spans="1:5">
      <c r="A45">
        <v>0.44</v>
      </c>
      <c r="B45">
        <v>20.95</v>
      </c>
      <c r="C45">
        <v>0.55000000000000004</v>
      </c>
      <c r="D45">
        <v>2</v>
      </c>
      <c r="E45">
        <v>48</v>
      </c>
    </row>
    <row r="46" spans="1:5">
      <c r="A46">
        <v>0.56999999999999995</v>
      </c>
      <c r="B46">
        <v>27.25</v>
      </c>
      <c r="C46">
        <v>0.7</v>
      </c>
      <c r="D46">
        <v>1</v>
      </c>
      <c r="E46">
        <v>47</v>
      </c>
    </row>
    <row r="47" spans="1:5">
      <c r="A47">
        <v>0.51</v>
      </c>
      <c r="B47">
        <v>24.65</v>
      </c>
      <c r="C47">
        <v>0.6</v>
      </c>
      <c r="D47">
        <v>1</v>
      </c>
      <c r="E47">
        <v>47</v>
      </c>
    </row>
    <row r="48" spans="1:5">
      <c r="A48">
        <v>0.22</v>
      </c>
      <c r="B48">
        <v>10.7</v>
      </c>
      <c r="C48">
        <v>0.7</v>
      </c>
      <c r="D48">
        <v>1</v>
      </c>
      <c r="E48">
        <v>47</v>
      </c>
    </row>
    <row r="49" spans="1:5">
      <c r="A49">
        <v>0.68</v>
      </c>
      <c r="B49">
        <v>33.9</v>
      </c>
      <c r="C49">
        <v>0.5</v>
      </c>
      <c r="D49">
        <v>3</v>
      </c>
      <c r="E49">
        <v>49</v>
      </c>
    </row>
    <row r="50" spans="1:5">
      <c r="A50" s="11">
        <v>0.76</v>
      </c>
      <c r="B50">
        <v>37.15</v>
      </c>
      <c r="C50">
        <v>0.6</v>
      </c>
      <c r="D50">
        <v>2</v>
      </c>
      <c r="E50">
        <v>48</v>
      </c>
    </row>
  </sheetData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3"/>
  <sheetViews>
    <sheetView workbookViewId="0">
      <selection activeCell="E27" sqref="E27"/>
    </sheetView>
  </sheetViews>
  <sheetFormatPr defaultColWidth="17.140625" defaultRowHeight="15"/>
  <cols>
    <col min="1" max="1" width="17" bestFit="1" customWidth="1"/>
    <col min="2" max="2" width="14.140625" bestFit="1" customWidth="1"/>
    <col min="3" max="3" width="14.85546875" bestFit="1" customWidth="1"/>
    <col min="4" max="4" width="9" bestFit="1" customWidth="1"/>
    <col min="5" max="5" width="17.28515625" bestFit="1" customWidth="1"/>
    <col min="6" max="6" width="6.28515625" bestFit="1" customWidth="1"/>
    <col min="8" max="8" width="18.28515625" bestFit="1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7</v>
      </c>
      <c r="H1" t="s">
        <v>4</v>
      </c>
    </row>
    <row r="2" spans="1:8">
      <c r="A2">
        <v>0.11</v>
      </c>
      <c r="B2">
        <v>5.6</v>
      </c>
      <c r="C2">
        <v>1.1499999999999999</v>
      </c>
      <c r="D2">
        <v>26.25</v>
      </c>
      <c r="E2">
        <f>(29-D2) + C2</f>
        <v>3.9</v>
      </c>
      <c r="H2" t="s">
        <v>5</v>
      </c>
    </row>
    <row r="3" spans="1:8">
      <c r="A3">
        <v>0.54</v>
      </c>
      <c r="B3">
        <v>27.5</v>
      </c>
      <c r="C3">
        <v>0.6</v>
      </c>
      <c r="D3">
        <v>25.65</v>
      </c>
      <c r="E3">
        <f t="shared" ref="E3:E13" si="0">(29-D3) + C3</f>
        <v>3.9500000000000015</v>
      </c>
      <c r="H3" t="s">
        <v>9</v>
      </c>
    </row>
    <row r="4" spans="1:8">
      <c r="A4">
        <v>0.75</v>
      </c>
      <c r="B4">
        <v>38</v>
      </c>
      <c r="C4">
        <v>0.4</v>
      </c>
      <c r="D4">
        <v>25.5</v>
      </c>
      <c r="E4">
        <f t="shared" si="0"/>
        <v>3.9</v>
      </c>
    </row>
    <row r="5" spans="1:8">
      <c r="A5">
        <v>0.65</v>
      </c>
      <c r="B5">
        <v>32.85</v>
      </c>
      <c r="C5">
        <v>0.4</v>
      </c>
      <c r="D5">
        <v>25.5</v>
      </c>
      <c r="E5">
        <f t="shared" si="0"/>
        <v>3.9</v>
      </c>
      <c r="H5" t="s">
        <v>6</v>
      </c>
    </row>
    <row r="6" spans="1:8">
      <c r="A6">
        <v>0.41</v>
      </c>
      <c r="B6">
        <v>20.75</v>
      </c>
      <c r="C6">
        <v>0.5</v>
      </c>
      <c r="D6">
        <v>25.6</v>
      </c>
      <c r="E6">
        <f t="shared" si="0"/>
        <v>3.8999999999999986</v>
      </c>
    </row>
    <row r="7" spans="1:8">
      <c r="A7">
        <v>1.17</v>
      </c>
      <c r="B7">
        <v>59.85</v>
      </c>
      <c r="C7">
        <v>0.55000000000000004</v>
      </c>
      <c r="D7">
        <v>25.6</v>
      </c>
      <c r="E7">
        <f t="shared" si="0"/>
        <v>3.9499999999999984</v>
      </c>
      <c r="F7">
        <v>1</v>
      </c>
    </row>
    <row r="8" spans="1:8">
      <c r="A8">
        <v>0.23</v>
      </c>
      <c r="B8">
        <v>11.75</v>
      </c>
      <c r="C8">
        <v>0.8</v>
      </c>
      <c r="D8">
        <v>28.85</v>
      </c>
      <c r="E8">
        <f t="shared" si="0"/>
        <v>0.94999999999999862</v>
      </c>
      <c r="F8">
        <v>2</v>
      </c>
    </row>
    <row r="9" spans="1:8">
      <c r="A9">
        <v>0.65</v>
      </c>
      <c r="B9">
        <v>33.25</v>
      </c>
      <c r="C9">
        <v>0.55000000000000004</v>
      </c>
      <c r="D9">
        <v>25.6</v>
      </c>
      <c r="E9">
        <f t="shared" si="0"/>
        <v>3.9499999999999984</v>
      </c>
    </row>
    <row r="10" spans="1:8">
      <c r="A10">
        <v>11.95</v>
      </c>
      <c r="B10">
        <v>0.23</v>
      </c>
      <c r="C10">
        <v>0.6</v>
      </c>
      <c r="D10">
        <v>25.7</v>
      </c>
      <c r="E10">
        <f t="shared" si="0"/>
        <v>3.9000000000000008</v>
      </c>
    </row>
    <row r="11" spans="1:8">
      <c r="A11">
        <v>0.47</v>
      </c>
      <c r="B11">
        <v>23.95</v>
      </c>
      <c r="C11">
        <v>0.55000000000000004</v>
      </c>
      <c r="D11">
        <v>25.6</v>
      </c>
      <c r="E11">
        <f t="shared" si="0"/>
        <v>3.9499999999999984</v>
      </c>
    </row>
    <row r="12" spans="1:8">
      <c r="A12">
        <v>0.8</v>
      </c>
      <c r="B12">
        <v>40.450000000000003</v>
      </c>
      <c r="C12">
        <v>0.5</v>
      </c>
      <c r="D12">
        <v>25.6</v>
      </c>
      <c r="E12">
        <f t="shared" si="0"/>
        <v>3.8999999999999986</v>
      </c>
    </row>
    <row r="13" spans="1:8">
      <c r="A13">
        <v>0.56999999999999995</v>
      </c>
      <c r="B13">
        <v>29.2</v>
      </c>
      <c r="C13">
        <v>0.55000000000000004</v>
      </c>
      <c r="D13">
        <v>25.6</v>
      </c>
      <c r="E13">
        <f t="shared" si="0"/>
        <v>3.9499999999999984</v>
      </c>
      <c r="F13">
        <v>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2</vt:lpstr>
      <vt:lpstr>Data 1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 Thakur</dc:creator>
  <cp:lastModifiedBy>Jake Thakur</cp:lastModifiedBy>
  <dcterms:created xsi:type="dcterms:W3CDTF">2018-02-25T10:27:29Z</dcterms:created>
  <dcterms:modified xsi:type="dcterms:W3CDTF">2018-02-26T19:22:09Z</dcterms:modified>
</cp:coreProperties>
</file>