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E:\MyCodes\Java\CFGtestcases\doc\"/>
    </mc:Choice>
  </mc:AlternateContent>
  <bookViews>
    <workbookView xWindow="0" yWindow="0" windowWidth="20490" windowHeight="9405" tabRatio="500"/>
  </bookViews>
  <sheets>
    <sheet name="KC3 translated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6" i="1" l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45" i="1"/>
  <c r="AR45" i="1" l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Q236" i="1"/>
  <c r="AQ237" i="1"/>
  <c r="AQ238" i="1"/>
  <c r="AQ239" i="1"/>
  <c r="AQ240" i="1"/>
  <c r="AQ241" i="1"/>
  <c r="AQ242" i="1"/>
  <c r="AQ243" i="1"/>
  <c r="AQ24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45" i="1"/>
  <c r="AP46" i="1" l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45" i="1"/>
</calcChain>
</file>

<file path=xl/sharedStrings.xml><?xml version="1.0" encoding="utf-8"?>
<sst xmlns="http://schemas.openxmlformats.org/spreadsheetml/2006/main" count="314" uniqueCount="116">
  <si>
    <t>@relation KC3</t>
  </si>
  <si>
    <t>中文翻译</t>
  </si>
  <si>
    <t>@attribute LOC_BLANK numeric</t>
  </si>
  <si>
    <t>@attribute BRANCH_COUNT numeric</t>
  </si>
  <si>
    <t>@attribute CALL_PAIRS numeric</t>
  </si>
  <si>
    <t>@attribute LOC_CODE_AND_COMMENT numeric</t>
  </si>
  <si>
    <t>@attribute LOC_COMMENTS numeric</t>
  </si>
  <si>
    <t>@attribute CONDITION_COUNT numeric</t>
  </si>
  <si>
    <t>@attribute CYCLOMATIC_COMPLEXITY numeric</t>
  </si>
  <si>
    <t>@attribute CYCLOMATIC_DENSITY numeric</t>
  </si>
  <si>
    <t>@attribute DECISION_COUNT numeric</t>
  </si>
  <si>
    <t>@attribute DECISION_DENSITY numeric</t>
  </si>
  <si>
    <t>@attribute DESIGN_COMPLEXITY numeric</t>
  </si>
  <si>
    <t>@attribute DESIGN_DENSITY numeric</t>
  </si>
  <si>
    <t>@attribute EDGE_COUNT numeric</t>
  </si>
  <si>
    <t>@attribute ESSENTIAL_COMPLEXITY numeric</t>
  </si>
  <si>
    <t>@attribute ESSENTIAL_DENSITY numeric</t>
  </si>
  <si>
    <t>@attribute LOC_EXECUTABLE numeric</t>
  </si>
  <si>
    <t>@attribute PARAMETER_COUNT numeric</t>
  </si>
  <si>
    <t>@attribute GLOBAL_DATA_COMPLEXITY numeric</t>
  </si>
  <si>
    <t>@attribute GLOBAL_DATA_DENSITY numeric</t>
  </si>
  <si>
    <t>@attribute HALSTEAD_CONTENT numeric</t>
  </si>
  <si>
    <t>@attribute HALSTEAD_DIFFICULTY numeric</t>
  </si>
  <si>
    <t>@attribute HALSTEAD_EFFORT numeric</t>
  </si>
  <si>
    <t>@attribute HALSTEAD_ERROR_EST numeric</t>
  </si>
  <si>
    <t>@attribute HALSTEAD_LENGTH numeric</t>
  </si>
  <si>
    <t>@attribute HALSTEAD_LEVEL numeric</t>
  </si>
  <si>
    <t>@attribute HALSTEAD_PROG_TIME numeric</t>
  </si>
  <si>
    <t>@attribute HALSTEAD_VOLUME numeric</t>
  </si>
  <si>
    <t>@attribute MAINTENANCE_SEVERITY numeric</t>
  </si>
  <si>
    <t>@attribute MODIFIED_CONDITION_COUNT numeric</t>
  </si>
  <si>
    <t>@attribute MULTIPLE_CONDITION_COUNT numeric</t>
  </si>
  <si>
    <t>@attribute NODE_COUNT numeric</t>
  </si>
  <si>
    <t>@attribute NORMALIZED_CYLOMATIC_COMPLEXITY numeric</t>
  </si>
  <si>
    <t>@attribute NUM_OPERANDS numeric</t>
  </si>
  <si>
    <t>@attribute NUM_OPERATORS numeric</t>
  </si>
  <si>
    <t>@attribute NUM_UNIQUE_OPERANDS numeric</t>
  </si>
  <si>
    <t>@attribute NUM_UNIQUE_OPERATORS numeric</t>
  </si>
  <si>
    <t>@attribute NUMBER_OF_LINES numeric</t>
  </si>
  <si>
    <t>@attribute PERCENT_COMMENTS numeric</t>
  </si>
  <si>
    <t>@attribute LOC_TOTAL numeric</t>
  </si>
  <si>
    <t>@attribute Defective {Y</t>
  </si>
  <si>
    <t>@data</t>
  </si>
  <si>
    <t>N</t>
  </si>
  <si>
    <t>Y</t>
  </si>
  <si>
    <t>分支数</t>
    <phoneticPr fontId="1" type="noConversion"/>
  </si>
  <si>
    <t>函数调用数</t>
    <phoneticPr fontId="1" type="noConversion"/>
  </si>
  <si>
    <t>Design complexity is a measure of a module's decision structure as it relates to calls to other modules.</t>
    <phoneticPr fontId="1" type="noConversion"/>
  </si>
  <si>
    <t>Number of edges found in a given module. Represents the transfer of control from one module to another.</t>
    <phoneticPr fontId="1" type="noConversion"/>
  </si>
  <si>
    <t>Essential complexity is a measure of the degree to which a module contains unstructured constructs.</t>
    <phoneticPr fontId="1" type="noConversion"/>
  </si>
  <si>
    <t>圈密度vd(G) ＝ 圈复杂度／代码行数</t>
    <phoneticPr fontId="1" type="noConversion"/>
  </si>
  <si>
    <t>决策点的数量</t>
    <phoneticPr fontId="1" type="noConversion"/>
  </si>
  <si>
    <t>设计复杂度iv(G) ＝ 外部调用数</t>
    <phoneticPr fontId="1" type="noConversion"/>
  </si>
  <si>
    <t>设计密度id(G) ＝ iv(G)/v(G)</t>
    <phoneticPr fontId="1" type="noConversion"/>
  </si>
  <si>
    <t>本质密度ed(G) ＝ (ev(G)-1)/(v(G)-1)</t>
    <phoneticPr fontId="1" type="noConversion"/>
  </si>
  <si>
    <t>参数个数</t>
    <phoneticPr fontId="1" type="noConversion"/>
  </si>
  <si>
    <t>全局数据复杂度gdv(G)</t>
    <phoneticPr fontId="1" type="noConversion"/>
  </si>
  <si>
    <t xml:space="preserve">Global Data Complexity quantifies the cyclomatic complexity of a module's structure as it relates to global/parameter data.  </t>
    <phoneticPr fontId="1" type="noConversion"/>
  </si>
  <si>
    <t>全局数据密度gd(G) ＝ gdv(G) / v(G)</t>
    <phoneticPr fontId="1" type="noConversion"/>
  </si>
  <si>
    <t xml:space="preserve">Complexity of a given algorithm independent of the language used to express the algorithm. </t>
    <phoneticPr fontId="1" type="noConversion"/>
  </si>
  <si>
    <t>预计的人力成本 E = D * V</t>
    <phoneticPr fontId="1" type="noConversion"/>
  </si>
  <si>
    <t>程序长度N = N1 + N2</t>
    <phoneticPr fontId="1" type="noConversion"/>
  </si>
  <si>
    <t>N1 = 运算符总数 N2 = 运算元总数</t>
    <phoneticPr fontId="1" type="noConversion"/>
  </si>
  <si>
    <t>程序的可理解程度L=(2/n1) * (n2/N2).</t>
    <phoneticPr fontId="1" type="noConversion"/>
  </si>
  <si>
    <t>程序困难度 I</t>
    <phoneticPr fontId="1" type="noConversion"/>
  </si>
  <si>
    <t>预计的实现耗时T= E/18</t>
    <phoneticPr fontId="1" type="noConversion"/>
  </si>
  <si>
    <t>预计的错误数 B</t>
    <phoneticPr fontId="1" type="noConversion"/>
  </si>
  <si>
    <t>编码程序所需的最小比特数V</t>
    <phoneticPr fontId="1" type="noConversion"/>
  </si>
  <si>
    <t>能独立影响决策的条件数</t>
    <phoneticPr fontId="1" type="noConversion"/>
  </si>
  <si>
    <t xml:space="preserve"> Every condition shown to independently affect a decision outcome (by varying that condition only</t>
    <phoneticPr fontId="1" type="noConversion"/>
  </si>
  <si>
    <t>连锁条件数</t>
    <phoneticPr fontId="1" type="noConversion"/>
  </si>
  <si>
    <t>节点数</t>
    <phoneticPr fontId="1" type="noConversion"/>
  </si>
  <si>
    <t>n1 = 不重复的运算符数 n2 = 不重复的运算元数</t>
    <phoneticPr fontId="1" type="noConversion"/>
  </si>
  <si>
    <t>Variables and identifiers Constants (numeric literal/string) Function names when used during calls</t>
    <phoneticPr fontId="1" type="noConversion"/>
  </si>
  <si>
    <t>运算元总数</t>
    <phoneticPr fontId="1" type="noConversion"/>
  </si>
  <si>
    <t>运算符总数</t>
    <phoneticPr fontId="1" type="noConversion"/>
  </si>
  <si>
    <t>不重复的运算元数</t>
    <phoneticPr fontId="1" type="noConversion"/>
  </si>
  <si>
    <t>不重复的运算符数</t>
    <phoneticPr fontId="1" type="noConversion"/>
  </si>
  <si>
    <t>规范化的圈复杂度 ＝ v(G) / nl</t>
    <phoneticPr fontId="1" type="noConversion"/>
  </si>
  <si>
    <t>((CLOC+C&amp;SLOC)/(SLOC+CLOC+C&amp;SLOC))*100</t>
  </si>
  <si>
    <t>注释比例</t>
    <phoneticPr fontId="1" type="noConversion"/>
  </si>
  <si>
    <t>总行数 LOC</t>
    <phoneticPr fontId="1" type="noConversion"/>
  </si>
  <si>
    <t>总行数 nl</t>
    <phoneticPr fontId="1" type="noConversion"/>
  </si>
  <si>
    <t>空行数 BLOC</t>
    <phoneticPr fontId="1" type="noConversion"/>
  </si>
  <si>
    <t>同时包含代码和注释的行数  C&amp;SLOC</t>
    <phoneticPr fontId="1" type="noConversion"/>
  </si>
  <si>
    <t>是否有缺陷</t>
    <phoneticPr fontId="1" type="noConversion"/>
  </si>
  <si>
    <t>C&amp;SLOC</t>
    <phoneticPr fontId="1" type="noConversion"/>
  </si>
  <si>
    <t>纯注释的行数  CLOC</t>
    <phoneticPr fontId="1" type="noConversion"/>
  </si>
  <si>
    <t>CLOC</t>
    <phoneticPr fontId="1" type="noConversion"/>
  </si>
  <si>
    <t>纯代码的行数  SLOC</t>
    <phoneticPr fontId="1" type="noConversion"/>
  </si>
  <si>
    <t>SLOC</t>
    <phoneticPr fontId="1" type="noConversion"/>
  </si>
  <si>
    <t>条件数</t>
    <phoneticPr fontId="1" type="noConversion"/>
  </si>
  <si>
    <t>DecisionPoint</t>
    <phoneticPr fontId="1" type="noConversion"/>
  </si>
  <si>
    <t>Branch</t>
    <phoneticPr fontId="1" type="noConversion"/>
  </si>
  <si>
    <t>Edge</t>
    <phoneticPr fontId="1" type="noConversion"/>
  </si>
  <si>
    <t>Condition</t>
    <phoneticPr fontId="1" type="noConversion"/>
  </si>
  <si>
    <t>CC</t>
    <phoneticPr fontId="1" type="noConversion"/>
  </si>
  <si>
    <t>圈复杂度v(G) ＝ 线性独立路径的个数</t>
    <phoneticPr fontId="1" type="noConversion"/>
  </si>
  <si>
    <t>NodeNum</t>
    <phoneticPr fontId="1" type="noConversion"/>
  </si>
  <si>
    <t>描述</t>
    <phoneticPr fontId="1" type="noConversion"/>
  </si>
  <si>
    <t>Halstead V/D</t>
    <phoneticPr fontId="1" type="noConversion"/>
  </si>
  <si>
    <t>边缘数 ＝ 模块间的控制转移数</t>
    <phoneticPr fontId="1" type="noConversion"/>
  </si>
  <si>
    <t>Number of calls to other functions in a module.</t>
    <phoneticPr fontId="1" type="noConversion"/>
  </si>
  <si>
    <t>维护严重程度 ＝ ev(G)/v(G)</t>
    <phoneticPr fontId="1" type="noConversion"/>
  </si>
  <si>
    <t>MultCond</t>
    <phoneticPr fontId="1" type="noConversion"/>
  </si>
  <si>
    <t>GlobalParam</t>
    <phoneticPr fontId="1" type="noConversion"/>
  </si>
  <si>
    <t>The number of branches. Branches are defined as those edges that exit from a decision node.</t>
    <phoneticPr fontId="1" type="noConversion"/>
  </si>
  <si>
    <t>决策密度dd(G) ＝ 条件数／决策点数</t>
    <phoneticPr fontId="1" type="noConversion"/>
  </si>
  <si>
    <t>Number of conditionals in a given module.</t>
    <phoneticPr fontId="1" type="noConversion"/>
  </si>
  <si>
    <t>EssComp</t>
    <phoneticPr fontId="1" type="noConversion"/>
  </si>
  <si>
    <t>本质复杂度ev(G)</t>
    <phoneticPr fontId="1" type="noConversion"/>
  </si>
  <si>
    <t>DesignComp</t>
    <phoneticPr fontId="1" type="noConversion"/>
  </si>
  <si>
    <t>NL</t>
    <phoneticPr fontId="1" type="noConversion"/>
  </si>
  <si>
    <t>LOC</t>
    <phoneticPr fontId="1" type="noConversion"/>
  </si>
  <si>
    <t> It is a measure of the complexity of a module's decision structure. It is the number of linearly independent paths.</t>
    <phoneticPr fontId="1" type="noConversion"/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</si>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</sst>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4"/>
  <sheetViews>
    <sheetView tabSelected="1" showRuler="0" zoomScale="70" zoomScaleNormal="70" workbookViewId="0">
      <selection activeCell="C19" sqref="C19"/>
    </sheetView>
  </sheetViews>
  <sheetFormatPr defaultColWidth="11" defaultRowHeight="15.75"/>
  <cols>
    <col min="1" max="1" width="45" customWidth="1"/>
    <col min="2" max="2" width="35.875" customWidth="1"/>
    <col min="3" max="3" width="109" customWidth="1"/>
    <col min="9" max="9" width="12.375" customWidth="1"/>
  </cols>
  <sheetData>
    <row r="1" spans="1:3">
      <c r="A1" t="s">
        <v>0</v>
      </c>
    </row>
    <row r="2" spans="1:3">
      <c r="B2" t="s">
        <v>1</v>
      </c>
      <c r="C2" t="s">
        <v>99</v>
      </c>
    </row>
    <row r="3" spans="1:3">
      <c r="A3" t="s">
        <v>2</v>
      </c>
      <c r="B3" s="4" t="s">
        <v>83</v>
      </c>
    </row>
    <row r="4" spans="1:3">
      <c r="A4" t="s">
        <v>3</v>
      </c>
      <c r="B4" s="3" t="s">
        <v>45</v>
      </c>
      <c r="C4" t="s">
        <v>106</v>
      </c>
    </row>
    <row r="5" spans="1:3">
      <c r="A5" t="s">
        <v>4</v>
      </c>
      <c r="B5" s="3" t="s">
        <v>46</v>
      </c>
      <c r="C5" t="s">
        <v>102</v>
      </c>
    </row>
    <row r="6" spans="1:3">
      <c r="A6" t="s">
        <v>5</v>
      </c>
      <c r="B6" s="4" t="s">
        <v>84</v>
      </c>
    </row>
    <row r="7" spans="1:3">
      <c r="A7" t="s">
        <v>6</v>
      </c>
      <c r="B7" s="4" t="s">
        <v>87</v>
      </c>
    </row>
    <row r="8" spans="1:3">
      <c r="A8" t="s">
        <v>7</v>
      </c>
      <c r="B8" s="3" t="s">
        <v>91</v>
      </c>
      <c r="C8" t="s">
        <v>108</v>
      </c>
    </row>
    <row r="9" spans="1:3">
      <c r="A9" t="s">
        <v>8</v>
      </c>
      <c r="B9" s="3" t="s">
        <v>97</v>
      </c>
      <c r="C9" s="1" t="s">
        <v>114</v>
      </c>
    </row>
    <row r="10" spans="1:3">
      <c r="A10" t="s">
        <v>9</v>
      </c>
      <c r="B10" s="3" t="s">
        <v>50</v>
      </c>
    </row>
    <row r="11" spans="1:3">
      <c r="A11" t="s">
        <v>10</v>
      </c>
      <c r="B11" s="3" t="s">
        <v>51</v>
      </c>
    </row>
    <row r="12" spans="1:3">
      <c r="A12" t="s">
        <v>11</v>
      </c>
      <c r="B12" s="3" t="s">
        <v>107</v>
      </c>
    </row>
    <row r="13" spans="1:3">
      <c r="A13" t="s">
        <v>12</v>
      </c>
      <c r="B13" s="3" t="s">
        <v>52</v>
      </c>
      <c r="C13" s="1" t="s">
        <v>47</v>
      </c>
    </row>
    <row r="14" spans="1:3">
      <c r="A14" t="s">
        <v>13</v>
      </c>
      <c r="B14" s="3" t="s">
        <v>53</v>
      </c>
    </row>
    <row r="15" spans="1:3">
      <c r="A15" t="s">
        <v>14</v>
      </c>
      <c r="B15" s="3" t="s">
        <v>101</v>
      </c>
      <c r="C15" t="s">
        <v>48</v>
      </c>
    </row>
    <row r="16" spans="1:3">
      <c r="A16" t="s">
        <v>15</v>
      </c>
      <c r="B16" s="3" t="s">
        <v>110</v>
      </c>
      <c r="C16" t="s">
        <v>49</v>
      </c>
    </row>
    <row r="17" spans="1:3">
      <c r="A17" t="s">
        <v>16</v>
      </c>
      <c r="B17" s="3" t="s">
        <v>54</v>
      </c>
    </row>
    <row r="18" spans="1:3">
      <c r="A18" t="s">
        <v>17</v>
      </c>
      <c r="B18" s="4" t="s">
        <v>89</v>
      </c>
    </row>
    <row r="19" spans="1:3">
      <c r="A19" t="s">
        <v>18</v>
      </c>
      <c r="B19" s="3" t="s">
        <v>55</v>
      </c>
    </row>
    <row r="20" spans="1:3">
      <c r="A20" t="s">
        <v>19</v>
      </c>
      <c r="B20" s="3" t="s">
        <v>56</v>
      </c>
      <c r="C20" t="s">
        <v>57</v>
      </c>
    </row>
    <row r="21" spans="1:3">
      <c r="A21" t="s">
        <v>20</v>
      </c>
      <c r="B21" s="3" t="s">
        <v>58</v>
      </c>
    </row>
    <row r="22" spans="1:3">
      <c r="A22" t="s">
        <v>21</v>
      </c>
      <c r="B22" s="3" t="s">
        <v>100</v>
      </c>
      <c r="C22" t="s">
        <v>59</v>
      </c>
    </row>
    <row r="23" spans="1:3">
      <c r="A23" s="5" t="s">
        <v>22</v>
      </c>
      <c r="B23" s="3" t="s">
        <v>64</v>
      </c>
    </row>
    <row r="24" spans="1:3">
      <c r="A24" t="s">
        <v>23</v>
      </c>
      <c r="B24" s="3" t="s">
        <v>60</v>
      </c>
    </row>
    <row r="25" spans="1:3">
      <c r="A25" t="s">
        <v>24</v>
      </c>
      <c r="B25" s="3" t="s">
        <v>66</v>
      </c>
    </row>
    <row r="26" spans="1:3">
      <c r="A26" t="s">
        <v>25</v>
      </c>
      <c r="B26" s="3" t="s">
        <v>61</v>
      </c>
      <c r="C26" s="2" t="s">
        <v>62</v>
      </c>
    </row>
    <row r="27" spans="1:3">
      <c r="A27" t="s">
        <v>26</v>
      </c>
      <c r="B27" s="3" t="s">
        <v>63</v>
      </c>
      <c r="C27" t="s">
        <v>72</v>
      </c>
    </row>
    <row r="28" spans="1:3">
      <c r="A28" t="s">
        <v>27</v>
      </c>
      <c r="B28" s="3" t="s">
        <v>65</v>
      </c>
    </row>
    <row r="29" spans="1:3">
      <c r="A29" t="s">
        <v>28</v>
      </c>
      <c r="B29" s="3" t="s">
        <v>67</v>
      </c>
    </row>
    <row r="30" spans="1:3">
      <c r="A30" t="s">
        <v>29</v>
      </c>
      <c r="B30" s="3" t="s">
        <v>103</v>
      </c>
    </row>
    <row r="31" spans="1:3">
      <c r="A31" t="s">
        <v>30</v>
      </c>
      <c r="B31" s="3" t="s">
        <v>68</v>
      </c>
      <c r="C31" t="s">
        <v>69</v>
      </c>
    </row>
    <row r="32" spans="1:3">
      <c r="A32" t="s">
        <v>31</v>
      </c>
      <c r="B32" s="3" t="s">
        <v>70</v>
      </c>
    </row>
    <row r="33" spans="1:45">
      <c r="A33" t="s">
        <v>32</v>
      </c>
      <c r="B33" s="3" t="s">
        <v>71</v>
      </c>
    </row>
    <row r="34" spans="1:45">
      <c r="A34" t="s">
        <v>33</v>
      </c>
      <c r="B34" s="3" t="s">
        <v>78</v>
      </c>
    </row>
    <row r="35" spans="1:45">
      <c r="A35" t="s">
        <v>34</v>
      </c>
      <c r="B35" s="3" t="s">
        <v>74</v>
      </c>
      <c r="C35" t="s">
        <v>73</v>
      </c>
    </row>
    <row r="36" spans="1:45">
      <c r="A36" t="s">
        <v>35</v>
      </c>
      <c r="B36" s="3" t="s">
        <v>75</v>
      </c>
    </row>
    <row r="37" spans="1:45">
      <c r="A37" t="s">
        <v>36</v>
      </c>
      <c r="B37" s="3" t="s">
        <v>76</v>
      </c>
    </row>
    <row r="38" spans="1:45">
      <c r="A38" t="s">
        <v>37</v>
      </c>
      <c r="B38" s="3" t="s">
        <v>77</v>
      </c>
    </row>
    <row r="39" spans="1:45">
      <c r="A39" t="s">
        <v>38</v>
      </c>
      <c r="B39" s="4" t="s">
        <v>82</v>
      </c>
    </row>
    <row r="40" spans="1:45">
      <c r="A40" t="s">
        <v>39</v>
      </c>
      <c r="B40" s="4" t="s">
        <v>80</v>
      </c>
      <c r="C40" t="s">
        <v>79</v>
      </c>
    </row>
    <row r="41" spans="1:45">
      <c r="A41" t="s">
        <v>40</v>
      </c>
      <c r="B41" s="4" t="s">
        <v>81</v>
      </c>
    </row>
    <row r="42" spans="1:45">
      <c r="A42" t="s">
        <v>41</v>
      </c>
      <c r="B42" s="5" t="s">
        <v>85</v>
      </c>
    </row>
    <row r="44" spans="1:45">
      <c r="A44" t="s">
        <v>42</v>
      </c>
      <c r="B44" s="4" t="s">
        <v>93</v>
      </c>
      <c r="D44" t="s">
        <v>86</v>
      </c>
      <c r="E44" t="s">
        <v>88</v>
      </c>
      <c r="F44" t="s">
        <v>95</v>
      </c>
      <c r="G44" t="s">
        <v>96</v>
      </c>
      <c r="I44" t="s">
        <v>92</v>
      </c>
      <c r="K44" t="s">
        <v>111</v>
      </c>
      <c r="M44" t="s">
        <v>94</v>
      </c>
      <c r="N44" t="s">
        <v>109</v>
      </c>
      <c r="P44" t="s">
        <v>90</v>
      </c>
      <c r="R44" t="s">
        <v>105</v>
      </c>
      <c r="AD44" t="s">
        <v>104</v>
      </c>
      <c r="AE44" t="s">
        <v>98</v>
      </c>
      <c r="AK44" t="s">
        <v>112</v>
      </c>
      <c r="AM44" t="s">
        <v>113</v>
      </c>
    </row>
    <row r="45" spans="1:45">
      <c r="A45">
        <v>22</v>
      </c>
      <c r="B45">
        <v>43</v>
      </c>
      <c r="C45">
        <v>20</v>
      </c>
      <c r="D45">
        <v>3</v>
      </c>
      <c r="E45">
        <v>11</v>
      </c>
      <c r="F45">
        <v>38</v>
      </c>
      <c r="G45">
        <v>26</v>
      </c>
      <c r="H45">
        <v>0.2</v>
      </c>
      <c r="I45">
        <v>18</v>
      </c>
      <c r="J45">
        <v>2.11</v>
      </c>
      <c r="K45">
        <v>18</v>
      </c>
      <c r="L45">
        <v>0.69</v>
      </c>
      <c r="M45">
        <v>132</v>
      </c>
      <c r="N45">
        <v>15</v>
      </c>
      <c r="O45">
        <v>0.56000000000000005</v>
      </c>
      <c r="P45">
        <v>128</v>
      </c>
      <c r="Q45">
        <v>0</v>
      </c>
      <c r="R45">
        <v>19</v>
      </c>
      <c r="S45">
        <v>0.73</v>
      </c>
      <c r="T45">
        <v>109.63</v>
      </c>
      <c r="U45">
        <v>42.03</v>
      </c>
      <c r="V45">
        <v>193686.35</v>
      </c>
      <c r="W45">
        <v>1.54</v>
      </c>
      <c r="X45">
        <v>666</v>
      </c>
      <c r="Y45">
        <v>0.02</v>
      </c>
      <c r="Z45">
        <v>10760.35</v>
      </c>
      <c r="AA45">
        <v>4607.96</v>
      </c>
      <c r="AB45">
        <v>0.57999999999999996</v>
      </c>
      <c r="AC45">
        <v>10</v>
      </c>
      <c r="AD45">
        <v>19</v>
      </c>
      <c r="AE45">
        <v>108</v>
      </c>
      <c r="AF45">
        <v>0.16</v>
      </c>
      <c r="AG45">
        <v>255</v>
      </c>
      <c r="AH45">
        <v>411</v>
      </c>
      <c r="AI45">
        <v>91</v>
      </c>
      <c r="AJ45">
        <v>30</v>
      </c>
      <c r="AK45">
        <v>166</v>
      </c>
      <c r="AL45">
        <v>9.86</v>
      </c>
      <c r="AM45">
        <v>131</v>
      </c>
      <c r="AN45" t="s">
        <v>43</v>
      </c>
      <c r="AO45">
        <f>SUM(M45,-AE45,2)</f>
        <v>26</v>
      </c>
      <c r="AP45">
        <f>SUM(G45)</f>
        <v>26</v>
      </c>
      <c r="AQ45">
        <f>F45/AD45</f>
        <v>2</v>
      </c>
      <c r="AR45">
        <f>(B45/2)/AD45</f>
        <v>1.131578947368421</v>
      </c>
      <c r="AS45">
        <f>AE45/N45</f>
        <v>7.2</v>
      </c>
    </row>
    <row r="46" spans="1:45">
      <c r="A46">
        <v>2</v>
      </c>
      <c r="B46">
        <v>11</v>
      </c>
      <c r="C46">
        <v>10</v>
      </c>
      <c r="D46">
        <v>0</v>
      </c>
      <c r="E46">
        <v>1</v>
      </c>
      <c r="F46">
        <v>12</v>
      </c>
      <c r="G46">
        <v>7</v>
      </c>
      <c r="H46">
        <v>0.2</v>
      </c>
      <c r="I46">
        <v>6</v>
      </c>
      <c r="J46">
        <v>2</v>
      </c>
      <c r="K46">
        <v>6</v>
      </c>
      <c r="L46">
        <v>0.86</v>
      </c>
      <c r="M46">
        <v>38</v>
      </c>
      <c r="N46">
        <v>1</v>
      </c>
      <c r="O46">
        <v>0</v>
      </c>
      <c r="P46">
        <v>35</v>
      </c>
      <c r="Q46">
        <v>0</v>
      </c>
      <c r="R46">
        <v>5</v>
      </c>
      <c r="S46">
        <v>0.71</v>
      </c>
      <c r="T46">
        <v>55.65</v>
      </c>
      <c r="U46">
        <v>17.14</v>
      </c>
      <c r="V46">
        <v>16352.99</v>
      </c>
      <c r="W46">
        <v>0.32</v>
      </c>
      <c r="X46">
        <v>165</v>
      </c>
      <c r="Y46">
        <v>0.06</v>
      </c>
      <c r="Z46">
        <v>908.5</v>
      </c>
      <c r="AA46">
        <v>953.92</v>
      </c>
      <c r="AB46">
        <v>0.14000000000000001</v>
      </c>
      <c r="AC46">
        <v>3</v>
      </c>
      <c r="AD46">
        <v>6</v>
      </c>
      <c r="AE46">
        <v>33</v>
      </c>
      <c r="AF46">
        <v>0.18</v>
      </c>
      <c r="AG46">
        <v>60</v>
      </c>
      <c r="AH46">
        <v>105</v>
      </c>
      <c r="AI46">
        <v>35</v>
      </c>
      <c r="AJ46">
        <v>20</v>
      </c>
      <c r="AK46">
        <v>39</v>
      </c>
      <c r="AL46">
        <v>2.78</v>
      </c>
      <c r="AM46">
        <v>35</v>
      </c>
      <c r="AN46" t="s">
        <v>43</v>
      </c>
      <c r="AO46">
        <f t="shared" ref="AO46:AO109" si="0">SUM(M46,-AE46,2)</f>
        <v>7</v>
      </c>
      <c r="AP46">
        <f t="shared" ref="AP46:AP109" si="1">SUM(G46)</f>
        <v>7</v>
      </c>
      <c r="AQ46">
        <f t="shared" ref="AQ46:AQ109" si="2">F46/AD46</f>
        <v>2</v>
      </c>
      <c r="AR46">
        <f t="shared" ref="AR46:AR59" si="3">(B46/2)/AD46</f>
        <v>0.91666666666666663</v>
      </c>
      <c r="AS46">
        <f t="shared" ref="AS46:AS109" si="4">AE46/N46</f>
        <v>33</v>
      </c>
    </row>
    <row r="47" spans="1:45">
      <c r="A47">
        <v>0</v>
      </c>
      <c r="B47">
        <v>7</v>
      </c>
      <c r="C47">
        <v>2</v>
      </c>
      <c r="D47">
        <v>0</v>
      </c>
      <c r="E47">
        <v>0</v>
      </c>
      <c r="F47">
        <v>4</v>
      </c>
      <c r="G47">
        <v>5</v>
      </c>
      <c r="H47">
        <v>0.22</v>
      </c>
      <c r="I47">
        <v>2</v>
      </c>
      <c r="J47">
        <v>2</v>
      </c>
      <c r="K47">
        <v>4</v>
      </c>
      <c r="L47">
        <v>0.8</v>
      </c>
      <c r="M47">
        <v>19</v>
      </c>
      <c r="N47">
        <v>3</v>
      </c>
      <c r="O47">
        <v>0.5</v>
      </c>
      <c r="P47">
        <v>23</v>
      </c>
      <c r="Q47">
        <v>0</v>
      </c>
      <c r="R47">
        <v>4</v>
      </c>
      <c r="S47">
        <v>0.8</v>
      </c>
      <c r="T47">
        <v>29.4</v>
      </c>
      <c r="U47">
        <v>14.39</v>
      </c>
      <c r="V47">
        <v>6090.84</v>
      </c>
      <c r="W47">
        <v>0.14000000000000001</v>
      </c>
      <c r="X47">
        <v>89</v>
      </c>
      <c r="Y47">
        <v>7.0000000000000007E-2</v>
      </c>
      <c r="Z47">
        <v>338.38</v>
      </c>
      <c r="AA47">
        <v>423.18</v>
      </c>
      <c r="AB47">
        <v>0.6</v>
      </c>
      <c r="AC47">
        <v>1</v>
      </c>
      <c r="AD47">
        <v>2</v>
      </c>
      <c r="AE47">
        <v>16</v>
      </c>
      <c r="AF47">
        <v>0.21</v>
      </c>
      <c r="AG47">
        <v>31</v>
      </c>
      <c r="AH47">
        <v>58</v>
      </c>
      <c r="AI47">
        <v>14</v>
      </c>
      <c r="AJ47">
        <v>13</v>
      </c>
      <c r="AK47">
        <v>24</v>
      </c>
      <c r="AL47">
        <v>0</v>
      </c>
      <c r="AM47">
        <v>23</v>
      </c>
      <c r="AN47" t="s">
        <v>43</v>
      </c>
      <c r="AO47">
        <f t="shared" si="0"/>
        <v>5</v>
      </c>
      <c r="AP47">
        <f t="shared" si="1"/>
        <v>5</v>
      </c>
      <c r="AQ47">
        <f t="shared" si="2"/>
        <v>2</v>
      </c>
      <c r="AR47">
        <f t="shared" si="3"/>
        <v>1.75</v>
      </c>
      <c r="AS47">
        <f t="shared" si="4"/>
        <v>5.333333333333333</v>
      </c>
    </row>
    <row r="48" spans="1:45">
      <c r="A48">
        <v>5</v>
      </c>
      <c r="B48">
        <v>18</v>
      </c>
      <c r="C48">
        <v>15</v>
      </c>
      <c r="D48">
        <v>0</v>
      </c>
      <c r="E48">
        <v>0</v>
      </c>
      <c r="F48">
        <v>26</v>
      </c>
      <c r="G48">
        <v>10</v>
      </c>
      <c r="H48">
        <v>0.19</v>
      </c>
      <c r="I48">
        <v>12</v>
      </c>
      <c r="J48">
        <v>2.17</v>
      </c>
      <c r="K48">
        <v>10</v>
      </c>
      <c r="L48">
        <v>1</v>
      </c>
      <c r="M48">
        <v>65</v>
      </c>
      <c r="N48">
        <v>5</v>
      </c>
      <c r="O48">
        <v>0.44</v>
      </c>
      <c r="P48">
        <v>52</v>
      </c>
      <c r="Q48">
        <v>0</v>
      </c>
      <c r="R48">
        <v>9</v>
      </c>
      <c r="S48">
        <v>0.9</v>
      </c>
      <c r="T48">
        <v>80.760000000000005</v>
      </c>
      <c r="U48">
        <v>27.14</v>
      </c>
      <c r="V48">
        <v>59492.480000000003</v>
      </c>
      <c r="W48">
        <v>0.73</v>
      </c>
      <c r="X48">
        <v>353</v>
      </c>
      <c r="Y48">
        <v>0.04</v>
      </c>
      <c r="Z48">
        <v>3305.14</v>
      </c>
      <c r="AA48">
        <v>2191.94</v>
      </c>
      <c r="AB48">
        <v>0.5</v>
      </c>
      <c r="AC48">
        <v>7</v>
      </c>
      <c r="AD48">
        <v>13</v>
      </c>
      <c r="AE48">
        <v>57</v>
      </c>
      <c r="AF48">
        <v>0.17</v>
      </c>
      <c r="AG48">
        <v>137</v>
      </c>
      <c r="AH48">
        <v>216</v>
      </c>
      <c r="AI48">
        <v>53</v>
      </c>
      <c r="AJ48">
        <v>21</v>
      </c>
      <c r="AK48">
        <v>59</v>
      </c>
      <c r="AL48">
        <v>0</v>
      </c>
      <c r="AM48">
        <v>52</v>
      </c>
      <c r="AN48" t="s">
        <v>43</v>
      </c>
      <c r="AO48">
        <f t="shared" si="0"/>
        <v>10</v>
      </c>
      <c r="AP48">
        <f t="shared" si="1"/>
        <v>10</v>
      </c>
      <c r="AQ48">
        <f t="shared" si="2"/>
        <v>2</v>
      </c>
      <c r="AR48">
        <f t="shared" si="3"/>
        <v>0.69230769230769229</v>
      </c>
      <c r="AS48">
        <f t="shared" si="4"/>
        <v>11.4</v>
      </c>
    </row>
    <row r="49" spans="1:45">
      <c r="A49">
        <v>1</v>
      </c>
      <c r="B49">
        <v>13</v>
      </c>
      <c r="C49">
        <v>10</v>
      </c>
      <c r="D49">
        <v>0</v>
      </c>
      <c r="E49">
        <v>0</v>
      </c>
      <c r="F49">
        <v>24</v>
      </c>
      <c r="G49">
        <v>7</v>
      </c>
      <c r="H49">
        <v>0.32</v>
      </c>
      <c r="I49">
        <v>12</v>
      </c>
      <c r="J49">
        <v>2</v>
      </c>
      <c r="K49">
        <v>7</v>
      </c>
      <c r="L49">
        <v>1</v>
      </c>
      <c r="M49">
        <v>40</v>
      </c>
      <c r="N49">
        <v>1</v>
      </c>
      <c r="O49">
        <v>0</v>
      </c>
      <c r="P49">
        <v>22</v>
      </c>
      <c r="Q49">
        <v>3</v>
      </c>
      <c r="R49">
        <v>7</v>
      </c>
      <c r="S49">
        <v>1</v>
      </c>
      <c r="T49">
        <v>54.54</v>
      </c>
      <c r="U49">
        <v>15.58</v>
      </c>
      <c r="V49">
        <v>13243.53</v>
      </c>
      <c r="W49">
        <v>0.28000000000000003</v>
      </c>
      <c r="X49">
        <v>153</v>
      </c>
      <c r="Y49">
        <v>0.06</v>
      </c>
      <c r="Z49">
        <v>735.75</v>
      </c>
      <c r="AA49">
        <v>849.85</v>
      </c>
      <c r="AB49">
        <v>0.14000000000000001</v>
      </c>
      <c r="AC49">
        <v>6</v>
      </c>
      <c r="AD49">
        <v>12</v>
      </c>
      <c r="AE49">
        <v>35</v>
      </c>
      <c r="AF49">
        <v>0.28000000000000003</v>
      </c>
      <c r="AG49">
        <v>55</v>
      </c>
      <c r="AH49">
        <v>98</v>
      </c>
      <c r="AI49">
        <v>30</v>
      </c>
      <c r="AJ49">
        <v>17</v>
      </c>
      <c r="AK49">
        <v>25</v>
      </c>
      <c r="AL49">
        <v>0</v>
      </c>
      <c r="AM49">
        <v>22</v>
      </c>
      <c r="AN49" t="s">
        <v>43</v>
      </c>
      <c r="AO49">
        <f t="shared" si="0"/>
        <v>7</v>
      </c>
      <c r="AP49">
        <f t="shared" si="1"/>
        <v>7</v>
      </c>
      <c r="AQ49">
        <f t="shared" si="2"/>
        <v>2</v>
      </c>
      <c r="AR49">
        <f t="shared" si="3"/>
        <v>0.54166666666666663</v>
      </c>
      <c r="AS49">
        <f t="shared" si="4"/>
        <v>35</v>
      </c>
    </row>
    <row r="50" spans="1:45">
      <c r="A50">
        <v>5</v>
      </c>
      <c r="B50">
        <v>11</v>
      </c>
      <c r="C50">
        <v>9</v>
      </c>
      <c r="D50">
        <v>0</v>
      </c>
      <c r="E50">
        <v>11</v>
      </c>
      <c r="F50">
        <v>12</v>
      </c>
      <c r="G50">
        <v>7</v>
      </c>
      <c r="H50">
        <v>0.16</v>
      </c>
      <c r="I50">
        <v>6</v>
      </c>
      <c r="J50">
        <v>2</v>
      </c>
      <c r="K50">
        <v>5</v>
      </c>
      <c r="L50">
        <v>0.71</v>
      </c>
      <c r="M50">
        <v>40</v>
      </c>
      <c r="N50">
        <v>1</v>
      </c>
      <c r="O50">
        <v>0</v>
      </c>
      <c r="P50">
        <v>44</v>
      </c>
      <c r="Q50">
        <v>3</v>
      </c>
      <c r="R50">
        <v>6</v>
      </c>
      <c r="S50">
        <v>0.86</v>
      </c>
      <c r="T50">
        <v>42.06</v>
      </c>
      <c r="U50">
        <v>32.72</v>
      </c>
      <c r="V50">
        <v>45051.12</v>
      </c>
      <c r="W50">
        <v>0.46</v>
      </c>
      <c r="X50">
        <v>236</v>
      </c>
      <c r="Y50">
        <v>0.03</v>
      </c>
      <c r="Z50">
        <v>2502.84</v>
      </c>
      <c r="AA50">
        <v>1376.56</v>
      </c>
      <c r="AB50">
        <v>0.14000000000000001</v>
      </c>
      <c r="AC50">
        <v>3</v>
      </c>
      <c r="AD50">
        <v>6</v>
      </c>
      <c r="AE50">
        <v>35</v>
      </c>
      <c r="AF50">
        <v>0.11</v>
      </c>
      <c r="AG50">
        <v>90</v>
      </c>
      <c r="AH50">
        <v>146</v>
      </c>
      <c r="AI50">
        <v>33</v>
      </c>
      <c r="AJ50">
        <v>24</v>
      </c>
      <c r="AK50">
        <v>62</v>
      </c>
      <c r="AL50">
        <v>20</v>
      </c>
      <c r="AM50">
        <v>44</v>
      </c>
      <c r="AN50" t="s">
        <v>43</v>
      </c>
      <c r="AO50">
        <f t="shared" si="0"/>
        <v>7</v>
      </c>
      <c r="AP50">
        <f t="shared" si="1"/>
        <v>7</v>
      </c>
      <c r="AQ50">
        <f t="shared" si="2"/>
        <v>2</v>
      </c>
      <c r="AR50">
        <f t="shared" si="3"/>
        <v>0.91666666666666663</v>
      </c>
      <c r="AS50">
        <f t="shared" si="4"/>
        <v>35</v>
      </c>
    </row>
    <row r="51" spans="1:45">
      <c r="A51">
        <v>5</v>
      </c>
      <c r="B51">
        <v>11</v>
      </c>
      <c r="C51">
        <v>11</v>
      </c>
      <c r="D51">
        <v>0</v>
      </c>
      <c r="E51">
        <v>2</v>
      </c>
      <c r="F51">
        <v>20</v>
      </c>
      <c r="G51">
        <v>6</v>
      </c>
      <c r="H51">
        <v>0.27</v>
      </c>
      <c r="I51">
        <v>10</v>
      </c>
      <c r="J51">
        <v>2</v>
      </c>
      <c r="K51">
        <v>5</v>
      </c>
      <c r="L51">
        <v>0.83</v>
      </c>
      <c r="M51">
        <v>36</v>
      </c>
      <c r="N51">
        <v>1</v>
      </c>
      <c r="O51">
        <v>0</v>
      </c>
      <c r="P51">
        <v>22</v>
      </c>
      <c r="Q51">
        <v>2</v>
      </c>
      <c r="R51">
        <v>5</v>
      </c>
      <c r="S51">
        <v>0.83</v>
      </c>
      <c r="T51">
        <v>35.31</v>
      </c>
      <c r="U51">
        <v>19.55</v>
      </c>
      <c r="V51">
        <v>13490.6</v>
      </c>
      <c r="W51">
        <v>0.23</v>
      </c>
      <c r="X51">
        <v>128</v>
      </c>
      <c r="Y51">
        <v>0.05</v>
      </c>
      <c r="Z51">
        <v>749.48</v>
      </c>
      <c r="AA51">
        <v>690.22</v>
      </c>
      <c r="AB51">
        <v>0.17</v>
      </c>
      <c r="AC51">
        <v>5</v>
      </c>
      <c r="AD51">
        <v>10</v>
      </c>
      <c r="AE51">
        <v>32</v>
      </c>
      <c r="AF51">
        <v>0.19</v>
      </c>
      <c r="AG51">
        <v>43</v>
      </c>
      <c r="AH51">
        <v>85</v>
      </c>
      <c r="AI51">
        <v>22</v>
      </c>
      <c r="AJ51">
        <v>20</v>
      </c>
      <c r="AK51">
        <v>31</v>
      </c>
      <c r="AL51">
        <v>8.33</v>
      </c>
      <c r="AM51">
        <v>22</v>
      </c>
      <c r="AN51" t="s">
        <v>43</v>
      </c>
      <c r="AO51">
        <f t="shared" si="0"/>
        <v>6</v>
      </c>
      <c r="AP51">
        <f t="shared" si="1"/>
        <v>6</v>
      </c>
      <c r="AQ51">
        <f t="shared" si="2"/>
        <v>2</v>
      </c>
      <c r="AR51">
        <f t="shared" si="3"/>
        <v>0.55000000000000004</v>
      </c>
      <c r="AS51">
        <f t="shared" si="4"/>
        <v>32</v>
      </c>
    </row>
    <row r="52" spans="1:45">
      <c r="A52">
        <v>3</v>
      </c>
      <c r="B52">
        <v>7</v>
      </c>
      <c r="C52">
        <v>9</v>
      </c>
      <c r="D52">
        <v>0</v>
      </c>
      <c r="E52">
        <v>2</v>
      </c>
      <c r="F52">
        <v>12</v>
      </c>
      <c r="G52">
        <v>4</v>
      </c>
      <c r="H52">
        <v>0.24</v>
      </c>
      <c r="I52">
        <v>6</v>
      </c>
      <c r="J52">
        <v>2</v>
      </c>
      <c r="K52">
        <v>4</v>
      </c>
      <c r="L52">
        <v>1</v>
      </c>
      <c r="M52">
        <v>24</v>
      </c>
      <c r="N52">
        <v>1</v>
      </c>
      <c r="O52">
        <v>0</v>
      </c>
      <c r="P52">
        <v>17</v>
      </c>
      <c r="Q52">
        <v>2</v>
      </c>
      <c r="R52">
        <v>3</v>
      </c>
      <c r="S52">
        <v>0.75</v>
      </c>
      <c r="T52">
        <v>33.69</v>
      </c>
      <c r="U52">
        <v>16.2</v>
      </c>
      <c r="V52">
        <v>8841.7099999999991</v>
      </c>
      <c r="W52">
        <v>0.18</v>
      </c>
      <c r="X52">
        <v>104</v>
      </c>
      <c r="Y52">
        <v>0.06</v>
      </c>
      <c r="Z52">
        <v>491.21</v>
      </c>
      <c r="AA52">
        <v>545.78</v>
      </c>
      <c r="AB52">
        <v>0.25</v>
      </c>
      <c r="AC52">
        <v>3</v>
      </c>
      <c r="AD52">
        <v>6</v>
      </c>
      <c r="AE52">
        <v>22</v>
      </c>
      <c r="AF52">
        <v>0.16</v>
      </c>
      <c r="AG52">
        <v>36</v>
      </c>
      <c r="AH52">
        <v>68</v>
      </c>
      <c r="AI52">
        <v>20</v>
      </c>
      <c r="AJ52">
        <v>18</v>
      </c>
      <c r="AK52">
        <v>25</v>
      </c>
      <c r="AL52">
        <v>10.53</v>
      </c>
      <c r="AM52">
        <v>17</v>
      </c>
      <c r="AN52" t="s">
        <v>43</v>
      </c>
      <c r="AO52">
        <f t="shared" si="0"/>
        <v>4</v>
      </c>
      <c r="AP52">
        <f t="shared" si="1"/>
        <v>4</v>
      </c>
      <c r="AQ52">
        <f t="shared" si="2"/>
        <v>2</v>
      </c>
      <c r="AR52">
        <f t="shared" si="3"/>
        <v>0.58333333333333337</v>
      </c>
      <c r="AS52">
        <f t="shared" si="4"/>
        <v>22</v>
      </c>
    </row>
    <row r="53" spans="1:45">
      <c r="A53">
        <v>1</v>
      </c>
      <c r="B53">
        <v>7</v>
      </c>
      <c r="C53">
        <v>9</v>
      </c>
      <c r="D53">
        <v>0</v>
      </c>
      <c r="E53">
        <v>0</v>
      </c>
      <c r="F53">
        <v>12</v>
      </c>
      <c r="G53">
        <v>4</v>
      </c>
      <c r="H53">
        <v>0.33</v>
      </c>
      <c r="I53">
        <v>6</v>
      </c>
      <c r="J53">
        <v>2</v>
      </c>
      <c r="K53">
        <v>4</v>
      </c>
      <c r="L53">
        <v>1</v>
      </c>
      <c r="M53">
        <v>24</v>
      </c>
      <c r="N53">
        <v>1</v>
      </c>
      <c r="O53">
        <v>0</v>
      </c>
      <c r="P53">
        <v>12</v>
      </c>
      <c r="Q53">
        <v>3</v>
      </c>
      <c r="R53">
        <v>4</v>
      </c>
      <c r="S53">
        <v>1</v>
      </c>
      <c r="T53">
        <v>44.33</v>
      </c>
      <c r="U53">
        <v>7.33</v>
      </c>
      <c r="V53">
        <v>2383.85</v>
      </c>
      <c r="W53">
        <v>0.11</v>
      </c>
      <c r="X53">
        <v>70</v>
      </c>
      <c r="Y53">
        <v>0.14000000000000001</v>
      </c>
      <c r="Z53">
        <v>132.44</v>
      </c>
      <c r="AA53">
        <v>325.07</v>
      </c>
      <c r="AB53">
        <v>0.25</v>
      </c>
      <c r="AC53">
        <v>3</v>
      </c>
      <c r="AD53">
        <v>6</v>
      </c>
      <c r="AE53">
        <v>22</v>
      </c>
      <c r="AF53">
        <v>0.28999999999999998</v>
      </c>
      <c r="AG53">
        <v>22</v>
      </c>
      <c r="AH53">
        <v>48</v>
      </c>
      <c r="AI53">
        <v>15</v>
      </c>
      <c r="AJ53">
        <v>10</v>
      </c>
      <c r="AK53">
        <v>14</v>
      </c>
      <c r="AL53">
        <v>0</v>
      </c>
      <c r="AM53">
        <v>12</v>
      </c>
      <c r="AN53" t="s">
        <v>43</v>
      </c>
      <c r="AO53">
        <f t="shared" si="0"/>
        <v>4</v>
      </c>
      <c r="AP53">
        <f t="shared" si="1"/>
        <v>4</v>
      </c>
      <c r="AQ53">
        <f t="shared" si="2"/>
        <v>2</v>
      </c>
      <c r="AR53">
        <f t="shared" si="3"/>
        <v>0.58333333333333337</v>
      </c>
      <c r="AS53">
        <f t="shared" si="4"/>
        <v>22</v>
      </c>
    </row>
    <row r="54" spans="1:45">
      <c r="A54">
        <v>5</v>
      </c>
      <c r="B54">
        <v>11</v>
      </c>
      <c r="C54">
        <v>11</v>
      </c>
      <c r="D54">
        <v>0</v>
      </c>
      <c r="E54">
        <v>5</v>
      </c>
      <c r="F54">
        <v>20</v>
      </c>
      <c r="G54">
        <v>6</v>
      </c>
      <c r="H54">
        <v>0.21</v>
      </c>
      <c r="I54">
        <v>10</v>
      </c>
      <c r="J54">
        <v>2</v>
      </c>
      <c r="K54">
        <v>6</v>
      </c>
      <c r="L54">
        <v>1</v>
      </c>
      <c r="M54">
        <v>38</v>
      </c>
      <c r="N54">
        <v>1</v>
      </c>
      <c r="O54">
        <v>0</v>
      </c>
      <c r="P54">
        <v>28</v>
      </c>
      <c r="Q54">
        <v>1</v>
      </c>
      <c r="R54">
        <v>4</v>
      </c>
      <c r="S54">
        <v>0.67</v>
      </c>
      <c r="T54">
        <v>44.43</v>
      </c>
      <c r="U54">
        <v>18.41</v>
      </c>
      <c r="V54">
        <v>15056.5</v>
      </c>
      <c r="W54">
        <v>0.27</v>
      </c>
      <c r="X54">
        <v>157</v>
      </c>
      <c r="Y54">
        <v>0.05</v>
      </c>
      <c r="Z54">
        <v>836.47</v>
      </c>
      <c r="AA54">
        <v>817.88</v>
      </c>
      <c r="AB54">
        <v>0.17</v>
      </c>
      <c r="AC54">
        <v>5</v>
      </c>
      <c r="AD54">
        <v>10</v>
      </c>
      <c r="AE54">
        <v>34</v>
      </c>
      <c r="AF54">
        <v>0.15</v>
      </c>
      <c r="AG54">
        <v>54</v>
      </c>
      <c r="AH54">
        <v>103</v>
      </c>
      <c r="AI54">
        <v>22</v>
      </c>
      <c r="AJ54">
        <v>15</v>
      </c>
      <c r="AK54">
        <v>39</v>
      </c>
      <c r="AL54">
        <v>15.15</v>
      </c>
      <c r="AM54">
        <v>28</v>
      </c>
      <c r="AN54" t="s">
        <v>43</v>
      </c>
      <c r="AO54">
        <f t="shared" si="0"/>
        <v>6</v>
      </c>
      <c r="AP54">
        <f t="shared" si="1"/>
        <v>6</v>
      </c>
      <c r="AQ54">
        <f t="shared" si="2"/>
        <v>2</v>
      </c>
      <c r="AR54">
        <f t="shared" si="3"/>
        <v>0.55000000000000004</v>
      </c>
      <c r="AS54">
        <f t="shared" si="4"/>
        <v>34</v>
      </c>
    </row>
    <row r="55" spans="1:45">
      <c r="A55">
        <v>2</v>
      </c>
      <c r="B55">
        <v>5</v>
      </c>
      <c r="C55">
        <v>7</v>
      </c>
      <c r="D55">
        <v>0</v>
      </c>
      <c r="E55">
        <v>0</v>
      </c>
      <c r="F55">
        <v>8</v>
      </c>
      <c r="G55">
        <v>3</v>
      </c>
      <c r="H55">
        <v>0.2</v>
      </c>
      <c r="I55">
        <v>4</v>
      </c>
      <c r="J55">
        <v>2</v>
      </c>
      <c r="K55">
        <v>3</v>
      </c>
      <c r="L55">
        <v>1</v>
      </c>
      <c r="M55">
        <v>18</v>
      </c>
      <c r="N55">
        <v>1</v>
      </c>
      <c r="O55">
        <v>0</v>
      </c>
      <c r="P55">
        <v>15</v>
      </c>
      <c r="Q55">
        <v>1</v>
      </c>
      <c r="R55">
        <v>3</v>
      </c>
      <c r="S55">
        <v>1</v>
      </c>
      <c r="T55">
        <v>40.99</v>
      </c>
      <c r="U55">
        <v>14</v>
      </c>
      <c r="V55">
        <v>8034.06</v>
      </c>
      <c r="W55">
        <v>0.19</v>
      </c>
      <c r="X55">
        <v>111</v>
      </c>
      <c r="Y55">
        <v>7.0000000000000007E-2</v>
      </c>
      <c r="Z55">
        <v>446.34</v>
      </c>
      <c r="AA55">
        <v>573.86</v>
      </c>
      <c r="AB55">
        <v>0.33</v>
      </c>
      <c r="AC55">
        <v>2</v>
      </c>
      <c r="AD55">
        <v>4</v>
      </c>
      <c r="AE55">
        <v>17</v>
      </c>
      <c r="AF55">
        <v>0.17</v>
      </c>
      <c r="AG55">
        <v>44</v>
      </c>
      <c r="AH55">
        <v>67</v>
      </c>
      <c r="AI55">
        <v>22</v>
      </c>
      <c r="AJ55">
        <v>14</v>
      </c>
      <c r="AK55">
        <v>18</v>
      </c>
      <c r="AL55">
        <v>0</v>
      </c>
      <c r="AM55">
        <v>15</v>
      </c>
      <c r="AN55" t="s">
        <v>43</v>
      </c>
      <c r="AO55">
        <f t="shared" si="0"/>
        <v>3</v>
      </c>
      <c r="AP55">
        <f t="shared" si="1"/>
        <v>3</v>
      </c>
      <c r="AQ55">
        <f t="shared" si="2"/>
        <v>2</v>
      </c>
      <c r="AR55">
        <f t="shared" si="3"/>
        <v>0.625</v>
      </c>
      <c r="AS55">
        <f t="shared" si="4"/>
        <v>17</v>
      </c>
    </row>
    <row r="56" spans="1:45">
      <c r="A56">
        <v>3</v>
      </c>
      <c r="B56">
        <v>5</v>
      </c>
      <c r="C56">
        <v>9</v>
      </c>
      <c r="D56">
        <v>0</v>
      </c>
      <c r="E56">
        <v>0</v>
      </c>
      <c r="F56">
        <v>8</v>
      </c>
      <c r="G56">
        <v>3</v>
      </c>
      <c r="H56">
        <v>0.14000000000000001</v>
      </c>
      <c r="I56">
        <v>4</v>
      </c>
      <c r="J56">
        <v>2</v>
      </c>
      <c r="K56">
        <v>3</v>
      </c>
      <c r="L56">
        <v>1</v>
      </c>
      <c r="M56">
        <v>22</v>
      </c>
      <c r="N56">
        <v>1</v>
      </c>
      <c r="O56">
        <v>0</v>
      </c>
      <c r="P56">
        <v>21</v>
      </c>
      <c r="Q56">
        <v>2</v>
      </c>
      <c r="R56">
        <v>3</v>
      </c>
      <c r="S56">
        <v>1</v>
      </c>
      <c r="T56">
        <v>45.77</v>
      </c>
      <c r="U56">
        <v>15</v>
      </c>
      <c r="V56">
        <v>10297.93</v>
      </c>
      <c r="W56">
        <v>0.23</v>
      </c>
      <c r="X56">
        <v>129</v>
      </c>
      <c r="Y56">
        <v>7.0000000000000007E-2</v>
      </c>
      <c r="Z56">
        <v>572.11</v>
      </c>
      <c r="AA56">
        <v>686.53</v>
      </c>
      <c r="AB56">
        <v>0.33</v>
      </c>
      <c r="AC56">
        <v>2</v>
      </c>
      <c r="AD56">
        <v>4</v>
      </c>
      <c r="AE56">
        <v>21</v>
      </c>
      <c r="AF56">
        <v>0.12</v>
      </c>
      <c r="AG56">
        <v>50</v>
      </c>
      <c r="AH56">
        <v>79</v>
      </c>
      <c r="AI56">
        <v>25</v>
      </c>
      <c r="AJ56">
        <v>15</v>
      </c>
      <c r="AK56">
        <v>25</v>
      </c>
      <c r="AL56">
        <v>0</v>
      </c>
      <c r="AM56">
        <v>21</v>
      </c>
      <c r="AN56" t="s">
        <v>43</v>
      </c>
      <c r="AO56">
        <f t="shared" si="0"/>
        <v>3</v>
      </c>
      <c r="AP56">
        <f t="shared" si="1"/>
        <v>3</v>
      </c>
      <c r="AQ56">
        <f t="shared" si="2"/>
        <v>2</v>
      </c>
      <c r="AR56">
        <f t="shared" si="3"/>
        <v>0.625</v>
      </c>
      <c r="AS56">
        <f t="shared" si="4"/>
        <v>21</v>
      </c>
    </row>
    <row r="57" spans="1:45">
      <c r="A57">
        <v>3</v>
      </c>
      <c r="B57">
        <v>11</v>
      </c>
      <c r="C57">
        <v>7</v>
      </c>
      <c r="D57">
        <v>0</v>
      </c>
      <c r="E57">
        <v>0</v>
      </c>
      <c r="F57">
        <v>18</v>
      </c>
      <c r="G57">
        <v>6</v>
      </c>
      <c r="H57">
        <v>0.28999999999999998</v>
      </c>
      <c r="I57">
        <v>8</v>
      </c>
      <c r="J57">
        <v>2.25</v>
      </c>
      <c r="K57">
        <v>4</v>
      </c>
      <c r="L57">
        <v>0.67</v>
      </c>
      <c r="M57">
        <v>28</v>
      </c>
      <c r="N57">
        <v>4</v>
      </c>
      <c r="O57">
        <v>0.6</v>
      </c>
      <c r="P57">
        <v>21</v>
      </c>
      <c r="Q57">
        <v>2</v>
      </c>
      <c r="R57">
        <v>4</v>
      </c>
      <c r="S57">
        <v>0.67</v>
      </c>
      <c r="T57">
        <v>37.67</v>
      </c>
      <c r="U57">
        <v>18.75</v>
      </c>
      <c r="V57">
        <v>13244.88</v>
      </c>
      <c r="W57">
        <v>0.24</v>
      </c>
      <c r="X57">
        <v>131</v>
      </c>
      <c r="Y57">
        <v>0.05</v>
      </c>
      <c r="Z57">
        <v>735.83</v>
      </c>
      <c r="AA57">
        <v>706.39</v>
      </c>
      <c r="AB57">
        <v>0.67</v>
      </c>
      <c r="AC57">
        <v>5</v>
      </c>
      <c r="AD57">
        <v>9</v>
      </c>
      <c r="AE57">
        <v>24</v>
      </c>
      <c r="AF57">
        <v>0.24</v>
      </c>
      <c r="AG57">
        <v>50</v>
      </c>
      <c r="AH57">
        <v>81</v>
      </c>
      <c r="AI57">
        <v>24</v>
      </c>
      <c r="AJ57">
        <v>18</v>
      </c>
      <c r="AK57">
        <v>25</v>
      </c>
      <c r="AL57">
        <v>0</v>
      </c>
      <c r="AM57">
        <v>21</v>
      </c>
      <c r="AN57" t="s">
        <v>43</v>
      </c>
      <c r="AO57">
        <f t="shared" si="0"/>
        <v>6</v>
      </c>
      <c r="AP57">
        <f t="shared" si="1"/>
        <v>6</v>
      </c>
      <c r="AQ57">
        <f t="shared" si="2"/>
        <v>2</v>
      </c>
      <c r="AR57">
        <f t="shared" si="3"/>
        <v>0.61111111111111116</v>
      </c>
      <c r="AS57">
        <f t="shared" si="4"/>
        <v>6</v>
      </c>
    </row>
    <row r="58" spans="1:45">
      <c r="A58">
        <v>11</v>
      </c>
      <c r="B58">
        <v>43</v>
      </c>
      <c r="C58">
        <v>16</v>
      </c>
      <c r="D58">
        <v>0</v>
      </c>
      <c r="E58">
        <v>4</v>
      </c>
      <c r="F58">
        <v>76</v>
      </c>
      <c r="G58">
        <v>22</v>
      </c>
      <c r="H58">
        <v>0.21</v>
      </c>
      <c r="I58">
        <v>34</v>
      </c>
      <c r="J58">
        <v>2.2400000000000002</v>
      </c>
      <c r="K58">
        <v>17</v>
      </c>
      <c r="L58">
        <v>0.77</v>
      </c>
      <c r="M58">
        <v>119</v>
      </c>
      <c r="N58">
        <v>12</v>
      </c>
      <c r="O58">
        <v>0.52</v>
      </c>
      <c r="P58">
        <v>103</v>
      </c>
      <c r="Q58">
        <v>3</v>
      </c>
      <c r="R58">
        <v>18</v>
      </c>
      <c r="S58">
        <v>0.82</v>
      </c>
      <c r="T58">
        <v>70.89</v>
      </c>
      <c r="U58">
        <v>48.94</v>
      </c>
      <c r="V58">
        <v>169799.06</v>
      </c>
      <c r="W58">
        <v>1.1599999999999999</v>
      </c>
      <c r="X58">
        <v>557</v>
      </c>
      <c r="Y58">
        <v>0.02</v>
      </c>
      <c r="Z58">
        <v>9433.2800000000007</v>
      </c>
      <c r="AA58">
        <v>3469.45</v>
      </c>
      <c r="AB58">
        <v>0.55000000000000004</v>
      </c>
      <c r="AC58">
        <v>21</v>
      </c>
      <c r="AD58">
        <v>38</v>
      </c>
      <c r="AE58">
        <v>99</v>
      </c>
      <c r="AF58">
        <v>0.18</v>
      </c>
      <c r="AG58">
        <v>208</v>
      </c>
      <c r="AH58">
        <v>349</v>
      </c>
      <c r="AI58">
        <v>51</v>
      </c>
      <c r="AJ58">
        <v>24</v>
      </c>
      <c r="AK58">
        <v>119</v>
      </c>
      <c r="AL58">
        <v>3.74</v>
      </c>
      <c r="AM58">
        <v>103</v>
      </c>
      <c r="AN58" t="s">
        <v>43</v>
      </c>
      <c r="AO58">
        <f t="shared" si="0"/>
        <v>22</v>
      </c>
      <c r="AP58">
        <f t="shared" si="1"/>
        <v>22</v>
      </c>
      <c r="AQ58">
        <f t="shared" si="2"/>
        <v>2</v>
      </c>
      <c r="AR58">
        <f t="shared" si="3"/>
        <v>0.56578947368421051</v>
      </c>
      <c r="AS58">
        <f t="shared" si="4"/>
        <v>8.25</v>
      </c>
    </row>
    <row r="59" spans="1:45">
      <c r="A59">
        <v>1</v>
      </c>
      <c r="B59">
        <v>5</v>
      </c>
      <c r="C59">
        <v>3</v>
      </c>
      <c r="D59">
        <v>0</v>
      </c>
      <c r="E59">
        <v>0</v>
      </c>
      <c r="F59">
        <v>8</v>
      </c>
      <c r="G59">
        <v>3</v>
      </c>
      <c r="H59">
        <v>0.25</v>
      </c>
      <c r="I59">
        <v>4</v>
      </c>
      <c r="J59">
        <v>2</v>
      </c>
      <c r="K59">
        <v>3</v>
      </c>
      <c r="L59">
        <v>1</v>
      </c>
      <c r="M59">
        <v>13</v>
      </c>
      <c r="N59">
        <v>1</v>
      </c>
      <c r="O59">
        <v>0</v>
      </c>
      <c r="P59">
        <v>12</v>
      </c>
      <c r="Q59">
        <v>1</v>
      </c>
      <c r="R59">
        <v>3</v>
      </c>
      <c r="S59">
        <v>1</v>
      </c>
      <c r="T59">
        <v>26.16</v>
      </c>
      <c r="U59">
        <v>9.23</v>
      </c>
      <c r="V59">
        <v>2229.0500000000002</v>
      </c>
      <c r="W59">
        <v>0.08</v>
      </c>
      <c r="X59">
        <v>52</v>
      </c>
      <c r="Y59">
        <v>0.11</v>
      </c>
      <c r="Z59">
        <v>123.84</v>
      </c>
      <c r="AA59">
        <v>241.48</v>
      </c>
      <c r="AB59">
        <v>0.33</v>
      </c>
      <c r="AC59">
        <v>2</v>
      </c>
      <c r="AD59">
        <v>4</v>
      </c>
      <c r="AE59">
        <v>12</v>
      </c>
      <c r="AF59">
        <v>0.21</v>
      </c>
      <c r="AG59">
        <v>20</v>
      </c>
      <c r="AH59">
        <v>32</v>
      </c>
      <c r="AI59">
        <v>13</v>
      </c>
      <c r="AJ59">
        <v>12</v>
      </c>
      <c r="AK59">
        <v>14</v>
      </c>
      <c r="AL59">
        <v>0</v>
      </c>
      <c r="AM59">
        <v>12</v>
      </c>
      <c r="AN59" t="s">
        <v>43</v>
      </c>
      <c r="AO59">
        <f t="shared" si="0"/>
        <v>3</v>
      </c>
      <c r="AP59">
        <f t="shared" si="1"/>
        <v>3</v>
      </c>
      <c r="AQ59">
        <f t="shared" si="2"/>
        <v>2</v>
      </c>
      <c r="AR59">
        <f t="shared" si="3"/>
        <v>0.625</v>
      </c>
      <c r="AS59">
        <f t="shared" si="4"/>
        <v>12</v>
      </c>
    </row>
    <row r="60" spans="1:45">
      <c r="A60">
        <v>1</v>
      </c>
      <c r="B60">
        <v>3</v>
      </c>
      <c r="C60">
        <v>3</v>
      </c>
      <c r="D60">
        <v>0</v>
      </c>
      <c r="E60">
        <v>0</v>
      </c>
      <c r="F60">
        <v>4</v>
      </c>
      <c r="G60">
        <v>2</v>
      </c>
      <c r="H60">
        <v>0.25</v>
      </c>
      <c r="I60">
        <v>2</v>
      </c>
      <c r="J60">
        <v>2</v>
      </c>
      <c r="K60">
        <v>2</v>
      </c>
      <c r="L60">
        <v>1</v>
      </c>
      <c r="M60">
        <v>9</v>
      </c>
      <c r="N60">
        <v>1</v>
      </c>
      <c r="O60">
        <v>0</v>
      </c>
      <c r="P60">
        <v>8</v>
      </c>
      <c r="Q60">
        <v>1</v>
      </c>
      <c r="R60">
        <v>1</v>
      </c>
      <c r="S60">
        <v>0.5</v>
      </c>
      <c r="T60">
        <v>18.670000000000002</v>
      </c>
      <c r="U60">
        <v>7.71</v>
      </c>
      <c r="V60">
        <v>1110.8599999999999</v>
      </c>
      <c r="W60">
        <v>0.05</v>
      </c>
      <c r="X60">
        <v>36</v>
      </c>
      <c r="Y60">
        <v>0.13</v>
      </c>
      <c r="Z60">
        <v>61.71</v>
      </c>
      <c r="AA60">
        <v>144</v>
      </c>
      <c r="AB60">
        <v>0.5</v>
      </c>
      <c r="AC60">
        <v>1</v>
      </c>
      <c r="AD60">
        <v>2</v>
      </c>
      <c r="AE60">
        <v>9</v>
      </c>
      <c r="AF60">
        <v>0.2</v>
      </c>
      <c r="AG60">
        <v>12</v>
      </c>
      <c r="AH60">
        <v>24</v>
      </c>
      <c r="AI60">
        <v>7</v>
      </c>
      <c r="AJ60">
        <v>9</v>
      </c>
      <c r="AK60">
        <v>10</v>
      </c>
      <c r="AL60">
        <v>0</v>
      </c>
      <c r="AM60">
        <v>8</v>
      </c>
      <c r="AN60" t="s">
        <v>43</v>
      </c>
      <c r="AO60">
        <f t="shared" si="0"/>
        <v>2</v>
      </c>
      <c r="AP60">
        <f t="shared" si="1"/>
        <v>2</v>
      </c>
      <c r="AQ60">
        <f t="shared" si="2"/>
        <v>2</v>
      </c>
      <c r="AS60">
        <f t="shared" si="4"/>
        <v>9</v>
      </c>
    </row>
    <row r="61" spans="1:45">
      <c r="A61">
        <v>3</v>
      </c>
      <c r="B61">
        <v>11</v>
      </c>
      <c r="C61">
        <v>6</v>
      </c>
      <c r="D61">
        <v>0</v>
      </c>
      <c r="E61">
        <v>0</v>
      </c>
      <c r="F61">
        <v>20</v>
      </c>
      <c r="G61">
        <v>6</v>
      </c>
      <c r="H61">
        <v>0.24</v>
      </c>
      <c r="I61">
        <v>10</v>
      </c>
      <c r="J61">
        <v>2</v>
      </c>
      <c r="K61">
        <v>6</v>
      </c>
      <c r="L61">
        <v>1</v>
      </c>
      <c r="M61">
        <v>35</v>
      </c>
      <c r="N61">
        <v>1</v>
      </c>
      <c r="O61">
        <v>0</v>
      </c>
      <c r="P61">
        <v>25</v>
      </c>
      <c r="Q61">
        <v>1</v>
      </c>
      <c r="R61">
        <v>6</v>
      </c>
      <c r="S61">
        <v>1</v>
      </c>
      <c r="T61">
        <v>30.2</v>
      </c>
      <c r="U61">
        <v>25</v>
      </c>
      <c r="V61">
        <v>18875</v>
      </c>
      <c r="W61">
        <v>0.25</v>
      </c>
      <c r="X61">
        <v>151</v>
      </c>
      <c r="Y61">
        <v>0.04</v>
      </c>
      <c r="Z61">
        <v>1048.6099999999999</v>
      </c>
      <c r="AA61">
        <v>755</v>
      </c>
      <c r="AB61">
        <v>0.17</v>
      </c>
      <c r="AC61">
        <v>5</v>
      </c>
      <c r="AD61">
        <v>10</v>
      </c>
      <c r="AE61">
        <v>31</v>
      </c>
      <c r="AF61">
        <v>0.21</v>
      </c>
      <c r="AG61">
        <v>50</v>
      </c>
      <c r="AH61">
        <v>101</v>
      </c>
      <c r="AI61">
        <v>16</v>
      </c>
      <c r="AJ61">
        <v>16</v>
      </c>
      <c r="AK61">
        <v>29</v>
      </c>
      <c r="AL61">
        <v>0</v>
      </c>
      <c r="AM61">
        <v>25</v>
      </c>
      <c r="AN61" t="s">
        <v>43</v>
      </c>
      <c r="AO61">
        <f t="shared" si="0"/>
        <v>6</v>
      </c>
      <c r="AP61">
        <f t="shared" si="1"/>
        <v>6</v>
      </c>
      <c r="AQ61">
        <f t="shared" si="2"/>
        <v>2</v>
      </c>
      <c r="AS61">
        <f t="shared" si="4"/>
        <v>31</v>
      </c>
    </row>
    <row r="62" spans="1:45">
      <c r="A62">
        <v>0</v>
      </c>
      <c r="B62">
        <v>3</v>
      </c>
      <c r="C62">
        <v>4</v>
      </c>
      <c r="D62">
        <v>0</v>
      </c>
      <c r="E62">
        <v>0</v>
      </c>
      <c r="F62">
        <v>4</v>
      </c>
      <c r="G62">
        <v>2</v>
      </c>
      <c r="H62">
        <v>0.25</v>
      </c>
      <c r="I62">
        <v>2</v>
      </c>
      <c r="J62">
        <v>2</v>
      </c>
      <c r="K62">
        <v>2</v>
      </c>
      <c r="L62">
        <v>1</v>
      </c>
      <c r="M62">
        <v>9</v>
      </c>
      <c r="N62">
        <v>1</v>
      </c>
      <c r="O62">
        <v>0</v>
      </c>
      <c r="P62">
        <v>8</v>
      </c>
      <c r="Q62">
        <v>2</v>
      </c>
      <c r="R62">
        <v>2</v>
      </c>
      <c r="S62">
        <v>1</v>
      </c>
      <c r="T62">
        <v>20.81</v>
      </c>
      <c r="U62">
        <v>9</v>
      </c>
      <c r="V62">
        <v>1685.67</v>
      </c>
      <c r="W62">
        <v>0.06</v>
      </c>
      <c r="X62">
        <v>42</v>
      </c>
      <c r="Y62">
        <v>0.11</v>
      </c>
      <c r="Z62">
        <v>93.65</v>
      </c>
      <c r="AA62">
        <v>187.3</v>
      </c>
      <c r="AB62">
        <v>0.5</v>
      </c>
      <c r="AC62">
        <v>1</v>
      </c>
      <c r="AD62">
        <v>2</v>
      </c>
      <c r="AE62">
        <v>9</v>
      </c>
      <c r="AF62">
        <v>0.22</v>
      </c>
      <c r="AG62">
        <v>15</v>
      </c>
      <c r="AH62">
        <v>27</v>
      </c>
      <c r="AI62">
        <v>10</v>
      </c>
      <c r="AJ62">
        <v>12</v>
      </c>
      <c r="AK62">
        <v>9</v>
      </c>
      <c r="AL62">
        <v>0</v>
      </c>
      <c r="AM62">
        <v>8</v>
      </c>
      <c r="AN62" t="s">
        <v>43</v>
      </c>
      <c r="AO62">
        <f t="shared" si="0"/>
        <v>2</v>
      </c>
      <c r="AP62">
        <f t="shared" si="1"/>
        <v>2</v>
      </c>
      <c r="AQ62">
        <f t="shared" si="2"/>
        <v>2</v>
      </c>
      <c r="AS62">
        <f t="shared" si="4"/>
        <v>9</v>
      </c>
    </row>
    <row r="63" spans="1:45">
      <c r="A63">
        <v>0</v>
      </c>
      <c r="B63">
        <v>3</v>
      </c>
      <c r="C63">
        <v>3</v>
      </c>
      <c r="D63">
        <v>0</v>
      </c>
      <c r="E63">
        <v>0</v>
      </c>
      <c r="F63">
        <v>4</v>
      </c>
      <c r="G63">
        <v>2</v>
      </c>
      <c r="H63">
        <v>0.5</v>
      </c>
      <c r="I63">
        <v>2</v>
      </c>
      <c r="J63">
        <v>2</v>
      </c>
      <c r="K63">
        <v>2</v>
      </c>
      <c r="L63">
        <v>1</v>
      </c>
      <c r="M63">
        <v>9</v>
      </c>
      <c r="N63">
        <v>1</v>
      </c>
      <c r="O63">
        <v>0</v>
      </c>
      <c r="P63">
        <v>4</v>
      </c>
      <c r="Q63">
        <v>2</v>
      </c>
      <c r="R63">
        <v>2</v>
      </c>
      <c r="S63">
        <v>1</v>
      </c>
      <c r="T63">
        <v>16.32</v>
      </c>
      <c r="U63">
        <v>4.67</v>
      </c>
      <c r="V63">
        <v>355.35</v>
      </c>
      <c r="W63">
        <v>0.03</v>
      </c>
      <c r="X63">
        <v>20</v>
      </c>
      <c r="Y63">
        <v>0.21</v>
      </c>
      <c r="Z63">
        <v>19.739999999999998</v>
      </c>
      <c r="AA63">
        <v>76.150000000000006</v>
      </c>
      <c r="AB63">
        <v>0.5</v>
      </c>
      <c r="AC63">
        <v>1</v>
      </c>
      <c r="AD63">
        <v>2</v>
      </c>
      <c r="AE63">
        <v>9</v>
      </c>
      <c r="AF63">
        <v>0.4</v>
      </c>
      <c r="AG63">
        <v>7</v>
      </c>
      <c r="AH63">
        <v>13</v>
      </c>
      <c r="AI63">
        <v>6</v>
      </c>
      <c r="AJ63">
        <v>8</v>
      </c>
      <c r="AK63">
        <v>5</v>
      </c>
      <c r="AL63">
        <v>0</v>
      </c>
      <c r="AM63">
        <v>4</v>
      </c>
      <c r="AN63" t="s">
        <v>43</v>
      </c>
      <c r="AO63">
        <f t="shared" si="0"/>
        <v>2</v>
      </c>
      <c r="AP63">
        <f t="shared" si="1"/>
        <v>2</v>
      </c>
      <c r="AQ63">
        <f t="shared" si="2"/>
        <v>2</v>
      </c>
      <c r="AS63">
        <f t="shared" si="4"/>
        <v>9</v>
      </c>
    </row>
    <row r="64" spans="1:45">
      <c r="A64">
        <v>5</v>
      </c>
      <c r="B64">
        <v>11</v>
      </c>
      <c r="C64">
        <v>7</v>
      </c>
      <c r="D64">
        <v>0</v>
      </c>
      <c r="E64">
        <v>0</v>
      </c>
      <c r="F64">
        <v>20</v>
      </c>
      <c r="G64">
        <v>6</v>
      </c>
      <c r="H64">
        <v>0.27</v>
      </c>
      <c r="I64">
        <v>10</v>
      </c>
      <c r="J64">
        <v>2</v>
      </c>
      <c r="K64">
        <v>5</v>
      </c>
      <c r="L64">
        <v>0.83</v>
      </c>
      <c r="M64">
        <v>32</v>
      </c>
      <c r="N64">
        <v>1</v>
      </c>
      <c r="O64">
        <v>0</v>
      </c>
      <c r="P64">
        <v>22</v>
      </c>
      <c r="Q64">
        <v>2</v>
      </c>
      <c r="R64">
        <v>4</v>
      </c>
      <c r="S64">
        <v>0.67</v>
      </c>
      <c r="T64">
        <v>39.49</v>
      </c>
      <c r="U64">
        <v>17</v>
      </c>
      <c r="V64">
        <v>11411.18</v>
      </c>
      <c r="W64">
        <v>0.22</v>
      </c>
      <c r="X64">
        <v>127</v>
      </c>
      <c r="Y64">
        <v>0.06</v>
      </c>
      <c r="Z64">
        <v>633.95000000000005</v>
      </c>
      <c r="AA64">
        <v>671.25</v>
      </c>
      <c r="AB64">
        <v>0.17</v>
      </c>
      <c r="AC64">
        <v>5</v>
      </c>
      <c r="AD64">
        <v>10</v>
      </c>
      <c r="AE64">
        <v>28</v>
      </c>
      <c r="AF64">
        <v>0.21</v>
      </c>
      <c r="AG64">
        <v>44</v>
      </c>
      <c r="AH64">
        <v>83</v>
      </c>
      <c r="AI64">
        <v>22</v>
      </c>
      <c r="AJ64">
        <v>17</v>
      </c>
      <c r="AK64">
        <v>28</v>
      </c>
      <c r="AL64">
        <v>0</v>
      </c>
      <c r="AM64">
        <v>22</v>
      </c>
      <c r="AN64" t="s">
        <v>43</v>
      </c>
      <c r="AO64">
        <f t="shared" si="0"/>
        <v>6</v>
      </c>
      <c r="AP64">
        <f t="shared" si="1"/>
        <v>6</v>
      </c>
      <c r="AQ64">
        <f t="shared" si="2"/>
        <v>2</v>
      </c>
      <c r="AS64">
        <f t="shared" si="4"/>
        <v>28</v>
      </c>
    </row>
    <row r="65" spans="1:45">
      <c r="A65">
        <v>1</v>
      </c>
      <c r="B65">
        <v>5</v>
      </c>
      <c r="C65">
        <v>4</v>
      </c>
      <c r="D65">
        <v>0</v>
      </c>
      <c r="E65">
        <v>0</v>
      </c>
      <c r="F65">
        <v>8</v>
      </c>
      <c r="G65">
        <v>3</v>
      </c>
      <c r="H65">
        <v>0.27</v>
      </c>
      <c r="I65">
        <v>4</v>
      </c>
      <c r="J65">
        <v>2</v>
      </c>
      <c r="K65">
        <v>3</v>
      </c>
      <c r="L65">
        <v>1</v>
      </c>
      <c r="M65">
        <v>13</v>
      </c>
      <c r="N65">
        <v>1</v>
      </c>
      <c r="O65">
        <v>0</v>
      </c>
      <c r="P65">
        <v>11</v>
      </c>
      <c r="Q65">
        <v>1</v>
      </c>
      <c r="R65">
        <v>3</v>
      </c>
      <c r="S65">
        <v>1</v>
      </c>
      <c r="T65">
        <v>23.27</v>
      </c>
      <c r="U65">
        <v>11.38</v>
      </c>
      <c r="V65">
        <v>3010.96</v>
      </c>
      <c r="W65">
        <v>0.09</v>
      </c>
      <c r="X65">
        <v>57</v>
      </c>
      <c r="Y65">
        <v>0.09</v>
      </c>
      <c r="Z65">
        <v>167.28</v>
      </c>
      <c r="AA65">
        <v>264.7</v>
      </c>
      <c r="AB65">
        <v>0.33</v>
      </c>
      <c r="AC65">
        <v>2</v>
      </c>
      <c r="AD65">
        <v>4</v>
      </c>
      <c r="AE65">
        <v>12</v>
      </c>
      <c r="AF65">
        <v>0.23</v>
      </c>
      <c r="AG65">
        <v>21</v>
      </c>
      <c r="AH65">
        <v>36</v>
      </c>
      <c r="AI65">
        <v>12</v>
      </c>
      <c r="AJ65">
        <v>13</v>
      </c>
      <c r="AK65">
        <v>13</v>
      </c>
      <c r="AL65">
        <v>0</v>
      </c>
      <c r="AM65">
        <v>11</v>
      </c>
      <c r="AN65" t="s">
        <v>43</v>
      </c>
      <c r="AO65">
        <f t="shared" si="0"/>
        <v>3</v>
      </c>
      <c r="AP65">
        <f t="shared" si="1"/>
        <v>3</v>
      </c>
      <c r="AQ65">
        <f t="shared" si="2"/>
        <v>2</v>
      </c>
      <c r="AS65">
        <f t="shared" si="4"/>
        <v>12</v>
      </c>
    </row>
    <row r="66" spans="1:45">
      <c r="A66">
        <v>15</v>
      </c>
      <c r="B66">
        <v>33</v>
      </c>
      <c r="C66">
        <v>13</v>
      </c>
      <c r="D66">
        <v>0</v>
      </c>
      <c r="E66">
        <v>9</v>
      </c>
      <c r="F66">
        <v>58</v>
      </c>
      <c r="G66">
        <v>17</v>
      </c>
      <c r="H66">
        <v>0.22</v>
      </c>
      <c r="I66">
        <v>26</v>
      </c>
      <c r="J66">
        <v>2.23</v>
      </c>
      <c r="K66">
        <v>13</v>
      </c>
      <c r="L66">
        <v>0.76</v>
      </c>
      <c r="M66">
        <v>97</v>
      </c>
      <c r="N66">
        <v>12</v>
      </c>
      <c r="O66">
        <v>0.69</v>
      </c>
      <c r="P66">
        <v>76</v>
      </c>
      <c r="Q66">
        <v>3</v>
      </c>
      <c r="R66">
        <v>10</v>
      </c>
      <c r="S66">
        <v>0.59</v>
      </c>
      <c r="T66">
        <v>69.47</v>
      </c>
      <c r="U66">
        <v>40.700000000000003</v>
      </c>
      <c r="V66">
        <v>115062.64</v>
      </c>
      <c r="W66">
        <v>0.94</v>
      </c>
      <c r="X66">
        <v>473</v>
      </c>
      <c r="Y66">
        <v>0.02</v>
      </c>
      <c r="Z66">
        <v>6392.37</v>
      </c>
      <c r="AA66">
        <v>2827.25</v>
      </c>
      <c r="AB66">
        <v>0.71</v>
      </c>
      <c r="AC66">
        <v>16</v>
      </c>
      <c r="AD66">
        <v>29</v>
      </c>
      <c r="AE66">
        <v>82</v>
      </c>
      <c r="AF66">
        <v>0.17</v>
      </c>
      <c r="AG66">
        <v>175</v>
      </c>
      <c r="AH66">
        <v>298</v>
      </c>
      <c r="AI66">
        <v>43</v>
      </c>
      <c r="AJ66">
        <v>20</v>
      </c>
      <c r="AK66">
        <v>102</v>
      </c>
      <c r="AL66">
        <v>10.59</v>
      </c>
      <c r="AM66">
        <v>76</v>
      </c>
      <c r="AN66" t="s">
        <v>43</v>
      </c>
      <c r="AO66">
        <f t="shared" si="0"/>
        <v>17</v>
      </c>
      <c r="AP66">
        <f t="shared" si="1"/>
        <v>17</v>
      </c>
      <c r="AQ66">
        <f t="shared" si="2"/>
        <v>2</v>
      </c>
      <c r="AS66">
        <f t="shared" si="4"/>
        <v>6.833333333333333</v>
      </c>
    </row>
    <row r="67" spans="1:45">
      <c r="A67">
        <v>15</v>
      </c>
      <c r="B67">
        <v>19</v>
      </c>
      <c r="C67">
        <v>14</v>
      </c>
      <c r="D67">
        <v>1</v>
      </c>
      <c r="E67">
        <v>8</v>
      </c>
      <c r="F67">
        <v>34</v>
      </c>
      <c r="G67">
        <v>10</v>
      </c>
      <c r="H67">
        <v>0.15</v>
      </c>
      <c r="I67">
        <v>16</v>
      </c>
      <c r="J67">
        <v>2.13</v>
      </c>
      <c r="K67">
        <v>9</v>
      </c>
      <c r="L67">
        <v>0.9</v>
      </c>
      <c r="M67">
        <v>70</v>
      </c>
      <c r="N67">
        <v>4</v>
      </c>
      <c r="O67">
        <v>0.33</v>
      </c>
      <c r="P67">
        <v>64</v>
      </c>
      <c r="Q67">
        <v>2</v>
      </c>
      <c r="R67">
        <v>7</v>
      </c>
      <c r="S67">
        <v>0.7</v>
      </c>
      <c r="T67">
        <v>59.77</v>
      </c>
      <c r="U67">
        <v>42.39</v>
      </c>
      <c r="V67">
        <v>107406.67</v>
      </c>
      <c r="W67">
        <v>0.84</v>
      </c>
      <c r="X67">
        <v>412</v>
      </c>
      <c r="Y67">
        <v>0.02</v>
      </c>
      <c r="Z67">
        <v>5967.04</v>
      </c>
      <c r="AA67">
        <v>2533.6999999999998</v>
      </c>
      <c r="AB67">
        <v>0.4</v>
      </c>
      <c r="AC67">
        <v>9</v>
      </c>
      <c r="AD67">
        <v>17</v>
      </c>
      <c r="AE67">
        <v>62</v>
      </c>
      <c r="AF67">
        <v>0.11</v>
      </c>
      <c r="AG67">
        <v>156</v>
      </c>
      <c r="AH67">
        <v>256</v>
      </c>
      <c r="AI67">
        <v>46</v>
      </c>
      <c r="AJ67">
        <v>25</v>
      </c>
      <c r="AK67">
        <v>89</v>
      </c>
      <c r="AL67">
        <v>12.33</v>
      </c>
      <c r="AM67">
        <v>65</v>
      </c>
      <c r="AN67" t="s">
        <v>43</v>
      </c>
      <c r="AO67">
        <f t="shared" si="0"/>
        <v>10</v>
      </c>
      <c r="AP67">
        <f t="shared" si="1"/>
        <v>10</v>
      </c>
      <c r="AQ67">
        <f t="shared" si="2"/>
        <v>2</v>
      </c>
      <c r="AS67">
        <f t="shared" si="4"/>
        <v>15.5</v>
      </c>
    </row>
    <row r="68" spans="1:45">
      <c r="A68">
        <v>5</v>
      </c>
      <c r="B68">
        <v>19</v>
      </c>
      <c r="C68">
        <v>24</v>
      </c>
      <c r="D68">
        <v>0</v>
      </c>
      <c r="E68">
        <v>0</v>
      </c>
      <c r="F68">
        <v>24</v>
      </c>
      <c r="G68">
        <v>11</v>
      </c>
      <c r="H68">
        <v>0.15</v>
      </c>
      <c r="I68">
        <v>12</v>
      </c>
      <c r="J68">
        <v>2</v>
      </c>
      <c r="K68">
        <v>11</v>
      </c>
      <c r="L68">
        <v>1</v>
      </c>
      <c r="M68">
        <v>81</v>
      </c>
      <c r="N68">
        <v>7</v>
      </c>
      <c r="O68">
        <v>0.6</v>
      </c>
      <c r="P68">
        <v>71</v>
      </c>
      <c r="Q68">
        <v>0</v>
      </c>
      <c r="R68">
        <v>10</v>
      </c>
      <c r="S68">
        <v>0.91</v>
      </c>
      <c r="T68">
        <v>122.92</v>
      </c>
      <c r="U68">
        <v>19.86</v>
      </c>
      <c r="V68">
        <v>48468.15</v>
      </c>
      <c r="W68">
        <v>0.81</v>
      </c>
      <c r="X68">
        <v>385</v>
      </c>
      <c r="Y68">
        <v>0.05</v>
      </c>
      <c r="Z68">
        <v>2692.68</v>
      </c>
      <c r="AA68">
        <v>2440.84</v>
      </c>
      <c r="AB68">
        <v>0.64</v>
      </c>
      <c r="AC68">
        <v>6</v>
      </c>
      <c r="AD68">
        <v>12</v>
      </c>
      <c r="AE68">
        <v>72</v>
      </c>
      <c r="AF68">
        <v>0.14000000000000001</v>
      </c>
      <c r="AG68">
        <v>139</v>
      </c>
      <c r="AH68">
        <v>246</v>
      </c>
      <c r="AI68">
        <v>63</v>
      </c>
      <c r="AJ68">
        <v>18</v>
      </c>
      <c r="AK68">
        <v>78</v>
      </c>
      <c r="AL68">
        <v>0</v>
      </c>
      <c r="AM68">
        <v>71</v>
      </c>
      <c r="AN68" t="s">
        <v>43</v>
      </c>
      <c r="AO68">
        <f t="shared" si="0"/>
        <v>11</v>
      </c>
      <c r="AP68">
        <f t="shared" si="1"/>
        <v>11</v>
      </c>
      <c r="AQ68">
        <f t="shared" si="2"/>
        <v>2</v>
      </c>
      <c r="AS68">
        <f t="shared" si="4"/>
        <v>10.285714285714286</v>
      </c>
    </row>
    <row r="69" spans="1:45">
      <c r="A69">
        <v>1</v>
      </c>
      <c r="B69">
        <v>20</v>
      </c>
      <c r="C69">
        <v>11</v>
      </c>
      <c r="D69">
        <v>0</v>
      </c>
      <c r="E69">
        <v>2</v>
      </c>
      <c r="F69">
        <v>26</v>
      </c>
      <c r="G69">
        <v>11</v>
      </c>
      <c r="H69">
        <v>0.28000000000000003</v>
      </c>
      <c r="I69">
        <v>10</v>
      </c>
      <c r="J69">
        <v>2.6</v>
      </c>
      <c r="K69">
        <v>8</v>
      </c>
      <c r="L69">
        <v>0.73</v>
      </c>
      <c r="M69">
        <v>52</v>
      </c>
      <c r="N69">
        <v>1</v>
      </c>
      <c r="O69">
        <v>0</v>
      </c>
      <c r="P69">
        <v>39</v>
      </c>
      <c r="Q69">
        <v>3</v>
      </c>
      <c r="R69">
        <v>10</v>
      </c>
      <c r="S69">
        <v>0.91</v>
      </c>
      <c r="T69">
        <v>60.86</v>
      </c>
      <c r="U69">
        <v>22</v>
      </c>
      <c r="V69">
        <v>29456.04</v>
      </c>
      <c r="W69">
        <v>0.45</v>
      </c>
      <c r="X69">
        <v>224</v>
      </c>
      <c r="Y69">
        <v>0.05</v>
      </c>
      <c r="Z69">
        <v>1636.45</v>
      </c>
      <c r="AA69">
        <v>1338.91</v>
      </c>
      <c r="AB69">
        <v>0.09</v>
      </c>
      <c r="AC69">
        <v>8</v>
      </c>
      <c r="AD69">
        <v>13</v>
      </c>
      <c r="AE69">
        <v>43</v>
      </c>
      <c r="AF69">
        <v>0.25</v>
      </c>
      <c r="AG69">
        <v>82</v>
      </c>
      <c r="AH69">
        <v>142</v>
      </c>
      <c r="AI69">
        <v>41</v>
      </c>
      <c r="AJ69">
        <v>22</v>
      </c>
      <c r="AK69">
        <v>44</v>
      </c>
      <c r="AL69">
        <v>4.88</v>
      </c>
      <c r="AM69">
        <v>39</v>
      </c>
      <c r="AN69" t="s">
        <v>43</v>
      </c>
      <c r="AO69">
        <f t="shared" si="0"/>
        <v>11</v>
      </c>
      <c r="AP69">
        <f t="shared" si="1"/>
        <v>11</v>
      </c>
      <c r="AQ69">
        <f t="shared" si="2"/>
        <v>2</v>
      </c>
      <c r="AS69">
        <f t="shared" si="4"/>
        <v>43</v>
      </c>
    </row>
    <row r="70" spans="1:45">
      <c r="A70">
        <v>5</v>
      </c>
      <c r="B70">
        <v>3</v>
      </c>
      <c r="C70">
        <v>6</v>
      </c>
      <c r="D70">
        <v>0</v>
      </c>
      <c r="E70">
        <v>1</v>
      </c>
      <c r="F70">
        <v>4</v>
      </c>
      <c r="G70">
        <v>2</v>
      </c>
      <c r="H70">
        <v>0.12</v>
      </c>
      <c r="I70">
        <v>2</v>
      </c>
      <c r="J70">
        <v>2</v>
      </c>
      <c r="K70">
        <v>2</v>
      </c>
      <c r="L70">
        <v>1</v>
      </c>
      <c r="M70">
        <v>17</v>
      </c>
      <c r="N70">
        <v>1</v>
      </c>
      <c r="O70">
        <v>0</v>
      </c>
      <c r="P70">
        <v>17</v>
      </c>
      <c r="Q70">
        <v>1</v>
      </c>
      <c r="R70">
        <v>1</v>
      </c>
      <c r="S70">
        <v>0.5</v>
      </c>
      <c r="T70">
        <v>50.08</v>
      </c>
      <c r="U70">
        <v>14</v>
      </c>
      <c r="V70">
        <v>9816.39</v>
      </c>
      <c r="W70">
        <v>0.23</v>
      </c>
      <c r="X70">
        <v>139</v>
      </c>
      <c r="Y70">
        <v>7.0000000000000007E-2</v>
      </c>
      <c r="Z70">
        <v>545.36</v>
      </c>
      <c r="AA70">
        <v>701.17</v>
      </c>
      <c r="AB70">
        <v>0.5</v>
      </c>
      <c r="AC70">
        <v>1</v>
      </c>
      <c r="AD70">
        <v>2</v>
      </c>
      <c r="AE70">
        <v>17</v>
      </c>
      <c r="AF70">
        <v>0.08</v>
      </c>
      <c r="AG70">
        <v>56</v>
      </c>
      <c r="AH70">
        <v>83</v>
      </c>
      <c r="AI70">
        <v>22</v>
      </c>
      <c r="AJ70">
        <v>11</v>
      </c>
      <c r="AK70">
        <v>24</v>
      </c>
      <c r="AL70">
        <v>5.56</v>
      </c>
      <c r="AM70">
        <v>17</v>
      </c>
      <c r="AN70" t="s">
        <v>43</v>
      </c>
      <c r="AO70">
        <f t="shared" si="0"/>
        <v>2</v>
      </c>
      <c r="AP70">
        <f t="shared" si="1"/>
        <v>2</v>
      </c>
      <c r="AQ70">
        <f t="shared" si="2"/>
        <v>2</v>
      </c>
      <c r="AS70">
        <f t="shared" si="4"/>
        <v>17</v>
      </c>
    </row>
    <row r="71" spans="1:45">
      <c r="A71">
        <v>12</v>
      </c>
      <c r="B71">
        <v>11</v>
      </c>
      <c r="C71">
        <v>13</v>
      </c>
      <c r="D71">
        <v>0</v>
      </c>
      <c r="E71">
        <v>0</v>
      </c>
      <c r="F71">
        <v>8</v>
      </c>
      <c r="G71">
        <v>7</v>
      </c>
      <c r="H71">
        <v>0.13</v>
      </c>
      <c r="I71">
        <v>4</v>
      </c>
      <c r="J71">
        <v>2</v>
      </c>
      <c r="K71">
        <v>5</v>
      </c>
      <c r="L71">
        <v>0.71</v>
      </c>
      <c r="M71">
        <v>42</v>
      </c>
      <c r="N71">
        <v>4</v>
      </c>
      <c r="O71">
        <v>0.5</v>
      </c>
      <c r="P71">
        <v>54</v>
      </c>
      <c r="Q71">
        <v>2</v>
      </c>
      <c r="R71">
        <v>4</v>
      </c>
      <c r="S71">
        <v>0.56999999999999995</v>
      </c>
      <c r="T71">
        <v>88.12</v>
      </c>
      <c r="U71">
        <v>18.170000000000002</v>
      </c>
      <c r="V71">
        <v>29080.61</v>
      </c>
      <c r="W71">
        <v>0.53</v>
      </c>
      <c r="X71">
        <v>271</v>
      </c>
      <c r="Y71">
        <v>0.06</v>
      </c>
      <c r="Z71">
        <v>1615.59</v>
      </c>
      <c r="AA71">
        <v>1600.77</v>
      </c>
      <c r="AB71">
        <v>0.56999999999999995</v>
      </c>
      <c r="AC71">
        <v>2</v>
      </c>
      <c r="AD71">
        <v>4</v>
      </c>
      <c r="AE71">
        <v>37</v>
      </c>
      <c r="AF71">
        <v>0.1</v>
      </c>
      <c r="AG71">
        <v>109</v>
      </c>
      <c r="AH71">
        <v>162</v>
      </c>
      <c r="AI71">
        <v>45</v>
      </c>
      <c r="AJ71">
        <v>15</v>
      </c>
      <c r="AK71">
        <v>67</v>
      </c>
      <c r="AL71">
        <v>0</v>
      </c>
      <c r="AM71">
        <v>54</v>
      </c>
      <c r="AN71" t="s">
        <v>43</v>
      </c>
      <c r="AO71">
        <f t="shared" si="0"/>
        <v>7</v>
      </c>
      <c r="AP71">
        <f t="shared" si="1"/>
        <v>7</v>
      </c>
      <c r="AQ71">
        <f t="shared" si="2"/>
        <v>2</v>
      </c>
      <c r="AS71">
        <f t="shared" si="4"/>
        <v>9.25</v>
      </c>
    </row>
    <row r="72" spans="1:45">
      <c r="A72">
        <v>19</v>
      </c>
      <c r="B72">
        <v>18</v>
      </c>
      <c r="C72">
        <v>23</v>
      </c>
      <c r="D72">
        <v>0</v>
      </c>
      <c r="E72">
        <v>1</v>
      </c>
      <c r="F72">
        <v>16</v>
      </c>
      <c r="G72">
        <v>11</v>
      </c>
      <c r="H72">
        <v>0.13</v>
      </c>
      <c r="I72">
        <v>8</v>
      </c>
      <c r="J72">
        <v>2</v>
      </c>
      <c r="K72">
        <v>9</v>
      </c>
      <c r="L72">
        <v>0.82</v>
      </c>
      <c r="M72">
        <v>79</v>
      </c>
      <c r="N72">
        <v>7</v>
      </c>
      <c r="O72">
        <v>0.6</v>
      </c>
      <c r="P72">
        <v>88</v>
      </c>
      <c r="Q72">
        <v>2</v>
      </c>
      <c r="R72">
        <v>8</v>
      </c>
      <c r="S72">
        <v>0.73</v>
      </c>
      <c r="T72">
        <v>151.9</v>
      </c>
      <c r="U72">
        <v>21.7</v>
      </c>
      <c r="V72">
        <v>71508.800000000003</v>
      </c>
      <c r="W72">
        <v>1.1000000000000001</v>
      </c>
      <c r="X72">
        <v>504</v>
      </c>
      <c r="Y72">
        <v>0.05</v>
      </c>
      <c r="Z72">
        <v>3972.71</v>
      </c>
      <c r="AA72">
        <v>3295.74</v>
      </c>
      <c r="AB72">
        <v>0.64</v>
      </c>
      <c r="AC72">
        <v>4</v>
      </c>
      <c r="AD72">
        <v>8</v>
      </c>
      <c r="AE72">
        <v>70</v>
      </c>
      <c r="AF72">
        <v>0.1</v>
      </c>
      <c r="AG72">
        <v>194</v>
      </c>
      <c r="AH72">
        <v>310</v>
      </c>
      <c r="AI72">
        <v>76</v>
      </c>
      <c r="AJ72">
        <v>17</v>
      </c>
      <c r="AK72">
        <v>109</v>
      </c>
      <c r="AL72">
        <v>1.1200000000000001</v>
      </c>
      <c r="AM72">
        <v>88</v>
      </c>
      <c r="AN72" t="s">
        <v>43</v>
      </c>
      <c r="AO72">
        <f t="shared" si="0"/>
        <v>11</v>
      </c>
      <c r="AP72">
        <f t="shared" si="1"/>
        <v>11</v>
      </c>
      <c r="AQ72">
        <f t="shared" si="2"/>
        <v>2</v>
      </c>
      <c r="AS72">
        <f t="shared" si="4"/>
        <v>10</v>
      </c>
    </row>
    <row r="73" spans="1:45">
      <c r="A73">
        <v>9</v>
      </c>
      <c r="B73">
        <v>12</v>
      </c>
      <c r="C73">
        <v>10</v>
      </c>
      <c r="D73">
        <v>0</v>
      </c>
      <c r="E73">
        <v>2</v>
      </c>
      <c r="F73">
        <v>14</v>
      </c>
      <c r="G73">
        <v>7</v>
      </c>
      <c r="H73">
        <v>0.23</v>
      </c>
      <c r="I73">
        <v>6</v>
      </c>
      <c r="J73">
        <v>2.33</v>
      </c>
      <c r="K73">
        <v>7</v>
      </c>
      <c r="L73">
        <v>1</v>
      </c>
      <c r="M73">
        <v>40</v>
      </c>
      <c r="N73">
        <v>6</v>
      </c>
      <c r="O73">
        <v>0.83</v>
      </c>
      <c r="P73">
        <v>30</v>
      </c>
      <c r="Q73">
        <v>0</v>
      </c>
      <c r="R73">
        <v>6</v>
      </c>
      <c r="S73">
        <v>0.86</v>
      </c>
      <c r="T73">
        <v>52.03</v>
      </c>
      <c r="U73">
        <v>24</v>
      </c>
      <c r="V73">
        <v>29970.57</v>
      </c>
      <c r="W73">
        <v>0.42</v>
      </c>
      <c r="X73">
        <v>216</v>
      </c>
      <c r="Y73">
        <v>0.04</v>
      </c>
      <c r="Z73">
        <v>1665.03</v>
      </c>
      <c r="AA73">
        <v>1248.77</v>
      </c>
      <c r="AB73">
        <v>0.86</v>
      </c>
      <c r="AC73">
        <v>4</v>
      </c>
      <c r="AD73">
        <v>7</v>
      </c>
      <c r="AE73">
        <v>35</v>
      </c>
      <c r="AF73">
        <v>0.17</v>
      </c>
      <c r="AG73">
        <v>84</v>
      </c>
      <c r="AH73">
        <v>132</v>
      </c>
      <c r="AI73">
        <v>35</v>
      </c>
      <c r="AJ73">
        <v>20</v>
      </c>
      <c r="AK73">
        <v>42</v>
      </c>
      <c r="AL73">
        <v>6.25</v>
      </c>
      <c r="AM73">
        <v>30</v>
      </c>
      <c r="AN73" t="s">
        <v>43</v>
      </c>
      <c r="AO73">
        <f t="shared" si="0"/>
        <v>7</v>
      </c>
      <c r="AP73">
        <f t="shared" si="1"/>
        <v>7</v>
      </c>
      <c r="AQ73">
        <f t="shared" si="2"/>
        <v>2</v>
      </c>
      <c r="AS73">
        <f t="shared" si="4"/>
        <v>5.833333333333333</v>
      </c>
    </row>
    <row r="74" spans="1:45">
      <c r="A74">
        <v>2</v>
      </c>
      <c r="B74">
        <v>3</v>
      </c>
      <c r="C74">
        <v>5</v>
      </c>
      <c r="D74">
        <v>0</v>
      </c>
      <c r="E74">
        <v>1</v>
      </c>
      <c r="F74">
        <v>4</v>
      </c>
      <c r="G74">
        <v>2</v>
      </c>
      <c r="H74">
        <v>0.25</v>
      </c>
      <c r="I74">
        <v>2</v>
      </c>
      <c r="J74">
        <v>2</v>
      </c>
      <c r="K74">
        <v>2</v>
      </c>
      <c r="L74">
        <v>1</v>
      </c>
      <c r="M74">
        <v>10</v>
      </c>
      <c r="N74">
        <v>1</v>
      </c>
      <c r="O74">
        <v>0</v>
      </c>
      <c r="P74">
        <v>8</v>
      </c>
      <c r="Q74">
        <v>1</v>
      </c>
      <c r="R74">
        <v>2</v>
      </c>
      <c r="S74">
        <v>1</v>
      </c>
      <c r="T74">
        <v>26.84</v>
      </c>
      <c r="U74">
        <v>8.18</v>
      </c>
      <c r="V74">
        <v>1796.86</v>
      </c>
      <c r="W74">
        <v>7.0000000000000007E-2</v>
      </c>
      <c r="X74">
        <v>50</v>
      </c>
      <c r="Y74">
        <v>0.12</v>
      </c>
      <c r="Z74">
        <v>99.83</v>
      </c>
      <c r="AA74">
        <v>219.62</v>
      </c>
      <c r="AB74">
        <v>0.5</v>
      </c>
      <c r="AC74">
        <v>1</v>
      </c>
      <c r="AD74">
        <v>2</v>
      </c>
      <c r="AE74">
        <v>10</v>
      </c>
      <c r="AF74">
        <v>0.17</v>
      </c>
      <c r="AG74">
        <v>18</v>
      </c>
      <c r="AH74">
        <v>32</v>
      </c>
      <c r="AI74">
        <v>11</v>
      </c>
      <c r="AJ74">
        <v>10</v>
      </c>
      <c r="AK74">
        <v>12</v>
      </c>
      <c r="AL74">
        <v>11.11</v>
      </c>
      <c r="AM74">
        <v>8</v>
      </c>
      <c r="AN74" t="s">
        <v>43</v>
      </c>
      <c r="AO74">
        <f t="shared" si="0"/>
        <v>2</v>
      </c>
      <c r="AP74">
        <f t="shared" si="1"/>
        <v>2</v>
      </c>
      <c r="AQ74">
        <f t="shared" si="2"/>
        <v>2</v>
      </c>
      <c r="AS74">
        <f t="shared" si="4"/>
        <v>10</v>
      </c>
    </row>
    <row r="75" spans="1:45">
      <c r="A75">
        <v>1</v>
      </c>
      <c r="B75">
        <v>6</v>
      </c>
      <c r="C75">
        <v>6</v>
      </c>
      <c r="D75">
        <v>0</v>
      </c>
      <c r="E75">
        <v>0</v>
      </c>
      <c r="F75">
        <v>4</v>
      </c>
      <c r="G75">
        <v>4</v>
      </c>
      <c r="H75">
        <v>0.2</v>
      </c>
      <c r="I75">
        <v>2</v>
      </c>
      <c r="J75">
        <v>2</v>
      </c>
      <c r="K75">
        <v>3</v>
      </c>
      <c r="L75">
        <v>0.75</v>
      </c>
      <c r="M75">
        <v>21</v>
      </c>
      <c r="N75">
        <v>1</v>
      </c>
      <c r="O75">
        <v>0</v>
      </c>
      <c r="P75">
        <v>20</v>
      </c>
      <c r="Q75">
        <v>0</v>
      </c>
      <c r="R75">
        <v>3</v>
      </c>
      <c r="S75">
        <v>0.75</v>
      </c>
      <c r="T75">
        <v>36.92</v>
      </c>
      <c r="U75">
        <v>14.61</v>
      </c>
      <c r="V75">
        <v>7876.2</v>
      </c>
      <c r="W75">
        <v>0.18</v>
      </c>
      <c r="X75">
        <v>106</v>
      </c>
      <c r="Y75">
        <v>7.0000000000000007E-2</v>
      </c>
      <c r="Z75">
        <v>437.57</v>
      </c>
      <c r="AA75">
        <v>539.27</v>
      </c>
      <c r="AB75">
        <v>0.25</v>
      </c>
      <c r="AC75">
        <v>1</v>
      </c>
      <c r="AD75">
        <v>2</v>
      </c>
      <c r="AE75">
        <v>19</v>
      </c>
      <c r="AF75">
        <v>0.17</v>
      </c>
      <c r="AG75">
        <v>37</v>
      </c>
      <c r="AH75">
        <v>69</v>
      </c>
      <c r="AI75">
        <v>19</v>
      </c>
      <c r="AJ75">
        <v>15</v>
      </c>
      <c r="AK75">
        <v>23</v>
      </c>
      <c r="AL75">
        <v>0</v>
      </c>
      <c r="AM75">
        <v>20</v>
      </c>
      <c r="AN75" t="s">
        <v>43</v>
      </c>
      <c r="AO75">
        <f t="shared" si="0"/>
        <v>4</v>
      </c>
      <c r="AP75">
        <f t="shared" si="1"/>
        <v>4</v>
      </c>
      <c r="AQ75">
        <f t="shared" si="2"/>
        <v>2</v>
      </c>
      <c r="AS75">
        <f t="shared" si="4"/>
        <v>19</v>
      </c>
    </row>
    <row r="76" spans="1:45">
      <c r="A76">
        <v>1</v>
      </c>
      <c r="B76">
        <v>6</v>
      </c>
      <c r="C76">
        <v>6</v>
      </c>
      <c r="D76">
        <v>0</v>
      </c>
      <c r="E76">
        <v>0</v>
      </c>
      <c r="F76">
        <v>4</v>
      </c>
      <c r="G76">
        <v>4</v>
      </c>
      <c r="H76">
        <v>0.21</v>
      </c>
      <c r="I76">
        <v>2</v>
      </c>
      <c r="J76">
        <v>2</v>
      </c>
      <c r="K76">
        <v>3</v>
      </c>
      <c r="L76">
        <v>0.75</v>
      </c>
      <c r="M76">
        <v>18</v>
      </c>
      <c r="N76">
        <v>3</v>
      </c>
      <c r="O76">
        <v>0.67</v>
      </c>
      <c r="P76">
        <v>19</v>
      </c>
      <c r="Q76">
        <v>0</v>
      </c>
      <c r="R76">
        <v>3</v>
      </c>
      <c r="S76">
        <v>0.75</v>
      </c>
      <c r="T76">
        <v>29.26</v>
      </c>
      <c r="U76">
        <v>13.5</v>
      </c>
      <c r="V76">
        <v>5332.5</v>
      </c>
      <c r="W76">
        <v>0.13</v>
      </c>
      <c r="X76">
        <v>79</v>
      </c>
      <c r="Y76">
        <v>7.0000000000000007E-2</v>
      </c>
      <c r="Z76">
        <v>296.25</v>
      </c>
      <c r="AA76">
        <v>395</v>
      </c>
      <c r="AB76">
        <v>0.75</v>
      </c>
      <c r="AC76">
        <v>1</v>
      </c>
      <c r="AD76">
        <v>2</v>
      </c>
      <c r="AE76">
        <v>16</v>
      </c>
      <c r="AF76">
        <v>0.18</v>
      </c>
      <c r="AG76">
        <v>27</v>
      </c>
      <c r="AH76">
        <v>52</v>
      </c>
      <c r="AI76">
        <v>16</v>
      </c>
      <c r="AJ76">
        <v>16</v>
      </c>
      <c r="AK76">
        <v>22</v>
      </c>
      <c r="AL76">
        <v>0</v>
      </c>
      <c r="AM76">
        <v>19</v>
      </c>
      <c r="AN76" t="s">
        <v>43</v>
      </c>
      <c r="AO76">
        <f t="shared" si="0"/>
        <v>4</v>
      </c>
      <c r="AP76">
        <f t="shared" si="1"/>
        <v>4</v>
      </c>
      <c r="AQ76">
        <f t="shared" si="2"/>
        <v>2</v>
      </c>
      <c r="AS76">
        <f t="shared" si="4"/>
        <v>5.333333333333333</v>
      </c>
    </row>
    <row r="77" spans="1:45">
      <c r="A77">
        <v>28</v>
      </c>
      <c r="B77">
        <v>59</v>
      </c>
      <c r="C77">
        <v>46</v>
      </c>
      <c r="D77">
        <v>1</v>
      </c>
      <c r="E77">
        <v>38</v>
      </c>
      <c r="F77">
        <v>42</v>
      </c>
      <c r="G77">
        <v>36</v>
      </c>
      <c r="H77">
        <v>0.15</v>
      </c>
      <c r="I77">
        <v>20</v>
      </c>
      <c r="J77">
        <v>2.1</v>
      </c>
      <c r="K77">
        <v>34</v>
      </c>
      <c r="L77">
        <v>0.94</v>
      </c>
      <c r="M77">
        <v>233</v>
      </c>
      <c r="N77">
        <v>20</v>
      </c>
      <c r="O77">
        <v>0.54</v>
      </c>
      <c r="P77">
        <v>241</v>
      </c>
      <c r="Q77">
        <v>0</v>
      </c>
      <c r="R77">
        <v>33</v>
      </c>
      <c r="S77">
        <v>0.92</v>
      </c>
      <c r="T77">
        <v>238.08</v>
      </c>
      <c r="U77">
        <v>40.75</v>
      </c>
      <c r="V77">
        <v>395438.84</v>
      </c>
      <c r="W77">
        <v>3.23</v>
      </c>
      <c r="X77">
        <v>1287</v>
      </c>
      <c r="Y77">
        <v>0.02</v>
      </c>
      <c r="Z77">
        <v>21968.82</v>
      </c>
      <c r="AA77">
        <v>9702.9</v>
      </c>
      <c r="AB77">
        <v>0.56000000000000005</v>
      </c>
      <c r="AC77">
        <v>11</v>
      </c>
      <c r="AD77">
        <v>21</v>
      </c>
      <c r="AE77">
        <v>199</v>
      </c>
      <c r="AF77">
        <v>0.12</v>
      </c>
      <c r="AG77">
        <v>480</v>
      </c>
      <c r="AH77">
        <v>807</v>
      </c>
      <c r="AI77">
        <v>159</v>
      </c>
      <c r="AJ77">
        <v>27</v>
      </c>
      <c r="AK77">
        <v>310</v>
      </c>
      <c r="AL77">
        <v>13.93</v>
      </c>
      <c r="AM77">
        <v>242</v>
      </c>
      <c r="AN77" t="s">
        <v>43</v>
      </c>
      <c r="AO77">
        <f t="shared" si="0"/>
        <v>36</v>
      </c>
      <c r="AP77">
        <f t="shared" si="1"/>
        <v>36</v>
      </c>
      <c r="AQ77">
        <f t="shared" si="2"/>
        <v>2</v>
      </c>
      <c r="AS77">
        <f t="shared" si="4"/>
        <v>9.9499999999999993</v>
      </c>
    </row>
    <row r="78" spans="1:45">
      <c r="A78">
        <v>12</v>
      </c>
      <c r="B78">
        <v>15</v>
      </c>
      <c r="C78">
        <v>20</v>
      </c>
      <c r="D78">
        <v>0</v>
      </c>
      <c r="E78">
        <v>16</v>
      </c>
      <c r="F78">
        <v>16</v>
      </c>
      <c r="G78">
        <v>9</v>
      </c>
      <c r="H78">
        <v>0.15</v>
      </c>
      <c r="I78">
        <v>8</v>
      </c>
      <c r="J78">
        <v>2</v>
      </c>
      <c r="K78">
        <v>9</v>
      </c>
      <c r="L78">
        <v>1</v>
      </c>
      <c r="M78">
        <v>61</v>
      </c>
      <c r="N78">
        <v>1</v>
      </c>
      <c r="O78">
        <v>0</v>
      </c>
      <c r="P78">
        <v>61</v>
      </c>
      <c r="Q78">
        <v>0</v>
      </c>
      <c r="R78">
        <v>9</v>
      </c>
      <c r="S78">
        <v>1</v>
      </c>
      <c r="T78">
        <v>90.69</v>
      </c>
      <c r="U78">
        <v>22.53</v>
      </c>
      <c r="V78">
        <v>46024.85</v>
      </c>
      <c r="W78">
        <v>0.68</v>
      </c>
      <c r="X78">
        <v>327</v>
      </c>
      <c r="Y78">
        <v>0.04</v>
      </c>
      <c r="Z78">
        <v>2556.94</v>
      </c>
      <c r="AA78">
        <v>2043.07</v>
      </c>
      <c r="AB78">
        <v>0.11</v>
      </c>
      <c r="AC78">
        <v>4</v>
      </c>
      <c r="AD78">
        <v>8</v>
      </c>
      <c r="AE78">
        <v>54</v>
      </c>
      <c r="AF78">
        <v>0.1</v>
      </c>
      <c r="AG78">
        <v>118</v>
      </c>
      <c r="AH78">
        <v>209</v>
      </c>
      <c r="AI78">
        <v>55</v>
      </c>
      <c r="AJ78">
        <v>21</v>
      </c>
      <c r="AK78">
        <v>91</v>
      </c>
      <c r="AL78">
        <v>20.78</v>
      </c>
      <c r="AM78">
        <v>61</v>
      </c>
      <c r="AN78" t="s">
        <v>43</v>
      </c>
      <c r="AO78">
        <f t="shared" si="0"/>
        <v>9</v>
      </c>
      <c r="AP78">
        <f t="shared" si="1"/>
        <v>9</v>
      </c>
      <c r="AQ78">
        <f t="shared" si="2"/>
        <v>2</v>
      </c>
      <c r="AS78">
        <f t="shared" si="4"/>
        <v>54</v>
      </c>
    </row>
    <row r="79" spans="1:45">
      <c r="A79">
        <v>0</v>
      </c>
      <c r="B79">
        <v>3</v>
      </c>
      <c r="C79">
        <v>4</v>
      </c>
      <c r="D79">
        <v>0</v>
      </c>
      <c r="E79">
        <v>0</v>
      </c>
      <c r="F79">
        <v>4</v>
      </c>
      <c r="G79">
        <v>2</v>
      </c>
      <c r="H79">
        <v>0.25</v>
      </c>
      <c r="I79">
        <v>2</v>
      </c>
      <c r="J79">
        <v>2</v>
      </c>
      <c r="K79">
        <v>2</v>
      </c>
      <c r="L79">
        <v>1</v>
      </c>
      <c r="M79">
        <v>9</v>
      </c>
      <c r="N79">
        <v>1</v>
      </c>
      <c r="O79">
        <v>0</v>
      </c>
      <c r="P79">
        <v>8</v>
      </c>
      <c r="Q79">
        <v>0</v>
      </c>
      <c r="R79">
        <v>2</v>
      </c>
      <c r="S79">
        <v>1</v>
      </c>
      <c r="T79">
        <v>20.329999999999998</v>
      </c>
      <c r="U79">
        <v>9.7799999999999994</v>
      </c>
      <c r="V79">
        <v>1943.91</v>
      </c>
      <c r="W79">
        <v>7.0000000000000007E-2</v>
      </c>
      <c r="X79">
        <v>46</v>
      </c>
      <c r="Y79">
        <v>0.1</v>
      </c>
      <c r="Z79">
        <v>107.99</v>
      </c>
      <c r="AA79">
        <v>198.81</v>
      </c>
      <c r="AB79">
        <v>0.5</v>
      </c>
      <c r="AC79">
        <v>1</v>
      </c>
      <c r="AD79">
        <v>2</v>
      </c>
      <c r="AE79">
        <v>9</v>
      </c>
      <c r="AF79">
        <v>0.22</v>
      </c>
      <c r="AG79">
        <v>16</v>
      </c>
      <c r="AH79">
        <v>30</v>
      </c>
      <c r="AI79">
        <v>9</v>
      </c>
      <c r="AJ79">
        <v>11</v>
      </c>
      <c r="AK79">
        <v>9</v>
      </c>
      <c r="AL79">
        <v>0</v>
      </c>
      <c r="AM79">
        <v>8</v>
      </c>
      <c r="AN79" t="s">
        <v>43</v>
      </c>
      <c r="AO79">
        <f t="shared" si="0"/>
        <v>2</v>
      </c>
      <c r="AP79">
        <f t="shared" si="1"/>
        <v>2</v>
      </c>
      <c r="AQ79">
        <f t="shared" si="2"/>
        <v>2</v>
      </c>
      <c r="AS79">
        <f t="shared" si="4"/>
        <v>9</v>
      </c>
    </row>
    <row r="80" spans="1:45">
      <c r="A80">
        <v>4</v>
      </c>
      <c r="B80">
        <v>5</v>
      </c>
      <c r="C80">
        <v>11</v>
      </c>
      <c r="D80">
        <v>0</v>
      </c>
      <c r="E80">
        <v>0</v>
      </c>
      <c r="F80">
        <v>8</v>
      </c>
      <c r="G80">
        <v>3</v>
      </c>
      <c r="H80">
        <v>0.16</v>
      </c>
      <c r="I80">
        <v>4</v>
      </c>
      <c r="J80">
        <v>2</v>
      </c>
      <c r="K80">
        <v>3</v>
      </c>
      <c r="L80">
        <v>1</v>
      </c>
      <c r="M80">
        <v>30</v>
      </c>
      <c r="N80">
        <v>1</v>
      </c>
      <c r="O80">
        <v>0</v>
      </c>
      <c r="P80">
        <v>19</v>
      </c>
      <c r="Q80">
        <v>2</v>
      </c>
      <c r="R80">
        <v>3</v>
      </c>
      <c r="S80">
        <v>1</v>
      </c>
      <c r="T80">
        <v>58.1</v>
      </c>
      <c r="U80">
        <v>12.43</v>
      </c>
      <c r="V80">
        <v>8983.1299999999992</v>
      </c>
      <c r="W80">
        <v>0.24</v>
      </c>
      <c r="X80">
        <v>142</v>
      </c>
      <c r="Y80">
        <v>0.08</v>
      </c>
      <c r="Z80">
        <v>499.06</v>
      </c>
      <c r="AA80">
        <v>722.42</v>
      </c>
      <c r="AB80">
        <v>0.33</v>
      </c>
      <c r="AC80">
        <v>2</v>
      </c>
      <c r="AD80">
        <v>4</v>
      </c>
      <c r="AE80">
        <v>29</v>
      </c>
      <c r="AF80">
        <v>0.13</v>
      </c>
      <c r="AG80">
        <v>52</v>
      </c>
      <c r="AH80">
        <v>90</v>
      </c>
      <c r="AI80">
        <v>23</v>
      </c>
      <c r="AJ80">
        <v>11</v>
      </c>
      <c r="AK80">
        <v>24</v>
      </c>
      <c r="AL80">
        <v>0</v>
      </c>
      <c r="AM80">
        <v>19</v>
      </c>
      <c r="AN80" t="s">
        <v>43</v>
      </c>
      <c r="AO80">
        <f t="shared" si="0"/>
        <v>3</v>
      </c>
      <c r="AP80">
        <f t="shared" si="1"/>
        <v>3</v>
      </c>
      <c r="AQ80">
        <f t="shared" si="2"/>
        <v>2</v>
      </c>
      <c r="AS80">
        <f t="shared" si="4"/>
        <v>29</v>
      </c>
    </row>
    <row r="81" spans="1:45">
      <c r="A81">
        <v>0</v>
      </c>
      <c r="B81">
        <v>3</v>
      </c>
      <c r="C81">
        <v>4</v>
      </c>
      <c r="D81">
        <v>0</v>
      </c>
      <c r="E81">
        <v>0</v>
      </c>
      <c r="F81">
        <v>4</v>
      </c>
      <c r="G81">
        <v>2</v>
      </c>
      <c r="H81">
        <v>0.25</v>
      </c>
      <c r="I81">
        <v>2</v>
      </c>
      <c r="J81">
        <v>2</v>
      </c>
      <c r="K81">
        <v>2</v>
      </c>
      <c r="L81">
        <v>1</v>
      </c>
      <c r="M81">
        <v>9</v>
      </c>
      <c r="N81">
        <v>1</v>
      </c>
      <c r="O81">
        <v>0</v>
      </c>
      <c r="P81">
        <v>8</v>
      </c>
      <c r="Q81">
        <v>0</v>
      </c>
      <c r="R81">
        <v>2</v>
      </c>
      <c r="S81">
        <v>1</v>
      </c>
      <c r="T81">
        <v>20.329999999999998</v>
      </c>
      <c r="U81">
        <v>9.7799999999999994</v>
      </c>
      <c r="V81">
        <v>1943.91</v>
      </c>
      <c r="W81">
        <v>7.0000000000000007E-2</v>
      </c>
      <c r="X81">
        <v>46</v>
      </c>
      <c r="Y81">
        <v>0.1</v>
      </c>
      <c r="Z81">
        <v>107.99</v>
      </c>
      <c r="AA81">
        <v>198.81</v>
      </c>
      <c r="AB81">
        <v>0.5</v>
      </c>
      <c r="AC81">
        <v>1</v>
      </c>
      <c r="AD81">
        <v>2</v>
      </c>
      <c r="AE81">
        <v>9</v>
      </c>
      <c r="AF81">
        <v>0.22</v>
      </c>
      <c r="AG81">
        <v>16</v>
      </c>
      <c r="AH81">
        <v>30</v>
      </c>
      <c r="AI81">
        <v>9</v>
      </c>
      <c r="AJ81">
        <v>11</v>
      </c>
      <c r="AK81">
        <v>9</v>
      </c>
      <c r="AL81">
        <v>0</v>
      </c>
      <c r="AM81">
        <v>8</v>
      </c>
      <c r="AN81" t="s">
        <v>43</v>
      </c>
      <c r="AO81">
        <f t="shared" si="0"/>
        <v>2</v>
      </c>
      <c r="AP81">
        <f t="shared" si="1"/>
        <v>2</v>
      </c>
      <c r="AQ81">
        <f t="shared" si="2"/>
        <v>2</v>
      </c>
      <c r="AS81">
        <f t="shared" si="4"/>
        <v>9</v>
      </c>
    </row>
    <row r="82" spans="1:45">
      <c r="A82">
        <v>20</v>
      </c>
      <c r="B82">
        <v>25</v>
      </c>
      <c r="C82">
        <v>29</v>
      </c>
      <c r="D82">
        <v>2</v>
      </c>
      <c r="E82">
        <v>18</v>
      </c>
      <c r="F82">
        <v>36</v>
      </c>
      <c r="G82">
        <v>14</v>
      </c>
      <c r="H82">
        <v>0.13</v>
      </c>
      <c r="I82">
        <v>18</v>
      </c>
      <c r="J82">
        <v>2</v>
      </c>
      <c r="K82">
        <v>9</v>
      </c>
      <c r="L82">
        <v>0.64</v>
      </c>
      <c r="M82">
        <v>102</v>
      </c>
      <c r="N82">
        <v>5</v>
      </c>
      <c r="O82">
        <v>0.31</v>
      </c>
      <c r="P82">
        <v>102</v>
      </c>
      <c r="Q82">
        <v>0</v>
      </c>
      <c r="R82">
        <v>12</v>
      </c>
      <c r="S82">
        <v>0.86</v>
      </c>
      <c r="T82">
        <v>163.29</v>
      </c>
      <c r="U82">
        <v>25.13</v>
      </c>
      <c r="V82">
        <v>103097.32</v>
      </c>
      <c r="W82">
        <v>1.37</v>
      </c>
      <c r="X82">
        <v>590</v>
      </c>
      <c r="Y82">
        <v>0.04</v>
      </c>
      <c r="Z82">
        <v>5727.63</v>
      </c>
      <c r="AA82">
        <v>4102.97</v>
      </c>
      <c r="AB82">
        <v>0.36</v>
      </c>
      <c r="AC82">
        <v>9</v>
      </c>
      <c r="AD82">
        <v>18</v>
      </c>
      <c r="AE82">
        <v>90</v>
      </c>
      <c r="AF82">
        <v>0.1</v>
      </c>
      <c r="AG82">
        <v>233</v>
      </c>
      <c r="AH82">
        <v>357</v>
      </c>
      <c r="AI82">
        <v>102</v>
      </c>
      <c r="AJ82">
        <v>22</v>
      </c>
      <c r="AK82">
        <v>144</v>
      </c>
      <c r="AL82">
        <v>16.39</v>
      </c>
      <c r="AM82">
        <v>104</v>
      </c>
      <c r="AN82" t="s">
        <v>43</v>
      </c>
      <c r="AO82">
        <f t="shared" si="0"/>
        <v>14</v>
      </c>
      <c r="AP82">
        <f t="shared" si="1"/>
        <v>14</v>
      </c>
      <c r="AQ82">
        <f t="shared" si="2"/>
        <v>2</v>
      </c>
      <c r="AS82">
        <f t="shared" si="4"/>
        <v>18</v>
      </c>
    </row>
    <row r="83" spans="1:45">
      <c r="A83">
        <v>2</v>
      </c>
      <c r="B83">
        <v>13</v>
      </c>
      <c r="C83">
        <v>7</v>
      </c>
      <c r="D83">
        <v>0</v>
      </c>
      <c r="E83">
        <v>0</v>
      </c>
      <c r="F83">
        <v>12</v>
      </c>
      <c r="G83">
        <v>8</v>
      </c>
      <c r="H83">
        <v>0.22</v>
      </c>
      <c r="I83">
        <v>6</v>
      </c>
      <c r="J83">
        <v>2</v>
      </c>
      <c r="K83">
        <v>6</v>
      </c>
      <c r="L83">
        <v>0.75</v>
      </c>
      <c r="M83">
        <v>41</v>
      </c>
      <c r="N83">
        <v>3</v>
      </c>
      <c r="O83">
        <v>0.28999999999999998</v>
      </c>
      <c r="P83">
        <v>36</v>
      </c>
      <c r="Q83">
        <v>1</v>
      </c>
      <c r="R83">
        <v>7</v>
      </c>
      <c r="S83">
        <v>0.88</v>
      </c>
      <c r="T83">
        <v>46.09</v>
      </c>
      <c r="U83">
        <v>20.67</v>
      </c>
      <c r="V83">
        <v>19687.59</v>
      </c>
      <c r="W83">
        <v>0.32</v>
      </c>
      <c r="X83">
        <v>179</v>
      </c>
      <c r="Y83">
        <v>0.05</v>
      </c>
      <c r="Z83">
        <v>1093.75</v>
      </c>
      <c r="AA83">
        <v>952.63</v>
      </c>
      <c r="AB83">
        <v>0.38</v>
      </c>
      <c r="AC83">
        <v>3</v>
      </c>
      <c r="AD83">
        <v>6</v>
      </c>
      <c r="AE83">
        <v>35</v>
      </c>
      <c r="AF83">
        <v>0.2</v>
      </c>
      <c r="AG83">
        <v>62</v>
      </c>
      <c r="AH83">
        <v>117</v>
      </c>
      <c r="AI83">
        <v>24</v>
      </c>
      <c r="AJ83">
        <v>16</v>
      </c>
      <c r="AK83">
        <v>40</v>
      </c>
      <c r="AL83">
        <v>0</v>
      </c>
      <c r="AM83">
        <v>36</v>
      </c>
      <c r="AN83" t="s">
        <v>43</v>
      </c>
      <c r="AO83">
        <f t="shared" si="0"/>
        <v>8</v>
      </c>
      <c r="AP83">
        <f t="shared" si="1"/>
        <v>8</v>
      </c>
      <c r="AQ83">
        <f t="shared" si="2"/>
        <v>2</v>
      </c>
      <c r="AS83">
        <f t="shared" si="4"/>
        <v>11.666666666666666</v>
      </c>
    </row>
    <row r="84" spans="1:45">
      <c r="A84">
        <v>3</v>
      </c>
      <c r="B84">
        <v>6</v>
      </c>
      <c r="C84">
        <v>4</v>
      </c>
      <c r="D84">
        <v>0</v>
      </c>
      <c r="E84">
        <v>0</v>
      </c>
      <c r="F84">
        <v>4</v>
      </c>
      <c r="G84">
        <v>4</v>
      </c>
      <c r="H84">
        <v>0.31</v>
      </c>
      <c r="I84">
        <v>2</v>
      </c>
      <c r="J84">
        <v>2</v>
      </c>
      <c r="K84">
        <v>3</v>
      </c>
      <c r="L84">
        <v>0.75</v>
      </c>
      <c r="M84">
        <v>15</v>
      </c>
      <c r="N84">
        <v>3</v>
      </c>
      <c r="O84">
        <v>0.67</v>
      </c>
      <c r="P84">
        <v>13</v>
      </c>
      <c r="Q84">
        <v>1</v>
      </c>
      <c r="R84">
        <v>3</v>
      </c>
      <c r="S84">
        <v>0.75</v>
      </c>
      <c r="T84">
        <v>28.67</v>
      </c>
      <c r="U84">
        <v>7</v>
      </c>
      <c r="V84">
        <v>1404.72</v>
      </c>
      <c r="W84">
        <v>7.0000000000000007E-2</v>
      </c>
      <c r="X84">
        <v>45</v>
      </c>
      <c r="Y84">
        <v>0.14000000000000001</v>
      </c>
      <c r="Z84">
        <v>78.040000000000006</v>
      </c>
      <c r="AA84">
        <v>200.67</v>
      </c>
      <c r="AB84">
        <v>0.75</v>
      </c>
      <c r="AC84">
        <v>1</v>
      </c>
      <c r="AD84">
        <v>2</v>
      </c>
      <c r="AE84">
        <v>13</v>
      </c>
      <c r="AF84">
        <v>0.22</v>
      </c>
      <c r="AG84">
        <v>14</v>
      </c>
      <c r="AH84">
        <v>31</v>
      </c>
      <c r="AI84">
        <v>11</v>
      </c>
      <c r="AJ84">
        <v>11</v>
      </c>
      <c r="AK84">
        <v>18</v>
      </c>
      <c r="AL84">
        <v>0</v>
      </c>
      <c r="AM84">
        <v>13</v>
      </c>
      <c r="AN84" t="s">
        <v>43</v>
      </c>
      <c r="AO84">
        <f t="shared" si="0"/>
        <v>4</v>
      </c>
      <c r="AP84">
        <f t="shared" si="1"/>
        <v>4</v>
      </c>
      <c r="AQ84">
        <f t="shared" si="2"/>
        <v>2</v>
      </c>
      <c r="AS84">
        <f t="shared" si="4"/>
        <v>4.333333333333333</v>
      </c>
    </row>
    <row r="85" spans="1:45">
      <c r="A85">
        <v>5</v>
      </c>
      <c r="B85">
        <v>11</v>
      </c>
      <c r="C85">
        <v>9</v>
      </c>
      <c r="D85">
        <v>0</v>
      </c>
      <c r="E85">
        <v>14</v>
      </c>
      <c r="F85">
        <v>14</v>
      </c>
      <c r="G85">
        <v>6</v>
      </c>
      <c r="H85">
        <v>0.33</v>
      </c>
      <c r="I85">
        <v>4</v>
      </c>
      <c r="J85">
        <v>3.5</v>
      </c>
      <c r="K85">
        <v>6</v>
      </c>
      <c r="L85">
        <v>1</v>
      </c>
      <c r="M85">
        <v>28</v>
      </c>
      <c r="N85">
        <v>5</v>
      </c>
      <c r="O85">
        <v>0.8</v>
      </c>
      <c r="P85">
        <v>18</v>
      </c>
      <c r="Q85">
        <v>1</v>
      </c>
      <c r="R85">
        <v>5</v>
      </c>
      <c r="S85">
        <v>0.83</v>
      </c>
      <c r="T85">
        <v>42.78</v>
      </c>
      <c r="U85">
        <v>14.62</v>
      </c>
      <c r="V85">
        <v>9144.94</v>
      </c>
      <c r="W85">
        <v>0.21</v>
      </c>
      <c r="X85">
        <v>116</v>
      </c>
      <c r="Y85">
        <v>7.0000000000000007E-2</v>
      </c>
      <c r="Z85">
        <v>508.05</v>
      </c>
      <c r="AA85">
        <v>625.51</v>
      </c>
      <c r="AB85">
        <v>0.83</v>
      </c>
      <c r="AC85">
        <v>5</v>
      </c>
      <c r="AD85">
        <v>8</v>
      </c>
      <c r="AE85">
        <v>24</v>
      </c>
      <c r="AF85">
        <v>0.15</v>
      </c>
      <c r="AG85">
        <v>43</v>
      </c>
      <c r="AH85">
        <v>73</v>
      </c>
      <c r="AI85">
        <v>25</v>
      </c>
      <c r="AJ85">
        <v>17</v>
      </c>
      <c r="AK85">
        <v>39</v>
      </c>
      <c r="AL85">
        <v>43.75</v>
      </c>
      <c r="AM85">
        <v>18</v>
      </c>
      <c r="AN85" t="s">
        <v>43</v>
      </c>
      <c r="AO85">
        <f t="shared" si="0"/>
        <v>6</v>
      </c>
      <c r="AP85">
        <f t="shared" si="1"/>
        <v>6</v>
      </c>
      <c r="AQ85">
        <f t="shared" si="2"/>
        <v>1.75</v>
      </c>
      <c r="AS85">
        <f t="shared" si="4"/>
        <v>4.8</v>
      </c>
    </row>
    <row r="86" spans="1:45">
      <c r="A86">
        <v>2</v>
      </c>
      <c r="B86">
        <v>6</v>
      </c>
      <c r="C86">
        <v>4</v>
      </c>
      <c r="D86">
        <v>0</v>
      </c>
      <c r="E86">
        <v>0</v>
      </c>
      <c r="F86">
        <v>4</v>
      </c>
      <c r="G86">
        <v>4</v>
      </c>
      <c r="H86">
        <v>0.31</v>
      </c>
      <c r="I86">
        <v>2</v>
      </c>
      <c r="J86">
        <v>2</v>
      </c>
      <c r="K86">
        <v>3</v>
      </c>
      <c r="L86">
        <v>0.75</v>
      </c>
      <c r="M86">
        <v>15</v>
      </c>
      <c r="N86">
        <v>3</v>
      </c>
      <c r="O86">
        <v>0.67</v>
      </c>
      <c r="P86">
        <v>13</v>
      </c>
      <c r="Q86">
        <v>1</v>
      </c>
      <c r="R86">
        <v>3</v>
      </c>
      <c r="S86">
        <v>0.75</v>
      </c>
      <c r="T86">
        <v>28.67</v>
      </c>
      <c r="U86">
        <v>7</v>
      </c>
      <c r="V86">
        <v>1404.72</v>
      </c>
      <c r="W86">
        <v>7.0000000000000007E-2</v>
      </c>
      <c r="X86">
        <v>45</v>
      </c>
      <c r="Y86">
        <v>0.14000000000000001</v>
      </c>
      <c r="Z86">
        <v>78.040000000000006</v>
      </c>
      <c r="AA86">
        <v>200.67</v>
      </c>
      <c r="AB86">
        <v>0.75</v>
      </c>
      <c r="AC86">
        <v>1</v>
      </c>
      <c r="AD86">
        <v>2</v>
      </c>
      <c r="AE86">
        <v>13</v>
      </c>
      <c r="AF86">
        <v>0.24</v>
      </c>
      <c r="AG86">
        <v>14</v>
      </c>
      <c r="AH86">
        <v>31</v>
      </c>
      <c r="AI86">
        <v>11</v>
      </c>
      <c r="AJ86">
        <v>11</v>
      </c>
      <c r="AK86">
        <v>17</v>
      </c>
      <c r="AL86">
        <v>0</v>
      </c>
      <c r="AM86">
        <v>13</v>
      </c>
      <c r="AN86" t="s">
        <v>43</v>
      </c>
      <c r="AO86">
        <f t="shared" si="0"/>
        <v>4</v>
      </c>
      <c r="AP86">
        <f t="shared" si="1"/>
        <v>4</v>
      </c>
      <c r="AQ86">
        <f t="shared" si="2"/>
        <v>2</v>
      </c>
      <c r="AS86">
        <f t="shared" si="4"/>
        <v>4.333333333333333</v>
      </c>
    </row>
    <row r="87" spans="1:45">
      <c r="A87">
        <v>0</v>
      </c>
      <c r="B87">
        <v>6</v>
      </c>
      <c r="C87">
        <v>3</v>
      </c>
      <c r="D87">
        <v>0</v>
      </c>
      <c r="E87">
        <v>0</v>
      </c>
      <c r="F87">
        <v>4</v>
      </c>
      <c r="G87">
        <v>4</v>
      </c>
      <c r="H87">
        <v>0.31</v>
      </c>
      <c r="I87">
        <v>2</v>
      </c>
      <c r="J87">
        <v>2</v>
      </c>
      <c r="K87">
        <v>3</v>
      </c>
      <c r="L87">
        <v>0.75</v>
      </c>
      <c r="M87">
        <v>14</v>
      </c>
      <c r="N87">
        <v>1</v>
      </c>
      <c r="O87">
        <v>0</v>
      </c>
      <c r="P87">
        <v>13</v>
      </c>
      <c r="Q87">
        <v>0</v>
      </c>
      <c r="R87">
        <v>2</v>
      </c>
      <c r="S87">
        <v>0.5</v>
      </c>
      <c r="T87">
        <v>21.05</v>
      </c>
      <c r="U87">
        <v>11.25</v>
      </c>
      <c r="V87">
        <v>2664.41</v>
      </c>
      <c r="W87">
        <v>0.08</v>
      </c>
      <c r="X87">
        <v>51</v>
      </c>
      <c r="Y87">
        <v>0.09</v>
      </c>
      <c r="Z87">
        <v>148.02000000000001</v>
      </c>
      <c r="AA87">
        <v>236.84</v>
      </c>
      <c r="AB87">
        <v>0.25</v>
      </c>
      <c r="AC87">
        <v>1</v>
      </c>
      <c r="AD87">
        <v>2</v>
      </c>
      <c r="AE87">
        <v>12</v>
      </c>
      <c r="AF87">
        <v>0.28999999999999998</v>
      </c>
      <c r="AG87">
        <v>15</v>
      </c>
      <c r="AH87">
        <v>36</v>
      </c>
      <c r="AI87">
        <v>10</v>
      </c>
      <c r="AJ87">
        <v>15</v>
      </c>
      <c r="AK87">
        <v>14</v>
      </c>
      <c r="AL87">
        <v>0</v>
      </c>
      <c r="AM87">
        <v>13</v>
      </c>
      <c r="AN87" t="s">
        <v>43</v>
      </c>
      <c r="AO87">
        <f t="shared" si="0"/>
        <v>4</v>
      </c>
      <c r="AP87">
        <f t="shared" si="1"/>
        <v>4</v>
      </c>
      <c r="AQ87">
        <f t="shared" si="2"/>
        <v>2</v>
      </c>
      <c r="AS87">
        <f t="shared" si="4"/>
        <v>12</v>
      </c>
    </row>
    <row r="88" spans="1:45">
      <c r="A88">
        <v>0</v>
      </c>
      <c r="B88">
        <v>6</v>
      </c>
      <c r="C88">
        <v>4</v>
      </c>
      <c r="D88">
        <v>0</v>
      </c>
      <c r="E88">
        <v>0</v>
      </c>
      <c r="F88">
        <v>4</v>
      </c>
      <c r="G88">
        <v>4</v>
      </c>
      <c r="H88">
        <v>0.25</v>
      </c>
      <c r="I88">
        <v>2</v>
      </c>
      <c r="J88">
        <v>2</v>
      </c>
      <c r="K88">
        <v>3</v>
      </c>
      <c r="L88">
        <v>0.75</v>
      </c>
      <c r="M88">
        <v>15</v>
      </c>
      <c r="N88">
        <v>1</v>
      </c>
      <c r="O88">
        <v>0</v>
      </c>
      <c r="P88">
        <v>16</v>
      </c>
      <c r="Q88">
        <v>0</v>
      </c>
      <c r="R88">
        <v>2</v>
      </c>
      <c r="S88">
        <v>0.5</v>
      </c>
      <c r="T88">
        <v>24.11</v>
      </c>
      <c r="U88">
        <v>11.64</v>
      </c>
      <c r="V88">
        <v>3264.45</v>
      </c>
      <c r="W88">
        <v>0.09</v>
      </c>
      <c r="X88">
        <v>59</v>
      </c>
      <c r="Y88">
        <v>0.09</v>
      </c>
      <c r="Z88">
        <v>181.36</v>
      </c>
      <c r="AA88">
        <v>280.54000000000002</v>
      </c>
      <c r="AB88">
        <v>0.25</v>
      </c>
      <c r="AC88">
        <v>1</v>
      </c>
      <c r="AD88">
        <v>2</v>
      </c>
      <c r="AE88">
        <v>13</v>
      </c>
      <c r="AF88">
        <v>0.24</v>
      </c>
      <c r="AG88">
        <v>16</v>
      </c>
      <c r="AH88">
        <v>43</v>
      </c>
      <c r="AI88">
        <v>11</v>
      </c>
      <c r="AJ88">
        <v>16</v>
      </c>
      <c r="AK88">
        <v>17</v>
      </c>
      <c r="AL88">
        <v>0</v>
      </c>
      <c r="AM88">
        <v>16</v>
      </c>
      <c r="AN88" t="s">
        <v>43</v>
      </c>
      <c r="AO88">
        <f t="shared" si="0"/>
        <v>4</v>
      </c>
      <c r="AP88">
        <f t="shared" si="1"/>
        <v>4</v>
      </c>
      <c r="AQ88">
        <f t="shared" si="2"/>
        <v>2</v>
      </c>
      <c r="AS88">
        <f t="shared" si="4"/>
        <v>13</v>
      </c>
    </row>
    <row r="89" spans="1:45">
      <c r="A89">
        <v>3</v>
      </c>
      <c r="B89">
        <v>10</v>
      </c>
      <c r="C89">
        <v>7</v>
      </c>
      <c r="D89">
        <v>0</v>
      </c>
      <c r="E89">
        <v>2</v>
      </c>
      <c r="F89">
        <v>12</v>
      </c>
      <c r="G89">
        <v>6</v>
      </c>
      <c r="H89">
        <v>0.26</v>
      </c>
      <c r="I89">
        <v>6</v>
      </c>
      <c r="J89">
        <v>2</v>
      </c>
      <c r="K89">
        <v>6</v>
      </c>
      <c r="L89">
        <v>1</v>
      </c>
      <c r="M89">
        <v>31</v>
      </c>
      <c r="N89">
        <v>1</v>
      </c>
      <c r="O89">
        <v>0</v>
      </c>
      <c r="P89">
        <v>23</v>
      </c>
      <c r="Q89">
        <v>0</v>
      </c>
      <c r="R89">
        <v>6</v>
      </c>
      <c r="S89">
        <v>1</v>
      </c>
      <c r="T89">
        <v>38.97</v>
      </c>
      <c r="U89">
        <v>10.97</v>
      </c>
      <c r="V89">
        <v>4689.17</v>
      </c>
      <c r="W89">
        <v>0.14000000000000001</v>
      </c>
      <c r="X89">
        <v>88</v>
      </c>
      <c r="Y89">
        <v>0.09</v>
      </c>
      <c r="Z89">
        <v>260.51</v>
      </c>
      <c r="AA89">
        <v>427.5</v>
      </c>
      <c r="AB89">
        <v>0.17</v>
      </c>
      <c r="AC89">
        <v>3</v>
      </c>
      <c r="AD89">
        <v>6</v>
      </c>
      <c r="AE89">
        <v>27</v>
      </c>
      <c r="AF89">
        <v>0.21</v>
      </c>
      <c r="AG89">
        <v>27</v>
      </c>
      <c r="AH89">
        <v>61</v>
      </c>
      <c r="AI89">
        <v>16</v>
      </c>
      <c r="AJ89">
        <v>13</v>
      </c>
      <c r="AK89">
        <v>29</v>
      </c>
      <c r="AL89">
        <v>8</v>
      </c>
      <c r="AM89">
        <v>23</v>
      </c>
      <c r="AN89" t="s">
        <v>43</v>
      </c>
      <c r="AO89">
        <f t="shared" si="0"/>
        <v>6</v>
      </c>
      <c r="AP89">
        <f t="shared" si="1"/>
        <v>6</v>
      </c>
      <c r="AQ89">
        <f t="shared" si="2"/>
        <v>2</v>
      </c>
      <c r="AS89">
        <f t="shared" si="4"/>
        <v>27</v>
      </c>
    </row>
    <row r="90" spans="1:45">
      <c r="A90">
        <v>4</v>
      </c>
      <c r="B90">
        <v>3</v>
      </c>
      <c r="C90">
        <v>6</v>
      </c>
      <c r="D90">
        <v>1</v>
      </c>
      <c r="E90">
        <v>0</v>
      </c>
      <c r="F90">
        <v>4</v>
      </c>
      <c r="G90">
        <v>2</v>
      </c>
      <c r="H90">
        <v>0.14000000000000001</v>
      </c>
      <c r="I90">
        <v>2</v>
      </c>
      <c r="J90">
        <v>2</v>
      </c>
      <c r="K90">
        <v>2</v>
      </c>
      <c r="L90">
        <v>1</v>
      </c>
      <c r="M90">
        <v>12</v>
      </c>
      <c r="N90">
        <v>1</v>
      </c>
      <c r="O90">
        <v>0</v>
      </c>
      <c r="P90">
        <v>13</v>
      </c>
      <c r="Q90">
        <v>2</v>
      </c>
      <c r="R90">
        <v>2</v>
      </c>
      <c r="S90">
        <v>1</v>
      </c>
      <c r="T90">
        <v>35.51</v>
      </c>
      <c r="U90">
        <v>12.28</v>
      </c>
      <c r="V90">
        <v>5352.73</v>
      </c>
      <c r="W90">
        <v>0.15</v>
      </c>
      <c r="X90">
        <v>88</v>
      </c>
      <c r="Y90">
        <v>0.08</v>
      </c>
      <c r="Z90">
        <v>297.37</v>
      </c>
      <c r="AA90">
        <v>435.97</v>
      </c>
      <c r="AB90">
        <v>0.5</v>
      </c>
      <c r="AC90">
        <v>1</v>
      </c>
      <c r="AD90">
        <v>2</v>
      </c>
      <c r="AE90">
        <v>12</v>
      </c>
      <c r="AF90">
        <v>0.11</v>
      </c>
      <c r="AG90">
        <v>34</v>
      </c>
      <c r="AH90">
        <v>54</v>
      </c>
      <c r="AI90">
        <v>18</v>
      </c>
      <c r="AJ90">
        <v>13</v>
      </c>
      <c r="AK90">
        <v>19</v>
      </c>
      <c r="AL90">
        <v>7.14</v>
      </c>
      <c r="AM90">
        <v>14</v>
      </c>
      <c r="AN90" t="s">
        <v>44</v>
      </c>
      <c r="AO90">
        <f t="shared" si="0"/>
        <v>2</v>
      </c>
      <c r="AP90">
        <f t="shared" si="1"/>
        <v>2</v>
      </c>
      <c r="AQ90">
        <f t="shared" si="2"/>
        <v>2</v>
      </c>
      <c r="AS90">
        <f t="shared" si="4"/>
        <v>12</v>
      </c>
    </row>
    <row r="91" spans="1:45">
      <c r="A91">
        <v>11</v>
      </c>
      <c r="B91">
        <v>40</v>
      </c>
      <c r="C91">
        <v>18</v>
      </c>
      <c r="D91">
        <v>9</v>
      </c>
      <c r="E91">
        <v>12</v>
      </c>
      <c r="F91">
        <v>58</v>
      </c>
      <c r="G91">
        <v>22</v>
      </c>
      <c r="H91">
        <v>0.19</v>
      </c>
      <c r="I91">
        <v>28</v>
      </c>
      <c r="J91">
        <v>2.0699999999999998</v>
      </c>
      <c r="K91">
        <v>19</v>
      </c>
      <c r="L91">
        <v>0.86</v>
      </c>
      <c r="M91">
        <v>138</v>
      </c>
      <c r="N91">
        <v>15</v>
      </c>
      <c r="O91">
        <v>0.67</v>
      </c>
      <c r="P91">
        <v>105</v>
      </c>
      <c r="Q91">
        <v>0</v>
      </c>
      <c r="R91">
        <v>19</v>
      </c>
      <c r="S91">
        <v>0.86</v>
      </c>
      <c r="T91">
        <v>75.75</v>
      </c>
      <c r="U91">
        <v>43.23</v>
      </c>
      <c r="V91">
        <v>141550.32999999999</v>
      </c>
      <c r="W91">
        <v>1.0900000000000001</v>
      </c>
      <c r="X91">
        <v>529</v>
      </c>
      <c r="Y91">
        <v>0.02</v>
      </c>
      <c r="Z91">
        <v>7863.91</v>
      </c>
      <c r="AA91">
        <v>3274.42</v>
      </c>
      <c r="AB91">
        <v>0.68</v>
      </c>
      <c r="AC91">
        <v>15</v>
      </c>
      <c r="AD91">
        <v>29</v>
      </c>
      <c r="AE91">
        <v>118</v>
      </c>
      <c r="AF91">
        <v>0.16</v>
      </c>
      <c r="AG91">
        <v>166</v>
      </c>
      <c r="AH91">
        <v>363</v>
      </c>
      <c r="AI91">
        <v>48</v>
      </c>
      <c r="AJ91">
        <v>25</v>
      </c>
      <c r="AK91">
        <v>140</v>
      </c>
      <c r="AL91">
        <v>16.670000000000002</v>
      </c>
      <c r="AM91">
        <v>114</v>
      </c>
      <c r="AN91" t="s">
        <v>44</v>
      </c>
      <c r="AO91">
        <f t="shared" si="0"/>
        <v>22</v>
      </c>
      <c r="AP91">
        <f t="shared" si="1"/>
        <v>22</v>
      </c>
      <c r="AQ91">
        <f t="shared" si="2"/>
        <v>2</v>
      </c>
      <c r="AS91">
        <f t="shared" si="4"/>
        <v>7.8666666666666663</v>
      </c>
    </row>
    <row r="92" spans="1:45">
      <c r="A92">
        <v>2</v>
      </c>
      <c r="B92">
        <v>3</v>
      </c>
      <c r="C92">
        <v>6</v>
      </c>
      <c r="D92">
        <v>1</v>
      </c>
      <c r="E92">
        <v>0</v>
      </c>
      <c r="F92">
        <v>4</v>
      </c>
      <c r="G92">
        <v>2</v>
      </c>
      <c r="H92">
        <v>0.18</v>
      </c>
      <c r="I92">
        <v>2</v>
      </c>
      <c r="J92">
        <v>2</v>
      </c>
      <c r="K92">
        <v>2</v>
      </c>
      <c r="L92">
        <v>1</v>
      </c>
      <c r="M92">
        <v>11</v>
      </c>
      <c r="N92">
        <v>1</v>
      </c>
      <c r="O92">
        <v>0</v>
      </c>
      <c r="P92">
        <v>10</v>
      </c>
      <c r="Q92">
        <v>1</v>
      </c>
      <c r="R92">
        <v>2</v>
      </c>
      <c r="S92">
        <v>1</v>
      </c>
      <c r="T92">
        <v>25.4</v>
      </c>
      <c r="U92">
        <v>13.71</v>
      </c>
      <c r="V92">
        <v>4777.91</v>
      </c>
      <c r="W92">
        <v>0.12</v>
      </c>
      <c r="X92">
        <v>71</v>
      </c>
      <c r="Y92">
        <v>7.0000000000000007E-2</v>
      </c>
      <c r="Z92">
        <v>265.44</v>
      </c>
      <c r="AA92">
        <v>348.39</v>
      </c>
      <c r="AB92">
        <v>0.5</v>
      </c>
      <c r="AC92">
        <v>1</v>
      </c>
      <c r="AD92">
        <v>2</v>
      </c>
      <c r="AE92">
        <v>11</v>
      </c>
      <c r="AF92">
        <v>0.14000000000000001</v>
      </c>
      <c r="AG92">
        <v>24</v>
      </c>
      <c r="AH92">
        <v>47</v>
      </c>
      <c r="AI92">
        <v>14</v>
      </c>
      <c r="AJ92">
        <v>16</v>
      </c>
      <c r="AK92">
        <v>14</v>
      </c>
      <c r="AL92">
        <v>9.09</v>
      </c>
      <c r="AM92">
        <v>11</v>
      </c>
      <c r="AN92" t="s">
        <v>44</v>
      </c>
      <c r="AO92">
        <f t="shared" si="0"/>
        <v>2</v>
      </c>
      <c r="AP92">
        <f t="shared" si="1"/>
        <v>2</v>
      </c>
      <c r="AQ92">
        <f t="shared" si="2"/>
        <v>2</v>
      </c>
      <c r="AS92">
        <f t="shared" si="4"/>
        <v>11</v>
      </c>
    </row>
    <row r="93" spans="1:45">
      <c r="A93">
        <v>10</v>
      </c>
      <c r="B93">
        <v>13</v>
      </c>
      <c r="C93">
        <v>17</v>
      </c>
      <c r="D93">
        <v>2</v>
      </c>
      <c r="E93">
        <v>6</v>
      </c>
      <c r="F93">
        <v>12</v>
      </c>
      <c r="G93">
        <v>8</v>
      </c>
      <c r="H93">
        <v>0.19</v>
      </c>
      <c r="I93">
        <v>6</v>
      </c>
      <c r="J93">
        <v>2</v>
      </c>
      <c r="K93">
        <v>6</v>
      </c>
      <c r="L93">
        <v>0.75</v>
      </c>
      <c r="M93">
        <v>47</v>
      </c>
      <c r="N93">
        <v>5</v>
      </c>
      <c r="O93">
        <v>0.56999999999999995</v>
      </c>
      <c r="P93">
        <v>41</v>
      </c>
      <c r="Q93">
        <v>1</v>
      </c>
      <c r="R93">
        <v>6</v>
      </c>
      <c r="S93">
        <v>0.75</v>
      </c>
      <c r="T93">
        <v>99.17</v>
      </c>
      <c r="U93">
        <v>12.98</v>
      </c>
      <c r="V93">
        <v>16702</v>
      </c>
      <c r="W93">
        <v>0.43</v>
      </c>
      <c r="X93">
        <v>217</v>
      </c>
      <c r="Y93">
        <v>0.08</v>
      </c>
      <c r="Z93">
        <v>927.89</v>
      </c>
      <c r="AA93">
        <v>1286.97</v>
      </c>
      <c r="AB93">
        <v>0.63</v>
      </c>
      <c r="AC93">
        <v>3</v>
      </c>
      <c r="AD93">
        <v>6</v>
      </c>
      <c r="AE93">
        <v>41</v>
      </c>
      <c r="AF93">
        <v>0.13</v>
      </c>
      <c r="AG93">
        <v>73</v>
      </c>
      <c r="AH93">
        <v>144</v>
      </c>
      <c r="AI93">
        <v>45</v>
      </c>
      <c r="AJ93">
        <v>16</v>
      </c>
      <c r="AK93">
        <v>60</v>
      </c>
      <c r="AL93">
        <v>16.32</v>
      </c>
      <c r="AM93">
        <v>43</v>
      </c>
      <c r="AN93" t="s">
        <v>44</v>
      </c>
      <c r="AO93">
        <f t="shared" si="0"/>
        <v>8</v>
      </c>
      <c r="AP93">
        <f t="shared" si="1"/>
        <v>8</v>
      </c>
      <c r="AQ93">
        <f t="shared" si="2"/>
        <v>2</v>
      </c>
      <c r="AS93">
        <f t="shared" si="4"/>
        <v>8.1999999999999993</v>
      </c>
    </row>
    <row r="94" spans="1:45">
      <c r="A94">
        <v>18</v>
      </c>
      <c r="B94">
        <v>30</v>
      </c>
      <c r="C94">
        <v>12</v>
      </c>
      <c r="D94">
        <v>2</v>
      </c>
      <c r="E94">
        <v>7</v>
      </c>
      <c r="F94">
        <v>42</v>
      </c>
      <c r="G94">
        <v>17</v>
      </c>
      <c r="H94">
        <v>0.19</v>
      </c>
      <c r="I94">
        <v>20</v>
      </c>
      <c r="J94">
        <v>2.1</v>
      </c>
      <c r="K94">
        <v>14</v>
      </c>
      <c r="L94">
        <v>0.82</v>
      </c>
      <c r="M94">
        <v>96</v>
      </c>
      <c r="N94">
        <v>8</v>
      </c>
      <c r="O94">
        <v>0.44</v>
      </c>
      <c r="P94">
        <v>88</v>
      </c>
      <c r="Q94">
        <v>1</v>
      </c>
      <c r="R94">
        <v>13</v>
      </c>
      <c r="S94">
        <v>0.76</v>
      </c>
      <c r="T94">
        <v>66.14</v>
      </c>
      <c r="U94">
        <v>38.06</v>
      </c>
      <c r="V94">
        <v>95809.13</v>
      </c>
      <c r="W94">
        <v>0.84</v>
      </c>
      <c r="X94">
        <v>418</v>
      </c>
      <c r="Y94">
        <v>0.03</v>
      </c>
      <c r="Z94">
        <v>5322.73</v>
      </c>
      <c r="AA94">
        <v>2517.35</v>
      </c>
      <c r="AB94">
        <v>0.47</v>
      </c>
      <c r="AC94">
        <v>11</v>
      </c>
      <c r="AD94">
        <v>21</v>
      </c>
      <c r="AE94">
        <v>81</v>
      </c>
      <c r="AF94">
        <v>0.15</v>
      </c>
      <c r="AG94">
        <v>139</v>
      </c>
      <c r="AH94">
        <v>279</v>
      </c>
      <c r="AI94">
        <v>42</v>
      </c>
      <c r="AJ94">
        <v>23</v>
      </c>
      <c r="AK94">
        <v>117</v>
      </c>
      <c r="AL94">
        <v>9.2799999999999994</v>
      </c>
      <c r="AM94">
        <v>90</v>
      </c>
      <c r="AN94" t="s">
        <v>44</v>
      </c>
      <c r="AO94">
        <f t="shared" si="0"/>
        <v>17</v>
      </c>
      <c r="AP94">
        <f t="shared" si="1"/>
        <v>17</v>
      </c>
      <c r="AQ94">
        <f t="shared" si="2"/>
        <v>2</v>
      </c>
      <c r="AS94">
        <f t="shared" si="4"/>
        <v>10.125</v>
      </c>
    </row>
    <row r="95" spans="1:45">
      <c r="A95">
        <v>0</v>
      </c>
      <c r="B95">
        <v>5</v>
      </c>
      <c r="C95">
        <v>8</v>
      </c>
      <c r="D95">
        <v>1</v>
      </c>
      <c r="E95">
        <v>1</v>
      </c>
      <c r="F95">
        <v>6</v>
      </c>
      <c r="G95">
        <v>3</v>
      </c>
      <c r="H95">
        <v>0.18</v>
      </c>
      <c r="I95">
        <v>2</v>
      </c>
      <c r="J95">
        <v>3</v>
      </c>
      <c r="K95">
        <v>3</v>
      </c>
      <c r="L95">
        <v>1</v>
      </c>
      <c r="M95">
        <v>19</v>
      </c>
      <c r="N95">
        <v>3</v>
      </c>
      <c r="O95">
        <v>1</v>
      </c>
      <c r="P95">
        <v>16</v>
      </c>
      <c r="Q95">
        <v>1</v>
      </c>
      <c r="R95">
        <v>3</v>
      </c>
      <c r="S95">
        <v>1</v>
      </c>
      <c r="T95">
        <v>27.98</v>
      </c>
      <c r="U95">
        <v>18</v>
      </c>
      <c r="V95">
        <v>9065.86</v>
      </c>
      <c r="W95">
        <v>0.17</v>
      </c>
      <c r="X95">
        <v>99</v>
      </c>
      <c r="Y95">
        <v>0.06</v>
      </c>
      <c r="Z95">
        <v>503.66</v>
      </c>
      <c r="AA95">
        <v>503.66</v>
      </c>
      <c r="AB95">
        <v>1</v>
      </c>
      <c r="AC95">
        <v>2</v>
      </c>
      <c r="AD95">
        <v>3</v>
      </c>
      <c r="AE95">
        <v>18</v>
      </c>
      <c r="AF95">
        <v>0.16</v>
      </c>
      <c r="AG95">
        <v>32</v>
      </c>
      <c r="AH95">
        <v>67</v>
      </c>
      <c r="AI95">
        <v>16</v>
      </c>
      <c r="AJ95">
        <v>18</v>
      </c>
      <c r="AK95">
        <v>19</v>
      </c>
      <c r="AL95">
        <v>11.11</v>
      </c>
      <c r="AM95">
        <v>17</v>
      </c>
      <c r="AN95" t="s">
        <v>44</v>
      </c>
      <c r="AO95">
        <f t="shared" si="0"/>
        <v>3</v>
      </c>
      <c r="AP95">
        <f t="shared" si="1"/>
        <v>3</v>
      </c>
      <c r="AQ95">
        <f t="shared" si="2"/>
        <v>2</v>
      </c>
      <c r="AS95">
        <f t="shared" si="4"/>
        <v>6</v>
      </c>
    </row>
    <row r="96" spans="1:45">
      <c r="A96">
        <v>12</v>
      </c>
      <c r="B96">
        <v>15</v>
      </c>
      <c r="C96">
        <v>20</v>
      </c>
      <c r="D96">
        <v>1</v>
      </c>
      <c r="E96">
        <v>7</v>
      </c>
      <c r="F96">
        <v>16</v>
      </c>
      <c r="G96">
        <v>9</v>
      </c>
      <c r="H96">
        <v>0.17</v>
      </c>
      <c r="I96">
        <v>8</v>
      </c>
      <c r="J96">
        <v>2</v>
      </c>
      <c r="K96">
        <v>7</v>
      </c>
      <c r="L96">
        <v>0.78</v>
      </c>
      <c r="M96">
        <v>56</v>
      </c>
      <c r="N96">
        <v>5</v>
      </c>
      <c r="O96">
        <v>0.5</v>
      </c>
      <c r="P96">
        <v>52</v>
      </c>
      <c r="Q96">
        <v>1</v>
      </c>
      <c r="R96">
        <v>7</v>
      </c>
      <c r="S96">
        <v>0.78</v>
      </c>
      <c r="T96">
        <v>99</v>
      </c>
      <c r="U96">
        <v>17.940000000000001</v>
      </c>
      <c r="V96">
        <v>31877.94</v>
      </c>
      <c r="W96">
        <v>0.59</v>
      </c>
      <c r="X96">
        <v>287</v>
      </c>
      <c r="Y96">
        <v>0.06</v>
      </c>
      <c r="Z96">
        <v>1771</v>
      </c>
      <c r="AA96">
        <v>1776.48</v>
      </c>
      <c r="AB96">
        <v>0.56000000000000005</v>
      </c>
      <c r="AC96">
        <v>4</v>
      </c>
      <c r="AD96">
        <v>8</v>
      </c>
      <c r="AE96">
        <v>49</v>
      </c>
      <c r="AF96">
        <v>0.12</v>
      </c>
      <c r="AG96">
        <v>102</v>
      </c>
      <c r="AH96">
        <v>185</v>
      </c>
      <c r="AI96">
        <v>54</v>
      </c>
      <c r="AJ96">
        <v>19</v>
      </c>
      <c r="AK96">
        <v>73</v>
      </c>
      <c r="AL96">
        <v>13.33</v>
      </c>
      <c r="AM96">
        <v>53</v>
      </c>
      <c r="AN96" t="s">
        <v>44</v>
      </c>
      <c r="AO96">
        <f t="shared" si="0"/>
        <v>9</v>
      </c>
      <c r="AP96">
        <f t="shared" si="1"/>
        <v>9</v>
      </c>
      <c r="AQ96">
        <f t="shared" si="2"/>
        <v>2</v>
      </c>
      <c r="AS96">
        <f t="shared" si="4"/>
        <v>9.8000000000000007</v>
      </c>
    </row>
    <row r="97" spans="1:45">
      <c r="A97">
        <v>7</v>
      </c>
      <c r="B97">
        <v>6</v>
      </c>
      <c r="C97">
        <v>14</v>
      </c>
      <c r="D97">
        <v>0</v>
      </c>
      <c r="E97">
        <v>0</v>
      </c>
      <c r="F97">
        <v>4</v>
      </c>
      <c r="G97">
        <v>4</v>
      </c>
      <c r="H97">
        <v>0.17</v>
      </c>
      <c r="I97">
        <v>2</v>
      </c>
      <c r="J97">
        <v>2</v>
      </c>
      <c r="K97">
        <v>4</v>
      </c>
      <c r="L97">
        <v>1</v>
      </c>
      <c r="M97">
        <v>26</v>
      </c>
      <c r="N97">
        <v>1</v>
      </c>
      <c r="O97">
        <v>0</v>
      </c>
      <c r="P97">
        <v>23</v>
      </c>
      <c r="Q97">
        <v>2</v>
      </c>
      <c r="R97">
        <v>4</v>
      </c>
      <c r="S97">
        <v>1</v>
      </c>
      <c r="T97">
        <v>68.58</v>
      </c>
      <c r="U97">
        <v>11.02</v>
      </c>
      <c r="V97">
        <v>8321.4599999999991</v>
      </c>
      <c r="W97">
        <v>0.25</v>
      </c>
      <c r="X97">
        <v>136</v>
      </c>
      <c r="Y97">
        <v>0.09</v>
      </c>
      <c r="Z97">
        <v>462.3</v>
      </c>
      <c r="AA97">
        <v>755.42</v>
      </c>
      <c r="AB97">
        <v>0.25</v>
      </c>
      <c r="AC97">
        <v>1</v>
      </c>
      <c r="AD97">
        <v>2</v>
      </c>
      <c r="AE97">
        <v>24</v>
      </c>
      <c r="AF97">
        <v>0.13</v>
      </c>
      <c r="AG97">
        <v>47</v>
      </c>
      <c r="AH97">
        <v>89</v>
      </c>
      <c r="AI97">
        <v>32</v>
      </c>
      <c r="AJ97">
        <v>15</v>
      </c>
      <c r="AK97">
        <v>32</v>
      </c>
      <c r="AL97">
        <v>0</v>
      </c>
      <c r="AM97">
        <v>23</v>
      </c>
      <c r="AN97" t="s">
        <v>44</v>
      </c>
      <c r="AO97">
        <f t="shared" si="0"/>
        <v>4</v>
      </c>
      <c r="AP97">
        <f t="shared" si="1"/>
        <v>4</v>
      </c>
      <c r="AQ97">
        <f t="shared" si="2"/>
        <v>2</v>
      </c>
      <c r="AS97">
        <f t="shared" si="4"/>
        <v>24</v>
      </c>
    </row>
    <row r="98" spans="1:45">
      <c r="A98">
        <v>15</v>
      </c>
      <c r="B98">
        <v>27</v>
      </c>
      <c r="C98">
        <v>17</v>
      </c>
      <c r="D98">
        <v>4</v>
      </c>
      <c r="E98">
        <v>6</v>
      </c>
      <c r="F98">
        <v>38</v>
      </c>
      <c r="G98">
        <v>15</v>
      </c>
      <c r="H98">
        <v>0.21</v>
      </c>
      <c r="I98">
        <v>18</v>
      </c>
      <c r="J98">
        <v>2.11</v>
      </c>
      <c r="K98">
        <v>15</v>
      </c>
      <c r="L98">
        <v>1</v>
      </c>
      <c r="M98">
        <v>83</v>
      </c>
      <c r="N98">
        <v>7</v>
      </c>
      <c r="O98">
        <v>0.43</v>
      </c>
      <c r="P98">
        <v>66</v>
      </c>
      <c r="Q98">
        <v>1</v>
      </c>
      <c r="R98">
        <v>14</v>
      </c>
      <c r="S98">
        <v>0.93</v>
      </c>
      <c r="T98">
        <v>73.44</v>
      </c>
      <c r="U98">
        <v>25.26</v>
      </c>
      <c r="V98">
        <v>46844.09</v>
      </c>
      <c r="W98">
        <v>0.62</v>
      </c>
      <c r="X98">
        <v>314</v>
      </c>
      <c r="Y98">
        <v>0.04</v>
      </c>
      <c r="Z98">
        <v>2602.4499999999998</v>
      </c>
      <c r="AA98">
        <v>1854.76</v>
      </c>
      <c r="AB98">
        <v>0.47</v>
      </c>
      <c r="AC98">
        <v>10</v>
      </c>
      <c r="AD98">
        <v>19</v>
      </c>
      <c r="AE98">
        <v>70</v>
      </c>
      <c r="AF98">
        <v>0.16</v>
      </c>
      <c r="AG98">
        <v>109</v>
      </c>
      <c r="AH98">
        <v>205</v>
      </c>
      <c r="AI98">
        <v>41</v>
      </c>
      <c r="AJ98">
        <v>19</v>
      </c>
      <c r="AK98">
        <v>94</v>
      </c>
      <c r="AL98">
        <v>13.16</v>
      </c>
      <c r="AM98">
        <v>70</v>
      </c>
      <c r="AN98" t="s">
        <v>44</v>
      </c>
      <c r="AO98">
        <f t="shared" si="0"/>
        <v>15</v>
      </c>
      <c r="AP98">
        <f t="shared" si="1"/>
        <v>15</v>
      </c>
      <c r="AQ98">
        <f t="shared" si="2"/>
        <v>2</v>
      </c>
      <c r="AS98">
        <f t="shared" si="4"/>
        <v>10</v>
      </c>
    </row>
    <row r="99" spans="1:45">
      <c r="A99">
        <v>4</v>
      </c>
      <c r="B99">
        <v>8</v>
      </c>
      <c r="C99">
        <v>9</v>
      </c>
      <c r="D99">
        <v>0</v>
      </c>
      <c r="E99">
        <v>3</v>
      </c>
      <c r="F99">
        <v>8</v>
      </c>
      <c r="G99">
        <v>5</v>
      </c>
      <c r="H99">
        <v>0.19</v>
      </c>
      <c r="I99">
        <v>4</v>
      </c>
      <c r="J99">
        <v>2</v>
      </c>
      <c r="K99">
        <v>2</v>
      </c>
      <c r="L99">
        <v>0.4</v>
      </c>
      <c r="M99">
        <v>28</v>
      </c>
      <c r="N99">
        <v>1</v>
      </c>
      <c r="O99">
        <v>0</v>
      </c>
      <c r="P99">
        <v>27</v>
      </c>
      <c r="Q99">
        <v>0</v>
      </c>
      <c r="R99">
        <v>4</v>
      </c>
      <c r="S99">
        <v>0.8</v>
      </c>
      <c r="T99">
        <v>63.88</v>
      </c>
      <c r="U99">
        <v>14.57</v>
      </c>
      <c r="V99">
        <v>13563.07</v>
      </c>
      <c r="W99">
        <v>0.31</v>
      </c>
      <c r="X99">
        <v>161</v>
      </c>
      <c r="Y99">
        <v>7.0000000000000007E-2</v>
      </c>
      <c r="Z99">
        <v>753.5</v>
      </c>
      <c r="AA99">
        <v>930.8</v>
      </c>
      <c r="AB99">
        <v>0.2</v>
      </c>
      <c r="AC99">
        <v>2</v>
      </c>
      <c r="AD99">
        <v>4</v>
      </c>
      <c r="AE99">
        <v>25</v>
      </c>
      <c r="AF99">
        <v>0.14000000000000001</v>
      </c>
      <c r="AG99">
        <v>51</v>
      </c>
      <c r="AH99">
        <v>110</v>
      </c>
      <c r="AI99">
        <v>35</v>
      </c>
      <c r="AJ99">
        <v>20</v>
      </c>
      <c r="AK99">
        <v>36</v>
      </c>
      <c r="AL99">
        <v>10</v>
      </c>
      <c r="AM99">
        <v>27</v>
      </c>
      <c r="AN99" t="s">
        <v>44</v>
      </c>
      <c r="AO99">
        <f t="shared" si="0"/>
        <v>5</v>
      </c>
      <c r="AP99">
        <f t="shared" si="1"/>
        <v>5</v>
      </c>
      <c r="AQ99">
        <f t="shared" si="2"/>
        <v>2</v>
      </c>
      <c r="AS99">
        <f t="shared" si="4"/>
        <v>25</v>
      </c>
    </row>
    <row r="100" spans="1:45">
      <c r="A100">
        <v>7</v>
      </c>
      <c r="B100">
        <v>27</v>
      </c>
      <c r="C100">
        <v>9</v>
      </c>
      <c r="D100">
        <v>1</v>
      </c>
      <c r="E100">
        <v>4</v>
      </c>
      <c r="F100">
        <v>46</v>
      </c>
      <c r="G100">
        <v>14</v>
      </c>
      <c r="H100">
        <v>0.33</v>
      </c>
      <c r="I100">
        <v>20</v>
      </c>
      <c r="J100">
        <v>2.2999999999999998</v>
      </c>
      <c r="K100">
        <v>12</v>
      </c>
      <c r="L100">
        <v>0.86</v>
      </c>
      <c r="M100">
        <v>64</v>
      </c>
      <c r="N100">
        <v>6</v>
      </c>
      <c r="O100">
        <v>0.38</v>
      </c>
      <c r="P100">
        <v>42</v>
      </c>
      <c r="Q100">
        <v>0</v>
      </c>
      <c r="R100">
        <v>11</v>
      </c>
      <c r="S100">
        <v>0.79</v>
      </c>
      <c r="T100">
        <v>35.69</v>
      </c>
      <c r="U100">
        <v>27.62</v>
      </c>
      <c r="V100">
        <v>27226.57</v>
      </c>
      <c r="W100">
        <v>0.33</v>
      </c>
      <c r="X100">
        <v>184</v>
      </c>
      <c r="Y100">
        <v>0.04</v>
      </c>
      <c r="Z100">
        <v>1512.59</v>
      </c>
      <c r="AA100">
        <v>985.79</v>
      </c>
      <c r="AB100">
        <v>0.43</v>
      </c>
      <c r="AC100">
        <v>13</v>
      </c>
      <c r="AD100">
        <v>23</v>
      </c>
      <c r="AE100">
        <v>52</v>
      </c>
      <c r="AF100">
        <v>0.25</v>
      </c>
      <c r="AG100">
        <v>58</v>
      </c>
      <c r="AH100">
        <v>126</v>
      </c>
      <c r="AI100">
        <v>21</v>
      </c>
      <c r="AJ100">
        <v>20</v>
      </c>
      <c r="AK100">
        <v>57</v>
      </c>
      <c r="AL100">
        <v>10.64</v>
      </c>
      <c r="AM100">
        <v>43</v>
      </c>
      <c r="AN100" t="s">
        <v>44</v>
      </c>
      <c r="AO100">
        <f t="shared" si="0"/>
        <v>14</v>
      </c>
      <c r="AP100">
        <f t="shared" si="1"/>
        <v>14</v>
      </c>
      <c r="AQ100">
        <f t="shared" si="2"/>
        <v>2</v>
      </c>
      <c r="AS100">
        <f t="shared" si="4"/>
        <v>8.6666666666666661</v>
      </c>
    </row>
    <row r="101" spans="1:45">
      <c r="A101">
        <v>10</v>
      </c>
      <c r="B101">
        <v>22</v>
      </c>
      <c r="C101">
        <v>17</v>
      </c>
      <c r="D101">
        <v>0</v>
      </c>
      <c r="E101">
        <v>3</v>
      </c>
      <c r="F101">
        <v>30</v>
      </c>
      <c r="G101">
        <v>12</v>
      </c>
      <c r="H101">
        <v>0.27</v>
      </c>
      <c r="I101">
        <v>12</v>
      </c>
      <c r="J101">
        <v>2.5</v>
      </c>
      <c r="K101">
        <v>10</v>
      </c>
      <c r="L101">
        <v>0.83</v>
      </c>
      <c r="M101">
        <v>69</v>
      </c>
      <c r="N101">
        <v>7</v>
      </c>
      <c r="O101">
        <v>0.55000000000000004</v>
      </c>
      <c r="P101">
        <v>45</v>
      </c>
      <c r="Q101">
        <v>1</v>
      </c>
      <c r="R101">
        <v>8</v>
      </c>
      <c r="S101">
        <v>0.67</v>
      </c>
      <c r="T101">
        <v>69.77</v>
      </c>
      <c r="U101">
        <v>26.35</v>
      </c>
      <c r="V101">
        <v>48459.37</v>
      </c>
      <c r="W101">
        <v>0.61</v>
      </c>
      <c r="X101">
        <v>299</v>
      </c>
      <c r="Y101">
        <v>0.04</v>
      </c>
      <c r="Z101">
        <v>2692.19</v>
      </c>
      <c r="AA101">
        <v>1838.77</v>
      </c>
      <c r="AB101">
        <v>0.57999999999999996</v>
      </c>
      <c r="AC101">
        <v>9</v>
      </c>
      <c r="AD101">
        <v>15</v>
      </c>
      <c r="AE101">
        <v>59</v>
      </c>
      <c r="AF101">
        <v>0.2</v>
      </c>
      <c r="AG101">
        <v>110</v>
      </c>
      <c r="AH101">
        <v>189</v>
      </c>
      <c r="AI101">
        <v>48</v>
      </c>
      <c r="AJ101">
        <v>23</v>
      </c>
      <c r="AK101">
        <v>59</v>
      </c>
      <c r="AL101">
        <v>6.25</v>
      </c>
      <c r="AM101">
        <v>45</v>
      </c>
      <c r="AN101" t="s">
        <v>44</v>
      </c>
      <c r="AO101">
        <f t="shared" si="0"/>
        <v>12</v>
      </c>
      <c r="AP101">
        <f t="shared" si="1"/>
        <v>12</v>
      </c>
      <c r="AQ101">
        <f t="shared" si="2"/>
        <v>2</v>
      </c>
      <c r="AS101">
        <f t="shared" si="4"/>
        <v>8.4285714285714288</v>
      </c>
    </row>
    <row r="102" spans="1:45">
      <c r="A102">
        <v>0</v>
      </c>
      <c r="B102">
        <v>8</v>
      </c>
      <c r="C102">
        <v>6</v>
      </c>
      <c r="D102">
        <v>0</v>
      </c>
      <c r="E102">
        <v>1</v>
      </c>
      <c r="F102">
        <v>8</v>
      </c>
      <c r="G102">
        <v>5</v>
      </c>
      <c r="H102">
        <v>0.28000000000000003</v>
      </c>
      <c r="I102">
        <v>4</v>
      </c>
      <c r="J102">
        <v>2</v>
      </c>
      <c r="K102">
        <v>3</v>
      </c>
      <c r="L102">
        <v>0.6</v>
      </c>
      <c r="M102">
        <v>22</v>
      </c>
      <c r="N102">
        <v>3</v>
      </c>
      <c r="O102">
        <v>0.5</v>
      </c>
      <c r="P102">
        <v>18</v>
      </c>
      <c r="Q102">
        <v>1</v>
      </c>
      <c r="R102">
        <v>3</v>
      </c>
      <c r="S102">
        <v>0.6</v>
      </c>
      <c r="T102">
        <v>33.380000000000003</v>
      </c>
      <c r="U102">
        <v>14.25</v>
      </c>
      <c r="V102">
        <v>6778.53</v>
      </c>
      <c r="W102">
        <v>0.16</v>
      </c>
      <c r="X102">
        <v>90</v>
      </c>
      <c r="Y102">
        <v>7.0000000000000007E-2</v>
      </c>
      <c r="Z102">
        <v>376.58</v>
      </c>
      <c r="AA102">
        <v>475.69</v>
      </c>
      <c r="AB102">
        <v>0.6</v>
      </c>
      <c r="AC102">
        <v>2</v>
      </c>
      <c r="AD102">
        <v>4</v>
      </c>
      <c r="AE102">
        <v>19</v>
      </c>
      <c r="AF102">
        <v>0.25</v>
      </c>
      <c r="AG102">
        <v>30</v>
      </c>
      <c r="AH102">
        <v>60</v>
      </c>
      <c r="AI102">
        <v>20</v>
      </c>
      <c r="AJ102">
        <v>19</v>
      </c>
      <c r="AK102">
        <v>20</v>
      </c>
      <c r="AL102">
        <v>5.26</v>
      </c>
      <c r="AM102">
        <v>18</v>
      </c>
      <c r="AN102" t="s">
        <v>43</v>
      </c>
      <c r="AO102">
        <f t="shared" si="0"/>
        <v>5</v>
      </c>
      <c r="AP102">
        <f t="shared" si="1"/>
        <v>5</v>
      </c>
      <c r="AQ102">
        <f t="shared" si="2"/>
        <v>2</v>
      </c>
      <c r="AS102">
        <f t="shared" si="4"/>
        <v>6.333333333333333</v>
      </c>
    </row>
    <row r="103" spans="1:45">
      <c r="A103">
        <v>1</v>
      </c>
      <c r="B103">
        <v>3</v>
      </c>
      <c r="C103">
        <v>5</v>
      </c>
      <c r="D103">
        <v>0</v>
      </c>
      <c r="E103">
        <v>1</v>
      </c>
      <c r="F103">
        <v>4</v>
      </c>
      <c r="G103">
        <v>2</v>
      </c>
      <c r="H103">
        <v>0.22</v>
      </c>
      <c r="I103">
        <v>2</v>
      </c>
      <c r="J103">
        <v>2</v>
      </c>
      <c r="K103">
        <v>2</v>
      </c>
      <c r="L103">
        <v>1</v>
      </c>
      <c r="M103">
        <v>12</v>
      </c>
      <c r="N103">
        <v>1</v>
      </c>
      <c r="O103">
        <v>0</v>
      </c>
      <c r="P103">
        <v>9</v>
      </c>
      <c r="Q103">
        <v>1</v>
      </c>
      <c r="R103">
        <v>2</v>
      </c>
      <c r="S103">
        <v>1</v>
      </c>
      <c r="T103">
        <v>25.29</v>
      </c>
      <c r="U103">
        <v>11.85</v>
      </c>
      <c r="V103">
        <v>3548.61</v>
      </c>
      <c r="W103">
        <v>0.1</v>
      </c>
      <c r="X103">
        <v>63</v>
      </c>
      <c r="Y103">
        <v>0.08</v>
      </c>
      <c r="Z103">
        <v>197.14</v>
      </c>
      <c r="AA103">
        <v>299.56</v>
      </c>
      <c r="AB103">
        <v>0.5</v>
      </c>
      <c r="AC103">
        <v>1</v>
      </c>
      <c r="AD103">
        <v>2</v>
      </c>
      <c r="AE103">
        <v>12</v>
      </c>
      <c r="AF103">
        <v>0.17</v>
      </c>
      <c r="AG103">
        <v>22</v>
      </c>
      <c r="AH103">
        <v>41</v>
      </c>
      <c r="AI103">
        <v>13</v>
      </c>
      <c r="AJ103">
        <v>14</v>
      </c>
      <c r="AK103">
        <v>12</v>
      </c>
      <c r="AL103">
        <v>10</v>
      </c>
      <c r="AM103">
        <v>9</v>
      </c>
      <c r="AN103" t="s">
        <v>43</v>
      </c>
      <c r="AO103">
        <f t="shared" si="0"/>
        <v>2</v>
      </c>
      <c r="AP103">
        <f t="shared" si="1"/>
        <v>2</v>
      </c>
      <c r="AQ103">
        <f t="shared" si="2"/>
        <v>2</v>
      </c>
      <c r="AS103">
        <f t="shared" si="4"/>
        <v>12</v>
      </c>
    </row>
    <row r="104" spans="1:45">
      <c r="A104">
        <v>1</v>
      </c>
      <c r="B104">
        <v>3</v>
      </c>
      <c r="C104">
        <v>5</v>
      </c>
      <c r="D104">
        <v>0</v>
      </c>
      <c r="E104">
        <v>1</v>
      </c>
      <c r="F104">
        <v>4</v>
      </c>
      <c r="G104">
        <v>2</v>
      </c>
      <c r="H104">
        <v>0.22</v>
      </c>
      <c r="I104">
        <v>2</v>
      </c>
      <c r="J104">
        <v>2</v>
      </c>
      <c r="K104">
        <v>2</v>
      </c>
      <c r="L104">
        <v>1</v>
      </c>
      <c r="M104">
        <v>12</v>
      </c>
      <c r="N104">
        <v>1</v>
      </c>
      <c r="O104">
        <v>0</v>
      </c>
      <c r="P104">
        <v>9</v>
      </c>
      <c r="Q104">
        <v>0</v>
      </c>
      <c r="R104">
        <v>2</v>
      </c>
      <c r="S104">
        <v>1</v>
      </c>
      <c r="T104">
        <v>25.29</v>
      </c>
      <c r="U104">
        <v>11.85</v>
      </c>
      <c r="V104">
        <v>3548.61</v>
      </c>
      <c r="W104">
        <v>0.1</v>
      </c>
      <c r="X104">
        <v>63</v>
      </c>
      <c r="Y104">
        <v>0.08</v>
      </c>
      <c r="Z104">
        <v>197.14</v>
      </c>
      <c r="AA104">
        <v>299.56</v>
      </c>
      <c r="AB104">
        <v>0.5</v>
      </c>
      <c r="AC104">
        <v>1</v>
      </c>
      <c r="AD104">
        <v>2</v>
      </c>
      <c r="AE104">
        <v>12</v>
      </c>
      <c r="AF104">
        <v>0.17</v>
      </c>
      <c r="AG104">
        <v>22</v>
      </c>
      <c r="AH104">
        <v>41</v>
      </c>
      <c r="AI104">
        <v>13</v>
      </c>
      <c r="AJ104">
        <v>14</v>
      </c>
      <c r="AK104">
        <v>12</v>
      </c>
      <c r="AL104">
        <v>10</v>
      </c>
      <c r="AM104">
        <v>9</v>
      </c>
      <c r="AN104" t="s">
        <v>43</v>
      </c>
      <c r="AO104">
        <f t="shared" si="0"/>
        <v>2</v>
      </c>
      <c r="AP104">
        <f t="shared" si="1"/>
        <v>2</v>
      </c>
      <c r="AQ104">
        <f t="shared" si="2"/>
        <v>2</v>
      </c>
      <c r="AS104">
        <f t="shared" si="4"/>
        <v>12</v>
      </c>
    </row>
    <row r="105" spans="1:45">
      <c r="A105">
        <v>1</v>
      </c>
      <c r="B105">
        <v>3</v>
      </c>
      <c r="C105">
        <v>5</v>
      </c>
      <c r="D105">
        <v>0</v>
      </c>
      <c r="E105">
        <v>1</v>
      </c>
      <c r="F105">
        <v>4</v>
      </c>
      <c r="G105">
        <v>2</v>
      </c>
      <c r="H105">
        <v>0.22</v>
      </c>
      <c r="I105">
        <v>2</v>
      </c>
      <c r="J105">
        <v>2</v>
      </c>
      <c r="K105">
        <v>2</v>
      </c>
      <c r="L105">
        <v>1</v>
      </c>
      <c r="M105">
        <v>12</v>
      </c>
      <c r="N105">
        <v>1</v>
      </c>
      <c r="O105">
        <v>0</v>
      </c>
      <c r="P105">
        <v>9</v>
      </c>
      <c r="Q105">
        <v>3</v>
      </c>
      <c r="R105">
        <v>2</v>
      </c>
      <c r="S105">
        <v>1</v>
      </c>
      <c r="T105">
        <v>29.06</v>
      </c>
      <c r="U105">
        <v>11.2</v>
      </c>
      <c r="V105">
        <v>3645.43</v>
      </c>
      <c r="W105">
        <v>0.11</v>
      </c>
      <c r="X105">
        <v>67</v>
      </c>
      <c r="Y105">
        <v>0.09</v>
      </c>
      <c r="Z105">
        <v>202.52</v>
      </c>
      <c r="AA105">
        <v>325.48</v>
      </c>
      <c r="AB105">
        <v>0.5</v>
      </c>
      <c r="AC105">
        <v>1</v>
      </c>
      <c r="AD105">
        <v>2</v>
      </c>
      <c r="AE105">
        <v>12</v>
      </c>
      <c r="AF105">
        <v>0.17</v>
      </c>
      <c r="AG105">
        <v>24</v>
      </c>
      <c r="AH105">
        <v>43</v>
      </c>
      <c r="AI105">
        <v>15</v>
      </c>
      <c r="AJ105">
        <v>14</v>
      </c>
      <c r="AK105">
        <v>12</v>
      </c>
      <c r="AL105">
        <v>10</v>
      </c>
      <c r="AM105">
        <v>9</v>
      </c>
      <c r="AN105" t="s">
        <v>43</v>
      </c>
      <c r="AO105">
        <f t="shared" si="0"/>
        <v>2</v>
      </c>
      <c r="AP105">
        <f t="shared" si="1"/>
        <v>2</v>
      </c>
      <c r="AQ105">
        <f t="shared" si="2"/>
        <v>2</v>
      </c>
      <c r="AS105">
        <f t="shared" si="4"/>
        <v>12</v>
      </c>
    </row>
    <row r="106" spans="1:45">
      <c r="A106">
        <v>21</v>
      </c>
      <c r="B106">
        <v>30</v>
      </c>
      <c r="C106">
        <v>25</v>
      </c>
      <c r="D106">
        <v>1</v>
      </c>
      <c r="E106">
        <v>3</v>
      </c>
      <c r="F106">
        <v>26</v>
      </c>
      <c r="G106">
        <v>18</v>
      </c>
      <c r="H106">
        <v>0.16</v>
      </c>
      <c r="I106">
        <v>12</v>
      </c>
      <c r="J106">
        <v>2.17</v>
      </c>
      <c r="K106">
        <v>16</v>
      </c>
      <c r="L106">
        <v>0.89</v>
      </c>
      <c r="M106">
        <v>115</v>
      </c>
      <c r="N106">
        <v>3</v>
      </c>
      <c r="O106">
        <v>0.12</v>
      </c>
      <c r="P106">
        <v>112</v>
      </c>
      <c r="Q106">
        <v>1</v>
      </c>
      <c r="R106">
        <v>11</v>
      </c>
      <c r="S106">
        <v>0.61</v>
      </c>
      <c r="T106">
        <v>102.5</v>
      </c>
      <c r="U106">
        <v>38.090000000000003</v>
      </c>
      <c r="V106">
        <v>148686.82</v>
      </c>
      <c r="W106">
        <v>1.3</v>
      </c>
      <c r="X106">
        <v>597</v>
      </c>
      <c r="Y106">
        <v>0.03</v>
      </c>
      <c r="Z106">
        <v>8260.3700000000008</v>
      </c>
      <c r="AA106">
        <v>3903.88</v>
      </c>
      <c r="AB106">
        <v>0.17</v>
      </c>
      <c r="AC106">
        <v>7</v>
      </c>
      <c r="AD106">
        <v>13</v>
      </c>
      <c r="AE106">
        <v>99</v>
      </c>
      <c r="AF106">
        <v>0.13</v>
      </c>
      <c r="AG106">
        <v>219</v>
      </c>
      <c r="AH106">
        <v>378</v>
      </c>
      <c r="AI106">
        <v>69</v>
      </c>
      <c r="AJ106">
        <v>24</v>
      </c>
      <c r="AK106">
        <v>138</v>
      </c>
      <c r="AL106">
        <v>3.45</v>
      </c>
      <c r="AM106">
        <v>113</v>
      </c>
      <c r="AN106" t="s">
        <v>44</v>
      </c>
      <c r="AO106">
        <f t="shared" si="0"/>
        <v>18</v>
      </c>
      <c r="AP106">
        <f t="shared" si="1"/>
        <v>18</v>
      </c>
      <c r="AQ106">
        <f t="shared" si="2"/>
        <v>2</v>
      </c>
      <c r="AS106">
        <f t="shared" si="4"/>
        <v>33</v>
      </c>
    </row>
    <row r="107" spans="1:45">
      <c r="A107">
        <v>2</v>
      </c>
      <c r="B107">
        <v>9</v>
      </c>
      <c r="C107">
        <v>12</v>
      </c>
      <c r="D107">
        <v>0</v>
      </c>
      <c r="E107">
        <v>4</v>
      </c>
      <c r="F107">
        <v>8</v>
      </c>
      <c r="G107">
        <v>6</v>
      </c>
      <c r="H107">
        <v>0.18</v>
      </c>
      <c r="I107">
        <v>4</v>
      </c>
      <c r="J107">
        <v>2</v>
      </c>
      <c r="K107">
        <v>6</v>
      </c>
      <c r="L107">
        <v>1</v>
      </c>
      <c r="M107">
        <v>34</v>
      </c>
      <c r="N107">
        <v>3</v>
      </c>
      <c r="O107">
        <v>0.4</v>
      </c>
      <c r="P107">
        <v>33</v>
      </c>
      <c r="Q107">
        <v>1</v>
      </c>
      <c r="R107">
        <v>4</v>
      </c>
      <c r="S107">
        <v>0.67</v>
      </c>
      <c r="T107">
        <v>64.58</v>
      </c>
      <c r="U107">
        <v>19.75</v>
      </c>
      <c r="V107">
        <v>25188.5</v>
      </c>
      <c r="W107">
        <v>0.43</v>
      </c>
      <c r="X107">
        <v>211</v>
      </c>
      <c r="Y107">
        <v>0.05</v>
      </c>
      <c r="Z107">
        <v>1399.36</v>
      </c>
      <c r="AA107">
        <v>1275.3699999999999</v>
      </c>
      <c r="AB107">
        <v>0.5</v>
      </c>
      <c r="AC107">
        <v>2</v>
      </c>
      <c r="AD107">
        <v>4</v>
      </c>
      <c r="AE107">
        <v>30</v>
      </c>
      <c r="AF107">
        <v>0.15</v>
      </c>
      <c r="AG107">
        <v>79</v>
      </c>
      <c r="AH107">
        <v>132</v>
      </c>
      <c r="AI107">
        <v>44</v>
      </c>
      <c r="AJ107">
        <v>22</v>
      </c>
      <c r="AK107">
        <v>40</v>
      </c>
      <c r="AL107">
        <v>10.81</v>
      </c>
      <c r="AM107">
        <v>33</v>
      </c>
      <c r="AN107" t="s">
        <v>43</v>
      </c>
      <c r="AO107">
        <f t="shared" si="0"/>
        <v>6</v>
      </c>
      <c r="AP107">
        <f t="shared" si="1"/>
        <v>6</v>
      </c>
      <c r="AQ107">
        <f t="shared" si="2"/>
        <v>2</v>
      </c>
      <c r="AS107">
        <f t="shared" si="4"/>
        <v>10</v>
      </c>
    </row>
    <row r="108" spans="1:45">
      <c r="A108">
        <v>7</v>
      </c>
      <c r="B108">
        <v>12</v>
      </c>
      <c r="C108">
        <v>8</v>
      </c>
      <c r="D108">
        <v>0</v>
      </c>
      <c r="E108">
        <v>2</v>
      </c>
      <c r="F108">
        <v>4</v>
      </c>
      <c r="G108">
        <v>8</v>
      </c>
      <c r="H108">
        <v>0.16</v>
      </c>
      <c r="I108">
        <v>2</v>
      </c>
      <c r="J108">
        <v>2</v>
      </c>
      <c r="K108">
        <v>6</v>
      </c>
      <c r="L108">
        <v>0.75</v>
      </c>
      <c r="M108">
        <v>45</v>
      </c>
      <c r="N108">
        <v>1</v>
      </c>
      <c r="O108">
        <v>0</v>
      </c>
      <c r="P108">
        <v>51</v>
      </c>
      <c r="Q108">
        <v>0</v>
      </c>
      <c r="R108">
        <v>6</v>
      </c>
      <c r="S108">
        <v>0.75</v>
      </c>
      <c r="T108">
        <v>67.599999999999994</v>
      </c>
      <c r="U108">
        <v>24.64</v>
      </c>
      <c r="V108">
        <v>41048.67</v>
      </c>
      <c r="W108">
        <v>0.56000000000000005</v>
      </c>
      <c r="X108">
        <v>282</v>
      </c>
      <c r="Y108">
        <v>0.04</v>
      </c>
      <c r="Z108">
        <v>2280.48</v>
      </c>
      <c r="AA108">
        <v>1665.74</v>
      </c>
      <c r="AB108">
        <v>0.13</v>
      </c>
      <c r="AC108">
        <v>1</v>
      </c>
      <c r="AD108">
        <v>2</v>
      </c>
      <c r="AE108">
        <v>39</v>
      </c>
      <c r="AF108">
        <v>0.13</v>
      </c>
      <c r="AG108">
        <v>115</v>
      </c>
      <c r="AH108">
        <v>167</v>
      </c>
      <c r="AI108">
        <v>42</v>
      </c>
      <c r="AJ108">
        <v>18</v>
      </c>
      <c r="AK108">
        <v>61</v>
      </c>
      <c r="AL108">
        <v>3.77</v>
      </c>
      <c r="AM108">
        <v>51</v>
      </c>
      <c r="AN108" t="s">
        <v>43</v>
      </c>
      <c r="AO108">
        <f t="shared" si="0"/>
        <v>8</v>
      </c>
      <c r="AP108">
        <f t="shared" si="1"/>
        <v>8</v>
      </c>
      <c r="AQ108">
        <f t="shared" si="2"/>
        <v>2</v>
      </c>
      <c r="AS108">
        <f t="shared" si="4"/>
        <v>39</v>
      </c>
    </row>
    <row r="109" spans="1:45">
      <c r="A109" t="s">
        <v>115</v>
      </c>
      <c r="B109">
        <v>3</v>
      </c>
      <c r="C109">
        <v>5</v>
      </c>
      <c r="D109">
        <v>0</v>
      </c>
      <c r="E109">
        <v>0</v>
      </c>
      <c r="F109">
        <v>4</v>
      </c>
      <c r="G109">
        <v>2</v>
      </c>
      <c r="H109">
        <v>0.2</v>
      </c>
      <c r="I109">
        <v>2</v>
      </c>
      <c r="J109">
        <v>2</v>
      </c>
      <c r="K109">
        <v>2</v>
      </c>
      <c r="L109">
        <v>1</v>
      </c>
      <c r="M109">
        <v>12</v>
      </c>
      <c r="N109">
        <v>1</v>
      </c>
      <c r="O109">
        <v>0</v>
      </c>
      <c r="P109">
        <v>10</v>
      </c>
      <c r="Q109">
        <v>1</v>
      </c>
      <c r="R109">
        <v>1</v>
      </c>
      <c r="S109">
        <v>0.5</v>
      </c>
      <c r="T109">
        <v>31.89</v>
      </c>
      <c r="U109">
        <v>8.5299999999999994</v>
      </c>
      <c r="V109">
        <v>2320.9</v>
      </c>
      <c r="W109">
        <v>0.09</v>
      </c>
      <c r="X109">
        <v>56</v>
      </c>
      <c r="Y109">
        <v>0.12</v>
      </c>
      <c r="Z109">
        <v>128.94</v>
      </c>
      <c r="AA109">
        <v>272.05</v>
      </c>
      <c r="AB109">
        <v>0.5</v>
      </c>
      <c r="AC109">
        <v>1</v>
      </c>
      <c r="AD109">
        <v>2</v>
      </c>
      <c r="AE109">
        <v>12</v>
      </c>
      <c r="AF109">
        <v>0.15</v>
      </c>
      <c r="AG109">
        <v>21</v>
      </c>
      <c r="AH109">
        <v>35</v>
      </c>
      <c r="AI109">
        <v>16</v>
      </c>
      <c r="AJ109">
        <v>13</v>
      </c>
      <c r="AK109">
        <v>13</v>
      </c>
      <c r="AL109">
        <v>0</v>
      </c>
      <c r="AM109">
        <v>10</v>
      </c>
      <c r="AN109" t="s">
        <v>43</v>
      </c>
      <c r="AO109">
        <f t="shared" si="0"/>
        <v>2</v>
      </c>
      <c r="AP109">
        <f t="shared" si="1"/>
        <v>2</v>
      </c>
      <c r="AQ109">
        <f t="shared" si="2"/>
        <v>2</v>
      </c>
      <c r="AS109">
        <f t="shared" si="4"/>
        <v>12</v>
      </c>
    </row>
    <row r="110" spans="1:45">
      <c r="A110">
        <v>1</v>
      </c>
      <c r="B110">
        <v>8</v>
      </c>
      <c r="C110">
        <v>5</v>
      </c>
      <c r="D110">
        <v>0</v>
      </c>
      <c r="E110">
        <v>0</v>
      </c>
      <c r="F110">
        <v>8</v>
      </c>
      <c r="G110">
        <v>5</v>
      </c>
      <c r="H110">
        <v>0.21</v>
      </c>
      <c r="I110">
        <v>4</v>
      </c>
      <c r="J110">
        <v>2</v>
      </c>
      <c r="K110">
        <v>4</v>
      </c>
      <c r="L110">
        <v>0.8</v>
      </c>
      <c r="M110">
        <v>22</v>
      </c>
      <c r="N110">
        <v>1</v>
      </c>
      <c r="O110">
        <v>0</v>
      </c>
      <c r="P110">
        <v>24</v>
      </c>
      <c r="Q110">
        <v>1</v>
      </c>
      <c r="R110">
        <v>4</v>
      </c>
      <c r="S110">
        <v>0.8</v>
      </c>
      <c r="T110">
        <v>43.9</v>
      </c>
      <c r="U110">
        <v>12.52</v>
      </c>
      <c r="V110">
        <v>6882.97</v>
      </c>
      <c r="W110">
        <v>0.18</v>
      </c>
      <c r="X110">
        <v>104</v>
      </c>
      <c r="Y110">
        <v>0.08</v>
      </c>
      <c r="Z110">
        <v>382.39</v>
      </c>
      <c r="AA110">
        <v>549.67999999999995</v>
      </c>
      <c r="AB110">
        <v>0.2</v>
      </c>
      <c r="AC110">
        <v>2</v>
      </c>
      <c r="AD110">
        <v>4</v>
      </c>
      <c r="AE110">
        <v>19</v>
      </c>
      <c r="AF110">
        <v>0.19</v>
      </c>
      <c r="AG110">
        <v>36</v>
      </c>
      <c r="AH110">
        <v>68</v>
      </c>
      <c r="AI110">
        <v>23</v>
      </c>
      <c r="AJ110">
        <v>16</v>
      </c>
      <c r="AK110">
        <v>26</v>
      </c>
      <c r="AL110">
        <v>0</v>
      </c>
      <c r="AM110">
        <v>24</v>
      </c>
      <c r="AN110" t="s">
        <v>43</v>
      </c>
      <c r="AO110">
        <f t="shared" ref="AO110:AO173" si="5">SUM(M110,-AE110,2)</f>
        <v>5</v>
      </c>
      <c r="AP110">
        <f t="shared" ref="AP110:AP173" si="6">SUM(G110)</f>
        <v>5</v>
      </c>
      <c r="AQ110">
        <f t="shared" ref="AQ110:AQ173" si="7">F110/AD110</f>
        <v>2</v>
      </c>
      <c r="AS110">
        <f t="shared" ref="AS110:AS173" si="8">AE110/N110</f>
        <v>19</v>
      </c>
    </row>
    <row r="111" spans="1:45">
      <c r="A111">
        <v>7</v>
      </c>
      <c r="B111">
        <v>7</v>
      </c>
      <c r="C111">
        <v>8</v>
      </c>
      <c r="D111">
        <v>0</v>
      </c>
      <c r="E111">
        <v>0</v>
      </c>
      <c r="F111">
        <v>4</v>
      </c>
      <c r="G111">
        <v>5</v>
      </c>
      <c r="H111">
        <v>0.14000000000000001</v>
      </c>
      <c r="I111">
        <v>2</v>
      </c>
      <c r="J111">
        <v>2</v>
      </c>
      <c r="K111">
        <v>4</v>
      </c>
      <c r="L111">
        <v>0.8</v>
      </c>
      <c r="M111">
        <v>30</v>
      </c>
      <c r="N111">
        <v>1</v>
      </c>
      <c r="O111">
        <v>0</v>
      </c>
      <c r="P111">
        <v>36</v>
      </c>
      <c r="Q111">
        <v>0</v>
      </c>
      <c r="R111">
        <v>4</v>
      </c>
      <c r="S111">
        <v>0.8</v>
      </c>
      <c r="T111">
        <v>55.99</v>
      </c>
      <c r="U111">
        <v>19.75</v>
      </c>
      <c r="V111">
        <v>21840</v>
      </c>
      <c r="W111">
        <v>0.37</v>
      </c>
      <c r="X111">
        <v>198</v>
      </c>
      <c r="Y111">
        <v>0.05</v>
      </c>
      <c r="Z111">
        <v>1213.33</v>
      </c>
      <c r="AA111">
        <v>1105.82</v>
      </c>
      <c r="AB111">
        <v>0.2</v>
      </c>
      <c r="AC111">
        <v>1</v>
      </c>
      <c r="AD111">
        <v>2</v>
      </c>
      <c r="AE111">
        <v>27</v>
      </c>
      <c r="AF111">
        <v>0.11</v>
      </c>
      <c r="AG111">
        <v>79</v>
      </c>
      <c r="AH111">
        <v>119</v>
      </c>
      <c r="AI111">
        <v>32</v>
      </c>
      <c r="AJ111">
        <v>16</v>
      </c>
      <c r="AK111">
        <v>44</v>
      </c>
      <c r="AL111">
        <v>0</v>
      </c>
      <c r="AM111">
        <v>36</v>
      </c>
      <c r="AN111" t="s">
        <v>44</v>
      </c>
      <c r="AO111">
        <f t="shared" si="5"/>
        <v>5</v>
      </c>
      <c r="AP111">
        <f t="shared" si="6"/>
        <v>5</v>
      </c>
      <c r="AQ111">
        <f t="shared" si="7"/>
        <v>2</v>
      </c>
      <c r="AS111">
        <f t="shared" si="8"/>
        <v>27</v>
      </c>
    </row>
    <row r="112" spans="1:45">
      <c r="A112">
        <v>7</v>
      </c>
      <c r="B112">
        <v>7</v>
      </c>
      <c r="C112">
        <v>22</v>
      </c>
      <c r="D112">
        <v>0</v>
      </c>
      <c r="E112">
        <v>0</v>
      </c>
      <c r="F112">
        <v>4</v>
      </c>
      <c r="G112">
        <v>5</v>
      </c>
      <c r="H112">
        <v>0.09</v>
      </c>
      <c r="I112">
        <v>2</v>
      </c>
      <c r="J112">
        <v>2</v>
      </c>
      <c r="K112">
        <v>5</v>
      </c>
      <c r="L112">
        <v>1</v>
      </c>
      <c r="M112">
        <v>52</v>
      </c>
      <c r="N112">
        <v>1</v>
      </c>
      <c r="O112">
        <v>0</v>
      </c>
      <c r="P112">
        <v>57</v>
      </c>
      <c r="Q112">
        <v>0</v>
      </c>
      <c r="R112">
        <v>5</v>
      </c>
      <c r="S112">
        <v>1</v>
      </c>
      <c r="T112">
        <v>139.4</v>
      </c>
      <c r="U112">
        <v>16.46</v>
      </c>
      <c r="V112">
        <v>37755.589999999997</v>
      </c>
      <c r="W112">
        <v>0.76</v>
      </c>
      <c r="X112">
        <v>357</v>
      </c>
      <c r="Y112">
        <v>0.06</v>
      </c>
      <c r="Z112">
        <v>2097.5300000000002</v>
      </c>
      <c r="AA112">
        <v>2294.1799999999998</v>
      </c>
      <c r="AB112">
        <v>0.2</v>
      </c>
      <c r="AC112">
        <v>1</v>
      </c>
      <c r="AD112">
        <v>2</v>
      </c>
      <c r="AE112">
        <v>49</v>
      </c>
      <c r="AF112">
        <v>0.08</v>
      </c>
      <c r="AG112">
        <v>144</v>
      </c>
      <c r="AH112">
        <v>213</v>
      </c>
      <c r="AI112">
        <v>70</v>
      </c>
      <c r="AJ112">
        <v>16</v>
      </c>
      <c r="AK112">
        <v>65</v>
      </c>
      <c r="AL112">
        <v>0</v>
      </c>
      <c r="AM112">
        <v>57</v>
      </c>
      <c r="AN112" t="s">
        <v>44</v>
      </c>
      <c r="AO112">
        <f t="shared" si="5"/>
        <v>5</v>
      </c>
      <c r="AP112">
        <f t="shared" si="6"/>
        <v>5</v>
      </c>
      <c r="AQ112">
        <f t="shared" si="7"/>
        <v>2</v>
      </c>
      <c r="AS112">
        <f t="shared" si="8"/>
        <v>49</v>
      </c>
    </row>
    <row r="113" spans="1:45">
      <c r="A113">
        <v>9</v>
      </c>
      <c r="B113">
        <v>11</v>
      </c>
      <c r="C113">
        <v>13</v>
      </c>
      <c r="D113">
        <v>0</v>
      </c>
      <c r="E113">
        <v>9</v>
      </c>
      <c r="F113">
        <v>8</v>
      </c>
      <c r="G113">
        <v>8</v>
      </c>
      <c r="H113">
        <v>0.1</v>
      </c>
      <c r="I113">
        <v>4</v>
      </c>
      <c r="J113">
        <v>2</v>
      </c>
      <c r="K113">
        <v>5</v>
      </c>
      <c r="L113">
        <v>0.63</v>
      </c>
      <c r="M113">
        <v>43</v>
      </c>
      <c r="N113">
        <v>1</v>
      </c>
      <c r="O113">
        <v>0</v>
      </c>
      <c r="P113">
        <v>79</v>
      </c>
      <c r="Q113">
        <v>2</v>
      </c>
      <c r="R113">
        <v>7</v>
      </c>
      <c r="S113">
        <v>0.88</v>
      </c>
      <c r="T113">
        <v>123.35</v>
      </c>
      <c r="U113">
        <v>19.27</v>
      </c>
      <c r="V113">
        <v>45791.28</v>
      </c>
      <c r="W113">
        <v>0.79</v>
      </c>
      <c r="X113">
        <v>367</v>
      </c>
      <c r="Y113">
        <v>0.05</v>
      </c>
      <c r="Z113">
        <v>2543.96</v>
      </c>
      <c r="AA113">
        <v>2376.59</v>
      </c>
      <c r="AB113">
        <v>0.13</v>
      </c>
      <c r="AC113">
        <v>2</v>
      </c>
      <c r="AD113">
        <v>4</v>
      </c>
      <c r="AE113">
        <v>37</v>
      </c>
      <c r="AF113">
        <v>0.08</v>
      </c>
      <c r="AG113">
        <v>152</v>
      </c>
      <c r="AH113">
        <v>215</v>
      </c>
      <c r="AI113">
        <v>71</v>
      </c>
      <c r="AJ113">
        <v>18</v>
      </c>
      <c r="AK113">
        <v>102</v>
      </c>
      <c r="AL113">
        <v>10.23</v>
      </c>
      <c r="AM113">
        <v>79</v>
      </c>
      <c r="AN113" t="s">
        <v>44</v>
      </c>
      <c r="AO113">
        <f t="shared" si="5"/>
        <v>8</v>
      </c>
      <c r="AP113">
        <f t="shared" si="6"/>
        <v>8</v>
      </c>
      <c r="AQ113">
        <f t="shared" si="7"/>
        <v>2</v>
      </c>
      <c r="AS113">
        <f t="shared" si="8"/>
        <v>37</v>
      </c>
    </row>
    <row r="114" spans="1:45">
      <c r="A114">
        <v>8</v>
      </c>
      <c r="B114">
        <v>22</v>
      </c>
      <c r="C114">
        <v>35</v>
      </c>
      <c r="D114">
        <v>0</v>
      </c>
      <c r="E114">
        <v>0</v>
      </c>
      <c r="F114">
        <v>16</v>
      </c>
      <c r="G114">
        <v>15</v>
      </c>
      <c r="H114">
        <v>0.14000000000000001</v>
      </c>
      <c r="I114">
        <v>8</v>
      </c>
      <c r="J114">
        <v>2</v>
      </c>
      <c r="K114">
        <v>14</v>
      </c>
      <c r="L114">
        <v>0.93</v>
      </c>
      <c r="M114">
        <v>109</v>
      </c>
      <c r="N114">
        <v>5</v>
      </c>
      <c r="O114">
        <v>0.28999999999999998</v>
      </c>
      <c r="P114">
        <v>107</v>
      </c>
      <c r="Q114">
        <v>0</v>
      </c>
      <c r="R114">
        <v>15</v>
      </c>
      <c r="S114">
        <v>1</v>
      </c>
      <c r="T114">
        <v>189.82</v>
      </c>
      <c r="U114">
        <v>24.81</v>
      </c>
      <c r="V114">
        <v>116852.98</v>
      </c>
      <c r="W114">
        <v>1.57</v>
      </c>
      <c r="X114">
        <v>675</v>
      </c>
      <c r="Y114">
        <v>0.04</v>
      </c>
      <c r="Z114">
        <v>6491.83</v>
      </c>
      <c r="AA114">
        <v>4709.66</v>
      </c>
      <c r="AB114">
        <v>0.33</v>
      </c>
      <c r="AC114">
        <v>4</v>
      </c>
      <c r="AD114">
        <v>8</v>
      </c>
      <c r="AE114">
        <v>96</v>
      </c>
      <c r="AF114">
        <v>0.13</v>
      </c>
      <c r="AG114">
        <v>263</v>
      </c>
      <c r="AH114">
        <v>412</v>
      </c>
      <c r="AI114">
        <v>106</v>
      </c>
      <c r="AJ114">
        <v>20</v>
      </c>
      <c r="AK114">
        <v>118</v>
      </c>
      <c r="AL114">
        <v>0</v>
      </c>
      <c r="AM114">
        <v>107</v>
      </c>
      <c r="AN114" t="s">
        <v>44</v>
      </c>
      <c r="AO114">
        <f t="shared" si="5"/>
        <v>15</v>
      </c>
      <c r="AP114">
        <f t="shared" si="6"/>
        <v>15</v>
      </c>
      <c r="AQ114">
        <f t="shared" si="7"/>
        <v>2</v>
      </c>
      <c r="AS114">
        <f t="shared" si="8"/>
        <v>19.2</v>
      </c>
    </row>
    <row r="115" spans="1:45">
      <c r="A115">
        <v>27</v>
      </c>
      <c r="B115">
        <v>51</v>
      </c>
      <c r="C115">
        <v>45</v>
      </c>
      <c r="D115">
        <v>3</v>
      </c>
      <c r="E115">
        <v>2</v>
      </c>
      <c r="F115">
        <v>62</v>
      </c>
      <c r="G115">
        <v>30</v>
      </c>
      <c r="H115">
        <v>0.14000000000000001</v>
      </c>
      <c r="I115">
        <v>30</v>
      </c>
      <c r="J115">
        <v>2.0699999999999998</v>
      </c>
      <c r="K115">
        <v>23</v>
      </c>
      <c r="L115">
        <v>0.77</v>
      </c>
      <c r="M115">
        <v>229</v>
      </c>
      <c r="N115">
        <v>14</v>
      </c>
      <c r="O115">
        <v>0.45</v>
      </c>
      <c r="P115">
        <v>211</v>
      </c>
      <c r="Q115">
        <v>0</v>
      </c>
      <c r="R115">
        <v>27</v>
      </c>
      <c r="S115">
        <v>0.9</v>
      </c>
      <c r="T115">
        <v>195.9</v>
      </c>
      <c r="U115">
        <v>54.54</v>
      </c>
      <c r="V115">
        <v>582830.35</v>
      </c>
      <c r="W115">
        <v>3.56</v>
      </c>
      <c r="X115">
        <v>1413</v>
      </c>
      <c r="Y115">
        <v>0.02</v>
      </c>
      <c r="Z115">
        <v>32379.46</v>
      </c>
      <c r="AA115">
        <v>10685.45</v>
      </c>
      <c r="AB115">
        <v>0.47</v>
      </c>
      <c r="AC115">
        <v>16</v>
      </c>
      <c r="AD115">
        <v>31</v>
      </c>
      <c r="AE115">
        <v>201</v>
      </c>
      <c r="AF115">
        <v>0.12</v>
      </c>
      <c r="AG115">
        <v>556</v>
      </c>
      <c r="AH115">
        <v>857</v>
      </c>
      <c r="AI115">
        <v>158</v>
      </c>
      <c r="AJ115">
        <v>31</v>
      </c>
      <c r="AK115">
        <v>246</v>
      </c>
      <c r="AL115">
        <v>2.31</v>
      </c>
      <c r="AM115">
        <v>214</v>
      </c>
      <c r="AN115" t="s">
        <v>44</v>
      </c>
      <c r="AO115">
        <f t="shared" si="5"/>
        <v>30</v>
      </c>
      <c r="AP115">
        <f t="shared" si="6"/>
        <v>30</v>
      </c>
      <c r="AQ115">
        <f t="shared" si="7"/>
        <v>2</v>
      </c>
      <c r="AS115">
        <f t="shared" si="8"/>
        <v>14.357142857142858</v>
      </c>
    </row>
    <row r="116" spans="1:45">
      <c r="A116">
        <v>3</v>
      </c>
      <c r="B116">
        <v>5</v>
      </c>
      <c r="C116">
        <v>4</v>
      </c>
      <c r="D116">
        <v>0</v>
      </c>
      <c r="E116">
        <v>0</v>
      </c>
      <c r="F116">
        <v>8</v>
      </c>
      <c r="G116">
        <v>3</v>
      </c>
      <c r="H116">
        <v>0.23</v>
      </c>
      <c r="I116">
        <v>4</v>
      </c>
      <c r="J116">
        <v>2</v>
      </c>
      <c r="K116">
        <v>3</v>
      </c>
      <c r="L116">
        <v>1</v>
      </c>
      <c r="M116">
        <v>17</v>
      </c>
      <c r="N116">
        <v>1</v>
      </c>
      <c r="O116">
        <v>0</v>
      </c>
      <c r="P116">
        <v>13</v>
      </c>
      <c r="Q116">
        <v>2</v>
      </c>
      <c r="R116">
        <v>2</v>
      </c>
      <c r="S116">
        <v>0.67</v>
      </c>
      <c r="T116">
        <v>23.77</v>
      </c>
      <c r="U116">
        <v>15.54</v>
      </c>
      <c r="V116">
        <v>5735.89</v>
      </c>
      <c r="W116">
        <v>0.12</v>
      </c>
      <c r="X116">
        <v>76</v>
      </c>
      <c r="Y116">
        <v>0.06</v>
      </c>
      <c r="Z116">
        <v>318.66000000000003</v>
      </c>
      <c r="AA116">
        <v>369.21</v>
      </c>
      <c r="AB116">
        <v>0.33</v>
      </c>
      <c r="AC116">
        <v>2</v>
      </c>
      <c r="AD116">
        <v>4</v>
      </c>
      <c r="AE116">
        <v>16</v>
      </c>
      <c r="AF116">
        <v>0.18</v>
      </c>
      <c r="AG116">
        <v>29</v>
      </c>
      <c r="AH116">
        <v>47</v>
      </c>
      <c r="AI116">
        <v>14</v>
      </c>
      <c r="AJ116">
        <v>15</v>
      </c>
      <c r="AK116">
        <v>17</v>
      </c>
      <c r="AL116">
        <v>0</v>
      </c>
      <c r="AM116">
        <v>13</v>
      </c>
      <c r="AN116" t="s">
        <v>43</v>
      </c>
      <c r="AO116">
        <f t="shared" si="5"/>
        <v>3</v>
      </c>
      <c r="AP116">
        <f t="shared" si="6"/>
        <v>3</v>
      </c>
      <c r="AQ116">
        <f t="shared" si="7"/>
        <v>2</v>
      </c>
      <c r="AS116">
        <f t="shared" si="8"/>
        <v>16</v>
      </c>
    </row>
    <row r="117" spans="1:45">
      <c r="A117">
        <v>9</v>
      </c>
      <c r="B117">
        <v>23</v>
      </c>
      <c r="C117">
        <v>13</v>
      </c>
      <c r="D117">
        <v>0</v>
      </c>
      <c r="E117">
        <v>2</v>
      </c>
      <c r="F117">
        <v>20</v>
      </c>
      <c r="G117">
        <v>14</v>
      </c>
      <c r="H117">
        <v>0.18</v>
      </c>
      <c r="I117">
        <v>10</v>
      </c>
      <c r="J117">
        <v>2</v>
      </c>
      <c r="K117">
        <v>13</v>
      </c>
      <c r="L117">
        <v>0.93</v>
      </c>
      <c r="M117">
        <v>80</v>
      </c>
      <c r="N117">
        <v>1</v>
      </c>
      <c r="O117">
        <v>0</v>
      </c>
      <c r="P117">
        <v>79</v>
      </c>
      <c r="Q117">
        <v>0</v>
      </c>
      <c r="R117">
        <v>12</v>
      </c>
      <c r="S117">
        <v>0.86</v>
      </c>
      <c r="T117">
        <v>115.54</v>
      </c>
      <c r="U117">
        <v>19.78</v>
      </c>
      <c r="V117">
        <v>45226.86</v>
      </c>
      <c r="W117">
        <v>0.76</v>
      </c>
      <c r="X117">
        <v>367</v>
      </c>
      <c r="Y117">
        <v>0.05</v>
      </c>
      <c r="Z117">
        <v>2512.6</v>
      </c>
      <c r="AA117">
        <v>2285.98</v>
      </c>
      <c r="AB117">
        <v>7.0000000000000007E-2</v>
      </c>
      <c r="AC117">
        <v>5</v>
      </c>
      <c r="AD117">
        <v>10</v>
      </c>
      <c r="AE117">
        <v>68</v>
      </c>
      <c r="AF117">
        <v>0.15</v>
      </c>
      <c r="AG117">
        <v>135</v>
      </c>
      <c r="AH117">
        <v>232</v>
      </c>
      <c r="AI117">
        <v>58</v>
      </c>
      <c r="AJ117">
        <v>17</v>
      </c>
      <c r="AK117">
        <v>91</v>
      </c>
      <c r="AL117">
        <v>2.4700000000000002</v>
      </c>
      <c r="AM117">
        <v>79</v>
      </c>
      <c r="AN117" t="s">
        <v>44</v>
      </c>
      <c r="AO117">
        <f t="shared" si="5"/>
        <v>14</v>
      </c>
      <c r="AP117">
        <f t="shared" si="6"/>
        <v>14</v>
      </c>
      <c r="AQ117">
        <f t="shared" si="7"/>
        <v>2</v>
      </c>
      <c r="AS117">
        <f t="shared" si="8"/>
        <v>68</v>
      </c>
    </row>
    <row r="118" spans="1:45">
      <c r="A118">
        <v>0</v>
      </c>
      <c r="B118">
        <v>3</v>
      </c>
      <c r="C118">
        <v>3</v>
      </c>
      <c r="D118">
        <v>0</v>
      </c>
      <c r="E118">
        <v>0</v>
      </c>
      <c r="F118">
        <v>6</v>
      </c>
      <c r="G118">
        <v>2</v>
      </c>
      <c r="H118">
        <v>0.5</v>
      </c>
      <c r="I118">
        <v>2</v>
      </c>
      <c r="J118">
        <v>3</v>
      </c>
      <c r="K118">
        <v>2</v>
      </c>
      <c r="L118">
        <v>1</v>
      </c>
      <c r="M118">
        <v>11</v>
      </c>
      <c r="N118">
        <v>1</v>
      </c>
      <c r="O118">
        <v>0</v>
      </c>
      <c r="P118">
        <v>4</v>
      </c>
      <c r="Q118">
        <v>1</v>
      </c>
      <c r="R118">
        <v>2</v>
      </c>
      <c r="S118">
        <v>1</v>
      </c>
      <c r="T118">
        <v>14.83</v>
      </c>
      <c r="U118">
        <v>7</v>
      </c>
      <c r="V118">
        <v>726.48</v>
      </c>
      <c r="W118">
        <v>0.03</v>
      </c>
      <c r="X118">
        <v>30</v>
      </c>
      <c r="Y118">
        <v>0.14000000000000001</v>
      </c>
      <c r="Z118">
        <v>40.36</v>
      </c>
      <c r="AA118">
        <v>103.78</v>
      </c>
      <c r="AB118">
        <v>0.5</v>
      </c>
      <c r="AC118">
        <v>2</v>
      </c>
      <c r="AD118">
        <v>3</v>
      </c>
      <c r="AE118">
        <v>11</v>
      </c>
      <c r="AF118">
        <v>0.4</v>
      </c>
      <c r="AG118">
        <v>8</v>
      </c>
      <c r="AH118">
        <v>22</v>
      </c>
      <c r="AI118">
        <v>4</v>
      </c>
      <c r="AJ118">
        <v>7</v>
      </c>
      <c r="AK118">
        <v>5</v>
      </c>
      <c r="AL118">
        <v>0</v>
      </c>
      <c r="AM118">
        <v>4</v>
      </c>
      <c r="AN118" t="s">
        <v>43</v>
      </c>
      <c r="AO118">
        <f t="shared" si="5"/>
        <v>2</v>
      </c>
      <c r="AP118">
        <f t="shared" si="6"/>
        <v>2</v>
      </c>
      <c r="AQ118">
        <f t="shared" si="7"/>
        <v>2</v>
      </c>
      <c r="AS118">
        <f t="shared" si="8"/>
        <v>11</v>
      </c>
    </row>
    <row r="119" spans="1:45">
      <c r="A119">
        <v>9</v>
      </c>
      <c r="B119">
        <v>3</v>
      </c>
      <c r="C119">
        <v>9</v>
      </c>
      <c r="D119">
        <v>0</v>
      </c>
      <c r="E119">
        <v>4</v>
      </c>
      <c r="F119">
        <v>4</v>
      </c>
      <c r="G119">
        <v>2</v>
      </c>
      <c r="H119">
        <v>0.1</v>
      </c>
      <c r="I119">
        <v>2</v>
      </c>
      <c r="J119">
        <v>2</v>
      </c>
      <c r="K119">
        <v>2</v>
      </c>
      <c r="L119">
        <v>1</v>
      </c>
      <c r="M119">
        <v>22</v>
      </c>
      <c r="N119">
        <v>1</v>
      </c>
      <c r="O119">
        <v>0</v>
      </c>
      <c r="P119">
        <v>21</v>
      </c>
      <c r="Q119">
        <v>0</v>
      </c>
      <c r="R119">
        <v>1</v>
      </c>
      <c r="S119">
        <v>0.5</v>
      </c>
      <c r="T119">
        <v>71.77</v>
      </c>
      <c r="U119">
        <v>11.08</v>
      </c>
      <c r="V119">
        <v>8806.58</v>
      </c>
      <c r="W119">
        <v>0.27</v>
      </c>
      <c r="X119">
        <v>155</v>
      </c>
      <c r="Y119">
        <v>0.09</v>
      </c>
      <c r="Z119">
        <v>489.25</v>
      </c>
      <c r="AA119">
        <v>795.04</v>
      </c>
      <c r="AB119">
        <v>0.5</v>
      </c>
      <c r="AC119">
        <v>1</v>
      </c>
      <c r="AD119">
        <v>2</v>
      </c>
      <c r="AE119">
        <v>22</v>
      </c>
      <c r="AF119">
        <v>0.06</v>
      </c>
      <c r="AG119">
        <v>64</v>
      </c>
      <c r="AH119">
        <v>91</v>
      </c>
      <c r="AI119">
        <v>26</v>
      </c>
      <c r="AJ119">
        <v>9</v>
      </c>
      <c r="AK119">
        <v>35</v>
      </c>
      <c r="AL119">
        <v>16</v>
      </c>
      <c r="AM119">
        <v>21</v>
      </c>
      <c r="AN119" t="s">
        <v>43</v>
      </c>
      <c r="AO119">
        <f t="shared" si="5"/>
        <v>2</v>
      </c>
      <c r="AP119">
        <f t="shared" si="6"/>
        <v>2</v>
      </c>
      <c r="AQ119">
        <f t="shared" si="7"/>
        <v>2</v>
      </c>
      <c r="AS119">
        <f t="shared" si="8"/>
        <v>22</v>
      </c>
    </row>
    <row r="120" spans="1:45">
      <c r="A120">
        <v>9</v>
      </c>
      <c r="B120">
        <v>7</v>
      </c>
      <c r="C120">
        <v>10</v>
      </c>
      <c r="D120">
        <v>0</v>
      </c>
      <c r="E120">
        <v>4</v>
      </c>
      <c r="F120">
        <v>12</v>
      </c>
      <c r="G120">
        <v>4</v>
      </c>
      <c r="H120">
        <v>0.11</v>
      </c>
      <c r="I120">
        <v>6</v>
      </c>
      <c r="J120">
        <v>2</v>
      </c>
      <c r="K120">
        <v>4</v>
      </c>
      <c r="L120">
        <v>1</v>
      </c>
      <c r="M120">
        <v>32</v>
      </c>
      <c r="N120">
        <v>4</v>
      </c>
      <c r="O120">
        <v>1</v>
      </c>
      <c r="P120">
        <v>37</v>
      </c>
      <c r="Q120">
        <v>0</v>
      </c>
      <c r="R120">
        <v>4</v>
      </c>
      <c r="S120">
        <v>1</v>
      </c>
      <c r="T120">
        <v>69.010000000000005</v>
      </c>
      <c r="U120">
        <v>16.93</v>
      </c>
      <c r="V120">
        <v>19777.28</v>
      </c>
      <c r="W120">
        <v>0.39</v>
      </c>
      <c r="X120">
        <v>207</v>
      </c>
      <c r="Y120">
        <v>0.06</v>
      </c>
      <c r="Z120">
        <v>1098.74</v>
      </c>
      <c r="AA120">
        <v>1168.28</v>
      </c>
      <c r="AB120">
        <v>1</v>
      </c>
      <c r="AC120">
        <v>3</v>
      </c>
      <c r="AD120">
        <v>6</v>
      </c>
      <c r="AE120">
        <v>30</v>
      </c>
      <c r="AF120">
        <v>0.08</v>
      </c>
      <c r="AG120">
        <v>79</v>
      </c>
      <c r="AH120">
        <v>128</v>
      </c>
      <c r="AI120">
        <v>35</v>
      </c>
      <c r="AJ120">
        <v>15</v>
      </c>
      <c r="AK120">
        <v>51</v>
      </c>
      <c r="AL120">
        <v>9.76</v>
      </c>
      <c r="AM120">
        <v>37</v>
      </c>
      <c r="AN120" t="s">
        <v>43</v>
      </c>
      <c r="AO120">
        <f t="shared" si="5"/>
        <v>4</v>
      </c>
      <c r="AP120">
        <f t="shared" si="6"/>
        <v>4</v>
      </c>
      <c r="AQ120">
        <f t="shared" si="7"/>
        <v>2</v>
      </c>
      <c r="AS120">
        <f t="shared" si="8"/>
        <v>7.5</v>
      </c>
    </row>
    <row r="121" spans="1:45">
      <c r="A121">
        <v>12</v>
      </c>
      <c r="B121">
        <v>14</v>
      </c>
      <c r="C121">
        <v>22</v>
      </c>
      <c r="D121">
        <v>0</v>
      </c>
      <c r="E121">
        <v>1</v>
      </c>
      <c r="F121">
        <v>10</v>
      </c>
      <c r="G121">
        <v>9</v>
      </c>
      <c r="H121">
        <v>0.14000000000000001</v>
      </c>
      <c r="I121">
        <v>4</v>
      </c>
      <c r="J121">
        <v>2.5</v>
      </c>
      <c r="K121">
        <v>7</v>
      </c>
      <c r="L121">
        <v>0.78</v>
      </c>
      <c r="M121">
        <v>68</v>
      </c>
      <c r="N121">
        <v>4</v>
      </c>
      <c r="O121">
        <v>0.38</v>
      </c>
      <c r="P121">
        <v>66</v>
      </c>
      <c r="Q121">
        <v>0</v>
      </c>
      <c r="R121">
        <v>6</v>
      </c>
      <c r="S121">
        <v>0.67</v>
      </c>
      <c r="T121">
        <v>116.42</v>
      </c>
      <c r="U121">
        <v>23.48</v>
      </c>
      <c r="V121">
        <v>64177.21</v>
      </c>
      <c r="W121">
        <v>0.91</v>
      </c>
      <c r="X121">
        <v>418</v>
      </c>
      <c r="Y121">
        <v>0.04</v>
      </c>
      <c r="Z121">
        <v>3565.4</v>
      </c>
      <c r="AA121">
        <v>2733.37</v>
      </c>
      <c r="AB121">
        <v>0.44</v>
      </c>
      <c r="AC121">
        <v>3</v>
      </c>
      <c r="AD121">
        <v>5</v>
      </c>
      <c r="AE121">
        <v>61</v>
      </c>
      <c r="AF121">
        <v>0.11</v>
      </c>
      <c r="AG121">
        <v>161</v>
      </c>
      <c r="AH121">
        <v>257</v>
      </c>
      <c r="AI121">
        <v>72</v>
      </c>
      <c r="AJ121">
        <v>21</v>
      </c>
      <c r="AK121">
        <v>81</v>
      </c>
      <c r="AL121">
        <v>1.49</v>
      </c>
      <c r="AM121">
        <v>66</v>
      </c>
      <c r="AN121" t="s">
        <v>43</v>
      </c>
      <c r="AO121">
        <f t="shared" si="5"/>
        <v>9</v>
      </c>
      <c r="AP121">
        <f t="shared" si="6"/>
        <v>9</v>
      </c>
      <c r="AQ121">
        <f t="shared" si="7"/>
        <v>2</v>
      </c>
      <c r="AS121">
        <f t="shared" si="8"/>
        <v>15.25</v>
      </c>
    </row>
    <row r="122" spans="1:45">
      <c r="A122">
        <v>2</v>
      </c>
      <c r="B122">
        <v>10</v>
      </c>
      <c r="C122">
        <v>9</v>
      </c>
      <c r="D122">
        <v>0</v>
      </c>
      <c r="E122">
        <v>0</v>
      </c>
      <c r="F122">
        <v>12</v>
      </c>
      <c r="G122">
        <v>6</v>
      </c>
      <c r="H122">
        <v>0.18</v>
      </c>
      <c r="I122">
        <v>6</v>
      </c>
      <c r="J122">
        <v>2</v>
      </c>
      <c r="K122">
        <v>5</v>
      </c>
      <c r="L122">
        <v>0.83</v>
      </c>
      <c r="M122">
        <v>30</v>
      </c>
      <c r="N122">
        <v>3</v>
      </c>
      <c r="O122">
        <v>0.4</v>
      </c>
      <c r="P122">
        <v>33</v>
      </c>
      <c r="Q122">
        <v>0</v>
      </c>
      <c r="R122">
        <v>4</v>
      </c>
      <c r="S122">
        <v>0.67</v>
      </c>
      <c r="T122">
        <v>45.02</v>
      </c>
      <c r="U122">
        <v>14.88</v>
      </c>
      <c r="V122">
        <v>9961.7000000000007</v>
      </c>
      <c r="W122">
        <v>0.22</v>
      </c>
      <c r="X122">
        <v>125</v>
      </c>
      <c r="Y122">
        <v>7.0000000000000007E-2</v>
      </c>
      <c r="Z122">
        <v>553.42999999999995</v>
      </c>
      <c r="AA122">
        <v>669.69</v>
      </c>
      <c r="AB122">
        <v>0.5</v>
      </c>
      <c r="AC122">
        <v>3</v>
      </c>
      <c r="AD122">
        <v>6</v>
      </c>
      <c r="AE122">
        <v>26</v>
      </c>
      <c r="AF122">
        <v>0.16</v>
      </c>
      <c r="AG122">
        <v>42</v>
      </c>
      <c r="AH122">
        <v>83</v>
      </c>
      <c r="AI122">
        <v>24</v>
      </c>
      <c r="AJ122">
        <v>17</v>
      </c>
      <c r="AK122">
        <v>37</v>
      </c>
      <c r="AL122">
        <v>0</v>
      </c>
      <c r="AM122">
        <v>33</v>
      </c>
      <c r="AN122" t="s">
        <v>43</v>
      </c>
      <c r="AO122">
        <f t="shared" si="5"/>
        <v>6</v>
      </c>
      <c r="AP122">
        <f t="shared" si="6"/>
        <v>6</v>
      </c>
      <c r="AQ122">
        <f t="shared" si="7"/>
        <v>2</v>
      </c>
      <c r="AS122">
        <f t="shared" si="8"/>
        <v>8.6666666666666661</v>
      </c>
    </row>
    <row r="123" spans="1:45">
      <c r="A123">
        <v>5</v>
      </c>
      <c r="B123">
        <v>13</v>
      </c>
      <c r="C123">
        <v>4</v>
      </c>
      <c r="D123">
        <v>0</v>
      </c>
      <c r="E123">
        <v>3</v>
      </c>
      <c r="F123">
        <v>22</v>
      </c>
      <c r="G123">
        <v>7</v>
      </c>
      <c r="H123">
        <v>0.23</v>
      </c>
      <c r="I123">
        <v>10</v>
      </c>
      <c r="J123">
        <v>2.2000000000000002</v>
      </c>
      <c r="K123">
        <v>4</v>
      </c>
      <c r="L123">
        <v>0.56999999999999995</v>
      </c>
      <c r="M123">
        <v>30</v>
      </c>
      <c r="N123">
        <v>7</v>
      </c>
      <c r="O123">
        <v>1</v>
      </c>
      <c r="P123">
        <v>31</v>
      </c>
      <c r="Q123">
        <v>0</v>
      </c>
      <c r="R123">
        <v>6</v>
      </c>
      <c r="S123">
        <v>0.86</v>
      </c>
      <c r="T123">
        <v>26.27</v>
      </c>
      <c r="U123">
        <v>19.43</v>
      </c>
      <c r="V123">
        <v>9914.7199999999993</v>
      </c>
      <c r="W123">
        <v>0.17</v>
      </c>
      <c r="X123">
        <v>104</v>
      </c>
      <c r="Y123">
        <v>0.05</v>
      </c>
      <c r="Z123">
        <v>550.82000000000005</v>
      </c>
      <c r="AA123">
        <v>510.32</v>
      </c>
      <c r="AB123">
        <v>1</v>
      </c>
      <c r="AC123">
        <v>6</v>
      </c>
      <c r="AD123">
        <v>11</v>
      </c>
      <c r="AE123">
        <v>25</v>
      </c>
      <c r="AF123">
        <v>0.17</v>
      </c>
      <c r="AG123">
        <v>34</v>
      </c>
      <c r="AH123">
        <v>70</v>
      </c>
      <c r="AI123">
        <v>14</v>
      </c>
      <c r="AJ123">
        <v>16</v>
      </c>
      <c r="AK123">
        <v>41</v>
      </c>
      <c r="AL123">
        <v>8.82</v>
      </c>
      <c r="AM123">
        <v>31</v>
      </c>
      <c r="AN123" t="s">
        <v>43</v>
      </c>
      <c r="AO123">
        <f t="shared" si="5"/>
        <v>7</v>
      </c>
      <c r="AP123">
        <f t="shared" si="6"/>
        <v>7</v>
      </c>
      <c r="AQ123">
        <f t="shared" si="7"/>
        <v>2</v>
      </c>
      <c r="AS123">
        <f t="shared" si="8"/>
        <v>3.5714285714285716</v>
      </c>
    </row>
    <row r="124" spans="1:45">
      <c r="A124">
        <v>0</v>
      </c>
      <c r="B124">
        <v>7</v>
      </c>
      <c r="C124">
        <v>5</v>
      </c>
      <c r="D124">
        <v>0</v>
      </c>
      <c r="E124">
        <v>0</v>
      </c>
      <c r="F124">
        <v>10</v>
      </c>
      <c r="G124">
        <v>4</v>
      </c>
      <c r="H124">
        <v>0.28999999999999998</v>
      </c>
      <c r="I124">
        <v>4</v>
      </c>
      <c r="J124">
        <v>2.5</v>
      </c>
      <c r="K124">
        <v>2</v>
      </c>
      <c r="L124">
        <v>0.5</v>
      </c>
      <c r="M124">
        <v>19</v>
      </c>
      <c r="N124">
        <v>3</v>
      </c>
      <c r="O124">
        <v>0.67</v>
      </c>
      <c r="P124">
        <v>14</v>
      </c>
      <c r="Q124">
        <v>1</v>
      </c>
      <c r="R124">
        <v>2</v>
      </c>
      <c r="S124">
        <v>0.5</v>
      </c>
      <c r="T124">
        <v>31.35</v>
      </c>
      <c r="U124">
        <v>9.9700000000000006</v>
      </c>
      <c r="V124">
        <v>3114.36</v>
      </c>
      <c r="W124">
        <v>0.1</v>
      </c>
      <c r="X124">
        <v>65</v>
      </c>
      <c r="Y124">
        <v>0.1</v>
      </c>
      <c r="Z124">
        <v>173.02</v>
      </c>
      <c r="AA124">
        <v>312.48</v>
      </c>
      <c r="AB124">
        <v>0.75</v>
      </c>
      <c r="AC124">
        <v>3</v>
      </c>
      <c r="AD124">
        <v>5</v>
      </c>
      <c r="AE124">
        <v>17</v>
      </c>
      <c r="AF124">
        <v>0.27</v>
      </c>
      <c r="AG124">
        <v>23</v>
      </c>
      <c r="AH124">
        <v>42</v>
      </c>
      <c r="AI124">
        <v>15</v>
      </c>
      <c r="AJ124">
        <v>13</v>
      </c>
      <c r="AK124">
        <v>15</v>
      </c>
      <c r="AL124">
        <v>0</v>
      </c>
      <c r="AM124">
        <v>14</v>
      </c>
      <c r="AN124" t="s">
        <v>43</v>
      </c>
      <c r="AO124">
        <f t="shared" si="5"/>
        <v>4</v>
      </c>
      <c r="AP124">
        <f t="shared" si="6"/>
        <v>4</v>
      </c>
      <c r="AQ124">
        <f t="shared" si="7"/>
        <v>2</v>
      </c>
      <c r="AS124">
        <f t="shared" si="8"/>
        <v>5.666666666666667</v>
      </c>
    </row>
    <row r="125" spans="1:45">
      <c r="A125">
        <v>0</v>
      </c>
      <c r="B125">
        <v>3</v>
      </c>
      <c r="C125">
        <v>10</v>
      </c>
      <c r="D125">
        <v>0</v>
      </c>
      <c r="E125">
        <v>0</v>
      </c>
      <c r="F125">
        <v>4</v>
      </c>
      <c r="G125">
        <v>2</v>
      </c>
      <c r="H125">
        <v>0.11</v>
      </c>
      <c r="I125">
        <v>2</v>
      </c>
      <c r="J125">
        <v>2</v>
      </c>
      <c r="K125">
        <v>2</v>
      </c>
      <c r="L125">
        <v>1</v>
      </c>
      <c r="M125">
        <v>26</v>
      </c>
      <c r="N125">
        <v>1</v>
      </c>
      <c r="O125">
        <v>0</v>
      </c>
      <c r="P125">
        <v>19</v>
      </c>
      <c r="Q125">
        <v>0</v>
      </c>
      <c r="R125">
        <v>2</v>
      </c>
      <c r="S125">
        <v>1</v>
      </c>
      <c r="T125">
        <v>48.56</v>
      </c>
      <c r="U125">
        <v>17.22</v>
      </c>
      <c r="V125">
        <v>14395</v>
      </c>
      <c r="W125">
        <v>0.28000000000000003</v>
      </c>
      <c r="X125">
        <v>163</v>
      </c>
      <c r="Y125">
        <v>0.06</v>
      </c>
      <c r="Z125">
        <v>799.72</v>
      </c>
      <c r="AA125">
        <v>836.07</v>
      </c>
      <c r="AB125">
        <v>0.5</v>
      </c>
      <c r="AC125">
        <v>1</v>
      </c>
      <c r="AD125">
        <v>2</v>
      </c>
      <c r="AE125">
        <v>26</v>
      </c>
      <c r="AF125">
        <v>0.1</v>
      </c>
      <c r="AG125">
        <v>66</v>
      </c>
      <c r="AH125">
        <v>97</v>
      </c>
      <c r="AI125">
        <v>23</v>
      </c>
      <c r="AJ125">
        <v>12</v>
      </c>
      <c r="AK125">
        <v>20</v>
      </c>
      <c r="AL125">
        <v>0</v>
      </c>
      <c r="AM125">
        <v>19</v>
      </c>
      <c r="AN125" t="s">
        <v>43</v>
      </c>
      <c r="AO125">
        <f t="shared" si="5"/>
        <v>2</v>
      </c>
      <c r="AP125">
        <f t="shared" si="6"/>
        <v>2</v>
      </c>
      <c r="AQ125">
        <f t="shared" si="7"/>
        <v>2</v>
      </c>
      <c r="AS125">
        <f t="shared" si="8"/>
        <v>26</v>
      </c>
    </row>
    <row r="126" spans="1:45">
      <c r="A126">
        <v>0</v>
      </c>
      <c r="B126">
        <v>7</v>
      </c>
      <c r="C126">
        <v>5</v>
      </c>
      <c r="D126">
        <v>0</v>
      </c>
      <c r="E126">
        <v>0</v>
      </c>
      <c r="F126">
        <v>10</v>
      </c>
      <c r="G126">
        <v>4</v>
      </c>
      <c r="H126">
        <v>0.28999999999999998</v>
      </c>
      <c r="I126">
        <v>4</v>
      </c>
      <c r="J126">
        <v>2.5</v>
      </c>
      <c r="K126">
        <v>2</v>
      </c>
      <c r="L126">
        <v>0.5</v>
      </c>
      <c r="M126">
        <v>19</v>
      </c>
      <c r="N126">
        <v>3</v>
      </c>
      <c r="O126">
        <v>0.67</v>
      </c>
      <c r="P126">
        <v>14</v>
      </c>
      <c r="Q126">
        <v>1</v>
      </c>
      <c r="R126">
        <v>2</v>
      </c>
      <c r="S126">
        <v>0.5</v>
      </c>
      <c r="T126">
        <v>31.35</v>
      </c>
      <c r="U126">
        <v>9.9700000000000006</v>
      </c>
      <c r="V126">
        <v>3114.36</v>
      </c>
      <c r="W126">
        <v>0.1</v>
      </c>
      <c r="X126">
        <v>65</v>
      </c>
      <c r="Y126">
        <v>0.1</v>
      </c>
      <c r="Z126">
        <v>173.02</v>
      </c>
      <c r="AA126">
        <v>312.48</v>
      </c>
      <c r="AB126">
        <v>0.75</v>
      </c>
      <c r="AC126">
        <v>3</v>
      </c>
      <c r="AD126">
        <v>5</v>
      </c>
      <c r="AE126">
        <v>17</v>
      </c>
      <c r="AF126">
        <v>0.27</v>
      </c>
      <c r="AG126">
        <v>23</v>
      </c>
      <c r="AH126">
        <v>42</v>
      </c>
      <c r="AI126">
        <v>15</v>
      </c>
      <c r="AJ126">
        <v>13</v>
      </c>
      <c r="AK126">
        <v>15</v>
      </c>
      <c r="AL126">
        <v>0</v>
      </c>
      <c r="AM126">
        <v>14</v>
      </c>
      <c r="AN126" t="s">
        <v>43</v>
      </c>
      <c r="AO126">
        <f t="shared" si="5"/>
        <v>4</v>
      </c>
      <c r="AP126">
        <f t="shared" si="6"/>
        <v>4</v>
      </c>
      <c r="AQ126">
        <f t="shared" si="7"/>
        <v>2</v>
      </c>
      <c r="AS126">
        <f t="shared" si="8"/>
        <v>5.666666666666667</v>
      </c>
    </row>
    <row r="127" spans="1:45">
      <c r="A127">
        <v>0</v>
      </c>
      <c r="B127">
        <v>7</v>
      </c>
      <c r="C127">
        <v>6</v>
      </c>
      <c r="D127">
        <v>0</v>
      </c>
      <c r="E127">
        <v>0</v>
      </c>
      <c r="F127">
        <v>10</v>
      </c>
      <c r="G127">
        <v>4</v>
      </c>
      <c r="H127">
        <v>0.28999999999999998</v>
      </c>
      <c r="I127">
        <v>4</v>
      </c>
      <c r="J127">
        <v>2.5</v>
      </c>
      <c r="K127">
        <v>2</v>
      </c>
      <c r="L127">
        <v>0.5</v>
      </c>
      <c r="M127">
        <v>20</v>
      </c>
      <c r="N127">
        <v>3</v>
      </c>
      <c r="O127">
        <v>0.67</v>
      </c>
      <c r="P127">
        <v>14</v>
      </c>
      <c r="Q127">
        <v>1</v>
      </c>
      <c r="R127">
        <v>2</v>
      </c>
      <c r="S127">
        <v>0.5</v>
      </c>
      <c r="T127">
        <v>34.380000000000003</v>
      </c>
      <c r="U127">
        <v>9.75</v>
      </c>
      <c r="V127">
        <v>3268.21</v>
      </c>
      <c r="W127">
        <v>0.11</v>
      </c>
      <c r="X127">
        <v>69</v>
      </c>
      <c r="Y127">
        <v>0.1</v>
      </c>
      <c r="Z127">
        <v>181.57</v>
      </c>
      <c r="AA127">
        <v>335.2</v>
      </c>
      <c r="AB127">
        <v>0.75</v>
      </c>
      <c r="AC127">
        <v>3</v>
      </c>
      <c r="AD127">
        <v>5</v>
      </c>
      <c r="AE127">
        <v>18</v>
      </c>
      <c r="AF127">
        <v>0.27</v>
      </c>
      <c r="AG127">
        <v>24</v>
      </c>
      <c r="AH127">
        <v>45</v>
      </c>
      <c r="AI127">
        <v>16</v>
      </c>
      <c r="AJ127">
        <v>13</v>
      </c>
      <c r="AK127">
        <v>15</v>
      </c>
      <c r="AL127">
        <v>0</v>
      </c>
      <c r="AM127">
        <v>14</v>
      </c>
      <c r="AN127" t="s">
        <v>43</v>
      </c>
      <c r="AO127">
        <f t="shared" si="5"/>
        <v>4</v>
      </c>
      <c r="AP127">
        <f t="shared" si="6"/>
        <v>4</v>
      </c>
      <c r="AQ127">
        <f t="shared" si="7"/>
        <v>2</v>
      </c>
      <c r="AS127">
        <f t="shared" si="8"/>
        <v>6</v>
      </c>
    </row>
    <row r="128" spans="1:45">
      <c r="A128">
        <v>3</v>
      </c>
      <c r="B128">
        <v>5</v>
      </c>
      <c r="C128">
        <v>3</v>
      </c>
      <c r="D128">
        <v>0</v>
      </c>
      <c r="E128">
        <v>1</v>
      </c>
      <c r="F128">
        <v>6</v>
      </c>
      <c r="G128">
        <v>3</v>
      </c>
      <c r="H128">
        <v>0.27</v>
      </c>
      <c r="I128">
        <v>2</v>
      </c>
      <c r="J128">
        <v>3</v>
      </c>
      <c r="K128">
        <v>2</v>
      </c>
      <c r="L128">
        <v>0.67</v>
      </c>
      <c r="M128">
        <v>13</v>
      </c>
      <c r="N128">
        <v>3</v>
      </c>
      <c r="O128">
        <v>1</v>
      </c>
      <c r="P128">
        <v>11</v>
      </c>
      <c r="Q128">
        <v>1</v>
      </c>
      <c r="R128">
        <v>1</v>
      </c>
      <c r="S128">
        <v>0.33</v>
      </c>
      <c r="T128">
        <v>29.72</v>
      </c>
      <c r="U128">
        <v>13.6</v>
      </c>
      <c r="V128">
        <v>5496.65</v>
      </c>
      <c r="W128">
        <v>0.13</v>
      </c>
      <c r="X128">
        <v>85</v>
      </c>
      <c r="Y128">
        <v>7.0000000000000007E-2</v>
      </c>
      <c r="Z128">
        <v>305.37</v>
      </c>
      <c r="AA128">
        <v>404.17</v>
      </c>
      <c r="AB128">
        <v>1</v>
      </c>
      <c r="AC128">
        <v>2</v>
      </c>
      <c r="AD128">
        <v>3</v>
      </c>
      <c r="AE128">
        <v>12</v>
      </c>
      <c r="AF128">
        <v>0.19</v>
      </c>
      <c r="AG128">
        <v>34</v>
      </c>
      <c r="AH128">
        <v>51</v>
      </c>
      <c r="AI128">
        <v>15</v>
      </c>
      <c r="AJ128">
        <v>12</v>
      </c>
      <c r="AK128">
        <v>16</v>
      </c>
      <c r="AL128">
        <v>8.33</v>
      </c>
      <c r="AM128">
        <v>11</v>
      </c>
      <c r="AN128" t="s">
        <v>43</v>
      </c>
      <c r="AO128">
        <f t="shared" si="5"/>
        <v>3</v>
      </c>
      <c r="AP128">
        <f t="shared" si="6"/>
        <v>3</v>
      </c>
      <c r="AQ128">
        <f t="shared" si="7"/>
        <v>2</v>
      </c>
      <c r="AS128">
        <f t="shared" si="8"/>
        <v>4</v>
      </c>
    </row>
    <row r="129" spans="1:45">
      <c r="A129">
        <v>6</v>
      </c>
      <c r="B129">
        <v>9</v>
      </c>
      <c r="C129">
        <v>10</v>
      </c>
      <c r="D129">
        <v>0</v>
      </c>
      <c r="E129">
        <v>2</v>
      </c>
      <c r="F129">
        <v>14</v>
      </c>
      <c r="G129">
        <v>5</v>
      </c>
      <c r="H129">
        <v>0.21</v>
      </c>
      <c r="I129">
        <v>6</v>
      </c>
      <c r="J129">
        <v>2.33</v>
      </c>
      <c r="K129">
        <v>5</v>
      </c>
      <c r="L129">
        <v>1</v>
      </c>
      <c r="M129">
        <v>34</v>
      </c>
      <c r="N129">
        <v>4</v>
      </c>
      <c r="O129">
        <v>0.75</v>
      </c>
      <c r="P129">
        <v>24</v>
      </c>
      <c r="Q129">
        <v>1</v>
      </c>
      <c r="R129">
        <v>3</v>
      </c>
      <c r="S129">
        <v>0.6</v>
      </c>
      <c r="T129">
        <v>47.78</v>
      </c>
      <c r="U129">
        <v>23.7</v>
      </c>
      <c r="V129">
        <v>26838.69</v>
      </c>
      <c r="W129">
        <v>0.38</v>
      </c>
      <c r="X129">
        <v>195</v>
      </c>
      <c r="Y129">
        <v>0.04</v>
      </c>
      <c r="Z129">
        <v>1491.04</v>
      </c>
      <c r="AA129">
        <v>1132.43</v>
      </c>
      <c r="AB129">
        <v>0.8</v>
      </c>
      <c r="AC129">
        <v>4</v>
      </c>
      <c r="AD129">
        <v>7</v>
      </c>
      <c r="AE129">
        <v>31</v>
      </c>
      <c r="AF129">
        <v>0.15</v>
      </c>
      <c r="AG129">
        <v>79</v>
      </c>
      <c r="AH129">
        <v>116</v>
      </c>
      <c r="AI129">
        <v>35</v>
      </c>
      <c r="AJ129">
        <v>21</v>
      </c>
      <c r="AK129">
        <v>33</v>
      </c>
      <c r="AL129">
        <v>7.69</v>
      </c>
      <c r="AM129">
        <v>24</v>
      </c>
      <c r="AN129" t="s">
        <v>43</v>
      </c>
      <c r="AO129">
        <f t="shared" si="5"/>
        <v>5</v>
      </c>
      <c r="AP129">
        <f t="shared" si="6"/>
        <v>5</v>
      </c>
      <c r="AQ129">
        <f t="shared" si="7"/>
        <v>2</v>
      </c>
      <c r="AS129">
        <f t="shared" si="8"/>
        <v>7.75</v>
      </c>
    </row>
    <row r="130" spans="1:45">
      <c r="A130">
        <v>2</v>
      </c>
      <c r="B130">
        <v>3</v>
      </c>
      <c r="C130">
        <v>2</v>
      </c>
      <c r="D130">
        <v>0</v>
      </c>
      <c r="E130">
        <v>0</v>
      </c>
      <c r="F130">
        <v>4</v>
      </c>
      <c r="G130">
        <v>2</v>
      </c>
      <c r="H130">
        <v>0.22</v>
      </c>
      <c r="I130">
        <v>2</v>
      </c>
      <c r="J130">
        <v>2</v>
      </c>
      <c r="K130">
        <v>2</v>
      </c>
      <c r="L130">
        <v>1</v>
      </c>
      <c r="M130">
        <v>7</v>
      </c>
      <c r="N130">
        <v>1</v>
      </c>
      <c r="O130">
        <v>0</v>
      </c>
      <c r="P130">
        <v>9</v>
      </c>
      <c r="Q130">
        <v>0</v>
      </c>
      <c r="R130">
        <v>2</v>
      </c>
      <c r="S130">
        <v>1</v>
      </c>
      <c r="T130">
        <v>15.96</v>
      </c>
      <c r="U130">
        <v>9.75</v>
      </c>
      <c r="V130">
        <v>1517</v>
      </c>
      <c r="W130">
        <v>0.05</v>
      </c>
      <c r="X130">
        <v>36</v>
      </c>
      <c r="Y130">
        <v>0.1</v>
      </c>
      <c r="Z130">
        <v>84.28</v>
      </c>
      <c r="AA130">
        <v>155.59</v>
      </c>
      <c r="AB130">
        <v>0.5</v>
      </c>
      <c r="AC130">
        <v>1</v>
      </c>
      <c r="AD130">
        <v>2</v>
      </c>
      <c r="AE130">
        <v>7</v>
      </c>
      <c r="AF130">
        <v>0.17</v>
      </c>
      <c r="AG130">
        <v>13</v>
      </c>
      <c r="AH130">
        <v>23</v>
      </c>
      <c r="AI130">
        <v>8</v>
      </c>
      <c r="AJ130">
        <v>12</v>
      </c>
      <c r="AK130">
        <v>12</v>
      </c>
      <c r="AL130">
        <v>0</v>
      </c>
      <c r="AM130">
        <v>9</v>
      </c>
      <c r="AN130" t="s">
        <v>43</v>
      </c>
      <c r="AO130">
        <f t="shared" si="5"/>
        <v>2</v>
      </c>
      <c r="AP130">
        <f t="shared" si="6"/>
        <v>2</v>
      </c>
      <c r="AQ130">
        <f t="shared" si="7"/>
        <v>2</v>
      </c>
      <c r="AS130">
        <f t="shared" si="8"/>
        <v>7</v>
      </c>
    </row>
    <row r="131" spans="1:45">
      <c r="A131">
        <v>6</v>
      </c>
      <c r="B131">
        <v>6</v>
      </c>
      <c r="C131">
        <v>7</v>
      </c>
      <c r="D131">
        <v>0</v>
      </c>
      <c r="E131">
        <v>1</v>
      </c>
      <c r="F131">
        <v>4</v>
      </c>
      <c r="G131">
        <v>4</v>
      </c>
      <c r="H131">
        <v>0.19</v>
      </c>
      <c r="I131">
        <v>2</v>
      </c>
      <c r="J131">
        <v>2</v>
      </c>
      <c r="K131">
        <v>4</v>
      </c>
      <c r="L131">
        <v>1</v>
      </c>
      <c r="M131">
        <v>21</v>
      </c>
      <c r="N131">
        <v>1</v>
      </c>
      <c r="O131">
        <v>0</v>
      </c>
      <c r="P131">
        <v>21</v>
      </c>
      <c r="Q131">
        <v>0</v>
      </c>
      <c r="R131">
        <v>4</v>
      </c>
      <c r="S131">
        <v>1</v>
      </c>
      <c r="T131">
        <v>46.32</v>
      </c>
      <c r="U131">
        <v>15.11</v>
      </c>
      <c r="V131">
        <v>10577.6</v>
      </c>
      <c r="W131">
        <v>0.23</v>
      </c>
      <c r="X131">
        <v>129</v>
      </c>
      <c r="Y131">
        <v>7.0000000000000007E-2</v>
      </c>
      <c r="Z131">
        <v>587.64</v>
      </c>
      <c r="AA131">
        <v>699.99</v>
      </c>
      <c r="AB131">
        <v>0.25</v>
      </c>
      <c r="AC131">
        <v>1</v>
      </c>
      <c r="AD131">
        <v>2</v>
      </c>
      <c r="AE131">
        <v>19</v>
      </c>
      <c r="AF131">
        <v>0.14000000000000001</v>
      </c>
      <c r="AG131">
        <v>51</v>
      </c>
      <c r="AH131">
        <v>78</v>
      </c>
      <c r="AI131">
        <v>27</v>
      </c>
      <c r="AJ131">
        <v>16</v>
      </c>
      <c r="AK131">
        <v>29</v>
      </c>
      <c r="AL131">
        <v>4.55</v>
      </c>
      <c r="AM131">
        <v>21</v>
      </c>
      <c r="AN131" t="s">
        <v>43</v>
      </c>
      <c r="AO131">
        <f t="shared" si="5"/>
        <v>4</v>
      </c>
      <c r="AP131">
        <f t="shared" si="6"/>
        <v>4</v>
      </c>
      <c r="AQ131">
        <f t="shared" si="7"/>
        <v>2</v>
      </c>
      <c r="AS131">
        <f t="shared" si="8"/>
        <v>19</v>
      </c>
    </row>
    <row r="132" spans="1:45">
      <c r="A132">
        <v>0</v>
      </c>
      <c r="B132">
        <v>3</v>
      </c>
      <c r="C132">
        <v>8</v>
      </c>
      <c r="D132">
        <v>0</v>
      </c>
      <c r="E132">
        <v>0</v>
      </c>
      <c r="F132">
        <v>4</v>
      </c>
      <c r="G132">
        <v>2</v>
      </c>
      <c r="H132">
        <v>0.18</v>
      </c>
      <c r="I132">
        <v>2</v>
      </c>
      <c r="J132">
        <v>2</v>
      </c>
      <c r="K132">
        <v>2</v>
      </c>
      <c r="L132">
        <v>1</v>
      </c>
      <c r="M132">
        <v>16</v>
      </c>
      <c r="N132">
        <v>1</v>
      </c>
      <c r="O132">
        <v>0</v>
      </c>
      <c r="P132">
        <v>11</v>
      </c>
      <c r="Q132">
        <v>0</v>
      </c>
      <c r="R132">
        <v>2</v>
      </c>
      <c r="S132">
        <v>1</v>
      </c>
      <c r="T132">
        <v>36.54</v>
      </c>
      <c r="U132">
        <v>9.2899999999999991</v>
      </c>
      <c r="V132">
        <v>3150.52</v>
      </c>
      <c r="W132">
        <v>0.11</v>
      </c>
      <c r="X132">
        <v>74</v>
      </c>
      <c r="Y132">
        <v>0.11</v>
      </c>
      <c r="Z132">
        <v>175.03</v>
      </c>
      <c r="AA132">
        <v>339.29</v>
      </c>
      <c r="AB132">
        <v>0.5</v>
      </c>
      <c r="AC132">
        <v>1</v>
      </c>
      <c r="AD132">
        <v>2</v>
      </c>
      <c r="AE132">
        <v>16</v>
      </c>
      <c r="AF132">
        <v>0.17</v>
      </c>
      <c r="AG132">
        <v>26</v>
      </c>
      <c r="AH132">
        <v>48</v>
      </c>
      <c r="AI132">
        <v>14</v>
      </c>
      <c r="AJ132">
        <v>10</v>
      </c>
      <c r="AK132">
        <v>12</v>
      </c>
      <c r="AL132">
        <v>0</v>
      </c>
      <c r="AM132">
        <v>11</v>
      </c>
      <c r="AN132" t="s">
        <v>43</v>
      </c>
      <c r="AO132">
        <f t="shared" si="5"/>
        <v>2</v>
      </c>
      <c r="AP132">
        <f t="shared" si="6"/>
        <v>2</v>
      </c>
      <c r="AQ132">
        <f t="shared" si="7"/>
        <v>2</v>
      </c>
      <c r="AS132">
        <f t="shared" si="8"/>
        <v>16</v>
      </c>
    </row>
    <row r="133" spans="1:45">
      <c r="A133">
        <v>7</v>
      </c>
      <c r="B133">
        <v>12</v>
      </c>
      <c r="C133">
        <v>16</v>
      </c>
      <c r="D133">
        <v>1</v>
      </c>
      <c r="E133">
        <v>0</v>
      </c>
      <c r="F133">
        <v>16</v>
      </c>
      <c r="G133">
        <v>7</v>
      </c>
      <c r="H133">
        <v>0.19</v>
      </c>
      <c r="I133">
        <v>8</v>
      </c>
      <c r="J133">
        <v>2</v>
      </c>
      <c r="K133">
        <v>6</v>
      </c>
      <c r="L133">
        <v>0.86</v>
      </c>
      <c r="M133">
        <v>47</v>
      </c>
      <c r="N133">
        <v>1</v>
      </c>
      <c r="O133">
        <v>0</v>
      </c>
      <c r="P133">
        <v>35</v>
      </c>
      <c r="Q133">
        <v>0</v>
      </c>
      <c r="R133">
        <v>6</v>
      </c>
      <c r="S133">
        <v>0.86</v>
      </c>
      <c r="T133">
        <v>67.77</v>
      </c>
      <c r="U133">
        <v>18.760000000000002</v>
      </c>
      <c r="V133">
        <v>23842.81</v>
      </c>
      <c r="W133">
        <v>0.42</v>
      </c>
      <c r="X133">
        <v>217</v>
      </c>
      <c r="Y133">
        <v>0.05</v>
      </c>
      <c r="Z133">
        <v>1324.6</v>
      </c>
      <c r="AA133">
        <v>1271.18</v>
      </c>
      <c r="AB133">
        <v>0.14000000000000001</v>
      </c>
      <c r="AC133">
        <v>4</v>
      </c>
      <c r="AD133">
        <v>8</v>
      </c>
      <c r="AE133">
        <v>42</v>
      </c>
      <c r="AF133">
        <v>0.16</v>
      </c>
      <c r="AG133">
        <v>77</v>
      </c>
      <c r="AH133">
        <v>140</v>
      </c>
      <c r="AI133">
        <v>39</v>
      </c>
      <c r="AJ133">
        <v>19</v>
      </c>
      <c r="AK133">
        <v>44</v>
      </c>
      <c r="AL133">
        <v>2.78</v>
      </c>
      <c r="AM133">
        <v>36</v>
      </c>
      <c r="AN133" t="s">
        <v>43</v>
      </c>
      <c r="AO133">
        <f t="shared" si="5"/>
        <v>7</v>
      </c>
      <c r="AP133">
        <f t="shared" si="6"/>
        <v>7</v>
      </c>
      <c r="AQ133">
        <f t="shared" si="7"/>
        <v>2</v>
      </c>
      <c r="AS133">
        <f t="shared" si="8"/>
        <v>42</v>
      </c>
    </row>
    <row r="134" spans="1:45">
      <c r="A134">
        <v>24</v>
      </c>
      <c r="B134">
        <v>45</v>
      </c>
      <c r="C134">
        <v>36</v>
      </c>
      <c r="D134">
        <v>1</v>
      </c>
      <c r="E134">
        <v>8</v>
      </c>
      <c r="F134">
        <v>58</v>
      </c>
      <c r="G134">
        <v>25</v>
      </c>
      <c r="H134">
        <v>0.21</v>
      </c>
      <c r="I134">
        <v>24</v>
      </c>
      <c r="J134">
        <v>2.42</v>
      </c>
      <c r="K134">
        <v>23</v>
      </c>
      <c r="L134">
        <v>0.92</v>
      </c>
      <c r="M134">
        <v>150</v>
      </c>
      <c r="N134">
        <v>8</v>
      </c>
      <c r="O134">
        <v>0.28999999999999998</v>
      </c>
      <c r="P134">
        <v>117</v>
      </c>
      <c r="Q134">
        <v>0</v>
      </c>
      <c r="R134">
        <v>23</v>
      </c>
      <c r="S134">
        <v>0.92</v>
      </c>
      <c r="T134">
        <v>142.72999999999999</v>
      </c>
      <c r="U134">
        <v>32.85</v>
      </c>
      <c r="V134">
        <v>154013.92000000001</v>
      </c>
      <c r="W134">
        <v>1.56</v>
      </c>
      <c r="X134">
        <v>680</v>
      </c>
      <c r="Y134">
        <v>0.03</v>
      </c>
      <c r="Z134">
        <v>8556.33</v>
      </c>
      <c r="AA134">
        <v>4688.4799999999996</v>
      </c>
      <c r="AB134">
        <v>0.32</v>
      </c>
      <c r="AC134">
        <v>17</v>
      </c>
      <c r="AD134">
        <v>29</v>
      </c>
      <c r="AE134">
        <v>127</v>
      </c>
      <c r="AF134">
        <v>0.17</v>
      </c>
      <c r="AG134">
        <v>235</v>
      </c>
      <c r="AH134">
        <v>445</v>
      </c>
      <c r="AI134">
        <v>93</v>
      </c>
      <c r="AJ134">
        <v>26</v>
      </c>
      <c r="AK134">
        <v>151</v>
      </c>
      <c r="AL134">
        <v>7.14</v>
      </c>
      <c r="AM134">
        <v>118</v>
      </c>
      <c r="AN134" t="s">
        <v>43</v>
      </c>
      <c r="AO134">
        <f t="shared" si="5"/>
        <v>25</v>
      </c>
      <c r="AP134">
        <f t="shared" si="6"/>
        <v>25</v>
      </c>
      <c r="AQ134">
        <f t="shared" si="7"/>
        <v>2</v>
      </c>
      <c r="AS134">
        <f t="shared" si="8"/>
        <v>15.875</v>
      </c>
    </row>
    <row r="135" spans="1:45">
      <c r="A135">
        <v>2</v>
      </c>
      <c r="B135">
        <v>3</v>
      </c>
      <c r="C135">
        <v>2</v>
      </c>
      <c r="D135">
        <v>0</v>
      </c>
      <c r="E135">
        <v>0</v>
      </c>
      <c r="F135">
        <v>6</v>
      </c>
      <c r="G135">
        <v>2</v>
      </c>
      <c r="H135">
        <v>0.33</v>
      </c>
      <c r="I135">
        <v>2</v>
      </c>
      <c r="J135">
        <v>3</v>
      </c>
      <c r="K135">
        <v>2</v>
      </c>
      <c r="L135">
        <v>1</v>
      </c>
      <c r="M135">
        <v>7</v>
      </c>
      <c r="N135">
        <v>1</v>
      </c>
      <c r="O135">
        <v>0</v>
      </c>
      <c r="P135">
        <v>6</v>
      </c>
      <c r="Q135">
        <v>0</v>
      </c>
      <c r="R135">
        <v>2</v>
      </c>
      <c r="S135">
        <v>1</v>
      </c>
      <c r="T135">
        <v>17.23</v>
      </c>
      <c r="U135">
        <v>8.67</v>
      </c>
      <c r="V135">
        <v>1294.27</v>
      </c>
      <c r="W135">
        <v>0.05</v>
      </c>
      <c r="X135">
        <v>34</v>
      </c>
      <c r="Y135">
        <v>0.12</v>
      </c>
      <c r="Z135">
        <v>71.900000000000006</v>
      </c>
      <c r="AA135">
        <v>149.34</v>
      </c>
      <c r="AB135">
        <v>0.5</v>
      </c>
      <c r="AC135">
        <v>2</v>
      </c>
      <c r="AD135">
        <v>3</v>
      </c>
      <c r="AE135">
        <v>7</v>
      </c>
      <c r="AF135">
        <v>0.22</v>
      </c>
      <c r="AG135">
        <v>13</v>
      </c>
      <c r="AH135">
        <v>21</v>
      </c>
      <c r="AI135">
        <v>9</v>
      </c>
      <c r="AJ135">
        <v>12</v>
      </c>
      <c r="AK135">
        <v>9</v>
      </c>
      <c r="AL135">
        <v>0</v>
      </c>
      <c r="AM135">
        <v>6</v>
      </c>
      <c r="AN135" t="s">
        <v>43</v>
      </c>
      <c r="AO135">
        <f t="shared" si="5"/>
        <v>2</v>
      </c>
      <c r="AP135">
        <f t="shared" si="6"/>
        <v>2</v>
      </c>
      <c r="AQ135">
        <f t="shared" si="7"/>
        <v>2</v>
      </c>
      <c r="AS135">
        <f t="shared" si="8"/>
        <v>7</v>
      </c>
    </row>
    <row r="136" spans="1:45">
      <c r="A136">
        <v>0</v>
      </c>
      <c r="B136">
        <v>3</v>
      </c>
      <c r="C136">
        <v>1</v>
      </c>
      <c r="D136">
        <v>0</v>
      </c>
      <c r="E136">
        <v>0</v>
      </c>
      <c r="F136">
        <v>4</v>
      </c>
      <c r="G136">
        <v>2</v>
      </c>
      <c r="H136">
        <v>0.33</v>
      </c>
      <c r="I136">
        <v>2</v>
      </c>
      <c r="J136">
        <v>2</v>
      </c>
      <c r="K136">
        <v>2</v>
      </c>
      <c r="L136">
        <v>1</v>
      </c>
      <c r="M136">
        <v>7</v>
      </c>
      <c r="N136">
        <v>1</v>
      </c>
      <c r="O136">
        <v>0</v>
      </c>
      <c r="P136">
        <v>6</v>
      </c>
      <c r="Q136">
        <v>2</v>
      </c>
      <c r="R136">
        <v>2</v>
      </c>
      <c r="S136">
        <v>1</v>
      </c>
      <c r="T136">
        <v>13.38</v>
      </c>
      <c r="U136">
        <v>7.33</v>
      </c>
      <c r="V136">
        <v>719.39</v>
      </c>
      <c r="W136">
        <v>0.03</v>
      </c>
      <c r="X136">
        <v>24</v>
      </c>
      <c r="Y136">
        <v>0.14000000000000001</v>
      </c>
      <c r="Z136">
        <v>39.97</v>
      </c>
      <c r="AA136">
        <v>98.1</v>
      </c>
      <c r="AB136">
        <v>0.5</v>
      </c>
      <c r="AC136">
        <v>1</v>
      </c>
      <c r="AD136">
        <v>2</v>
      </c>
      <c r="AE136">
        <v>7</v>
      </c>
      <c r="AF136">
        <v>0.28999999999999998</v>
      </c>
      <c r="AG136">
        <v>8</v>
      </c>
      <c r="AH136">
        <v>16</v>
      </c>
      <c r="AI136">
        <v>6</v>
      </c>
      <c r="AJ136">
        <v>11</v>
      </c>
      <c r="AK136">
        <v>7</v>
      </c>
      <c r="AL136">
        <v>0</v>
      </c>
      <c r="AM136">
        <v>6</v>
      </c>
      <c r="AN136" t="s">
        <v>43</v>
      </c>
      <c r="AO136">
        <f t="shared" si="5"/>
        <v>2</v>
      </c>
      <c r="AP136">
        <f t="shared" si="6"/>
        <v>2</v>
      </c>
      <c r="AQ136">
        <f t="shared" si="7"/>
        <v>2</v>
      </c>
      <c r="AS136">
        <f t="shared" si="8"/>
        <v>7</v>
      </c>
    </row>
    <row r="137" spans="1:45">
      <c r="A137">
        <v>2</v>
      </c>
      <c r="B137">
        <v>12</v>
      </c>
      <c r="C137">
        <v>5</v>
      </c>
      <c r="D137">
        <v>0</v>
      </c>
      <c r="E137">
        <v>1</v>
      </c>
      <c r="F137">
        <v>14</v>
      </c>
      <c r="G137">
        <v>7</v>
      </c>
      <c r="H137">
        <v>0.33</v>
      </c>
      <c r="I137">
        <v>6</v>
      </c>
      <c r="J137">
        <v>2.33</v>
      </c>
      <c r="K137">
        <v>6</v>
      </c>
      <c r="L137">
        <v>0.86</v>
      </c>
      <c r="M137">
        <v>29</v>
      </c>
      <c r="N137">
        <v>3</v>
      </c>
      <c r="O137">
        <v>0.33</v>
      </c>
      <c r="P137">
        <v>21</v>
      </c>
      <c r="Q137">
        <v>0</v>
      </c>
      <c r="R137">
        <v>7</v>
      </c>
      <c r="S137">
        <v>1</v>
      </c>
      <c r="T137">
        <v>28.85</v>
      </c>
      <c r="U137">
        <v>17.34</v>
      </c>
      <c r="V137">
        <v>8678.36</v>
      </c>
      <c r="W137">
        <v>0.17</v>
      </c>
      <c r="X137">
        <v>101</v>
      </c>
      <c r="Y137">
        <v>0.06</v>
      </c>
      <c r="Z137">
        <v>482.13</v>
      </c>
      <c r="AA137">
        <v>500.37</v>
      </c>
      <c r="AB137">
        <v>0.43</v>
      </c>
      <c r="AC137">
        <v>4</v>
      </c>
      <c r="AD137">
        <v>7</v>
      </c>
      <c r="AE137">
        <v>24</v>
      </c>
      <c r="AF137">
        <v>0.28000000000000003</v>
      </c>
      <c r="AG137">
        <v>37</v>
      </c>
      <c r="AH137">
        <v>64</v>
      </c>
      <c r="AI137">
        <v>16</v>
      </c>
      <c r="AJ137">
        <v>15</v>
      </c>
      <c r="AK137">
        <v>25</v>
      </c>
      <c r="AL137">
        <v>4.55</v>
      </c>
      <c r="AM137">
        <v>21</v>
      </c>
      <c r="AN137" t="s">
        <v>43</v>
      </c>
      <c r="AO137">
        <f t="shared" si="5"/>
        <v>7</v>
      </c>
      <c r="AP137">
        <f t="shared" si="6"/>
        <v>7</v>
      </c>
      <c r="AQ137">
        <f t="shared" si="7"/>
        <v>2</v>
      </c>
      <c r="AS137">
        <f t="shared" si="8"/>
        <v>8</v>
      </c>
    </row>
    <row r="138" spans="1:45">
      <c r="A138">
        <v>0</v>
      </c>
      <c r="B138">
        <v>3</v>
      </c>
      <c r="C138">
        <v>3</v>
      </c>
      <c r="D138">
        <v>0</v>
      </c>
      <c r="E138">
        <v>0</v>
      </c>
      <c r="F138">
        <v>4</v>
      </c>
      <c r="G138">
        <v>2</v>
      </c>
      <c r="H138">
        <v>0.5</v>
      </c>
      <c r="I138">
        <v>2</v>
      </c>
      <c r="J138">
        <v>2</v>
      </c>
      <c r="K138">
        <v>2</v>
      </c>
      <c r="L138">
        <v>1</v>
      </c>
      <c r="M138">
        <v>9</v>
      </c>
      <c r="N138">
        <v>1</v>
      </c>
      <c r="O138">
        <v>0</v>
      </c>
      <c r="P138">
        <v>4</v>
      </c>
      <c r="Q138">
        <v>0</v>
      </c>
      <c r="R138">
        <v>1</v>
      </c>
      <c r="S138">
        <v>0.5</v>
      </c>
      <c r="T138">
        <v>19.46</v>
      </c>
      <c r="U138">
        <v>3.5</v>
      </c>
      <c r="V138">
        <v>238.4</v>
      </c>
      <c r="W138">
        <v>0.02</v>
      </c>
      <c r="X138">
        <v>19</v>
      </c>
      <c r="Y138">
        <v>0.28999999999999998</v>
      </c>
      <c r="Z138">
        <v>13.24</v>
      </c>
      <c r="AA138">
        <v>68.11</v>
      </c>
      <c r="AB138">
        <v>0.5</v>
      </c>
      <c r="AC138">
        <v>1</v>
      </c>
      <c r="AD138">
        <v>2</v>
      </c>
      <c r="AE138">
        <v>9</v>
      </c>
      <c r="AF138">
        <v>0.4</v>
      </c>
      <c r="AG138">
        <v>5</v>
      </c>
      <c r="AH138">
        <v>14</v>
      </c>
      <c r="AI138">
        <v>5</v>
      </c>
      <c r="AJ138">
        <v>7</v>
      </c>
      <c r="AK138">
        <v>5</v>
      </c>
      <c r="AL138">
        <v>0</v>
      </c>
      <c r="AM138">
        <v>4</v>
      </c>
      <c r="AN138" t="s">
        <v>43</v>
      </c>
      <c r="AO138">
        <f t="shared" si="5"/>
        <v>2</v>
      </c>
      <c r="AP138">
        <f t="shared" si="6"/>
        <v>2</v>
      </c>
      <c r="AQ138">
        <f t="shared" si="7"/>
        <v>2</v>
      </c>
      <c r="AS138">
        <f t="shared" si="8"/>
        <v>9</v>
      </c>
    </row>
    <row r="139" spans="1:45">
      <c r="A139">
        <v>10</v>
      </c>
      <c r="B139">
        <v>11</v>
      </c>
      <c r="C139">
        <v>19</v>
      </c>
      <c r="D139">
        <v>0</v>
      </c>
      <c r="E139">
        <v>3</v>
      </c>
      <c r="F139">
        <v>20</v>
      </c>
      <c r="G139">
        <v>6</v>
      </c>
      <c r="H139">
        <v>0.17</v>
      </c>
      <c r="I139">
        <v>10</v>
      </c>
      <c r="J139">
        <v>2</v>
      </c>
      <c r="K139">
        <v>6</v>
      </c>
      <c r="L139">
        <v>1</v>
      </c>
      <c r="M139">
        <v>48</v>
      </c>
      <c r="N139">
        <v>1</v>
      </c>
      <c r="O139">
        <v>0</v>
      </c>
      <c r="P139">
        <v>36</v>
      </c>
      <c r="Q139">
        <v>0</v>
      </c>
      <c r="R139">
        <v>4</v>
      </c>
      <c r="S139">
        <v>0.67</v>
      </c>
      <c r="T139">
        <v>115.58</v>
      </c>
      <c r="U139">
        <v>11.75</v>
      </c>
      <c r="V139">
        <v>15944.27</v>
      </c>
      <c r="W139">
        <v>0.45</v>
      </c>
      <c r="X139">
        <v>223</v>
      </c>
      <c r="Y139">
        <v>0.09</v>
      </c>
      <c r="Z139">
        <v>885.79</v>
      </c>
      <c r="AA139">
        <v>1357.5</v>
      </c>
      <c r="AB139">
        <v>0.17</v>
      </c>
      <c r="AC139">
        <v>5</v>
      </c>
      <c r="AD139">
        <v>10</v>
      </c>
      <c r="AE139">
        <v>44</v>
      </c>
      <c r="AF139">
        <v>0.12</v>
      </c>
      <c r="AG139">
        <v>83</v>
      </c>
      <c r="AH139">
        <v>140</v>
      </c>
      <c r="AI139">
        <v>53</v>
      </c>
      <c r="AJ139">
        <v>15</v>
      </c>
      <c r="AK139">
        <v>50</v>
      </c>
      <c r="AL139">
        <v>7.69</v>
      </c>
      <c r="AM139">
        <v>36</v>
      </c>
      <c r="AN139" t="s">
        <v>43</v>
      </c>
      <c r="AO139">
        <f t="shared" si="5"/>
        <v>6</v>
      </c>
      <c r="AP139">
        <f t="shared" si="6"/>
        <v>6</v>
      </c>
      <c r="AQ139">
        <f t="shared" si="7"/>
        <v>2</v>
      </c>
      <c r="AS139">
        <f t="shared" si="8"/>
        <v>44</v>
      </c>
    </row>
    <row r="140" spans="1:45">
      <c r="A140">
        <v>10</v>
      </c>
      <c r="B140">
        <v>12</v>
      </c>
      <c r="C140">
        <v>20</v>
      </c>
      <c r="D140">
        <v>0</v>
      </c>
      <c r="E140">
        <v>5</v>
      </c>
      <c r="F140">
        <v>16</v>
      </c>
      <c r="G140">
        <v>7</v>
      </c>
      <c r="H140">
        <v>0.15</v>
      </c>
      <c r="I140">
        <v>8</v>
      </c>
      <c r="J140">
        <v>2</v>
      </c>
      <c r="K140">
        <v>7</v>
      </c>
      <c r="L140">
        <v>1</v>
      </c>
      <c r="M140">
        <v>53</v>
      </c>
      <c r="N140">
        <v>3</v>
      </c>
      <c r="O140">
        <v>0.33</v>
      </c>
      <c r="P140">
        <v>47</v>
      </c>
      <c r="Q140">
        <v>0</v>
      </c>
      <c r="R140">
        <v>6</v>
      </c>
      <c r="S140">
        <v>0.86</v>
      </c>
      <c r="T140">
        <v>100.52</v>
      </c>
      <c r="U140">
        <v>18.02</v>
      </c>
      <c r="V140">
        <v>32631.05</v>
      </c>
      <c r="W140">
        <v>0.6</v>
      </c>
      <c r="X140">
        <v>289</v>
      </c>
      <c r="Y140">
        <v>0.06</v>
      </c>
      <c r="Z140">
        <v>1812.84</v>
      </c>
      <c r="AA140">
        <v>1811.1</v>
      </c>
      <c r="AB140">
        <v>0.43</v>
      </c>
      <c r="AC140">
        <v>4</v>
      </c>
      <c r="AD140">
        <v>8</v>
      </c>
      <c r="AE140">
        <v>48</v>
      </c>
      <c r="AF140">
        <v>0.11</v>
      </c>
      <c r="AG140">
        <v>110</v>
      </c>
      <c r="AH140">
        <v>179</v>
      </c>
      <c r="AI140">
        <v>58</v>
      </c>
      <c r="AJ140">
        <v>19</v>
      </c>
      <c r="AK140">
        <v>63</v>
      </c>
      <c r="AL140">
        <v>9.6199999999999992</v>
      </c>
      <c r="AM140">
        <v>47</v>
      </c>
      <c r="AN140" t="s">
        <v>43</v>
      </c>
      <c r="AO140">
        <f t="shared" si="5"/>
        <v>7</v>
      </c>
      <c r="AP140">
        <f t="shared" si="6"/>
        <v>7</v>
      </c>
      <c r="AQ140">
        <f t="shared" si="7"/>
        <v>2</v>
      </c>
      <c r="AS140">
        <f t="shared" si="8"/>
        <v>16</v>
      </c>
    </row>
    <row r="141" spans="1:45">
      <c r="A141">
        <v>0</v>
      </c>
      <c r="B141">
        <v>7</v>
      </c>
      <c r="C141">
        <v>3</v>
      </c>
      <c r="D141">
        <v>0</v>
      </c>
      <c r="E141">
        <v>0</v>
      </c>
      <c r="F141">
        <v>6</v>
      </c>
      <c r="G141">
        <v>4</v>
      </c>
      <c r="H141">
        <v>0.25</v>
      </c>
      <c r="I141">
        <v>2</v>
      </c>
      <c r="J141">
        <v>3</v>
      </c>
      <c r="K141">
        <v>2</v>
      </c>
      <c r="L141">
        <v>0.5</v>
      </c>
      <c r="M141">
        <v>14</v>
      </c>
      <c r="N141">
        <v>3</v>
      </c>
      <c r="O141">
        <v>0.67</v>
      </c>
      <c r="P141">
        <v>16</v>
      </c>
      <c r="Q141">
        <v>0</v>
      </c>
      <c r="R141">
        <v>3</v>
      </c>
      <c r="S141">
        <v>0.75</v>
      </c>
      <c r="T141">
        <v>23.55</v>
      </c>
      <c r="U141">
        <v>8.4499999999999993</v>
      </c>
      <c r="V141">
        <v>1681.86</v>
      </c>
      <c r="W141">
        <v>7.0000000000000007E-2</v>
      </c>
      <c r="X141">
        <v>44</v>
      </c>
      <c r="Y141">
        <v>0.12</v>
      </c>
      <c r="Z141">
        <v>93.44</v>
      </c>
      <c r="AA141">
        <v>199.04</v>
      </c>
      <c r="AB141">
        <v>0.75</v>
      </c>
      <c r="AC141">
        <v>2</v>
      </c>
      <c r="AD141">
        <v>3</v>
      </c>
      <c r="AE141">
        <v>12</v>
      </c>
      <c r="AF141">
        <v>0.24</v>
      </c>
      <c r="AG141">
        <v>13</v>
      </c>
      <c r="AH141">
        <v>31</v>
      </c>
      <c r="AI141">
        <v>10</v>
      </c>
      <c r="AJ141">
        <v>13</v>
      </c>
      <c r="AK141">
        <v>17</v>
      </c>
      <c r="AL141">
        <v>0</v>
      </c>
      <c r="AM141">
        <v>16</v>
      </c>
      <c r="AN141" t="s">
        <v>43</v>
      </c>
      <c r="AO141">
        <f t="shared" si="5"/>
        <v>4</v>
      </c>
      <c r="AP141">
        <f t="shared" si="6"/>
        <v>4</v>
      </c>
      <c r="AQ141">
        <f t="shared" si="7"/>
        <v>2</v>
      </c>
      <c r="AS141">
        <f t="shared" si="8"/>
        <v>4</v>
      </c>
    </row>
    <row r="142" spans="1:45">
      <c r="A142">
        <v>9</v>
      </c>
      <c r="B142">
        <v>18</v>
      </c>
      <c r="C142">
        <v>10</v>
      </c>
      <c r="D142">
        <v>0</v>
      </c>
      <c r="E142">
        <v>1</v>
      </c>
      <c r="F142">
        <v>4</v>
      </c>
      <c r="G142">
        <v>12</v>
      </c>
      <c r="H142">
        <v>0.16</v>
      </c>
      <c r="I142">
        <v>2</v>
      </c>
      <c r="J142">
        <v>2</v>
      </c>
      <c r="K142">
        <v>10</v>
      </c>
      <c r="L142">
        <v>0.83</v>
      </c>
      <c r="M142">
        <v>67</v>
      </c>
      <c r="N142">
        <v>1</v>
      </c>
      <c r="O142">
        <v>0</v>
      </c>
      <c r="P142">
        <v>73</v>
      </c>
      <c r="Q142">
        <v>0</v>
      </c>
      <c r="R142">
        <v>10</v>
      </c>
      <c r="S142">
        <v>0.83</v>
      </c>
      <c r="T142">
        <v>96.22</v>
      </c>
      <c r="U142">
        <v>23.35</v>
      </c>
      <c r="V142">
        <v>52445.24</v>
      </c>
      <c r="W142">
        <v>0.75</v>
      </c>
      <c r="X142">
        <v>373</v>
      </c>
      <c r="Y142">
        <v>0.04</v>
      </c>
      <c r="Z142">
        <v>2913.62</v>
      </c>
      <c r="AA142">
        <v>2246.34</v>
      </c>
      <c r="AB142">
        <v>0.08</v>
      </c>
      <c r="AC142">
        <v>1</v>
      </c>
      <c r="AD142">
        <v>2</v>
      </c>
      <c r="AE142">
        <v>57</v>
      </c>
      <c r="AF142">
        <v>0.14000000000000001</v>
      </c>
      <c r="AG142">
        <v>143</v>
      </c>
      <c r="AH142">
        <v>230</v>
      </c>
      <c r="AI142">
        <v>49</v>
      </c>
      <c r="AJ142">
        <v>16</v>
      </c>
      <c r="AK142">
        <v>85</v>
      </c>
      <c r="AL142">
        <v>1.35</v>
      </c>
      <c r="AM142">
        <v>73</v>
      </c>
      <c r="AN142" t="s">
        <v>43</v>
      </c>
      <c r="AO142">
        <f t="shared" si="5"/>
        <v>12</v>
      </c>
      <c r="AP142">
        <f t="shared" si="6"/>
        <v>12</v>
      </c>
      <c r="AQ142">
        <f t="shared" si="7"/>
        <v>2</v>
      </c>
      <c r="AS142">
        <f t="shared" si="8"/>
        <v>57</v>
      </c>
    </row>
    <row r="143" spans="1:45">
      <c r="A143">
        <v>0</v>
      </c>
      <c r="B143">
        <v>5</v>
      </c>
      <c r="C143">
        <v>5</v>
      </c>
      <c r="D143">
        <v>0</v>
      </c>
      <c r="E143">
        <v>3</v>
      </c>
      <c r="F143">
        <v>8</v>
      </c>
      <c r="G143">
        <v>3</v>
      </c>
      <c r="H143">
        <v>0.19</v>
      </c>
      <c r="I143">
        <v>4</v>
      </c>
      <c r="J143">
        <v>2</v>
      </c>
      <c r="K143">
        <v>3</v>
      </c>
      <c r="L143">
        <v>1</v>
      </c>
      <c r="M143">
        <v>15</v>
      </c>
      <c r="N143">
        <v>1</v>
      </c>
      <c r="O143">
        <v>0</v>
      </c>
      <c r="P143">
        <v>16</v>
      </c>
      <c r="Q143">
        <v>2</v>
      </c>
      <c r="R143">
        <v>3</v>
      </c>
      <c r="S143">
        <v>1</v>
      </c>
      <c r="T143">
        <v>25.63</v>
      </c>
      <c r="U143">
        <v>16</v>
      </c>
      <c r="V143">
        <v>6560</v>
      </c>
      <c r="W143">
        <v>0.14000000000000001</v>
      </c>
      <c r="X143">
        <v>82</v>
      </c>
      <c r="Y143">
        <v>0.06</v>
      </c>
      <c r="Z143">
        <v>364.44</v>
      </c>
      <c r="AA143">
        <v>410</v>
      </c>
      <c r="AB143">
        <v>0.33</v>
      </c>
      <c r="AC143">
        <v>2</v>
      </c>
      <c r="AD143">
        <v>4</v>
      </c>
      <c r="AE143">
        <v>14</v>
      </c>
      <c r="AF143">
        <v>0.14000000000000001</v>
      </c>
      <c r="AG143">
        <v>32</v>
      </c>
      <c r="AH143">
        <v>50</v>
      </c>
      <c r="AI143">
        <v>16</v>
      </c>
      <c r="AJ143">
        <v>16</v>
      </c>
      <c r="AK143">
        <v>21</v>
      </c>
      <c r="AL143">
        <v>15.79</v>
      </c>
      <c r="AM143">
        <v>16</v>
      </c>
      <c r="AN143" t="s">
        <v>43</v>
      </c>
      <c r="AO143">
        <f t="shared" si="5"/>
        <v>3</v>
      </c>
      <c r="AP143">
        <f t="shared" si="6"/>
        <v>3</v>
      </c>
      <c r="AQ143">
        <f t="shared" si="7"/>
        <v>2</v>
      </c>
      <c r="AS143">
        <f t="shared" si="8"/>
        <v>14</v>
      </c>
    </row>
    <row r="144" spans="1:45">
      <c r="A144">
        <v>0</v>
      </c>
      <c r="B144">
        <v>3</v>
      </c>
      <c r="C144">
        <v>5</v>
      </c>
      <c r="D144">
        <v>0</v>
      </c>
      <c r="E144">
        <v>5</v>
      </c>
      <c r="F144">
        <v>4</v>
      </c>
      <c r="G144">
        <v>2</v>
      </c>
      <c r="H144">
        <v>0.11</v>
      </c>
      <c r="I144">
        <v>2</v>
      </c>
      <c r="J144">
        <v>2</v>
      </c>
      <c r="K144">
        <v>2</v>
      </c>
      <c r="L144">
        <v>1</v>
      </c>
      <c r="M144">
        <v>12</v>
      </c>
      <c r="N144">
        <v>1</v>
      </c>
      <c r="O144">
        <v>0</v>
      </c>
      <c r="P144">
        <v>18</v>
      </c>
      <c r="Q144">
        <v>1</v>
      </c>
      <c r="R144">
        <v>2</v>
      </c>
      <c r="S144">
        <v>1</v>
      </c>
      <c r="T144">
        <v>24.85</v>
      </c>
      <c r="U144">
        <v>16.5</v>
      </c>
      <c r="V144">
        <v>6765</v>
      </c>
      <c r="W144">
        <v>0.14000000000000001</v>
      </c>
      <c r="X144">
        <v>82</v>
      </c>
      <c r="Y144">
        <v>0.06</v>
      </c>
      <c r="Z144">
        <v>375.83</v>
      </c>
      <c r="AA144">
        <v>410</v>
      </c>
      <c r="AB144">
        <v>0.5</v>
      </c>
      <c r="AC144">
        <v>1</v>
      </c>
      <c r="AD144">
        <v>2</v>
      </c>
      <c r="AE144">
        <v>12</v>
      </c>
      <c r="AF144">
        <v>0.08</v>
      </c>
      <c r="AG144">
        <v>33</v>
      </c>
      <c r="AH144">
        <v>49</v>
      </c>
      <c r="AI144">
        <v>16</v>
      </c>
      <c r="AJ144">
        <v>16</v>
      </c>
      <c r="AK144">
        <v>24</v>
      </c>
      <c r="AL144">
        <v>21.74</v>
      </c>
      <c r="AM144">
        <v>18</v>
      </c>
      <c r="AN144" t="s">
        <v>43</v>
      </c>
      <c r="AO144">
        <f t="shared" si="5"/>
        <v>2</v>
      </c>
      <c r="AP144">
        <f t="shared" si="6"/>
        <v>2</v>
      </c>
      <c r="AQ144">
        <f t="shared" si="7"/>
        <v>2</v>
      </c>
      <c r="AS144">
        <f t="shared" si="8"/>
        <v>12</v>
      </c>
    </row>
    <row r="145" spans="1:45">
      <c r="A145">
        <v>0</v>
      </c>
      <c r="B145">
        <v>7</v>
      </c>
      <c r="C145">
        <v>6</v>
      </c>
      <c r="D145">
        <v>0</v>
      </c>
      <c r="E145">
        <v>0</v>
      </c>
      <c r="F145">
        <v>12</v>
      </c>
      <c r="G145">
        <v>4</v>
      </c>
      <c r="H145">
        <v>0.21</v>
      </c>
      <c r="I145">
        <v>6</v>
      </c>
      <c r="J145">
        <v>2</v>
      </c>
      <c r="K145">
        <v>3</v>
      </c>
      <c r="L145">
        <v>0.75</v>
      </c>
      <c r="M145">
        <v>22</v>
      </c>
      <c r="N145">
        <v>1</v>
      </c>
      <c r="O145">
        <v>0</v>
      </c>
      <c r="P145">
        <v>19</v>
      </c>
      <c r="Q145">
        <v>2</v>
      </c>
      <c r="R145">
        <v>1</v>
      </c>
      <c r="S145">
        <v>0.25</v>
      </c>
      <c r="T145">
        <v>28.87</v>
      </c>
      <c r="U145">
        <v>14.62</v>
      </c>
      <c r="V145">
        <v>6175.54</v>
      </c>
      <c r="W145">
        <v>0.14000000000000001</v>
      </c>
      <c r="X145">
        <v>83</v>
      </c>
      <c r="Y145">
        <v>7.0000000000000007E-2</v>
      </c>
      <c r="Z145">
        <v>343.09</v>
      </c>
      <c r="AA145">
        <v>422.26</v>
      </c>
      <c r="AB145">
        <v>0.25</v>
      </c>
      <c r="AC145">
        <v>3</v>
      </c>
      <c r="AD145">
        <v>6</v>
      </c>
      <c r="AE145">
        <v>20</v>
      </c>
      <c r="AF145">
        <v>0.19</v>
      </c>
      <c r="AG145">
        <v>26</v>
      </c>
      <c r="AH145">
        <v>57</v>
      </c>
      <c r="AI145">
        <v>16</v>
      </c>
      <c r="AJ145">
        <v>18</v>
      </c>
      <c r="AK145">
        <v>21</v>
      </c>
      <c r="AL145">
        <v>0</v>
      </c>
      <c r="AM145">
        <v>19</v>
      </c>
      <c r="AN145" t="s">
        <v>43</v>
      </c>
      <c r="AO145">
        <f t="shared" si="5"/>
        <v>4</v>
      </c>
      <c r="AP145">
        <f t="shared" si="6"/>
        <v>4</v>
      </c>
      <c r="AQ145">
        <f t="shared" si="7"/>
        <v>2</v>
      </c>
      <c r="AS145">
        <f t="shared" si="8"/>
        <v>20</v>
      </c>
    </row>
    <row r="146" spans="1:45">
      <c r="A146">
        <v>0</v>
      </c>
      <c r="B146">
        <v>5</v>
      </c>
      <c r="C146">
        <v>4</v>
      </c>
      <c r="D146">
        <v>0</v>
      </c>
      <c r="E146">
        <v>0</v>
      </c>
      <c r="F146">
        <v>8</v>
      </c>
      <c r="G146">
        <v>3</v>
      </c>
      <c r="H146">
        <v>0.3</v>
      </c>
      <c r="I146">
        <v>4</v>
      </c>
      <c r="J146">
        <v>2</v>
      </c>
      <c r="K146">
        <v>2</v>
      </c>
      <c r="L146">
        <v>0.67</v>
      </c>
      <c r="M146">
        <v>15</v>
      </c>
      <c r="N146">
        <v>1</v>
      </c>
      <c r="O146">
        <v>0</v>
      </c>
      <c r="P146">
        <v>10</v>
      </c>
      <c r="Q146">
        <v>1</v>
      </c>
      <c r="R146">
        <v>1</v>
      </c>
      <c r="S146">
        <v>0.33</v>
      </c>
      <c r="T146">
        <v>23.36</v>
      </c>
      <c r="U146">
        <v>8.4</v>
      </c>
      <c r="V146">
        <v>1648.21</v>
      </c>
      <c r="W146">
        <v>7.0000000000000007E-2</v>
      </c>
      <c r="X146">
        <v>44</v>
      </c>
      <c r="Y146">
        <v>0.12</v>
      </c>
      <c r="Z146">
        <v>91.57</v>
      </c>
      <c r="AA146">
        <v>196.21</v>
      </c>
      <c r="AB146">
        <v>0.33</v>
      </c>
      <c r="AC146">
        <v>2</v>
      </c>
      <c r="AD146">
        <v>4</v>
      </c>
      <c r="AE146">
        <v>14</v>
      </c>
      <c r="AF146">
        <v>0.25</v>
      </c>
      <c r="AG146">
        <v>14</v>
      </c>
      <c r="AH146">
        <v>30</v>
      </c>
      <c r="AI146">
        <v>10</v>
      </c>
      <c r="AJ146">
        <v>12</v>
      </c>
      <c r="AK146">
        <v>12</v>
      </c>
      <c r="AL146">
        <v>0</v>
      </c>
      <c r="AM146">
        <v>10</v>
      </c>
      <c r="AN146" t="s">
        <v>43</v>
      </c>
      <c r="AO146">
        <f t="shared" si="5"/>
        <v>3</v>
      </c>
      <c r="AP146">
        <f t="shared" si="6"/>
        <v>3</v>
      </c>
      <c r="AQ146">
        <f t="shared" si="7"/>
        <v>2</v>
      </c>
      <c r="AS146">
        <f t="shared" si="8"/>
        <v>14</v>
      </c>
    </row>
    <row r="147" spans="1:45">
      <c r="A147">
        <v>0</v>
      </c>
      <c r="B147">
        <v>3</v>
      </c>
      <c r="C147">
        <v>1</v>
      </c>
      <c r="D147">
        <v>0</v>
      </c>
      <c r="E147">
        <v>0</v>
      </c>
      <c r="F147">
        <v>4</v>
      </c>
      <c r="G147">
        <v>2</v>
      </c>
      <c r="H147">
        <v>0.22</v>
      </c>
      <c r="I147">
        <v>2</v>
      </c>
      <c r="J147">
        <v>2</v>
      </c>
      <c r="K147">
        <v>1</v>
      </c>
      <c r="L147">
        <v>0.5</v>
      </c>
      <c r="M147">
        <v>6</v>
      </c>
      <c r="N147">
        <v>1</v>
      </c>
      <c r="O147">
        <v>0</v>
      </c>
      <c r="P147">
        <v>9</v>
      </c>
      <c r="Q147">
        <v>1</v>
      </c>
      <c r="R147">
        <v>1</v>
      </c>
      <c r="S147">
        <v>0.5</v>
      </c>
      <c r="T147">
        <v>14.87</v>
      </c>
      <c r="U147">
        <v>8.57</v>
      </c>
      <c r="V147">
        <v>1092.32</v>
      </c>
      <c r="W147">
        <v>0.04</v>
      </c>
      <c r="X147">
        <v>30</v>
      </c>
      <c r="Y147">
        <v>0.12</v>
      </c>
      <c r="Z147">
        <v>60.68</v>
      </c>
      <c r="AA147">
        <v>127.44</v>
      </c>
      <c r="AB147">
        <v>0.5</v>
      </c>
      <c r="AC147">
        <v>1</v>
      </c>
      <c r="AD147">
        <v>2</v>
      </c>
      <c r="AE147">
        <v>6</v>
      </c>
      <c r="AF147">
        <v>0.2</v>
      </c>
      <c r="AG147">
        <v>10</v>
      </c>
      <c r="AH147">
        <v>20</v>
      </c>
      <c r="AI147">
        <v>7</v>
      </c>
      <c r="AJ147">
        <v>12</v>
      </c>
      <c r="AK147">
        <v>10</v>
      </c>
      <c r="AL147">
        <v>0</v>
      </c>
      <c r="AM147">
        <v>9</v>
      </c>
      <c r="AN147" t="s">
        <v>43</v>
      </c>
      <c r="AO147">
        <f t="shared" si="5"/>
        <v>2</v>
      </c>
      <c r="AP147">
        <f t="shared" si="6"/>
        <v>2</v>
      </c>
      <c r="AQ147">
        <f t="shared" si="7"/>
        <v>2</v>
      </c>
      <c r="AS147">
        <f t="shared" si="8"/>
        <v>6</v>
      </c>
    </row>
    <row r="148" spans="1:45">
      <c r="A148">
        <v>0</v>
      </c>
      <c r="B148">
        <v>5</v>
      </c>
      <c r="C148">
        <v>4</v>
      </c>
      <c r="D148">
        <v>0</v>
      </c>
      <c r="E148">
        <v>0</v>
      </c>
      <c r="F148">
        <v>8</v>
      </c>
      <c r="G148">
        <v>3</v>
      </c>
      <c r="H148">
        <v>0.21</v>
      </c>
      <c r="I148">
        <v>4</v>
      </c>
      <c r="J148">
        <v>2</v>
      </c>
      <c r="K148">
        <v>3</v>
      </c>
      <c r="L148">
        <v>1</v>
      </c>
      <c r="M148">
        <v>15</v>
      </c>
      <c r="N148">
        <v>3</v>
      </c>
      <c r="O148">
        <v>1</v>
      </c>
      <c r="P148">
        <v>14</v>
      </c>
      <c r="Q148">
        <v>1</v>
      </c>
      <c r="R148">
        <v>1</v>
      </c>
      <c r="S148">
        <v>0.33</v>
      </c>
      <c r="T148">
        <v>26.73</v>
      </c>
      <c r="U148">
        <v>9.2100000000000009</v>
      </c>
      <c r="V148">
        <v>2266.4</v>
      </c>
      <c r="W148">
        <v>0.08</v>
      </c>
      <c r="X148">
        <v>53</v>
      </c>
      <c r="Y148">
        <v>0.11</v>
      </c>
      <c r="Z148">
        <v>125.91</v>
      </c>
      <c r="AA148">
        <v>246.12</v>
      </c>
      <c r="AB148">
        <v>1</v>
      </c>
      <c r="AC148">
        <v>2</v>
      </c>
      <c r="AD148">
        <v>4</v>
      </c>
      <c r="AE148">
        <v>14</v>
      </c>
      <c r="AF148">
        <v>0.2</v>
      </c>
      <c r="AG148">
        <v>17</v>
      </c>
      <c r="AH148">
        <v>36</v>
      </c>
      <c r="AI148">
        <v>12</v>
      </c>
      <c r="AJ148">
        <v>13</v>
      </c>
      <c r="AK148">
        <v>15</v>
      </c>
      <c r="AL148">
        <v>0</v>
      </c>
      <c r="AM148">
        <v>14</v>
      </c>
      <c r="AN148" t="s">
        <v>43</v>
      </c>
      <c r="AO148">
        <f t="shared" si="5"/>
        <v>3</v>
      </c>
      <c r="AP148">
        <f t="shared" si="6"/>
        <v>3</v>
      </c>
      <c r="AQ148">
        <f t="shared" si="7"/>
        <v>2</v>
      </c>
      <c r="AS148">
        <f t="shared" si="8"/>
        <v>4.666666666666667</v>
      </c>
    </row>
    <row r="149" spans="1:45">
      <c r="A149">
        <v>0</v>
      </c>
      <c r="B149">
        <v>3</v>
      </c>
      <c r="C149">
        <v>3</v>
      </c>
      <c r="D149">
        <v>0</v>
      </c>
      <c r="E149">
        <v>0</v>
      </c>
      <c r="F149">
        <v>6</v>
      </c>
      <c r="G149">
        <v>2</v>
      </c>
      <c r="H149">
        <v>0.5</v>
      </c>
      <c r="I149">
        <v>2</v>
      </c>
      <c r="J149">
        <v>3</v>
      </c>
      <c r="K149">
        <v>2</v>
      </c>
      <c r="L149">
        <v>1</v>
      </c>
      <c r="M149">
        <v>9</v>
      </c>
      <c r="N149">
        <v>1</v>
      </c>
      <c r="O149">
        <v>0</v>
      </c>
      <c r="P149">
        <v>4</v>
      </c>
      <c r="Q149">
        <v>1</v>
      </c>
      <c r="R149">
        <v>2</v>
      </c>
      <c r="S149">
        <v>1</v>
      </c>
      <c r="T149">
        <v>19.989999999999998</v>
      </c>
      <c r="U149">
        <v>5.33</v>
      </c>
      <c r="V149">
        <v>568.57000000000005</v>
      </c>
      <c r="W149">
        <v>0.04</v>
      </c>
      <c r="X149">
        <v>28</v>
      </c>
      <c r="Y149">
        <v>0.19</v>
      </c>
      <c r="Z149">
        <v>31.59</v>
      </c>
      <c r="AA149">
        <v>106.61</v>
      </c>
      <c r="AB149">
        <v>0.5</v>
      </c>
      <c r="AC149">
        <v>2</v>
      </c>
      <c r="AD149">
        <v>3</v>
      </c>
      <c r="AE149">
        <v>9</v>
      </c>
      <c r="AF149">
        <v>0.4</v>
      </c>
      <c r="AG149">
        <v>8</v>
      </c>
      <c r="AH149">
        <v>20</v>
      </c>
      <c r="AI149">
        <v>6</v>
      </c>
      <c r="AJ149">
        <v>8</v>
      </c>
      <c r="AK149">
        <v>5</v>
      </c>
      <c r="AL149">
        <v>0</v>
      </c>
      <c r="AM149">
        <v>4</v>
      </c>
      <c r="AN149" t="s">
        <v>43</v>
      </c>
      <c r="AO149">
        <f t="shared" si="5"/>
        <v>2</v>
      </c>
      <c r="AP149">
        <f t="shared" si="6"/>
        <v>2</v>
      </c>
      <c r="AQ149">
        <f t="shared" si="7"/>
        <v>2</v>
      </c>
      <c r="AS149">
        <f t="shared" si="8"/>
        <v>9</v>
      </c>
    </row>
    <row r="150" spans="1:45">
      <c r="A150">
        <v>0</v>
      </c>
      <c r="B150">
        <v>3</v>
      </c>
      <c r="C150">
        <v>5</v>
      </c>
      <c r="D150">
        <v>0</v>
      </c>
      <c r="E150">
        <v>0</v>
      </c>
      <c r="F150">
        <v>4</v>
      </c>
      <c r="G150">
        <v>2</v>
      </c>
      <c r="H150">
        <v>0.22</v>
      </c>
      <c r="I150">
        <v>2</v>
      </c>
      <c r="J150">
        <v>2</v>
      </c>
      <c r="K150">
        <v>2</v>
      </c>
      <c r="L150">
        <v>1</v>
      </c>
      <c r="M150">
        <v>12</v>
      </c>
      <c r="N150">
        <v>1</v>
      </c>
      <c r="O150">
        <v>0</v>
      </c>
      <c r="P150">
        <v>9</v>
      </c>
      <c r="Q150">
        <v>0</v>
      </c>
      <c r="R150">
        <v>1</v>
      </c>
      <c r="S150">
        <v>0.5</v>
      </c>
      <c r="T150">
        <v>20.53</v>
      </c>
      <c r="U150">
        <v>8.1300000000000008</v>
      </c>
      <c r="V150">
        <v>1355.23</v>
      </c>
      <c r="W150">
        <v>0.06</v>
      </c>
      <c r="X150">
        <v>40</v>
      </c>
      <c r="Y150">
        <v>0.12</v>
      </c>
      <c r="Z150">
        <v>75.290000000000006</v>
      </c>
      <c r="AA150">
        <v>166.8</v>
      </c>
      <c r="AB150">
        <v>0.5</v>
      </c>
      <c r="AC150">
        <v>1</v>
      </c>
      <c r="AD150">
        <v>2</v>
      </c>
      <c r="AE150">
        <v>12</v>
      </c>
      <c r="AF150">
        <v>0.2</v>
      </c>
      <c r="AG150">
        <v>13</v>
      </c>
      <c r="AH150">
        <v>27</v>
      </c>
      <c r="AI150">
        <v>8</v>
      </c>
      <c r="AJ150">
        <v>10</v>
      </c>
      <c r="AK150">
        <v>10</v>
      </c>
      <c r="AL150">
        <v>0</v>
      </c>
      <c r="AM150">
        <v>9</v>
      </c>
      <c r="AN150" t="s">
        <v>43</v>
      </c>
      <c r="AO150">
        <f t="shared" si="5"/>
        <v>2</v>
      </c>
      <c r="AP150">
        <f t="shared" si="6"/>
        <v>2</v>
      </c>
      <c r="AQ150">
        <f t="shared" si="7"/>
        <v>2</v>
      </c>
      <c r="AS150">
        <f t="shared" si="8"/>
        <v>12</v>
      </c>
    </row>
    <row r="151" spans="1:45">
      <c r="A151">
        <v>0</v>
      </c>
      <c r="B151">
        <v>5</v>
      </c>
      <c r="C151">
        <v>4</v>
      </c>
      <c r="D151">
        <v>0</v>
      </c>
      <c r="E151">
        <v>0</v>
      </c>
      <c r="F151">
        <v>8</v>
      </c>
      <c r="G151">
        <v>3</v>
      </c>
      <c r="H151">
        <v>0.18</v>
      </c>
      <c r="I151">
        <v>4</v>
      </c>
      <c r="J151">
        <v>2</v>
      </c>
      <c r="K151">
        <v>3</v>
      </c>
      <c r="L151">
        <v>1</v>
      </c>
      <c r="M151">
        <v>15</v>
      </c>
      <c r="N151">
        <v>3</v>
      </c>
      <c r="O151">
        <v>1</v>
      </c>
      <c r="P151">
        <v>17</v>
      </c>
      <c r="Q151">
        <v>1</v>
      </c>
      <c r="R151">
        <v>2</v>
      </c>
      <c r="S151">
        <v>0.67</v>
      </c>
      <c r="T151">
        <v>24.56</v>
      </c>
      <c r="U151">
        <v>12.25</v>
      </c>
      <c r="V151">
        <v>3685.14</v>
      </c>
      <c r="W151">
        <v>0.1</v>
      </c>
      <c r="X151">
        <v>64</v>
      </c>
      <c r="Y151">
        <v>0.08</v>
      </c>
      <c r="Z151">
        <v>204.73</v>
      </c>
      <c r="AA151">
        <v>300.83</v>
      </c>
      <c r="AB151">
        <v>1</v>
      </c>
      <c r="AC151">
        <v>2</v>
      </c>
      <c r="AD151">
        <v>4</v>
      </c>
      <c r="AE151">
        <v>14</v>
      </c>
      <c r="AF151">
        <v>0.17</v>
      </c>
      <c r="AG151">
        <v>21</v>
      </c>
      <c r="AH151">
        <v>43</v>
      </c>
      <c r="AI151">
        <v>12</v>
      </c>
      <c r="AJ151">
        <v>14</v>
      </c>
      <c r="AK151">
        <v>18</v>
      </c>
      <c r="AL151">
        <v>0</v>
      </c>
      <c r="AM151">
        <v>17</v>
      </c>
      <c r="AN151" t="s">
        <v>43</v>
      </c>
      <c r="AO151">
        <f t="shared" si="5"/>
        <v>3</v>
      </c>
      <c r="AP151">
        <f t="shared" si="6"/>
        <v>3</v>
      </c>
      <c r="AQ151">
        <f t="shared" si="7"/>
        <v>2</v>
      </c>
      <c r="AS151">
        <f t="shared" si="8"/>
        <v>4.666666666666667</v>
      </c>
    </row>
    <row r="152" spans="1:45">
      <c r="A152">
        <v>0</v>
      </c>
      <c r="B152">
        <v>3</v>
      </c>
      <c r="C152">
        <v>6</v>
      </c>
      <c r="D152">
        <v>0</v>
      </c>
      <c r="E152">
        <v>0</v>
      </c>
      <c r="F152">
        <v>4</v>
      </c>
      <c r="G152">
        <v>2</v>
      </c>
      <c r="H152">
        <v>0.18</v>
      </c>
      <c r="I152">
        <v>2</v>
      </c>
      <c r="J152">
        <v>2</v>
      </c>
      <c r="K152">
        <v>2</v>
      </c>
      <c r="L152">
        <v>1</v>
      </c>
      <c r="M152">
        <v>14</v>
      </c>
      <c r="N152">
        <v>1</v>
      </c>
      <c r="O152">
        <v>0</v>
      </c>
      <c r="P152">
        <v>11</v>
      </c>
      <c r="Q152">
        <v>0</v>
      </c>
      <c r="R152">
        <v>1</v>
      </c>
      <c r="S152">
        <v>0.5</v>
      </c>
      <c r="T152">
        <v>35.159999999999997</v>
      </c>
      <c r="U152">
        <v>8.2100000000000009</v>
      </c>
      <c r="V152">
        <v>2372.7199999999998</v>
      </c>
      <c r="W152">
        <v>0.1</v>
      </c>
      <c r="X152">
        <v>63</v>
      </c>
      <c r="Y152">
        <v>0.12</v>
      </c>
      <c r="Z152">
        <v>131.82</v>
      </c>
      <c r="AA152">
        <v>288.85000000000002</v>
      </c>
      <c r="AB152">
        <v>0.5</v>
      </c>
      <c r="AC152">
        <v>1</v>
      </c>
      <c r="AD152">
        <v>2</v>
      </c>
      <c r="AE152">
        <v>14</v>
      </c>
      <c r="AF152">
        <v>0.17</v>
      </c>
      <c r="AG152">
        <v>23</v>
      </c>
      <c r="AH152">
        <v>40</v>
      </c>
      <c r="AI152">
        <v>14</v>
      </c>
      <c r="AJ152">
        <v>10</v>
      </c>
      <c r="AK152">
        <v>12</v>
      </c>
      <c r="AL152">
        <v>0</v>
      </c>
      <c r="AM152">
        <v>11</v>
      </c>
      <c r="AN152" t="s">
        <v>43</v>
      </c>
      <c r="AO152">
        <f t="shared" si="5"/>
        <v>2</v>
      </c>
      <c r="AP152">
        <f t="shared" si="6"/>
        <v>2</v>
      </c>
      <c r="AQ152">
        <f t="shared" si="7"/>
        <v>2</v>
      </c>
      <c r="AS152">
        <f t="shared" si="8"/>
        <v>14</v>
      </c>
    </row>
    <row r="153" spans="1:45">
      <c r="A153">
        <v>0</v>
      </c>
      <c r="B153">
        <v>5</v>
      </c>
      <c r="C153">
        <v>3</v>
      </c>
      <c r="D153">
        <v>0</v>
      </c>
      <c r="E153">
        <v>0</v>
      </c>
      <c r="F153">
        <v>8</v>
      </c>
      <c r="G153">
        <v>3</v>
      </c>
      <c r="H153">
        <v>0.17</v>
      </c>
      <c r="I153">
        <v>4</v>
      </c>
      <c r="J153">
        <v>2</v>
      </c>
      <c r="K153">
        <v>2</v>
      </c>
      <c r="L153">
        <v>0.67</v>
      </c>
      <c r="M153">
        <v>13</v>
      </c>
      <c r="N153">
        <v>3</v>
      </c>
      <c r="O153">
        <v>1</v>
      </c>
      <c r="P153">
        <v>18</v>
      </c>
      <c r="Q153">
        <v>1</v>
      </c>
      <c r="R153">
        <v>2</v>
      </c>
      <c r="S153">
        <v>0.67</v>
      </c>
      <c r="T153">
        <v>24.12</v>
      </c>
      <c r="U153">
        <v>18.559999999999999</v>
      </c>
      <c r="V153">
        <v>8310.3700000000008</v>
      </c>
      <c r="W153">
        <v>0.15</v>
      </c>
      <c r="X153">
        <v>88</v>
      </c>
      <c r="Y153">
        <v>0.05</v>
      </c>
      <c r="Z153">
        <v>461.69</v>
      </c>
      <c r="AA153">
        <v>447.7</v>
      </c>
      <c r="AB153">
        <v>1</v>
      </c>
      <c r="AC153">
        <v>2</v>
      </c>
      <c r="AD153">
        <v>4</v>
      </c>
      <c r="AE153">
        <v>12</v>
      </c>
      <c r="AF153">
        <v>0.16</v>
      </c>
      <c r="AG153">
        <v>33</v>
      </c>
      <c r="AH153">
        <v>55</v>
      </c>
      <c r="AI153">
        <v>16</v>
      </c>
      <c r="AJ153">
        <v>18</v>
      </c>
      <c r="AK153">
        <v>19</v>
      </c>
      <c r="AL153">
        <v>0</v>
      </c>
      <c r="AM153">
        <v>18</v>
      </c>
      <c r="AN153" t="s">
        <v>43</v>
      </c>
      <c r="AO153">
        <f t="shared" si="5"/>
        <v>3</v>
      </c>
      <c r="AP153">
        <f t="shared" si="6"/>
        <v>3</v>
      </c>
      <c r="AQ153">
        <f t="shared" si="7"/>
        <v>2</v>
      </c>
      <c r="AS153">
        <f t="shared" si="8"/>
        <v>4</v>
      </c>
    </row>
    <row r="154" spans="1:45">
      <c r="A154">
        <v>0</v>
      </c>
      <c r="B154">
        <v>3</v>
      </c>
      <c r="C154">
        <v>6</v>
      </c>
      <c r="D154">
        <v>0</v>
      </c>
      <c r="E154">
        <v>0</v>
      </c>
      <c r="F154">
        <v>4</v>
      </c>
      <c r="G154">
        <v>2</v>
      </c>
      <c r="H154">
        <v>0.13</v>
      </c>
      <c r="I154">
        <v>2</v>
      </c>
      <c r="J154">
        <v>2</v>
      </c>
      <c r="K154">
        <v>2</v>
      </c>
      <c r="L154">
        <v>1</v>
      </c>
      <c r="M154">
        <v>12</v>
      </c>
      <c r="N154">
        <v>1</v>
      </c>
      <c r="O154">
        <v>0</v>
      </c>
      <c r="P154">
        <v>16</v>
      </c>
      <c r="Q154">
        <v>2</v>
      </c>
      <c r="R154">
        <v>2</v>
      </c>
      <c r="S154">
        <v>1</v>
      </c>
      <c r="T154">
        <v>27.13</v>
      </c>
      <c r="U154">
        <v>15.06</v>
      </c>
      <c r="V154">
        <v>6152.97</v>
      </c>
      <c r="W154">
        <v>0.14000000000000001</v>
      </c>
      <c r="X154">
        <v>81</v>
      </c>
      <c r="Y154">
        <v>7.0000000000000007E-2</v>
      </c>
      <c r="Z154">
        <v>341.83</v>
      </c>
      <c r="AA154">
        <v>408.6</v>
      </c>
      <c r="AB154">
        <v>0.5</v>
      </c>
      <c r="AC154">
        <v>1</v>
      </c>
      <c r="AD154">
        <v>2</v>
      </c>
      <c r="AE154">
        <v>12</v>
      </c>
      <c r="AF154">
        <v>0.12</v>
      </c>
      <c r="AG154">
        <v>32</v>
      </c>
      <c r="AH154">
        <v>49</v>
      </c>
      <c r="AI154">
        <v>17</v>
      </c>
      <c r="AJ154">
        <v>16</v>
      </c>
      <c r="AK154">
        <v>17</v>
      </c>
      <c r="AL154">
        <v>0</v>
      </c>
      <c r="AM154">
        <v>16</v>
      </c>
      <c r="AN154" t="s">
        <v>43</v>
      </c>
      <c r="AO154">
        <f t="shared" si="5"/>
        <v>2</v>
      </c>
      <c r="AP154">
        <f t="shared" si="6"/>
        <v>2</v>
      </c>
      <c r="AQ154">
        <f t="shared" si="7"/>
        <v>2</v>
      </c>
      <c r="AS154">
        <f t="shared" si="8"/>
        <v>12</v>
      </c>
    </row>
    <row r="155" spans="1:45">
      <c r="A155">
        <v>0</v>
      </c>
      <c r="B155">
        <v>3</v>
      </c>
      <c r="C155">
        <v>7</v>
      </c>
      <c r="D155">
        <v>0</v>
      </c>
      <c r="E155">
        <v>0</v>
      </c>
      <c r="F155">
        <v>4</v>
      </c>
      <c r="G155">
        <v>2</v>
      </c>
      <c r="H155">
        <v>0.17</v>
      </c>
      <c r="I155">
        <v>2</v>
      </c>
      <c r="J155">
        <v>2</v>
      </c>
      <c r="K155">
        <v>2</v>
      </c>
      <c r="L155">
        <v>1</v>
      </c>
      <c r="M155">
        <v>14</v>
      </c>
      <c r="N155">
        <v>1</v>
      </c>
      <c r="O155">
        <v>0</v>
      </c>
      <c r="P155">
        <v>12</v>
      </c>
      <c r="Q155">
        <v>1</v>
      </c>
      <c r="R155">
        <v>1</v>
      </c>
      <c r="S155">
        <v>0.5</v>
      </c>
      <c r="T155">
        <v>41.57</v>
      </c>
      <c r="U155">
        <v>8.24</v>
      </c>
      <c r="V155">
        <v>2819.37</v>
      </c>
      <c r="W155">
        <v>0.11</v>
      </c>
      <c r="X155">
        <v>72</v>
      </c>
      <c r="Y155">
        <v>0.12</v>
      </c>
      <c r="Z155">
        <v>156.63</v>
      </c>
      <c r="AA155">
        <v>342.35</v>
      </c>
      <c r="AB155">
        <v>0.5</v>
      </c>
      <c r="AC155">
        <v>1</v>
      </c>
      <c r="AD155">
        <v>2</v>
      </c>
      <c r="AE155">
        <v>14</v>
      </c>
      <c r="AF155">
        <v>0.15</v>
      </c>
      <c r="AG155">
        <v>28</v>
      </c>
      <c r="AH155">
        <v>44</v>
      </c>
      <c r="AI155">
        <v>17</v>
      </c>
      <c r="AJ155">
        <v>10</v>
      </c>
      <c r="AK155">
        <v>13</v>
      </c>
      <c r="AL155">
        <v>0</v>
      </c>
      <c r="AM155">
        <v>12</v>
      </c>
      <c r="AN155" t="s">
        <v>43</v>
      </c>
      <c r="AO155">
        <f t="shared" si="5"/>
        <v>2</v>
      </c>
      <c r="AP155">
        <f t="shared" si="6"/>
        <v>2</v>
      </c>
      <c r="AQ155">
        <f t="shared" si="7"/>
        <v>2</v>
      </c>
      <c r="AS155">
        <f t="shared" si="8"/>
        <v>14</v>
      </c>
    </row>
    <row r="156" spans="1:45">
      <c r="A156">
        <v>0</v>
      </c>
      <c r="B156">
        <v>3</v>
      </c>
      <c r="C156">
        <v>3</v>
      </c>
      <c r="D156">
        <v>0</v>
      </c>
      <c r="E156">
        <v>0</v>
      </c>
      <c r="F156">
        <v>4</v>
      </c>
      <c r="G156">
        <v>2</v>
      </c>
      <c r="H156">
        <v>0.22</v>
      </c>
      <c r="I156">
        <v>2</v>
      </c>
      <c r="J156">
        <v>2</v>
      </c>
      <c r="K156">
        <v>2</v>
      </c>
      <c r="L156">
        <v>1</v>
      </c>
      <c r="M156">
        <v>8</v>
      </c>
      <c r="N156">
        <v>1</v>
      </c>
      <c r="O156">
        <v>0</v>
      </c>
      <c r="P156">
        <v>9</v>
      </c>
      <c r="Q156">
        <v>1</v>
      </c>
      <c r="R156">
        <v>2</v>
      </c>
      <c r="S156">
        <v>1</v>
      </c>
      <c r="T156">
        <v>17.88</v>
      </c>
      <c r="U156">
        <v>9.33</v>
      </c>
      <c r="V156">
        <v>1557.81</v>
      </c>
      <c r="W156">
        <v>0.06</v>
      </c>
      <c r="X156">
        <v>38</v>
      </c>
      <c r="Y156">
        <v>0.11</v>
      </c>
      <c r="Z156">
        <v>86.54</v>
      </c>
      <c r="AA156">
        <v>166.91</v>
      </c>
      <c r="AB156">
        <v>0.5</v>
      </c>
      <c r="AC156">
        <v>1</v>
      </c>
      <c r="AD156">
        <v>2</v>
      </c>
      <c r="AE156">
        <v>8</v>
      </c>
      <c r="AF156">
        <v>0.2</v>
      </c>
      <c r="AG156">
        <v>14</v>
      </c>
      <c r="AH156">
        <v>24</v>
      </c>
      <c r="AI156">
        <v>9</v>
      </c>
      <c r="AJ156">
        <v>12</v>
      </c>
      <c r="AK156">
        <v>10</v>
      </c>
      <c r="AL156">
        <v>0</v>
      </c>
      <c r="AM156">
        <v>9</v>
      </c>
      <c r="AN156" t="s">
        <v>43</v>
      </c>
      <c r="AO156">
        <f t="shared" si="5"/>
        <v>2</v>
      </c>
      <c r="AP156">
        <f t="shared" si="6"/>
        <v>2</v>
      </c>
      <c r="AQ156">
        <f t="shared" si="7"/>
        <v>2</v>
      </c>
      <c r="AS156">
        <f t="shared" si="8"/>
        <v>8</v>
      </c>
    </row>
    <row r="157" spans="1:45">
      <c r="A157">
        <v>0</v>
      </c>
      <c r="B157">
        <v>5</v>
      </c>
      <c r="C157">
        <v>6</v>
      </c>
      <c r="D157">
        <v>0</v>
      </c>
      <c r="E157">
        <v>0</v>
      </c>
      <c r="F157">
        <v>8</v>
      </c>
      <c r="G157">
        <v>3</v>
      </c>
      <c r="H157">
        <v>0.14000000000000001</v>
      </c>
      <c r="I157">
        <v>4</v>
      </c>
      <c r="J157">
        <v>2</v>
      </c>
      <c r="K157">
        <v>3</v>
      </c>
      <c r="L157">
        <v>1</v>
      </c>
      <c r="M157">
        <v>18</v>
      </c>
      <c r="N157">
        <v>1</v>
      </c>
      <c r="O157">
        <v>0</v>
      </c>
      <c r="P157">
        <v>22</v>
      </c>
      <c r="Q157">
        <v>1</v>
      </c>
      <c r="R157">
        <v>2</v>
      </c>
      <c r="S157">
        <v>0.67</v>
      </c>
      <c r="T157">
        <v>35.04</v>
      </c>
      <c r="U157">
        <v>12.63</v>
      </c>
      <c r="V157">
        <v>5590.85</v>
      </c>
      <c r="W157">
        <v>0.15</v>
      </c>
      <c r="X157">
        <v>87</v>
      </c>
      <c r="Y157">
        <v>0.08</v>
      </c>
      <c r="Z157">
        <v>310.60000000000002</v>
      </c>
      <c r="AA157">
        <v>442.61</v>
      </c>
      <c r="AB157">
        <v>0.33</v>
      </c>
      <c r="AC157">
        <v>2</v>
      </c>
      <c r="AD157">
        <v>4</v>
      </c>
      <c r="AE157">
        <v>17</v>
      </c>
      <c r="AF157">
        <v>0.13</v>
      </c>
      <c r="AG157">
        <v>32</v>
      </c>
      <c r="AH157">
        <v>55</v>
      </c>
      <c r="AI157">
        <v>19</v>
      </c>
      <c r="AJ157">
        <v>15</v>
      </c>
      <c r="AK157">
        <v>23</v>
      </c>
      <c r="AL157">
        <v>0</v>
      </c>
      <c r="AM157">
        <v>22</v>
      </c>
      <c r="AN157" t="s">
        <v>43</v>
      </c>
      <c r="AO157">
        <f t="shared" si="5"/>
        <v>3</v>
      </c>
      <c r="AP157">
        <f t="shared" si="6"/>
        <v>3</v>
      </c>
      <c r="AQ157">
        <f t="shared" si="7"/>
        <v>2</v>
      </c>
      <c r="AS157">
        <f t="shared" si="8"/>
        <v>17</v>
      </c>
    </row>
    <row r="158" spans="1:45">
      <c r="A158">
        <v>2</v>
      </c>
      <c r="B158">
        <v>3</v>
      </c>
      <c r="C158">
        <v>7</v>
      </c>
      <c r="D158">
        <v>0</v>
      </c>
      <c r="E158">
        <v>6</v>
      </c>
      <c r="F158">
        <v>4</v>
      </c>
      <c r="G158">
        <v>2</v>
      </c>
      <c r="H158">
        <v>0.11</v>
      </c>
      <c r="I158">
        <v>2</v>
      </c>
      <c r="J158">
        <v>2</v>
      </c>
      <c r="K158">
        <v>2</v>
      </c>
      <c r="L158">
        <v>1</v>
      </c>
      <c r="M158">
        <v>14</v>
      </c>
      <c r="N158">
        <v>1</v>
      </c>
      <c r="O158">
        <v>0</v>
      </c>
      <c r="P158">
        <v>18</v>
      </c>
      <c r="Q158">
        <v>1</v>
      </c>
      <c r="R158">
        <v>2</v>
      </c>
      <c r="S158">
        <v>1</v>
      </c>
      <c r="T158">
        <v>39.51</v>
      </c>
      <c r="U158">
        <v>10.08</v>
      </c>
      <c r="V158">
        <v>4016.74</v>
      </c>
      <c r="W158">
        <v>0.13</v>
      </c>
      <c r="X158">
        <v>82</v>
      </c>
      <c r="Y158">
        <v>0.1</v>
      </c>
      <c r="Z158">
        <v>223.15</v>
      </c>
      <c r="AA158">
        <v>398.35</v>
      </c>
      <c r="AB158">
        <v>0.5</v>
      </c>
      <c r="AC158">
        <v>1</v>
      </c>
      <c r="AD158">
        <v>2</v>
      </c>
      <c r="AE158">
        <v>14</v>
      </c>
      <c r="AF158">
        <v>7.0000000000000007E-2</v>
      </c>
      <c r="AG158">
        <v>33</v>
      </c>
      <c r="AH158">
        <v>49</v>
      </c>
      <c r="AI158">
        <v>18</v>
      </c>
      <c r="AJ158">
        <v>11</v>
      </c>
      <c r="AK158">
        <v>27</v>
      </c>
      <c r="AL158">
        <v>25</v>
      </c>
      <c r="AM158">
        <v>18</v>
      </c>
      <c r="AN158" t="s">
        <v>43</v>
      </c>
      <c r="AO158">
        <f t="shared" si="5"/>
        <v>2</v>
      </c>
      <c r="AP158">
        <f t="shared" si="6"/>
        <v>2</v>
      </c>
      <c r="AQ158">
        <f t="shared" si="7"/>
        <v>2</v>
      </c>
      <c r="AS158">
        <f t="shared" si="8"/>
        <v>14</v>
      </c>
    </row>
    <row r="159" spans="1:45">
      <c r="A159">
        <v>0</v>
      </c>
      <c r="B159">
        <v>3</v>
      </c>
      <c r="C159">
        <v>4</v>
      </c>
      <c r="D159">
        <v>0</v>
      </c>
      <c r="E159">
        <v>0</v>
      </c>
      <c r="F159">
        <v>4</v>
      </c>
      <c r="G159">
        <v>2</v>
      </c>
      <c r="H159">
        <v>0.15</v>
      </c>
      <c r="I159">
        <v>2</v>
      </c>
      <c r="J159">
        <v>2</v>
      </c>
      <c r="K159">
        <v>2</v>
      </c>
      <c r="L159">
        <v>1</v>
      </c>
      <c r="M159">
        <v>10</v>
      </c>
      <c r="N159">
        <v>1</v>
      </c>
      <c r="O159">
        <v>0</v>
      </c>
      <c r="P159">
        <v>13</v>
      </c>
      <c r="Q159">
        <v>2</v>
      </c>
      <c r="R159">
        <v>2</v>
      </c>
      <c r="S159">
        <v>1</v>
      </c>
      <c r="T159">
        <v>25.59</v>
      </c>
      <c r="U159">
        <v>14</v>
      </c>
      <c r="V159">
        <v>5014.84</v>
      </c>
      <c r="W159">
        <v>0.12</v>
      </c>
      <c r="X159">
        <v>73</v>
      </c>
      <c r="Y159">
        <v>7.0000000000000007E-2</v>
      </c>
      <c r="Z159">
        <v>278.60000000000002</v>
      </c>
      <c r="AA159">
        <v>358.2</v>
      </c>
      <c r="AB159">
        <v>0.5</v>
      </c>
      <c r="AC159">
        <v>1</v>
      </c>
      <c r="AD159">
        <v>2</v>
      </c>
      <c r="AE159">
        <v>10</v>
      </c>
      <c r="AF159">
        <v>0.13</v>
      </c>
      <c r="AG159">
        <v>28</v>
      </c>
      <c r="AH159">
        <v>45</v>
      </c>
      <c r="AI159">
        <v>15</v>
      </c>
      <c r="AJ159">
        <v>15</v>
      </c>
      <c r="AK159">
        <v>15</v>
      </c>
      <c r="AL159">
        <v>0</v>
      </c>
      <c r="AM159">
        <v>13</v>
      </c>
      <c r="AN159" t="s">
        <v>43</v>
      </c>
      <c r="AO159">
        <f t="shared" si="5"/>
        <v>2</v>
      </c>
      <c r="AP159">
        <f t="shared" si="6"/>
        <v>2</v>
      </c>
      <c r="AQ159">
        <f t="shared" si="7"/>
        <v>2</v>
      </c>
      <c r="AS159">
        <f t="shared" si="8"/>
        <v>10</v>
      </c>
    </row>
    <row r="160" spans="1:45">
      <c r="A160">
        <v>0</v>
      </c>
      <c r="B160">
        <v>3</v>
      </c>
      <c r="C160">
        <v>6</v>
      </c>
      <c r="D160">
        <v>0</v>
      </c>
      <c r="E160">
        <v>0</v>
      </c>
      <c r="F160">
        <v>4</v>
      </c>
      <c r="G160">
        <v>2</v>
      </c>
      <c r="H160">
        <v>0.18</v>
      </c>
      <c r="I160">
        <v>2</v>
      </c>
      <c r="J160">
        <v>2</v>
      </c>
      <c r="K160">
        <v>2</v>
      </c>
      <c r="L160">
        <v>1</v>
      </c>
      <c r="M160">
        <v>13</v>
      </c>
      <c r="N160">
        <v>1</v>
      </c>
      <c r="O160">
        <v>0</v>
      </c>
      <c r="P160">
        <v>11</v>
      </c>
      <c r="Q160">
        <v>0</v>
      </c>
      <c r="R160">
        <v>1</v>
      </c>
      <c r="S160">
        <v>0.5</v>
      </c>
      <c r="T160">
        <v>34.43</v>
      </c>
      <c r="U160">
        <v>7.86</v>
      </c>
      <c r="V160">
        <v>2125.46</v>
      </c>
      <c r="W160">
        <v>0.09</v>
      </c>
      <c r="X160">
        <v>59</v>
      </c>
      <c r="Y160">
        <v>0.13</v>
      </c>
      <c r="Z160">
        <v>118.08</v>
      </c>
      <c r="AA160">
        <v>270.51</v>
      </c>
      <c r="AB160">
        <v>0.5</v>
      </c>
      <c r="AC160">
        <v>1</v>
      </c>
      <c r="AD160">
        <v>2</v>
      </c>
      <c r="AE160">
        <v>13</v>
      </c>
      <c r="AF160">
        <v>0.17</v>
      </c>
      <c r="AG160">
        <v>22</v>
      </c>
      <c r="AH160">
        <v>37</v>
      </c>
      <c r="AI160">
        <v>14</v>
      </c>
      <c r="AJ160">
        <v>10</v>
      </c>
      <c r="AK160">
        <v>12</v>
      </c>
      <c r="AL160">
        <v>0</v>
      </c>
      <c r="AM160">
        <v>11</v>
      </c>
      <c r="AN160" t="s">
        <v>43</v>
      </c>
      <c r="AO160">
        <f t="shared" si="5"/>
        <v>2</v>
      </c>
      <c r="AP160">
        <f t="shared" si="6"/>
        <v>2</v>
      </c>
      <c r="AQ160">
        <f t="shared" si="7"/>
        <v>2</v>
      </c>
      <c r="AS160">
        <f t="shared" si="8"/>
        <v>13</v>
      </c>
    </row>
    <row r="161" spans="1:45">
      <c r="A161">
        <v>1</v>
      </c>
      <c r="B161">
        <v>3</v>
      </c>
      <c r="C161">
        <v>3</v>
      </c>
      <c r="D161">
        <v>0</v>
      </c>
      <c r="E161">
        <v>0</v>
      </c>
      <c r="F161">
        <v>4</v>
      </c>
      <c r="G161">
        <v>2</v>
      </c>
      <c r="H161">
        <v>0.5</v>
      </c>
      <c r="I161">
        <v>2</v>
      </c>
      <c r="J161">
        <v>2</v>
      </c>
      <c r="K161">
        <v>2</v>
      </c>
      <c r="L161">
        <v>1</v>
      </c>
      <c r="M161">
        <v>9</v>
      </c>
      <c r="N161">
        <v>1</v>
      </c>
      <c r="O161">
        <v>0</v>
      </c>
      <c r="P161">
        <v>4</v>
      </c>
      <c r="Q161">
        <v>0</v>
      </c>
      <c r="R161">
        <v>2</v>
      </c>
      <c r="S161">
        <v>1</v>
      </c>
      <c r="T161">
        <v>19.29</v>
      </c>
      <c r="U161">
        <v>6.72</v>
      </c>
      <c r="V161">
        <v>871.59</v>
      </c>
      <c r="W161">
        <v>0.04</v>
      </c>
      <c r="X161">
        <v>30</v>
      </c>
      <c r="Y161">
        <v>0.15</v>
      </c>
      <c r="Z161">
        <v>48.42</v>
      </c>
      <c r="AA161">
        <v>129.66</v>
      </c>
      <c r="AB161">
        <v>0.5</v>
      </c>
      <c r="AC161">
        <v>1</v>
      </c>
      <c r="AD161">
        <v>2</v>
      </c>
      <c r="AE161">
        <v>9</v>
      </c>
      <c r="AF161">
        <v>0.33</v>
      </c>
      <c r="AG161">
        <v>11</v>
      </c>
      <c r="AH161">
        <v>19</v>
      </c>
      <c r="AI161">
        <v>9</v>
      </c>
      <c r="AJ161">
        <v>11</v>
      </c>
      <c r="AK161">
        <v>6</v>
      </c>
      <c r="AL161">
        <v>0</v>
      </c>
      <c r="AM161">
        <v>4</v>
      </c>
      <c r="AN161" t="s">
        <v>43</v>
      </c>
      <c r="AO161">
        <f t="shared" si="5"/>
        <v>2</v>
      </c>
      <c r="AP161">
        <f t="shared" si="6"/>
        <v>2</v>
      </c>
      <c r="AQ161">
        <f t="shared" si="7"/>
        <v>2</v>
      </c>
      <c r="AS161">
        <f t="shared" si="8"/>
        <v>9</v>
      </c>
    </row>
    <row r="162" spans="1:45">
      <c r="A162">
        <v>3</v>
      </c>
      <c r="B162">
        <v>3</v>
      </c>
      <c r="C162">
        <v>5</v>
      </c>
      <c r="D162">
        <v>0</v>
      </c>
      <c r="E162">
        <v>5</v>
      </c>
      <c r="F162">
        <v>4</v>
      </c>
      <c r="G162">
        <v>2</v>
      </c>
      <c r="H162">
        <v>0.28999999999999998</v>
      </c>
      <c r="I162">
        <v>2</v>
      </c>
      <c r="J162">
        <v>2</v>
      </c>
      <c r="K162">
        <v>2</v>
      </c>
      <c r="L162">
        <v>1</v>
      </c>
      <c r="M162">
        <v>11</v>
      </c>
      <c r="N162">
        <v>1</v>
      </c>
      <c r="O162">
        <v>0</v>
      </c>
      <c r="P162">
        <v>7</v>
      </c>
      <c r="Q162">
        <v>0</v>
      </c>
      <c r="R162">
        <v>2</v>
      </c>
      <c r="S162">
        <v>1</v>
      </c>
      <c r="T162">
        <v>17.22</v>
      </c>
      <c r="U162">
        <v>13.72</v>
      </c>
      <c r="V162">
        <v>3243.25</v>
      </c>
      <c r="W162">
        <v>0.08</v>
      </c>
      <c r="X162">
        <v>53</v>
      </c>
      <c r="Y162">
        <v>7.0000000000000007E-2</v>
      </c>
      <c r="Z162">
        <v>180.18</v>
      </c>
      <c r="AA162">
        <v>236.35</v>
      </c>
      <c r="AB162">
        <v>0.5</v>
      </c>
      <c r="AC162">
        <v>1</v>
      </c>
      <c r="AD162">
        <v>2</v>
      </c>
      <c r="AE162">
        <v>11</v>
      </c>
      <c r="AF162">
        <v>0.13</v>
      </c>
      <c r="AG162">
        <v>19</v>
      </c>
      <c r="AH162">
        <v>34</v>
      </c>
      <c r="AI162">
        <v>9</v>
      </c>
      <c r="AJ162">
        <v>13</v>
      </c>
      <c r="AK162">
        <v>16</v>
      </c>
      <c r="AL162">
        <v>41.67</v>
      </c>
      <c r="AM162">
        <v>7</v>
      </c>
      <c r="AN162" t="s">
        <v>43</v>
      </c>
      <c r="AO162">
        <f t="shared" si="5"/>
        <v>2</v>
      </c>
      <c r="AP162">
        <f t="shared" si="6"/>
        <v>2</v>
      </c>
      <c r="AQ162">
        <f t="shared" si="7"/>
        <v>2</v>
      </c>
      <c r="AS162">
        <f t="shared" si="8"/>
        <v>11</v>
      </c>
    </row>
    <row r="163" spans="1:45">
      <c r="A163">
        <v>1</v>
      </c>
      <c r="B163">
        <v>3</v>
      </c>
      <c r="C163">
        <v>2</v>
      </c>
      <c r="D163">
        <v>0</v>
      </c>
      <c r="E163">
        <v>0</v>
      </c>
      <c r="F163">
        <v>4</v>
      </c>
      <c r="G163">
        <v>2</v>
      </c>
      <c r="H163">
        <v>0.33</v>
      </c>
      <c r="I163">
        <v>2</v>
      </c>
      <c r="J163">
        <v>2</v>
      </c>
      <c r="K163">
        <v>2</v>
      </c>
      <c r="L163">
        <v>1</v>
      </c>
      <c r="M163">
        <v>8</v>
      </c>
      <c r="N163">
        <v>1</v>
      </c>
      <c r="O163">
        <v>0</v>
      </c>
      <c r="P163">
        <v>6</v>
      </c>
      <c r="Q163">
        <v>1</v>
      </c>
      <c r="R163">
        <v>2</v>
      </c>
      <c r="S163">
        <v>1</v>
      </c>
      <c r="T163">
        <v>15.86</v>
      </c>
      <c r="U163">
        <v>7.2</v>
      </c>
      <c r="V163">
        <v>822.39</v>
      </c>
      <c r="W163">
        <v>0.04</v>
      </c>
      <c r="X163">
        <v>30</v>
      </c>
      <c r="Y163">
        <v>0.14000000000000001</v>
      </c>
      <c r="Z163">
        <v>45.69</v>
      </c>
      <c r="AA163">
        <v>114.22</v>
      </c>
      <c r="AB163">
        <v>0.5</v>
      </c>
      <c r="AC163">
        <v>1</v>
      </c>
      <c r="AD163">
        <v>2</v>
      </c>
      <c r="AE163">
        <v>8</v>
      </c>
      <c r="AF163">
        <v>0.25</v>
      </c>
      <c r="AG163">
        <v>8</v>
      </c>
      <c r="AH163">
        <v>22</v>
      </c>
      <c r="AI163">
        <v>5</v>
      </c>
      <c r="AJ163">
        <v>9</v>
      </c>
      <c r="AK163">
        <v>8</v>
      </c>
      <c r="AL163">
        <v>0</v>
      </c>
      <c r="AM163">
        <v>6</v>
      </c>
      <c r="AN163" t="s">
        <v>43</v>
      </c>
      <c r="AO163">
        <f t="shared" si="5"/>
        <v>2</v>
      </c>
      <c r="AP163">
        <f t="shared" si="6"/>
        <v>2</v>
      </c>
      <c r="AQ163">
        <f t="shared" si="7"/>
        <v>2</v>
      </c>
      <c r="AS163">
        <f t="shared" si="8"/>
        <v>8</v>
      </c>
    </row>
    <row r="164" spans="1:45">
      <c r="A164">
        <v>13</v>
      </c>
      <c r="B164">
        <v>7</v>
      </c>
      <c r="C164">
        <v>21</v>
      </c>
      <c r="D164">
        <v>0</v>
      </c>
      <c r="E164">
        <v>5</v>
      </c>
      <c r="F164">
        <v>12</v>
      </c>
      <c r="G164">
        <v>4</v>
      </c>
      <c r="H164">
        <v>0.11</v>
      </c>
      <c r="I164">
        <v>6</v>
      </c>
      <c r="J164">
        <v>2</v>
      </c>
      <c r="K164">
        <v>4</v>
      </c>
      <c r="L164">
        <v>1</v>
      </c>
      <c r="M164">
        <v>55</v>
      </c>
      <c r="N164">
        <v>1</v>
      </c>
      <c r="O164">
        <v>0</v>
      </c>
      <c r="P164">
        <v>37</v>
      </c>
      <c r="Q164">
        <v>1</v>
      </c>
      <c r="R164">
        <v>4</v>
      </c>
      <c r="S164">
        <v>1</v>
      </c>
      <c r="T164">
        <v>89.21</v>
      </c>
      <c r="U164">
        <v>24</v>
      </c>
      <c r="V164">
        <v>51383.14</v>
      </c>
      <c r="W164">
        <v>0.71</v>
      </c>
      <c r="X164">
        <v>347</v>
      </c>
      <c r="Y164">
        <v>0.04</v>
      </c>
      <c r="Z164">
        <v>2854.62</v>
      </c>
      <c r="AA164">
        <v>2140.96</v>
      </c>
      <c r="AB164">
        <v>0.25</v>
      </c>
      <c r="AC164">
        <v>3</v>
      </c>
      <c r="AD164">
        <v>6</v>
      </c>
      <c r="AE164">
        <v>53</v>
      </c>
      <c r="AF164">
        <v>7.0000000000000007E-2</v>
      </c>
      <c r="AG164">
        <v>144</v>
      </c>
      <c r="AH164">
        <v>203</v>
      </c>
      <c r="AI164">
        <v>54</v>
      </c>
      <c r="AJ164">
        <v>18</v>
      </c>
      <c r="AK164">
        <v>56</v>
      </c>
      <c r="AL164">
        <v>11.9</v>
      </c>
      <c r="AM164">
        <v>37</v>
      </c>
      <c r="AN164" t="s">
        <v>43</v>
      </c>
      <c r="AO164">
        <f t="shared" si="5"/>
        <v>4</v>
      </c>
      <c r="AP164">
        <f t="shared" si="6"/>
        <v>4</v>
      </c>
      <c r="AQ164">
        <f t="shared" si="7"/>
        <v>2</v>
      </c>
      <c r="AS164">
        <f t="shared" si="8"/>
        <v>53</v>
      </c>
    </row>
    <row r="165" spans="1:45">
      <c r="A165">
        <v>5</v>
      </c>
      <c r="B165">
        <v>11</v>
      </c>
      <c r="C165">
        <v>6</v>
      </c>
      <c r="D165">
        <v>0</v>
      </c>
      <c r="E165">
        <v>0</v>
      </c>
      <c r="F165">
        <v>18</v>
      </c>
      <c r="G165">
        <v>6</v>
      </c>
      <c r="H165">
        <v>0.26</v>
      </c>
      <c r="I165">
        <v>8</v>
      </c>
      <c r="J165">
        <v>2.25</v>
      </c>
      <c r="K165">
        <v>4</v>
      </c>
      <c r="L165">
        <v>0.67</v>
      </c>
      <c r="M165">
        <v>27</v>
      </c>
      <c r="N165">
        <v>1</v>
      </c>
      <c r="O165">
        <v>0</v>
      </c>
      <c r="P165">
        <v>23</v>
      </c>
      <c r="Q165">
        <v>2</v>
      </c>
      <c r="R165">
        <v>6</v>
      </c>
      <c r="S165">
        <v>1</v>
      </c>
      <c r="T165">
        <v>22.86</v>
      </c>
      <c r="U165">
        <v>24.7</v>
      </c>
      <c r="V165">
        <v>13948.3</v>
      </c>
      <c r="W165">
        <v>0.19</v>
      </c>
      <c r="X165">
        <v>111</v>
      </c>
      <c r="Y165">
        <v>0.04</v>
      </c>
      <c r="Z165">
        <v>774.91</v>
      </c>
      <c r="AA165">
        <v>564.71</v>
      </c>
      <c r="AB165">
        <v>0.17</v>
      </c>
      <c r="AC165">
        <v>5</v>
      </c>
      <c r="AD165">
        <v>9</v>
      </c>
      <c r="AE165">
        <v>23</v>
      </c>
      <c r="AF165">
        <v>0.21</v>
      </c>
      <c r="AG165">
        <v>39</v>
      </c>
      <c r="AH165">
        <v>72</v>
      </c>
      <c r="AI165">
        <v>15</v>
      </c>
      <c r="AJ165">
        <v>19</v>
      </c>
      <c r="AK165">
        <v>29</v>
      </c>
      <c r="AL165">
        <v>0</v>
      </c>
      <c r="AM165">
        <v>23</v>
      </c>
      <c r="AN165" t="s">
        <v>43</v>
      </c>
      <c r="AO165">
        <f t="shared" si="5"/>
        <v>6</v>
      </c>
      <c r="AP165">
        <f t="shared" si="6"/>
        <v>6</v>
      </c>
      <c r="AQ165">
        <f t="shared" si="7"/>
        <v>2</v>
      </c>
      <c r="AS165">
        <f t="shared" si="8"/>
        <v>23</v>
      </c>
    </row>
    <row r="166" spans="1:45">
      <c r="A166">
        <v>1</v>
      </c>
      <c r="B166">
        <v>5</v>
      </c>
      <c r="C166">
        <v>5</v>
      </c>
      <c r="D166">
        <v>0</v>
      </c>
      <c r="E166">
        <v>0</v>
      </c>
      <c r="F166">
        <v>8</v>
      </c>
      <c r="G166">
        <v>3</v>
      </c>
      <c r="H166">
        <v>0.33</v>
      </c>
      <c r="I166">
        <v>4</v>
      </c>
      <c r="J166">
        <v>2</v>
      </c>
      <c r="K166">
        <v>3</v>
      </c>
      <c r="L166">
        <v>1</v>
      </c>
      <c r="M166">
        <v>16</v>
      </c>
      <c r="N166">
        <v>3</v>
      </c>
      <c r="O166">
        <v>1</v>
      </c>
      <c r="P166">
        <v>9</v>
      </c>
      <c r="Q166">
        <v>1</v>
      </c>
      <c r="R166">
        <v>3</v>
      </c>
      <c r="S166">
        <v>1</v>
      </c>
      <c r="T166">
        <v>27.86</v>
      </c>
      <c r="U166">
        <v>8.67</v>
      </c>
      <c r="V166">
        <v>2092.83</v>
      </c>
      <c r="W166">
        <v>0.08</v>
      </c>
      <c r="X166">
        <v>52</v>
      </c>
      <c r="Y166">
        <v>0.12</v>
      </c>
      <c r="Z166">
        <v>116.27</v>
      </c>
      <c r="AA166">
        <v>241.48</v>
      </c>
      <c r="AB166">
        <v>1</v>
      </c>
      <c r="AC166">
        <v>2</v>
      </c>
      <c r="AD166">
        <v>4</v>
      </c>
      <c r="AE166">
        <v>15</v>
      </c>
      <c r="AF166">
        <v>0.27</v>
      </c>
      <c r="AG166">
        <v>16</v>
      </c>
      <c r="AH166">
        <v>36</v>
      </c>
      <c r="AI166">
        <v>12</v>
      </c>
      <c r="AJ166">
        <v>13</v>
      </c>
      <c r="AK166">
        <v>11</v>
      </c>
      <c r="AL166">
        <v>0</v>
      </c>
      <c r="AM166">
        <v>9</v>
      </c>
      <c r="AN166" t="s">
        <v>43</v>
      </c>
      <c r="AO166">
        <f t="shared" si="5"/>
        <v>3</v>
      </c>
      <c r="AP166">
        <f t="shared" si="6"/>
        <v>3</v>
      </c>
      <c r="AQ166">
        <f t="shared" si="7"/>
        <v>2</v>
      </c>
      <c r="AS166">
        <f t="shared" si="8"/>
        <v>5</v>
      </c>
    </row>
    <row r="167" spans="1:45">
      <c r="A167">
        <v>1</v>
      </c>
      <c r="B167">
        <v>3</v>
      </c>
      <c r="C167">
        <v>4</v>
      </c>
      <c r="D167">
        <v>0</v>
      </c>
      <c r="E167">
        <v>0</v>
      </c>
      <c r="F167">
        <v>4</v>
      </c>
      <c r="G167">
        <v>2</v>
      </c>
      <c r="H167">
        <v>0.28999999999999998</v>
      </c>
      <c r="I167">
        <v>2</v>
      </c>
      <c r="J167">
        <v>2</v>
      </c>
      <c r="K167">
        <v>2</v>
      </c>
      <c r="L167">
        <v>1</v>
      </c>
      <c r="M167">
        <v>11</v>
      </c>
      <c r="N167">
        <v>1</v>
      </c>
      <c r="O167">
        <v>0</v>
      </c>
      <c r="P167">
        <v>7</v>
      </c>
      <c r="Q167">
        <v>0</v>
      </c>
      <c r="R167">
        <v>2</v>
      </c>
      <c r="S167">
        <v>1</v>
      </c>
      <c r="T167">
        <v>24.71</v>
      </c>
      <c r="U167">
        <v>5.63</v>
      </c>
      <c r="V167">
        <v>781.73</v>
      </c>
      <c r="W167">
        <v>0.05</v>
      </c>
      <c r="X167">
        <v>34</v>
      </c>
      <c r="Y167">
        <v>0.18</v>
      </c>
      <c r="Z167">
        <v>43.43</v>
      </c>
      <c r="AA167">
        <v>138.97</v>
      </c>
      <c r="AB167">
        <v>0.5</v>
      </c>
      <c r="AC167">
        <v>1</v>
      </c>
      <c r="AD167">
        <v>2</v>
      </c>
      <c r="AE167">
        <v>11</v>
      </c>
      <c r="AF167">
        <v>0.22</v>
      </c>
      <c r="AG167">
        <v>10</v>
      </c>
      <c r="AH167">
        <v>24</v>
      </c>
      <c r="AI167">
        <v>8</v>
      </c>
      <c r="AJ167">
        <v>9</v>
      </c>
      <c r="AK167">
        <v>9</v>
      </c>
      <c r="AL167">
        <v>0</v>
      </c>
      <c r="AM167">
        <v>7</v>
      </c>
      <c r="AN167" t="s">
        <v>43</v>
      </c>
      <c r="AO167">
        <f t="shared" si="5"/>
        <v>2</v>
      </c>
      <c r="AP167">
        <f t="shared" si="6"/>
        <v>2</v>
      </c>
      <c r="AQ167">
        <f t="shared" si="7"/>
        <v>2</v>
      </c>
      <c r="AS167">
        <f t="shared" si="8"/>
        <v>11</v>
      </c>
    </row>
    <row r="168" spans="1:45">
      <c r="A168">
        <v>1</v>
      </c>
      <c r="B168">
        <v>3</v>
      </c>
      <c r="C168">
        <v>4</v>
      </c>
      <c r="D168">
        <v>0</v>
      </c>
      <c r="E168">
        <v>0</v>
      </c>
      <c r="F168">
        <v>4</v>
      </c>
      <c r="G168">
        <v>2</v>
      </c>
      <c r="H168">
        <v>0.22</v>
      </c>
      <c r="I168">
        <v>2</v>
      </c>
      <c r="J168">
        <v>2</v>
      </c>
      <c r="K168">
        <v>2</v>
      </c>
      <c r="L168">
        <v>1</v>
      </c>
      <c r="M168">
        <v>9</v>
      </c>
      <c r="N168">
        <v>1</v>
      </c>
      <c r="O168">
        <v>0</v>
      </c>
      <c r="P168">
        <v>9</v>
      </c>
      <c r="Q168">
        <v>1</v>
      </c>
      <c r="R168">
        <v>2</v>
      </c>
      <c r="S168">
        <v>1</v>
      </c>
      <c r="T168">
        <v>16.47</v>
      </c>
      <c r="U168">
        <v>13</v>
      </c>
      <c r="V168">
        <v>2782.69</v>
      </c>
      <c r="W168">
        <v>7.0000000000000007E-2</v>
      </c>
      <c r="X168">
        <v>48</v>
      </c>
      <c r="Y168">
        <v>0.08</v>
      </c>
      <c r="Z168">
        <v>154.59</v>
      </c>
      <c r="AA168">
        <v>214.05</v>
      </c>
      <c r="AB168">
        <v>0.5</v>
      </c>
      <c r="AC168">
        <v>1</v>
      </c>
      <c r="AD168">
        <v>2</v>
      </c>
      <c r="AE168">
        <v>9</v>
      </c>
      <c r="AF168">
        <v>0.18</v>
      </c>
      <c r="AG168">
        <v>18</v>
      </c>
      <c r="AH168">
        <v>30</v>
      </c>
      <c r="AI168">
        <v>9</v>
      </c>
      <c r="AJ168">
        <v>13</v>
      </c>
      <c r="AK168">
        <v>11</v>
      </c>
      <c r="AL168">
        <v>0</v>
      </c>
      <c r="AM168">
        <v>9</v>
      </c>
      <c r="AN168" t="s">
        <v>43</v>
      </c>
      <c r="AO168">
        <f t="shared" si="5"/>
        <v>2</v>
      </c>
      <c r="AP168">
        <f t="shared" si="6"/>
        <v>2</v>
      </c>
      <c r="AQ168">
        <f t="shared" si="7"/>
        <v>2</v>
      </c>
      <c r="AS168">
        <f t="shared" si="8"/>
        <v>9</v>
      </c>
    </row>
    <row r="169" spans="1:45">
      <c r="A169">
        <v>1</v>
      </c>
      <c r="B169">
        <v>7</v>
      </c>
      <c r="C169">
        <v>4</v>
      </c>
      <c r="D169">
        <v>0</v>
      </c>
      <c r="E169">
        <v>0</v>
      </c>
      <c r="F169">
        <v>8</v>
      </c>
      <c r="G169">
        <v>4</v>
      </c>
      <c r="H169">
        <v>0.5</v>
      </c>
      <c r="I169">
        <v>2</v>
      </c>
      <c r="J169">
        <v>4</v>
      </c>
      <c r="K169">
        <v>3</v>
      </c>
      <c r="L169">
        <v>0.75</v>
      </c>
      <c r="M169">
        <v>14</v>
      </c>
      <c r="N169">
        <v>1</v>
      </c>
      <c r="O169">
        <v>0</v>
      </c>
      <c r="P169">
        <v>8</v>
      </c>
      <c r="Q169">
        <v>2</v>
      </c>
      <c r="R169">
        <v>4</v>
      </c>
      <c r="S169">
        <v>1</v>
      </c>
      <c r="T169">
        <v>15.19</v>
      </c>
      <c r="U169">
        <v>14</v>
      </c>
      <c r="V169">
        <v>2976.5</v>
      </c>
      <c r="W169">
        <v>7.0000000000000007E-2</v>
      </c>
      <c r="X169">
        <v>47</v>
      </c>
      <c r="Y169">
        <v>7.0000000000000007E-2</v>
      </c>
      <c r="Z169">
        <v>165.36</v>
      </c>
      <c r="AA169">
        <v>212.61</v>
      </c>
      <c r="AB169">
        <v>0.25</v>
      </c>
      <c r="AC169">
        <v>3</v>
      </c>
      <c r="AD169">
        <v>4</v>
      </c>
      <c r="AE169">
        <v>12</v>
      </c>
      <c r="AF169">
        <v>0.4</v>
      </c>
      <c r="AG169">
        <v>18</v>
      </c>
      <c r="AH169">
        <v>29</v>
      </c>
      <c r="AI169">
        <v>9</v>
      </c>
      <c r="AJ169">
        <v>14</v>
      </c>
      <c r="AK169">
        <v>10</v>
      </c>
      <c r="AL169">
        <v>0</v>
      </c>
      <c r="AM169">
        <v>8</v>
      </c>
      <c r="AN169" t="s">
        <v>43</v>
      </c>
      <c r="AO169">
        <f t="shared" si="5"/>
        <v>4</v>
      </c>
      <c r="AP169">
        <f t="shared" si="6"/>
        <v>4</v>
      </c>
      <c r="AQ169">
        <f t="shared" si="7"/>
        <v>2</v>
      </c>
      <c r="AS169">
        <f t="shared" si="8"/>
        <v>12</v>
      </c>
    </row>
    <row r="170" spans="1:45">
      <c r="A170">
        <v>1</v>
      </c>
      <c r="B170">
        <v>3</v>
      </c>
      <c r="C170">
        <v>3</v>
      </c>
      <c r="D170">
        <v>0</v>
      </c>
      <c r="E170">
        <v>0</v>
      </c>
      <c r="F170">
        <v>4</v>
      </c>
      <c r="G170">
        <v>2</v>
      </c>
      <c r="H170">
        <v>0.25</v>
      </c>
      <c r="I170">
        <v>2</v>
      </c>
      <c r="J170">
        <v>2</v>
      </c>
      <c r="K170">
        <v>2</v>
      </c>
      <c r="L170">
        <v>1</v>
      </c>
      <c r="M170">
        <v>8</v>
      </c>
      <c r="N170">
        <v>1</v>
      </c>
      <c r="O170">
        <v>0</v>
      </c>
      <c r="P170">
        <v>8</v>
      </c>
      <c r="Q170">
        <v>1</v>
      </c>
      <c r="R170">
        <v>2</v>
      </c>
      <c r="S170">
        <v>1</v>
      </c>
      <c r="T170">
        <v>15.23</v>
      </c>
      <c r="U170">
        <v>10.5</v>
      </c>
      <c r="V170">
        <v>1679.07</v>
      </c>
      <c r="W170">
        <v>0.05</v>
      </c>
      <c r="X170">
        <v>37</v>
      </c>
      <c r="Y170">
        <v>0.1</v>
      </c>
      <c r="Z170">
        <v>93.28</v>
      </c>
      <c r="AA170">
        <v>159.91</v>
      </c>
      <c r="AB170">
        <v>0.5</v>
      </c>
      <c r="AC170">
        <v>1</v>
      </c>
      <c r="AD170">
        <v>2</v>
      </c>
      <c r="AE170">
        <v>8</v>
      </c>
      <c r="AF170">
        <v>0.2</v>
      </c>
      <c r="AG170">
        <v>14</v>
      </c>
      <c r="AH170">
        <v>23</v>
      </c>
      <c r="AI170">
        <v>8</v>
      </c>
      <c r="AJ170">
        <v>12</v>
      </c>
      <c r="AK170">
        <v>10</v>
      </c>
      <c r="AL170">
        <v>0</v>
      </c>
      <c r="AM170">
        <v>8</v>
      </c>
      <c r="AN170" t="s">
        <v>43</v>
      </c>
      <c r="AO170">
        <f t="shared" si="5"/>
        <v>2</v>
      </c>
      <c r="AP170">
        <f t="shared" si="6"/>
        <v>2</v>
      </c>
      <c r="AQ170">
        <f t="shared" si="7"/>
        <v>2</v>
      </c>
      <c r="AS170">
        <f t="shared" si="8"/>
        <v>8</v>
      </c>
    </row>
    <row r="171" spans="1:45">
      <c r="A171">
        <v>2</v>
      </c>
      <c r="B171">
        <v>3</v>
      </c>
      <c r="C171">
        <v>4</v>
      </c>
      <c r="D171">
        <v>0</v>
      </c>
      <c r="E171">
        <v>0</v>
      </c>
      <c r="F171">
        <v>4</v>
      </c>
      <c r="G171">
        <v>2</v>
      </c>
      <c r="H171">
        <v>0.22</v>
      </c>
      <c r="I171">
        <v>2</v>
      </c>
      <c r="J171">
        <v>2</v>
      </c>
      <c r="K171">
        <v>1</v>
      </c>
      <c r="L171">
        <v>0.5</v>
      </c>
      <c r="M171">
        <v>13</v>
      </c>
      <c r="N171">
        <v>1</v>
      </c>
      <c r="O171">
        <v>0</v>
      </c>
      <c r="P171">
        <v>9</v>
      </c>
      <c r="Q171">
        <v>3</v>
      </c>
      <c r="R171">
        <v>1</v>
      </c>
      <c r="S171">
        <v>0.5</v>
      </c>
      <c r="T171">
        <v>42.03</v>
      </c>
      <c r="U171">
        <v>6.19</v>
      </c>
      <c r="V171">
        <v>1609.1</v>
      </c>
      <c r="W171">
        <v>0.09</v>
      </c>
      <c r="X171">
        <v>56</v>
      </c>
      <c r="Y171">
        <v>0.16</v>
      </c>
      <c r="Z171">
        <v>89.39</v>
      </c>
      <c r="AA171">
        <v>260.06</v>
      </c>
      <c r="AB171">
        <v>0.5</v>
      </c>
      <c r="AC171">
        <v>1</v>
      </c>
      <c r="AD171">
        <v>2</v>
      </c>
      <c r="AE171">
        <v>13</v>
      </c>
      <c r="AF171">
        <v>0.17</v>
      </c>
      <c r="AG171">
        <v>22</v>
      </c>
      <c r="AH171">
        <v>34</v>
      </c>
      <c r="AI171">
        <v>16</v>
      </c>
      <c r="AJ171">
        <v>9</v>
      </c>
      <c r="AK171">
        <v>12</v>
      </c>
      <c r="AL171">
        <v>0</v>
      </c>
      <c r="AM171">
        <v>9</v>
      </c>
      <c r="AN171" t="s">
        <v>43</v>
      </c>
      <c r="AO171">
        <f t="shared" si="5"/>
        <v>2</v>
      </c>
      <c r="AP171">
        <f t="shared" si="6"/>
        <v>2</v>
      </c>
      <c r="AQ171">
        <f t="shared" si="7"/>
        <v>2</v>
      </c>
      <c r="AS171">
        <f t="shared" si="8"/>
        <v>13</v>
      </c>
    </row>
    <row r="172" spans="1:45">
      <c r="A172">
        <v>0</v>
      </c>
      <c r="B172">
        <v>3</v>
      </c>
      <c r="C172">
        <v>7</v>
      </c>
      <c r="D172">
        <v>0</v>
      </c>
      <c r="E172">
        <v>0</v>
      </c>
      <c r="F172">
        <v>4</v>
      </c>
      <c r="G172">
        <v>2</v>
      </c>
      <c r="H172">
        <v>0.17</v>
      </c>
      <c r="I172">
        <v>2</v>
      </c>
      <c r="J172">
        <v>2</v>
      </c>
      <c r="K172">
        <v>2</v>
      </c>
      <c r="L172">
        <v>1</v>
      </c>
      <c r="M172">
        <v>16</v>
      </c>
      <c r="N172">
        <v>1</v>
      </c>
      <c r="O172">
        <v>0</v>
      </c>
      <c r="P172">
        <v>12</v>
      </c>
      <c r="Q172">
        <v>0</v>
      </c>
      <c r="R172">
        <v>2</v>
      </c>
      <c r="S172">
        <v>1</v>
      </c>
      <c r="T172">
        <v>31.49</v>
      </c>
      <c r="U172">
        <v>14</v>
      </c>
      <c r="V172">
        <v>6172.93</v>
      </c>
      <c r="W172">
        <v>0.15</v>
      </c>
      <c r="X172">
        <v>89</v>
      </c>
      <c r="Y172">
        <v>7.0000000000000007E-2</v>
      </c>
      <c r="Z172">
        <v>342.94</v>
      </c>
      <c r="AA172">
        <v>440.92</v>
      </c>
      <c r="AB172">
        <v>0.5</v>
      </c>
      <c r="AC172">
        <v>1</v>
      </c>
      <c r="AD172">
        <v>2</v>
      </c>
      <c r="AE172">
        <v>16</v>
      </c>
      <c r="AF172">
        <v>0.15</v>
      </c>
      <c r="AG172">
        <v>34</v>
      </c>
      <c r="AH172">
        <v>55</v>
      </c>
      <c r="AI172">
        <v>17</v>
      </c>
      <c r="AJ172">
        <v>14</v>
      </c>
      <c r="AK172">
        <v>13</v>
      </c>
      <c r="AL172">
        <v>0</v>
      </c>
      <c r="AM172">
        <v>12</v>
      </c>
      <c r="AN172" t="s">
        <v>43</v>
      </c>
      <c r="AO172">
        <f t="shared" si="5"/>
        <v>2</v>
      </c>
      <c r="AP172">
        <f t="shared" si="6"/>
        <v>2</v>
      </c>
      <c r="AQ172">
        <f t="shared" si="7"/>
        <v>2</v>
      </c>
      <c r="AS172">
        <f t="shared" si="8"/>
        <v>16</v>
      </c>
    </row>
    <row r="173" spans="1:45">
      <c r="A173">
        <v>3</v>
      </c>
      <c r="B173">
        <v>3</v>
      </c>
      <c r="C173">
        <v>5</v>
      </c>
      <c r="D173">
        <v>0</v>
      </c>
      <c r="E173">
        <v>5</v>
      </c>
      <c r="F173">
        <v>4</v>
      </c>
      <c r="G173">
        <v>2</v>
      </c>
      <c r="H173">
        <v>0.28999999999999998</v>
      </c>
      <c r="I173">
        <v>2</v>
      </c>
      <c r="J173">
        <v>2</v>
      </c>
      <c r="K173">
        <v>2</v>
      </c>
      <c r="L173">
        <v>1</v>
      </c>
      <c r="M173">
        <v>11</v>
      </c>
      <c r="N173">
        <v>1</v>
      </c>
      <c r="O173">
        <v>0</v>
      </c>
      <c r="P173">
        <v>7</v>
      </c>
      <c r="Q173">
        <v>0</v>
      </c>
      <c r="R173">
        <v>2</v>
      </c>
      <c r="S173">
        <v>1</v>
      </c>
      <c r="T173">
        <v>20.100000000000001</v>
      </c>
      <c r="U173">
        <v>11.7</v>
      </c>
      <c r="V173">
        <v>2752.14</v>
      </c>
      <c r="W173">
        <v>0.08</v>
      </c>
      <c r="X173">
        <v>52</v>
      </c>
      <c r="Y173">
        <v>0.09</v>
      </c>
      <c r="Z173">
        <v>152.9</v>
      </c>
      <c r="AA173">
        <v>235.23</v>
      </c>
      <c r="AB173">
        <v>0.5</v>
      </c>
      <c r="AC173">
        <v>1</v>
      </c>
      <c r="AD173">
        <v>2</v>
      </c>
      <c r="AE173">
        <v>11</v>
      </c>
      <c r="AF173">
        <v>0.13</v>
      </c>
      <c r="AG173">
        <v>18</v>
      </c>
      <c r="AH173">
        <v>34</v>
      </c>
      <c r="AI173">
        <v>10</v>
      </c>
      <c r="AJ173">
        <v>13</v>
      </c>
      <c r="AK173">
        <v>16</v>
      </c>
      <c r="AL173">
        <v>41.67</v>
      </c>
      <c r="AM173">
        <v>7</v>
      </c>
      <c r="AN173" t="s">
        <v>43</v>
      </c>
      <c r="AO173">
        <f t="shared" si="5"/>
        <v>2</v>
      </c>
      <c r="AP173">
        <f t="shared" si="6"/>
        <v>2</v>
      </c>
      <c r="AQ173">
        <f t="shared" si="7"/>
        <v>2</v>
      </c>
      <c r="AS173">
        <f t="shared" si="8"/>
        <v>11</v>
      </c>
    </row>
    <row r="174" spans="1:45">
      <c r="A174">
        <v>18</v>
      </c>
      <c r="B174">
        <v>13</v>
      </c>
      <c r="C174">
        <v>19</v>
      </c>
      <c r="D174">
        <v>0</v>
      </c>
      <c r="E174">
        <v>10</v>
      </c>
      <c r="F174">
        <v>24</v>
      </c>
      <c r="G174">
        <v>7</v>
      </c>
      <c r="H174">
        <v>0.12</v>
      </c>
      <c r="I174">
        <v>12</v>
      </c>
      <c r="J174">
        <v>2</v>
      </c>
      <c r="K174">
        <v>7</v>
      </c>
      <c r="L174">
        <v>1</v>
      </c>
      <c r="M174">
        <v>73</v>
      </c>
      <c r="N174">
        <v>1</v>
      </c>
      <c r="O174">
        <v>0</v>
      </c>
      <c r="P174">
        <v>57</v>
      </c>
      <c r="Q174">
        <v>1</v>
      </c>
      <c r="R174">
        <v>7</v>
      </c>
      <c r="S174">
        <v>1</v>
      </c>
      <c r="T174">
        <v>88.41</v>
      </c>
      <c r="U174">
        <v>27.8</v>
      </c>
      <c r="V174">
        <v>68305.52</v>
      </c>
      <c r="W174">
        <v>0.82</v>
      </c>
      <c r="X174">
        <v>397</v>
      </c>
      <c r="Y174">
        <v>0.04</v>
      </c>
      <c r="Z174">
        <v>3794.75</v>
      </c>
      <c r="AA174">
        <v>2457.36</v>
      </c>
      <c r="AB174">
        <v>0.14000000000000001</v>
      </c>
      <c r="AC174">
        <v>6</v>
      </c>
      <c r="AD174">
        <v>12</v>
      </c>
      <c r="AE174">
        <v>68</v>
      </c>
      <c r="AF174">
        <v>0.08</v>
      </c>
      <c r="AG174">
        <v>158</v>
      </c>
      <c r="AH174">
        <v>239</v>
      </c>
      <c r="AI174">
        <v>54</v>
      </c>
      <c r="AJ174">
        <v>19</v>
      </c>
      <c r="AK174">
        <v>86</v>
      </c>
      <c r="AL174">
        <v>14.93</v>
      </c>
      <c r="AM174">
        <v>57</v>
      </c>
      <c r="AN174" t="s">
        <v>43</v>
      </c>
      <c r="AO174">
        <f t="shared" ref="AO174:AO237" si="9">SUM(M174,-AE174,2)</f>
        <v>7</v>
      </c>
      <c r="AP174">
        <f t="shared" ref="AP174:AP237" si="10">SUM(G174)</f>
        <v>7</v>
      </c>
      <c r="AQ174">
        <f t="shared" ref="AQ174:AQ235" si="11">F174/AD174</f>
        <v>2</v>
      </c>
      <c r="AS174">
        <f t="shared" ref="AS174:AS237" si="12">AE174/N174</f>
        <v>68</v>
      </c>
    </row>
    <row r="175" spans="1:45">
      <c r="A175">
        <v>4</v>
      </c>
      <c r="B175">
        <v>11</v>
      </c>
      <c r="C175">
        <v>6</v>
      </c>
      <c r="D175">
        <v>0</v>
      </c>
      <c r="E175">
        <v>15</v>
      </c>
      <c r="F175">
        <v>18</v>
      </c>
      <c r="G175">
        <v>6</v>
      </c>
      <c r="H175">
        <v>0.24</v>
      </c>
      <c r="I175">
        <v>8</v>
      </c>
      <c r="J175">
        <v>2.25</v>
      </c>
      <c r="K175">
        <v>4</v>
      </c>
      <c r="L175">
        <v>0.67</v>
      </c>
      <c r="M175">
        <v>27</v>
      </c>
      <c r="N175">
        <v>1</v>
      </c>
      <c r="O175">
        <v>0</v>
      </c>
      <c r="P175">
        <v>25</v>
      </c>
      <c r="Q175">
        <v>2</v>
      </c>
      <c r="R175">
        <v>6</v>
      </c>
      <c r="S175">
        <v>1</v>
      </c>
      <c r="T175">
        <v>24.1</v>
      </c>
      <c r="U175">
        <v>24.7</v>
      </c>
      <c r="V175">
        <v>14702.26</v>
      </c>
      <c r="W175">
        <v>0.2</v>
      </c>
      <c r="X175">
        <v>117</v>
      </c>
      <c r="Y175">
        <v>0.04</v>
      </c>
      <c r="Z175">
        <v>816.79</v>
      </c>
      <c r="AA175">
        <v>595.23</v>
      </c>
      <c r="AB175">
        <v>0.17</v>
      </c>
      <c r="AC175">
        <v>5</v>
      </c>
      <c r="AD175">
        <v>9</v>
      </c>
      <c r="AE175">
        <v>23</v>
      </c>
      <c r="AF175">
        <v>0.13</v>
      </c>
      <c r="AG175">
        <v>39</v>
      </c>
      <c r="AH175">
        <v>78</v>
      </c>
      <c r="AI175">
        <v>15</v>
      </c>
      <c r="AJ175">
        <v>19</v>
      </c>
      <c r="AK175">
        <v>45</v>
      </c>
      <c r="AL175">
        <v>37.5</v>
      </c>
      <c r="AM175">
        <v>25</v>
      </c>
      <c r="AN175" t="s">
        <v>43</v>
      </c>
      <c r="AO175">
        <f t="shared" si="9"/>
        <v>6</v>
      </c>
      <c r="AP175">
        <f t="shared" si="10"/>
        <v>6</v>
      </c>
      <c r="AQ175">
        <f t="shared" si="11"/>
        <v>2</v>
      </c>
      <c r="AS175">
        <f t="shared" si="12"/>
        <v>23</v>
      </c>
    </row>
    <row r="176" spans="1:45">
      <c r="A176">
        <v>2</v>
      </c>
      <c r="B176">
        <v>7</v>
      </c>
      <c r="C176">
        <v>7</v>
      </c>
      <c r="D176">
        <v>0</v>
      </c>
      <c r="E176">
        <v>0</v>
      </c>
      <c r="F176">
        <v>12</v>
      </c>
      <c r="G176">
        <v>4</v>
      </c>
      <c r="H176">
        <v>0.18</v>
      </c>
      <c r="I176">
        <v>6</v>
      </c>
      <c r="J176">
        <v>2</v>
      </c>
      <c r="K176">
        <v>4</v>
      </c>
      <c r="L176">
        <v>1</v>
      </c>
      <c r="M176">
        <v>23</v>
      </c>
      <c r="N176">
        <v>3</v>
      </c>
      <c r="O176">
        <v>0.67</v>
      </c>
      <c r="P176">
        <v>22</v>
      </c>
      <c r="Q176">
        <v>1</v>
      </c>
      <c r="R176">
        <v>3</v>
      </c>
      <c r="S176">
        <v>0.75</v>
      </c>
      <c r="T176">
        <v>28.83</v>
      </c>
      <c r="U176">
        <v>15.47</v>
      </c>
      <c r="V176">
        <v>6896.24</v>
      </c>
      <c r="W176">
        <v>0.15</v>
      </c>
      <c r="X176">
        <v>90</v>
      </c>
      <c r="Y176">
        <v>0.06</v>
      </c>
      <c r="Z176">
        <v>383.12</v>
      </c>
      <c r="AA176">
        <v>445.88</v>
      </c>
      <c r="AB176">
        <v>0.75</v>
      </c>
      <c r="AC176">
        <v>3</v>
      </c>
      <c r="AD176">
        <v>6</v>
      </c>
      <c r="AE176">
        <v>21</v>
      </c>
      <c r="AF176">
        <v>0.16</v>
      </c>
      <c r="AG176">
        <v>29</v>
      </c>
      <c r="AH176">
        <v>61</v>
      </c>
      <c r="AI176">
        <v>15</v>
      </c>
      <c r="AJ176">
        <v>16</v>
      </c>
      <c r="AK176">
        <v>25</v>
      </c>
      <c r="AL176">
        <v>0</v>
      </c>
      <c r="AM176">
        <v>22</v>
      </c>
      <c r="AN176" t="s">
        <v>43</v>
      </c>
      <c r="AO176">
        <f t="shared" si="9"/>
        <v>4</v>
      </c>
      <c r="AP176">
        <f t="shared" si="10"/>
        <v>4</v>
      </c>
      <c r="AQ176">
        <f t="shared" si="11"/>
        <v>2</v>
      </c>
      <c r="AS176">
        <f t="shared" si="12"/>
        <v>7</v>
      </c>
    </row>
    <row r="177" spans="1:45">
      <c r="A177">
        <v>1</v>
      </c>
      <c r="B177">
        <v>3</v>
      </c>
      <c r="C177">
        <v>4</v>
      </c>
      <c r="D177">
        <v>0</v>
      </c>
      <c r="E177">
        <v>0</v>
      </c>
      <c r="F177">
        <v>4</v>
      </c>
      <c r="G177">
        <v>2</v>
      </c>
      <c r="H177">
        <v>0.22</v>
      </c>
      <c r="I177">
        <v>2</v>
      </c>
      <c r="J177">
        <v>2</v>
      </c>
      <c r="K177">
        <v>2</v>
      </c>
      <c r="L177">
        <v>1</v>
      </c>
      <c r="M177">
        <v>9</v>
      </c>
      <c r="N177">
        <v>1</v>
      </c>
      <c r="O177">
        <v>0</v>
      </c>
      <c r="P177">
        <v>9</v>
      </c>
      <c r="Q177">
        <v>1</v>
      </c>
      <c r="R177">
        <v>2</v>
      </c>
      <c r="S177">
        <v>1</v>
      </c>
      <c r="T177">
        <v>17.149999999999999</v>
      </c>
      <c r="U177">
        <v>13</v>
      </c>
      <c r="V177">
        <v>2898.63</v>
      </c>
      <c r="W177">
        <v>7.0000000000000007E-2</v>
      </c>
      <c r="X177">
        <v>50</v>
      </c>
      <c r="Y177">
        <v>0.08</v>
      </c>
      <c r="Z177">
        <v>161.04</v>
      </c>
      <c r="AA177">
        <v>222.97</v>
      </c>
      <c r="AB177">
        <v>0.5</v>
      </c>
      <c r="AC177">
        <v>1</v>
      </c>
      <c r="AD177">
        <v>2</v>
      </c>
      <c r="AE177">
        <v>9</v>
      </c>
      <c r="AF177">
        <v>0.18</v>
      </c>
      <c r="AG177">
        <v>18</v>
      </c>
      <c r="AH177">
        <v>32</v>
      </c>
      <c r="AI177">
        <v>9</v>
      </c>
      <c r="AJ177">
        <v>13</v>
      </c>
      <c r="AK177">
        <v>11</v>
      </c>
      <c r="AL177">
        <v>0</v>
      </c>
      <c r="AM177">
        <v>9</v>
      </c>
      <c r="AN177" t="s">
        <v>43</v>
      </c>
      <c r="AO177">
        <f t="shared" si="9"/>
        <v>2</v>
      </c>
      <c r="AP177">
        <f t="shared" si="10"/>
        <v>2</v>
      </c>
      <c r="AQ177">
        <f t="shared" si="11"/>
        <v>2</v>
      </c>
      <c r="AS177">
        <f t="shared" si="12"/>
        <v>9</v>
      </c>
    </row>
    <row r="178" spans="1:45">
      <c r="A178">
        <v>1</v>
      </c>
      <c r="B178">
        <v>3</v>
      </c>
      <c r="C178">
        <v>3</v>
      </c>
      <c r="D178">
        <v>0</v>
      </c>
      <c r="E178">
        <v>0</v>
      </c>
      <c r="F178">
        <v>4</v>
      </c>
      <c r="G178">
        <v>2</v>
      </c>
      <c r="H178">
        <v>0.25</v>
      </c>
      <c r="I178">
        <v>2</v>
      </c>
      <c r="J178">
        <v>2</v>
      </c>
      <c r="K178">
        <v>2</v>
      </c>
      <c r="L178">
        <v>1</v>
      </c>
      <c r="M178">
        <v>8</v>
      </c>
      <c r="N178">
        <v>1</v>
      </c>
      <c r="O178">
        <v>0</v>
      </c>
      <c r="P178">
        <v>8</v>
      </c>
      <c r="Q178">
        <v>1</v>
      </c>
      <c r="R178">
        <v>2</v>
      </c>
      <c r="S178">
        <v>1</v>
      </c>
      <c r="T178">
        <v>15.23</v>
      </c>
      <c r="U178">
        <v>10.5</v>
      </c>
      <c r="V178">
        <v>1679.07</v>
      </c>
      <c r="W178">
        <v>0.05</v>
      </c>
      <c r="X178">
        <v>37</v>
      </c>
      <c r="Y178">
        <v>0.1</v>
      </c>
      <c r="Z178">
        <v>93.28</v>
      </c>
      <c r="AA178">
        <v>159.91</v>
      </c>
      <c r="AB178">
        <v>0.5</v>
      </c>
      <c r="AC178">
        <v>1</v>
      </c>
      <c r="AD178">
        <v>2</v>
      </c>
      <c r="AE178">
        <v>8</v>
      </c>
      <c r="AF178">
        <v>0.2</v>
      </c>
      <c r="AG178">
        <v>14</v>
      </c>
      <c r="AH178">
        <v>23</v>
      </c>
      <c r="AI178">
        <v>8</v>
      </c>
      <c r="AJ178">
        <v>12</v>
      </c>
      <c r="AK178">
        <v>10</v>
      </c>
      <c r="AL178">
        <v>0</v>
      </c>
      <c r="AM178">
        <v>8</v>
      </c>
      <c r="AN178" t="s">
        <v>43</v>
      </c>
      <c r="AO178">
        <f t="shared" si="9"/>
        <v>2</v>
      </c>
      <c r="AP178">
        <f t="shared" si="10"/>
        <v>2</v>
      </c>
      <c r="AQ178">
        <f t="shared" si="11"/>
        <v>2</v>
      </c>
      <c r="AS178">
        <f t="shared" si="12"/>
        <v>8</v>
      </c>
    </row>
    <row r="179" spans="1:45">
      <c r="A179">
        <v>0</v>
      </c>
      <c r="B179">
        <v>3</v>
      </c>
      <c r="C179">
        <v>8</v>
      </c>
      <c r="D179">
        <v>0</v>
      </c>
      <c r="E179">
        <v>0</v>
      </c>
      <c r="F179">
        <v>4</v>
      </c>
      <c r="G179">
        <v>2</v>
      </c>
      <c r="H179">
        <v>0.17</v>
      </c>
      <c r="I179">
        <v>2</v>
      </c>
      <c r="J179">
        <v>2</v>
      </c>
      <c r="K179">
        <v>2</v>
      </c>
      <c r="L179">
        <v>1</v>
      </c>
      <c r="M179">
        <v>16</v>
      </c>
      <c r="N179">
        <v>1</v>
      </c>
      <c r="O179">
        <v>0</v>
      </c>
      <c r="P179">
        <v>12</v>
      </c>
      <c r="Q179">
        <v>0</v>
      </c>
      <c r="R179">
        <v>2</v>
      </c>
      <c r="S179">
        <v>1</v>
      </c>
      <c r="T179">
        <v>33.659999999999997</v>
      </c>
      <c r="U179">
        <v>13.22</v>
      </c>
      <c r="V179">
        <v>5883.89</v>
      </c>
      <c r="W179">
        <v>0.15</v>
      </c>
      <c r="X179">
        <v>89</v>
      </c>
      <c r="Y179">
        <v>0.08</v>
      </c>
      <c r="Z179">
        <v>326.88</v>
      </c>
      <c r="AA179">
        <v>445</v>
      </c>
      <c r="AB179">
        <v>0.5</v>
      </c>
      <c r="AC179">
        <v>1</v>
      </c>
      <c r="AD179">
        <v>2</v>
      </c>
      <c r="AE179">
        <v>16</v>
      </c>
      <c r="AF179">
        <v>0.15</v>
      </c>
      <c r="AG179">
        <v>34</v>
      </c>
      <c r="AH179">
        <v>55</v>
      </c>
      <c r="AI179">
        <v>18</v>
      </c>
      <c r="AJ179">
        <v>14</v>
      </c>
      <c r="AK179">
        <v>13</v>
      </c>
      <c r="AL179">
        <v>0</v>
      </c>
      <c r="AM179">
        <v>12</v>
      </c>
      <c r="AN179" t="s">
        <v>43</v>
      </c>
      <c r="AO179">
        <f t="shared" si="9"/>
        <v>2</v>
      </c>
      <c r="AP179">
        <f t="shared" si="10"/>
        <v>2</v>
      </c>
      <c r="AQ179">
        <f t="shared" si="11"/>
        <v>2</v>
      </c>
      <c r="AS179">
        <f t="shared" si="12"/>
        <v>16</v>
      </c>
    </row>
    <row r="180" spans="1:45">
      <c r="A180">
        <v>0</v>
      </c>
      <c r="B180">
        <v>3</v>
      </c>
      <c r="C180">
        <v>3</v>
      </c>
      <c r="D180">
        <v>0</v>
      </c>
      <c r="E180">
        <v>0</v>
      </c>
      <c r="F180">
        <v>4</v>
      </c>
      <c r="G180">
        <v>2</v>
      </c>
      <c r="H180">
        <v>0.5</v>
      </c>
      <c r="I180">
        <v>2</v>
      </c>
      <c r="J180">
        <v>2</v>
      </c>
      <c r="K180">
        <v>2</v>
      </c>
      <c r="L180">
        <v>1</v>
      </c>
      <c r="M180">
        <v>9</v>
      </c>
      <c r="N180">
        <v>1</v>
      </c>
      <c r="O180">
        <v>0</v>
      </c>
      <c r="P180">
        <v>4</v>
      </c>
      <c r="Q180">
        <v>2</v>
      </c>
      <c r="R180">
        <v>2</v>
      </c>
      <c r="S180">
        <v>1</v>
      </c>
      <c r="T180">
        <v>18.989999999999998</v>
      </c>
      <c r="U180">
        <v>5.14</v>
      </c>
      <c r="V180">
        <v>502.31</v>
      </c>
      <c r="W180">
        <v>0.03</v>
      </c>
      <c r="X180">
        <v>25</v>
      </c>
      <c r="Y180">
        <v>0.19</v>
      </c>
      <c r="Z180">
        <v>27.91</v>
      </c>
      <c r="AA180">
        <v>97.67</v>
      </c>
      <c r="AB180">
        <v>0.5</v>
      </c>
      <c r="AC180">
        <v>1</v>
      </c>
      <c r="AD180">
        <v>2</v>
      </c>
      <c r="AE180">
        <v>9</v>
      </c>
      <c r="AF180">
        <v>0.33</v>
      </c>
      <c r="AG180">
        <v>9</v>
      </c>
      <c r="AH180">
        <v>16</v>
      </c>
      <c r="AI180">
        <v>7</v>
      </c>
      <c r="AJ180">
        <v>8</v>
      </c>
      <c r="AK180">
        <v>6</v>
      </c>
      <c r="AL180">
        <v>0</v>
      </c>
      <c r="AM180">
        <v>4</v>
      </c>
      <c r="AN180" t="s">
        <v>43</v>
      </c>
      <c r="AO180">
        <f t="shared" si="9"/>
        <v>2</v>
      </c>
      <c r="AP180">
        <f t="shared" si="10"/>
        <v>2</v>
      </c>
      <c r="AQ180">
        <f t="shared" si="11"/>
        <v>2</v>
      </c>
      <c r="AS180">
        <f t="shared" si="12"/>
        <v>9</v>
      </c>
    </row>
    <row r="181" spans="1:45">
      <c r="A181">
        <v>5</v>
      </c>
      <c r="B181">
        <v>11</v>
      </c>
      <c r="C181">
        <v>8</v>
      </c>
      <c r="D181">
        <v>0</v>
      </c>
      <c r="E181">
        <v>1</v>
      </c>
      <c r="F181">
        <v>18</v>
      </c>
      <c r="G181">
        <v>6</v>
      </c>
      <c r="H181">
        <v>0.3</v>
      </c>
      <c r="I181">
        <v>8</v>
      </c>
      <c r="J181">
        <v>2.25</v>
      </c>
      <c r="K181">
        <v>6</v>
      </c>
      <c r="L181">
        <v>1</v>
      </c>
      <c r="M181">
        <v>41</v>
      </c>
      <c r="N181">
        <v>5</v>
      </c>
      <c r="O181">
        <v>0.8</v>
      </c>
      <c r="P181">
        <v>20</v>
      </c>
      <c r="Q181">
        <v>2</v>
      </c>
      <c r="R181">
        <v>6</v>
      </c>
      <c r="S181">
        <v>1</v>
      </c>
      <c r="T181">
        <v>46.13</v>
      </c>
      <c r="U181">
        <v>20.69</v>
      </c>
      <c r="V181">
        <v>19748.29</v>
      </c>
      <c r="W181">
        <v>0.32</v>
      </c>
      <c r="X181">
        <v>170</v>
      </c>
      <c r="Y181">
        <v>0.05</v>
      </c>
      <c r="Z181">
        <v>1097.1300000000001</v>
      </c>
      <c r="AA181">
        <v>954.5</v>
      </c>
      <c r="AB181">
        <v>0.83</v>
      </c>
      <c r="AC181">
        <v>5</v>
      </c>
      <c r="AD181">
        <v>9</v>
      </c>
      <c r="AE181">
        <v>37</v>
      </c>
      <c r="AF181">
        <v>0.21</v>
      </c>
      <c r="AG181">
        <v>60</v>
      </c>
      <c r="AH181">
        <v>110</v>
      </c>
      <c r="AI181">
        <v>29</v>
      </c>
      <c r="AJ181">
        <v>20</v>
      </c>
      <c r="AK181">
        <v>28</v>
      </c>
      <c r="AL181">
        <v>4.76</v>
      </c>
      <c r="AM181">
        <v>20</v>
      </c>
      <c r="AN181" t="s">
        <v>43</v>
      </c>
      <c r="AO181">
        <f t="shared" si="9"/>
        <v>6</v>
      </c>
      <c r="AP181">
        <f t="shared" si="10"/>
        <v>6</v>
      </c>
      <c r="AQ181">
        <f t="shared" si="11"/>
        <v>2</v>
      </c>
      <c r="AS181">
        <f t="shared" si="12"/>
        <v>7.4</v>
      </c>
    </row>
    <row r="182" spans="1:45">
      <c r="A182">
        <v>6</v>
      </c>
      <c r="B182">
        <v>13</v>
      </c>
      <c r="C182">
        <v>10</v>
      </c>
      <c r="D182">
        <v>0</v>
      </c>
      <c r="E182">
        <v>4</v>
      </c>
      <c r="F182">
        <v>22</v>
      </c>
      <c r="G182">
        <v>7</v>
      </c>
      <c r="H182">
        <v>0.3</v>
      </c>
      <c r="I182">
        <v>10</v>
      </c>
      <c r="J182">
        <v>2.2000000000000002</v>
      </c>
      <c r="K182">
        <v>7</v>
      </c>
      <c r="L182">
        <v>1</v>
      </c>
      <c r="M182">
        <v>52</v>
      </c>
      <c r="N182">
        <v>3</v>
      </c>
      <c r="O182">
        <v>0.33</v>
      </c>
      <c r="P182">
        <v>23</v>
      </c>
      <c r="Q182">
        <v>2</v>
      </c>
      <c r="R182">
        <v>7</v>
      </c>
      <c r="S182">
        <v>1</v>
      </c>
      <c r="T182">
        <v>50.81</v>
      </c>
      <c r="U182">
        <v>21.22</v>
      </c>
      <c r="V182">
        <v>22872.080000000002</v>
      </c>
      <c r="W182">
        <v>0.36</v>
      </c>
      <c r="X182">
        <v>192</v>
      </c>
      <c r="Y182">
        <v>0.05</v>
      </c>
      <c r="Z182">
        <v>1270.67</v>
      </c>
      <c r="AA182">
        <v>1078.02</v>
      </c>
      <c r="AB182">
        <v>0.43</v>
      </c>
      <c r="AC182">
        <v>6</v>
      </c>
      <c r="AD182">
        <v>11</v>
      </c>
      <c r="AE182">
        <v>47</v>
      </c>
      <c r="AF182">
        <v>0.2</v>
      </c>
      <c r="AG182">
        <v>67</v>
      </c>
      <c r="AH182">
        <v>125</v>
      </c>
      <c r="AI182">
        <v>30</v>
      </c>
      <c r="AJ182">
        <v>19</v>
      </c>
      <c r="AK182">
        <v>35</v>
      </c>
      <c r="AL182">
        <v>14.81</v>
      </c>
      <c r="AM182">
        <v>23</v>
      </c>
      <c r="AN182" t="s">
        <v>43</v>
      </c>
      <c r="AO182">
        <f t="shared" si="9"/>
        <v>7</v>
      </c>
      <c r="AP182">
        <f t="shared" si="10"/>
        <v>7</v>
      </c>
      <c r="AQ182">
        <f t="shared" si="11"/>
        <v>2</v>
      </c>
      <c r="AS182">
        <f t="shared" si="12"/>
        <v>15.666666666666666</v>
      </c>
    </row>
    <row r="183" spans="1:45">
      <c r="A183">
        <v>2</v>
      </c>
      <c r="B183">
        <v>12</v>
      </c>
      <c r="C183">
        <v>5</v>
      </c>
      <c r="D183">
        <v>0</v>
      </c>
      <c r="E183">
        <v>1</v>
      </c>
      <c r="F183">
        <v>14</v>
      </c>
      <c r="G183">
        <v>7</v>
      </c>
      <c r="H183">
        <v>0.33</v>
      </c>
      <c r="I183">
        <v>6</v>
      </c>
      <c r="J183">
        <v>2.33</v>
      </c>
      <c r="K183">
        <v>6</v>
      </c>
      <c r="L183">
        <v>0.86</v>
      </c>
      <c r="M183">
        <v>29</v>
      </c>
      <c r="N183">
        <v>3</v>
      </c>
      <c r="O183">
        <v>0.33</v>
      </c>
      <c r="P183">
        <v>21</v>
      </c>
      <c r="Q183">
        <v>0</v>
      </c>
      <c r="R183">
        <v>7</v>
      </c>
      <c r="S183">
        <v>1</v>
      </c>
      <c r="T183">
        <v>28.85</v>
      </c>
      <c r="U183">
        <v>17.34</v>
      </c>
      <c r="V183">
        <v>8678.36</v>
      </c>
      <c r="W183">
        <v>0.17</v>
      </c>
      <c r="X183">
        <v>101</v>
      </c>
      <c r="Y183">
        <v>0.06</v>
      </c>
      <c r="Z183">
        <v>482.13</v>
      </c>
      <c r="AA183">
        <v>500.37</v>
      </c>
      <c r="AB183">
        <v>0.43</v>
      </c>
      <c r="AC183">
        <v>4</v>
      </c>
      <c r="AD183">
        <v>7</v>
      </c>
      <c r="AE183">
        <v>24</v>
      </c>
      <c r="AF183">
        <v>0.28000000000000003</v>
      </c>
      <c r="AG183">
        <v>37</v>
      </c>
      <c r="AH183">
        <v>64</v>
      </c>
      <c r="AI183">
        <v>16</v>
      </c>
      <c r="AJ183">
        <v>15</v>
      </c>
      <c r="AK183">
        <v>25</v>
      </c>
      <c r="AL183">
        <v>4.55</v>
      </c>
      <c r="AM183">
        <v>21</v>
      </c>
      <c r="AN183" t="s">
        <v>43</v>
      </c>
      <c r="AO183">
        <f t="shared" si="9"/>
        <v>7</v>
      </c>
      <c r="AP183">
        <f t="shared" si="10"/>
        <v>7</v>
      </c>
      <c r="AQ183">
        <f t="shared" si="11"/>
        <v>2</v>
      </c>
      <c r="AS183">
        <f t="shared" si="12"/>
        <v>8</v>
      </c>
    </row>
    <row r="184" spans="1:45">
      <c r="A184">
        <v>10</v>
      </c>
      <c r="B184">
        <v>14</v>
      </c>
      <c r="C184">
        <v>15</v>
      </c>
      <c r="D184">
        <v>0</v>
      </c>
      <c r="E184">
        <v>3</v>
      </c>
      <c r="F184">
        <v>18</v>
      </c>
      <c r="G184">
        <v>8</v>
      </c>
      <c r="H184">
        <v>0.16</v>
      </c>
      <c r="I184">
        <v>8</v>
      </c>
      <c r="J184">
        <v>2.25</v>
      </c>
      <c r="K184">
        <v>8</v>
      </c>
      <c r="L184">
        <v>1</v>
      </c>
      <c r="M184">
        <v>49</v>
      </c>
      <c r="N184">
        <v>5</v>
      </c>
      <c r="O184">
        <v>0.56999999999999995</v>
      </c>
      <c r="P184">
        <v>50</v>
      </c>
      <c r="Q184">
        <v>0</v>
      </c>
      <c r="R184">
        <v>4</v>
      </c>
      <c r="S184">
        <v>0.5</v>
      </c>
      <c r="T184">
        <v>75.66</v>
      </c>
      <c r="U184">
        <v>19.93</v>
      </c>
      <c r="V184">
        <v>30048.37</v>
      </c>
      <c r="W184">
        <v>0.5</v>
      </c>
      <c r="X184">
        <v>246</v>
      </c>
      <c r="Y184">
        <v>0.05</v>
      </c>
      <c r="Z184">
        <v>1669.35</v>
      </c>
      <c r="AA184">
        <v>1507.8</v>
      </c>
      <c r="AB184">
        <v>0.63</v>
      </c>
      <c r="AC184">
        <v>5</v>
      </c>
      <c r="AD184">
        <v>9</v>
      </c>
      <c r="AE184">
        <v>43</v>
      </c>
      <c r="AF184">
        <v>0.13</v>
      </c>
      <c r="AG184">
        <v>93</v>
      </c>
      <c r="AH184">
        <v>153</v>
      </c>
      <c r="AI184">
        <v>49</v>
      </c>
      <c r="AJ184">
        <v>21</v>
      </c>
      <c r="AK184">
        <v>64</v>
      </c>
      <c r="AL184">
        <v>5.66</v>
      </c>
      <c r="AM184">
        <v>50</v>
      </c>
      <c r="AN184" t="s">
        <v>43</v>
      </c>
      <c r="AO184">
        <f t="shared" si="9"/>
        <v>8</v>
      </c>
      <c r="AP184">
        <f t="shared" si="10"/>
        <v>8</v>
      </c>
      <c r="AQ184">
        <f t="shared" si="11"/>
        <v>2</v>
      </c>
      <c r="AS184">
        <f t="shared" si="12"/>
        <v>8.6</v>
      </c>
    </row>
    <row r="185" spans="1:45">
      <c r="A185">
        <v>0</v>
      </c>
      <c r="B185">
        <v>7</v>
      </c>
      <c r="C185">
        <v>3</v>
      </c>
      <c r="D185">
        <v>0</v>
      </c>
      <c r="E185">
        <v>0</v>
      </c>
      <c r="F185">
        <v>6</v>
      </c>
      <c r="G185">
        <v>4</v>
      </c>
      <c r="H185">
        <v>0.25</v>
      </c>
      <c r="I185">
        <v>2</v>
      </c>
      <c r="J185">
        <v>3</v>
      </c>
      <c r="K185">
        <v>2</v>
      </c>
      <c r="L185">
        <v>0.5</v>
      </c>
      <c r="M185">
        <v>14</v>
      </c>
      <c r="N185">
        <v>3</v>
      </c>
      <c r="O185">
        <v>0.67</v>
      </c>
      <c r="P185">
        <v>16</v>
      </c>
      <c r="Q185">
        <v>0</v>
      </c>
      <c r="R185">
        <v>3</v>
      </c>
      <c r="S185">
        <v>0.75</v>
      </c>
      <c r="T185">
        <v>23.55</v>
      </c>
      <c r="U185">
        <v>8.4499999999999993</v>
      </c>
      <c r="V185">
        <v>1681.86</v>
      </c>
      <c r="W185">
        <v>7.0000000000000007E-2</v>
      </c>
      <c r="X185">
        <v>44</v>
      </c>
      <c r="Y185">
        <v>0.12</v>
      </c>
      <c r="Z185">
        <v>93.44</v>
      </c>
      <c r="AA185">
        <v>199.04</v>
      </c>
      <c r="AB185">
        <v>0.75</v>
      </c>
      <c r="AC185">
        <v>2</v>
      </c>
      <c r="AD185">
        <v>3</v>
      </c>
      <c r="AE185">
        <v>12</v>
      </c>
      <c r="AF185">
        <v>0.24</v>
      </c>
      <c r="AG185">
        <v>13</v>
      </c>
      <c r="AH185">
        <v>31</v>
      </c>
      <c r="AI185">
        <v>10</v>
      </c>
      <c r="AJ185">
        <v>13</v>
      </c>
      <c r="AK185">
        <v>17</v>
      </c>
      <c r="AL185">
        <v>0</v>
      </c>
      <c r="AM185">
        <v>16</v>
      </c>
      <c r="AN185" t="s">
        <v>43</v>
      </c>
      <c r="AO185">
        <f t="shared" si="9"/>
        <v>4</v>
      </c>
      <c r="AP185">
        <f t="shared" si="10"/>
        <v>4</v>
      </c>
      <c r="AQ185">
        <f t="shared" si="11"/>
        <v>2</v>
      </c>
      <c r="AS185">
        <f t="shared" si="12"/>
        <v>4</v>
      </c>
    </row>
    <row r="186" spans="1:45">
      <c r="A186">
        <v>13</v>
      </c>
      <c r="B186">
        <v>12</v>
      </c>
      <c r="C186">
        <v>14</v>
      </c>
      <c r="D186">
        <v>0</v>
      </c>
      <c r="E186">
        <v>4</v>
      </c>
      <c r="F186">
        <v>4</v>
      </c>
      <c r="G186">
        <v>8</v>
      </c>
      <c r="H186">
        <v>0.15</v>
      </c>
      <c r="I186">
        <v>2</v>
      </c>
      <c r="J186">
        <v>2</v>
      </c>
      <c r="K186">
        <v>8</v>
      </c>
      <c r="L186">
        <v>1</v>
      </c>
      <c r="M186">
        <v>46</v>
      </c>
      <c r="N186">
        <v>1</v>
      </c>
      <c r="O186">
        <v>0</v>
      </c>
      <c r="P186">
        <v>54</v>
      </c>
      <c r="Q186">
        <v>0</v>
      </c>
      <c r="R186">
        <v>8</v>
      </c>
      <c r="S186">
        <v>1</v>
      </c>
      <c r="T186">
        <v>90.48</v>
      </c>
      <c r="U186">
        <v>17.04</v>
      </c>
      <c r="V186">
        <v>26283.38</v>
      </c>
      <c r="W186">
        <v>0.51</v>
      </c>
      <c r="X186">
        <v>259</v>
      </c>
      <c r="Y186">
        <v>0.06</v>
      </c>
      <c r="Z186">
        <v>1460.19</v>
      </c>
      <c r="AA186">
        <v>1542.14</v>
      </c>
      <c r="AB186">
        <v>0.13</v>
      </c>
      <c r="AC186">
        <v>1</v>
      </c>
      <c r="AD186">
        <v>2</v>
      </c>
      <c r="AE186">
        <v>40</v>
      </c>
      <c r="AF186">
        <v>0.11</v>
      </c>
      <c r="AG186">
        <v>98</v>
      </c>
      <c r="AH186">
        <v>161</v>
      </c>
      <c r="AI186">
        <v>46</v>
      </c>
      <c r="AJ186">
        <v>16</v>
      </c>
      <c r="AK186">
        <v>73</v>
      </c>
      <c r="AL186">
        <v>6.9</v>
      </c>
      <c r="AM186">
        <v>54</v>
      </c>
      <c r="AN186" t="s">
        <v>43</v>
      </c>
      <c r="AO186">
        <f t="shared" si="9"/>
        <v>8</v>
      </c>
      <c r="AP186">
        <f t="shared" si="10"/>
        <v>8</v>
      </c>
      <c r="AQ186">
        <f t="shared" si="11"/>
        <v>2</v>
      </c>
      <c r="AS186">
        <f t="shared" si="12"/>
        <v>40</v>
      </c>
    </row>
    <row r="187" spans="1:45">
      <c r="A187">
        <v>4</v>
      </c>
      <c r="B187">
        <v>10</v>
      </c>
      <c r="C187">
        <v>9</v>
      </c>
      <c r="D187">
        <v>0</v>
      </c>
      <c r="E187">
        <v>1</v>
      </c>
      <c r="F187">
        <v>12</v>
      </c>
      <c r="G187">
        <v>6</v>
      </c>
      <c r="H187">
        <v>0.22</v>
      </c>
      <c r="I187">
        <v>6</v>
      </c>
      <c r="J187">
        <v>2</v>
      </c>
      <c r="K187">
        <v>6</v>
      </c>
      <c r="L187">
        <v>1</v>
      </c>
      <c r="M187">
        <v>37</v>
      </c>
      <c r="N187">
        <v>4</v>
      </c>
      <c r="O187">
        <v>0.6</v>
      </c>
      <c r="P187">
        <v>27</v>
      </c>
      <c r="Q187">
        <v>0</v>
      </c>
      <c r="R187">
        <v>5</v>
      </c>
      <c r="S187">
        <v>0.83</v>
      </c>
      <c r="T187">
        <v>61.09</v>
      </c>
      <c r="U187">
        <v>13.24</v>
      </c>
      <c r="V187">
        <v>10710.87</v>
      </c>
      <c r="W187">
        <v>0.27</v>
      </c>
      <c r="X187">
        <v>152</v>
      </c>
      <c r="Y187">
        <v>0.08</v>
      </c>
      <c r="Z187">
        <v>595.04999999999995</v>
      </c>
      <c r="AA187">
        <v>808.93</v>
      </c>
      <c r="AB187">
        <v>0.67</v>
      </c>
      <c r="AC187">
        <v>3</v>
      </c>
      <c r="AD187">
        <v>6</v>
      </c>
      <c r="AE187">
        <v>33</v>
      </c>
      <c r="AF187">
        <v>0.18</v>
      </c>
      <c r="AG187">
        <v>55</v>
      </c>
      <c r="AH187">
        <v>97</v>
      </c>
      <c r="AI187">
        <v>27</v>
      </c>
      <c r="AJ187">
        <v>13</v>
      </c>
      <c r="AK187">
        <v>33</v>
      </c>
      <c r="AL187">
        <v>3.57</v>
      </c>
      <c r="AM187">
        <v>27</v>
      </c>
      <c r="AN187" t="s">
        <v>43</v>
      </c>
      <c r="AO187">
        <f t="shared" si="9"/>
        <v>6</v>
      </c>
      <c r="AP187">
        <f t="shared" si="10"/>
        <v>6</v>
      </c>
      <c r="AQ187">
        <f t="shared" si="11"/>
        <v>2</v>
      </c>
      <c r="AS187">
        <f t="shared" si="12"/>
        <v>8.25</v>
      </c>
    </row>
    <row r="188" spans="1:45">
      <c r="A188">
        <v>0</v>
      </c>
      <c r="B188">
        <v>3</v>
      </c>
      <c r="C188">
        <v>4</v>
      </c>
      <c r="D188">
        <v>0</v>
      </c>
      <c r="E188">
        <v>0</v>
      </c>
      <c r="F188">
        <v>4</v>
      </c>
      <c r="G188">
        <v>2</v>
      </c>
      <c r="H188">
        <v>0.25</v>
      </c>
      <c r="I188">
        <v>2</v>
      </c>
      <c r="J188">
        <v>2</v>
      </c>
      <c r="K188">
        <v>2</v>
      </c>
      <c r="L188">
        <v>1</v>
      </c>
      <c r="M188">
        <v>9</v>
      </c>
      <c r="N188">
        <v>1</v>
      </c>
      <c r="O188">
        <v>0</v>
      </c>
      <c r="P188">
        <v>8</v>
      </c>
      <c r="Q188">
        <v>0</v>
      </c>
      <c r="R188">
        <v>2</v>
      </c>
      <c r="S188">
        <v>1</v>
      </c>
      <c r="T188">
        <v>28.73</v>
      </c>
      <c r="U188">
        <v>7.92</v>
      </c>
      <c r="V188">
        <v>1800.5</v>
      </c>
      <c r="W188">
        <v>0.08</v>
      </c>
      <c r="X188">
        <v>51</v>
      </c>
      <c r="Y188">
        <v>0.13</v>
      </c>
      <c r="Z188">
        <v>100.03</v>
      </c>
      <c r="AA188">
        <v>227.43</v>
      </c>
      <c r="AB188">
        <v>0.5</v>
      </c>
      <c r="AC188">
        <v>1</v>
      </c>
      <c r="AD188">
        <v>2</v>
      </c>
      <c r="AE188">
        <v>9</v>
      </c>
      <c r="AF188">
        <v>0.22</v>
      </c>
      <c r="AG188">
        <v>19</v>
      </c>
      <c r="AH188">
        <v>32</v>
      </c>
      <c r="AI188">
        <v>12</v>
      </c>
      <c r="AJ188">
        <v>10</v>
      </c>
      <c r="AK188">
        <v>9</v>
      </c>
      <c r="AL188">
        <v>0</v>
      </c>
      <c r="AM188">
        <v>8</v>
      </c>
      <c r="AN188" t="s">
        <v>43</v>
      </c>
      <c r="AO188">
        <f t="shared" si="9"/>
        <v>2</v>
      </c>
      <c r="AP188">
        <f t="shared" si="10"/>
        <v>2</v>
      </c>
      <c r="AQ188">
        <f t="shared" si="11"/>
        <v>2</v>
      </c>
      <c r="AS188">
        <f t="shared" si="12"/>
        <v>9</v>
      </c>
    </row>
    <row r="189" spans="1:45">
      <c r="A189">
        <v>5</v>
      </c>
      <c r="B189">
        <v>23</v>
      </c>
      <c r="C189">
        <v>9</v>
      </c>
      <c r="D189">
        <v>0</v>
      </c>
      <c r="E189">
        <v>0</v>
      </c>
      <c r="F189">
        <v>34</v>
      </c>
      <c r="G189">
        <v>12</v>
      </c>
      <c r="H189">
        <v>0.43</v>
      </c>
      <c r="I189">
        <v>12</v>
      </c>
      <c r="J189">
        <v>2.83</v>
      </c>
      <c r="K189">
        <v>10</v>
      </c>
      <c r="L189">
        <v>0.83</v>
      </c>
      <c r="M189">
        <v>57</v>
      </c>
      <c r="N189">
        <v>7</v>
      </c>
      <c r="O189">
        <v>0.55000000000000004</v>
      </c>
      <c r="P189">
        <v>28</v>
      </c>
      <c r="Q189">
        <v>3</v>
      </c>
      <c r="R189">
        <v>11</v>
      </c>
      <c r="S189">
        <v>0.92</v>
      </c>
      <c r="T189">
        <v>47.44</v>
      </c>
      <c r="U189">
        <v>22.67</v>
      </c>
      <c r="V189">
        <v>24374.21</v>
      </c>
      <c r="W189">
        <v>0.36</v>
      </c>
      <c r="X189">
        <v>186</v>
      </c>
      <c r="Y189">
        <v>0.04</v>
      </c>
      <c r="Z189">
        <v>1354.12</v>
      </c>
      <c r="AA189">
        <v>1075.33</v>
      </c>
      <c r="AB189">
        <v>0.57999999999999996</v>
      </c>
      <c r="AC189">
        <v>11</v>
      </c>
      <c r="AD189">
        <v>17</v>
      </c>
      <c r="AE189">
        <v>47</v>
      </c>
      <c r="AF189">
        <v>0.34</v>
      </c>
      <c r="AG189">
        <v>68</v>
      </c>
      <c r="AH189">
        <v>118</v>
      </c>
      <c r="AI189">
        <v>33</v>
      </c>
      <c r="AJ189">
        <v>22</v>
      </c>
      <c r="AK189">
        <v>35</v>
      </c>
      <c r="AL189">
        <v>0</v>
      </c>
      <c r="AM189">
        <v>28</v>
      </c>
      <c r="AN189" t="s">
        <v>43</v>
      </c>
      <c r="AO189">
        <f t="shared" si="9"/>
        <v>12</v>
      </c>
      <c r="AP189">
        <f t="shared" si="10"/>
        <v>12</v>
      </c>
      <c r="AQ189">
        <f t="shared" si="11"/>
        <v>2</v>
      </c>
      <c r="AS189">
        <f t="shared" si="12"/>
        <v>6.7142857142857144</v>
      </c>
    </row>
    <row r="190" spans="1:45">
      <c r="A190">
        <v>6</v>
      </c>
      <c r="B190">
        <v>18</v>
      </c>
      <c r="C190">
        <v>17</v>
      </c>
      <c r="D190">
        <v>0</v>
      </c>
      <c r="E190">
        <v>1</v>
      </c>
      <c r="F190">
        <v>28</v>
      </c>
      <c r="G190">
        <v>10</v>
      </c>
      <c r="H190">
        <v>0.15</v>
      </c>
      <c r="I190">
        <v>14</v>
      </c>
      <c r="J190">
        <v>2</v>
      </c>
      <c r="K190">
        <v>9</v>
      </c>
      <c r="L190">
        <v>0.9</v>
      </c>
      <c r="M190">
        <v>68</v>
      </c>
      <c r="N190">
        <v>1</v>
      </c>
      <c r="O190">
        <v>0</v>
      </c>
      <c r="P190">
        <v>67</v>
      </c>
      <c r="Q190">
        <v>0</v>
      </c>
      <c r="R190">
        <v>7</v>
      </c>
      <c r="S190">
        <v>0.7</v>
      </c>
      <c r="T190">
        <v>65.16</v>
      </c>
      <c r="U190">
        <v>27.99</v>
      </c>
      <c r="V190">
        <v>51033.62</v>
      </c>
      <c r="W190">
        <v>0.61</v>
      </c>
      <c r="X190">
        <v>314</v>
      </c>
      <c r="Y190">
        <v>0.04</v>
      </c>
      <c r="Z190">
        <v>2835.2</v>
      </c>
      <c r="AA190">
        <v>1823.51</v>
      </c>
      <c r="AB190">
        <v>0.1</v>
      </c>
      <c r="AC190">
        <v>7</v>
      </c>
      <c r="AD190">
        <v>14</v>
      </c>
      <c r="AE190">
        <v>60</v>
      </c>
      <c r="AF190">
        <v>0.13</v>
      </c>
      <c r="AG190">
        <v>109</v>
      </c>
      <c r="AH190">
        <v>205</v>
      </c>
      <c r="AI190">
        <v>37</v>
      </c>
      <c r="AJ190">
        <v>19</v>
      </c>
      <c r="AK190">
        <v>75</v>
      </c>
      <c r="AL190">
        <v>1.47</v>
      </c>
      <c r="AM190">
        <v>67</v>
      </c>
      <c r="AN190" t="s">
        <v>43</v>
      </c>
      <c r="AO190">
        <f t="shared" si="9"/>
        <v>10</v>
      </c>
      <c r="AP190">
        <f t="shared" si="10"/>
        <v>10</v>
      </c>
      <c r="AQ190">
        <f t="shared" si="11"/>
        <v>2</v>
      </c>
      <c r="AS190">
        <f t="shared" si="12"/>
        <v>60</v>
      </c>
    </row>
    <row r="191" spans="1:45">
      <c r="A191">
        <v>4</v>
      </c>
      <c r="B191">
        <v>5</v>
      </c>
      <c r="C191">
        <v>5</v>
      </c>
      <c r="D191">
        <v>0</v>
      </c>
      <c r="E191">
        <v>0</v>
      </c>
      <c r="F191">
        <v>8</v>
      </c>
      <c r="G191">
        <v>3</v>
      </c>
      <c r="H191">
        <v>0.2</v>
      </c>
      <c r="I191">
        <v>4</v>
      </c>
      <c r="J191">
        <v>2</v>
      </c>
      <c r="K191">
        <v>3</v>
      </c>
      <c r="L191">
        <v>1</v>
      </c>
      <c r="M191">
        <v>18</v>
      </c>
      <c r="N191">
        <v>1</v>
      </c>
      <c r="O191">
        <v>0</v>
      </c>
      <c r="P191">
        <v>15</v>
      </c>
      <c r="Q191">
        <v>2</v>
      </c>
      <c r="R191">
        <v>2</v>
      </c>
      <c r="S191">
        <v>0.67</v>
      </c>
      <c r="T191">
        <v>31.14</v>
      </c>
      <c r="U191">
        <v>17.14</v>
      </c>
      <c r="V191">
        <v>9151.2999999999993</v>
      </c>
      <c r="W191">
        <v>0.18</v>
      </c>
      <c r="X191">
        <v>101</v>
      </c>
      <c r="Y191">
        <v>0.06</v>
      </c>
      <c r="Z191">
        <v>508.41</v>
      </c>
      <c r="AA191">
        <v>533.83000000000004</v>
      </c>
      <c r="AB191">
        <v>0.33</v>
      </c>
      <c r="AC191">
        <v>2</v>
      </c>
      <c r="AD191">
        <v>4</v>
      </c>
      <c r="AE191">
        <v>17</v>
      </c>
      <c r="AF191">
        <v>0.15</v>
      </c>
      <c r="AG191">
        <v>40</v>
      </c>
      <c r="AH191">
        <v>61</v>
      </c>
      <c r="AI191">
        <v>21</v>
      </c>
      <c r="AJ191">
        <v>18</v>
      </c>
      <c r="AK191">
        <v>20</v>
      </c>
      <c r="AL191">
        <v>0</v>
      </c>
      <c r="AM191">
        <v>15</v>
      </c>
      <c r="AN191" t="s">
        <v>43</v>
      </c>
      <c r="AO191">
        <f t="shared" si="9"/>
        <v>3</v>
      </c>
      <c r="AP191">
        <f t="shared" si="10"/>
        <v>3</v>
      </c>
      <c r="AQ191">
        <f t="shared" si="11"/>
        <v>2</v>
      </c>
      <c r="AS191">
        <f t="shared" si="12"/>
        <v>17</v>
      </c>
    </row>
    <row r="192" spans="1:45">
      <c r="A192">
        <v>5</v>
      </c>
      <c r="B192">
        <v>21</v>
      </c>
      <c r="C192">
        <v>14</v>
      </c>
      <c r="D192">
        <v>0</v>
      </c>
      <c r="E192">
        <v>3</v>
      </c>
      <c r="F192">
        <v>38</v>
      </c>
      <c r="G192">
        <v>11</v>
      </c>
      <c r="H192">
        <v>0.27</v>
      </c>
      <c r="I192">
        <v>18</v>
      </c>
      <c r="J192">
        <v>2.11</v>
      </c>
      <c r="K192">
        <v>10</v>
      </c>
      <c r="L192">
        <v>0.91</v>
      </c>
      <c r="M192">
        <v>66</v>
      </c>
      <c r="N192">
        <v>1</v>
      </c>
      <c r="O192">
        <v>0</v>
      </c>
      <c r="P192">
        <v>41</v>
      </c>
      <c r="Q192">
        <v>1</v>
      </c>
      <c r="R192">
        <v>11</v>
      </c>
      <c r="S192">
        <v>1</v>
      </c>
      <c r="T192">
        <v>58.14</v>
      </c>
      <c r="U192">
        <v>23.94</v>
      </c>
      <c r="V192">
        <v>33320.870000000003</v>
      </c>
      <c r="W192">
        <v>0.46</v>
      </c>
      <c r="X192">
        <v>243</v>
      </c>
      <c r="Y192">
        <v>0.04</v>
      </c>
      <c r="Z192">
        <v>1851.16</v>
      </c>
      <c r="AA192">
        <v>1391.88</v>
      </c>
      <c r="AB192">
        <v>0.09</v>
      </c>
      <c r="AC192">
        <v>10</v>
      </c>
      <c r="AD192">
        <v>19</v>
      </c>
      <c r="AE192">
        <v>57</v>
      </c>
      <c r="AF192">
        <v>0.22</v>
      </c>
      <c r="AG192">
        <v>79</v>
      </c>
      <c r="AH192">
        <v>164</v>
      </c>
      <c r="AI192">
        <v>33</v>
      </c>
      <c r="AJ192">
        <v>20</v>
      </c>
      <c r="AK192">
        <v>50</v>
      </c>
      <c r="AL192">
        <v>6.82</v>
      </c>
      <c r="AM192">
        <v>41</v>
      </c>
      <c r="AN192" t="s">
        <v>43</v>
      </c>
      <c r="AO192">
        <f t="shared" si="9"/>
        <v>11</v>
      </c>
      <c r="AP192">
        <f t="shared" si="10"/>
        <v>11</v>
      </c>
      <c r="AQ192">
        <f t="shared" si="11"/>
        <v>2</v>
      </c>
      <c r="AS192">
        <f t="shared" si="12"/>
        <v>57</v>
      </c>
    </row>
    <row r="193" spans="1:45">
      <c r="A193">
        <v>3</v>
      </c>
      <c r="B193">
        <v>9</v>
      </c>
      <c r="C193">
        <v>7</v>
      </c>
      <c r="D193">
        <v>0</v>
      </c>
      <c r="E193">
        <v>0</v>
      </c>
      <c r="F193">
        <v>16</v>
      </c>
      <c r="G193">
        <v>5</v>
      </c>
      <c r="H193">
        <v>0.33</v>
      </c>
      <c r="I193">
        <v>8</v>
      </c>
      <c r="J193">
        <v>2</v>
      </c>
      <c r="K193">
        <v>5</v>
      </c>
      <c r="L193">
        <v>1</v>
      </c>
      <c r="M193">
        <v>27</v>
      </c>
      <c r="N193">
        <v>1</v>
      </c>
      <c r="O193">
        <v>0</v>
      </c>
      <c r="P193">
        <v>15</v>
      </c>
      <c r="Q193">
        <v>3</v>
      </c>
      <c r="R193">
        <v>5</v>
      </c>
      <c r="S193">
        <v>1</v>
      </c>
      <c r="T193">
        <v>42.6</v>
      </c>
      <c r="U193">
        <v>12.5</v>
      </c>
      <c r="V193">
        <v>6656.28</v>
      </c>
      <c r="W193">
        <v>0.18</v>
      </c>
      <c r="X193">
        <v>103</v>
      </c>
      <c r="Y193">
        <v>0.08</v>
      </c>
      <c r="Z193">
        <v>369.79</v>
      </c>
      <c r="AA193">
        <v>532.5</v>
      </c>
      <c r="AB193">
        <v>0.2</v>
      </c>
      <c r="AC193">
        <v>4</v>
      </c>
      <c r="AD193">
        <v>8</v>
      </c>
      <c r="AE193">
        <v>24</v>
      </c>
      <c r="AF193">
        <v>0.26</v>
      </c>
      <c r="AG193">
        <v>35</v>
      </c>
      <c r="AH193">
        <v>68</v>
      </c>
      <c r="AI193">
        <v>21</v>
      </c>
      <c r="AJ193">
        <v>15</v>
      </c>
      <c r="AK193">
        <v>19</v>
      </c>
      <c r="AL193">
        <v>0</v>
      </c>
      <c r="AM193">
        <v>15</v>
      </c>
      <c r="AN193" t="s">
        <v>43</v>
      </c>
      <c r="AO193">
        <f t="shared" si="9"/>
        <v>5</v>
      </c>
      <c r="AP193">
        <f t="shared" si="10"/>
        <v>5</v>
      </c>
      <c r="AQ193">
        <f t="shared" si="11"/>
        <v>2</v>
      </c>
      <c r="AS193">
        <f t="shared" si="12"/>
        <v>24</v>
      </c>
    </row>
    <row r="194" spans="1:45">
      <c r="A194">
        <v>1</v>
      </c>
      <c r="B194">
        <v>9</v>
      </c>
      <c r="C194">
        <v>6</v>
      </c>
      <c r="D194">
        <v>0</v>
      </c>
      <c r="E194">
        <v>1</v>
      </c>
      <c r="F194">
        <v>4</v>
      </c>
      <c r="G194">
        <v>6</v>
      </c>
      <c r="H194">
        <v>0.21</v>
      </c>
      <c r="I194">
        <v>2</v>
      </c>
      <c r="J194">
        <v>2</v>
      </c>
      <c r="K194">
        <v>4</v>
      </c>
      <c r="L194">
        <v>0.67</v>
      </c>
      <c r="M194">
        <v>26</v>
      </c>
      <c r="N194">
        <v>1</v>
      </c>
      <c r="O194">
        <v>0</v>
      </c>
      <c r="P194">
        <v>28</v>
      </c>
      <c r="Q194">
        <v>0</v>
      </c>
      <c r="R194">
        <v>4</v>
      </c>
      <c r="S194">
        <v>0.67</v>
      </c>
      <c r="T194">
        <v>52.27</v>
      </c>
      <c r="U194">
        <v>12.46</v>
      </c>
      <c r="V194">
        <v>8112.64</v>
      </c>
      <c r="W194">
        <v>0.22</v>
      </c>
      <c r="X194">
        <v>125</v>
      </c>
      <c r="Y194">
        <v>0.08</v>
      </c>
      <c r="Z194">
        <v>450.7</v>
      </c>
      <c r="AA194">
        <v>651.17999999999995</v>
      </c>
      <c r="AB194">
        <v>0.17</v>
      </c>
      <c r="AC194">
        <v>1</v>
      </c>
      <c r="AD194">
        <v>2</v>
      </c>
      <c r="AE194">
        <v>22</v>
      </c>
      <c r="AF194">
        <v>0.19</v>
      </c>
      <c r="AG194">
        <v>46</v>
      </c>
      <c r="AH194">
        <v>79</v>
      </c>
      <c r="AI194">
        <v>24</v>
      </c>
      <c r="AJ194">
        <v>13</v>
      </c>
      <c r="AK194">
        <v>32</v>
      </c>
      <c r="AL194">
        <v>3.45</v>
      </c>
      <c r="AM194">
        <v>28</v>
      </c>
      <c r="AN194" t="s">
        <v>43</v>
      </c>
      <c r="AO194">
        <f t="shared" si="9"/>
        <v>6</v>
      </c>
      <c r="AP194">
        <f t="shared" si="10"/>
        <v>6</v>
      </c>
      <c r="AQ194">
        <f t="shared" si="11"/>
        <v>2</v>
      </c>
      <c r="AS194">
        <f t="shared" si="12"/>
        <v>22</v>
      </c>
    </row>
    <row r="195" spans="1:45">
      <c r="A195">
        <v>9</v>
      </c>
      <c r="B195">
        <v>34</v>
      </c>
      <c r="C195">
        <v>28</v>
      </c>
      <c r="D195">
        <v>1</v>
      </c>
      <c r="E195">
        <v>27</v>
      </c>
      <c r="F195">
        <v>56</v>
      </c>
      <c r="G195">
        <v>18</v>
      </c>
      <c r="H195">
        <v>0.22</v>
      </c>
      <c r="I195">
        <v>26</v>
      </c>
      <c r="J195">
        <v>2.15</v>
      </c>
      <c r="K195">
        <v>15</v>
      </c>
      <c r="L195">
        <v>0.83</v>
      </c>
      <c r="M195">
        <v>116</v>
      </c>
      <c r="N195">
        <v>10</v>
      </c>
      <c r="O195">
        <v>0.53</v>
      </c>
      <c r="P195">
        <v>81</v>
      </c>
      <c r="Q195">
        <v>3</v>
      </c>
      <c r="R195">
        <v>16</v>
      </c>
      <c r="S195">
        <v>0.89</v>
      </c>
      <c r="T195">
        <v>93.63</v>
      </c>
      <c r="U195">
        <v>43.69</v>
      </c>
      <c r="V195">
        <v>178710.34</v>
      </c>
      <c r="W195">
        <v>1.36</v>
      </c>
      <c r="X195">
        <v>608</v>
      </c>
      <c r="Y195">
        <v>0.02</v>
      </c>
      <c r="Z195">
        <v>9928.35</v>
      </c>
      <c r="AA195">
        <v>4090.58</v>
      </c>
      <c r="AB195">
        <v>0.56000000000000005</v>
      </c>
      <c r="AC195">
        <v>15</v>
      </c>
      <c r="AD195">
        <v>28</v>
      </c>
      <c r="AE195">
        <v>100</v>
      </c>
      <c r="AF195">
        <v>0.15</v>
      </c>
      <c r="AG195">
        <v>232</v>
      </c>
      <c r="AH195">
        <v>376</v>
      </c>
      <c r="AI195">
        <v>77</v>
      </c>
      <c r="AJ195">
        <v>29</v>
      </c>
      <c r="AK195">
        <v>121</v>
      </c>
      <c r="AL195">
        <v>25.69</v>
      </c>
      <c r="AM195">
        <v>82</v>
      </c>
      <c r="AN195" t="s">
        <v>43</v>
      </c>
      <c r="AO195">
        <f t="shared" si="9"/>
        <v>18</v>
      </c>
      <c r="AP195">
        <f t="shared" si="10"/>
        <v>18</v>
      </c>
      <c r="AQ195">
        <f t="shared" si="11"/>
        <v>2</v>
      </c>
      <c r="AS195">
        <f t="shared" si="12"/>
        <v>10</v>
      </c>
    </row>
    <row r="196" spans="1:45">
      <c r="A196">
        <v>0</v>
      </c>
      <c r="B196">
        <v>3</v>
      </c>
      <c r="C196">
        <v>4</v>
      </c>
      <c r="D196">
        <v>0</v>
      </c>
      <c r="E196">
        <v>0</v>
      </c>
      <c r="F196">
        <v>4</v>
      </c>
      <c r="G196">
        <v>2</v>
      </c>
      <c r="H196">
        <v>0.25</v>
      </c>
      <c r="I196">
        <v>2</v>
      </c>
      <c r="J196">
        <v>2</v>
      </c>
      <c r="K196">
        <v>2</v>
      </c>
      <c r="L196">
        <v>1</v>
      </c>
      <c r="M196">
        <v>9</v>
      </c>
      <c r="N196">
        <v>1</v>
      </c>
      <c r="O196">
        <v>0</v>
      </c>
      <c r="P196">
        <v>8</v>
      </c>
      <c r="Q196">
        <v>0</v>
      </c>
      <c r="R196">
        <v>2</v>
      </c>
      <c r="S196">
        <v>1</v>
      </c>
      <c r="T196">
        <v>28.73</v>
      </c>
      <c r="U196">
        <v>7.92</v>
      </c>
      <c r="V196">
        <v>1800.5</v>
      </c>
      <c r="W196">
        <v>0.08</v>
      </c>
      <c r="X196">
        <v>51</v>
      </c>
      <c r="Y196">
        <v>0.13</v>
      </c>
      <c r="Z196">
        <v>100.03</v>
      </c>
      <c r="AA196">
        <v>227.43</v>
      </c>
      <c r="AB196">
        <v>0.5</v>
      </c>
      <c r="AC196">
        <v>1</v>
      </c>
      <c r="AD196">
        <v>2</v>
      </c>
      <c r="AE196">
        <v>9</v>
      </c>
      <c r="AF196">
        <v>0.2</v>
      </c>
      <c r="AG196">
        <v>19</v>
      </c>
      <c r="AH196">
        <v>32</v>
      </c>
      <c r="AI196">
        <v>12</v>
      </c>
      <c r="AJ196">
        <v>10</v>
      </c>
      <c r="AK196">
        <v>10</v>
      </c>
      <c r="AL196">
        <v>0</v>
      </c>
      <c r="AM196">
        <v>8</v>
      </c>
      <c r="AN196" t="s">
        <v>43</v>
      </c>
      <c r="AO196">
        <f t="shared" si="9"/>
        <v>2</v>
      </c>
      <c r="AP196">
        <f t="shared" si="10"/>
        <v>2</v>
      </c>
      <c r="AQ196">
        <f t="shared" si="11"/>
        <v>2</v>
      </c>
      <c r="AS196">
        <f t="shared" si="12"/>
        <v>9</v>
      </c>
    </row>
    <row r="197" spans="1:45">
      <c r="A197">
        <v>14</v>
      </c>
      <c r="B197">
        <v>11</v>
      </c>
      <c r="C197">
        <v>15</v>
      </c>
      <c r="D197">
        <v>0</v>
      </c>
      <c r="E197">
        <v>0</v>
      </c>
      <c r="F197">
        <v>8</v>
      </c>
      <c r="G197">
        <v>7</v>
      </c>
      <c r="H197">
        <v>0.12</v>
      </c>
      <c r="I197">
        <v>4</v>
      </c>
      <c r="J197">
        <v>2</v>
      </c>
      <c r="K197">
        <v>5</v>
      </c>
      <c r="L197">
        <v>0.71</v>
      </c>
      <c r="M197">
        <v>44</v>
      </c>
      <c r="N197">
        <v>4</v>
      </c>
      <c r="O197">
        <v>0.5</v>
      </c>
      <c r="P197">
        <v>58</v>
      </c>
      <c r="Q197">
        <v>2</v>
      </c>
      <c r="R197">
        <v>4</v>
      </c>
      <c r="S197">
        <v>0.56999999999999995</v>
      </c>
      <c r="T197">
        <v>104.52</v>
      </c>
      <c r="U197">
        <v>18.11</v>
      </c>
      <c r="V197">
        <v>34291.94</v>
      </c>
      <c r="W197">
        <v>0.63</v>
      </c>
      <c r="X197">
        <v>311</v>
      </c>
      <c r="Y197">
        <v>0.06</v>
      </c>
      <c r="Z197">
        <v>1905.11</v>
      </c>
      <c r="AA197">
        <v>1893.2</v>
      </c>
      <c r="AB197">
        <v>0.56999999999999995</v>
      </c>
      <c r="AC197">
        <v>2</v>
      </c>
      <c r="AD197">
        <v>4</v>
      </c>
      <c r="AE197">
        <v>39</v>
      </c>
      <c r="AF197">
        <v>0.1</v>
      </c>
      <c r="AG197">
        <v>128</v>
      </c>
      <c r="AH197">
        <v>183</v>
      </c>
      <c r="AI197">
        <v>53</v>
      </c>
      <c r="AJ197">
        <v>15</v>
      </c>
      <c r="AK197">
        <v>73</v>
      </c>
      <c r="AL197">
        <v>0</v>
      </c>
      <c r="AM197">
        <v>58</v>
      </c>
      <c r="AN197" t="s">
        <v>43</v>
      </c>
      <c r="AO197">
        <f t="shared" si="9"/>
        <v>7</v>
      </c>
      <c r="AP197">
        <f t="shared" si="10"/>
        <v>7</v>
      </c>
      <c r="AQ197">
        <f t="shared" si="11"/>
        <v>2</v>
      </c>
      <c r="AS197">
        <f t="shared" si="12"/>
        <v>9.75</v>
      </c>
    </row>
    <row r="198" spans="1:45">
      <c r="A198">
        <v>8</v>
      </c>
      <c r="B198">
        <v>9</v>
      </c>
      <c r="C198">
        <v>13</v>
      </c>
      <c r="D198">
        <v>0</v>
      </c>
      <c r="E198">
        <v>1</v>
      </c>
      <c r="F198">
        <v>16</v>
      </c>
      <c r="G198">
        <v>5</v>
      </c>
      <c r="H198">
        <v>0.11</v>
      </c>
      <c r="I198">
        <v>8</v>
      </c>
      <c r="J198">
        <v>2</v>
      </c>
      <c r="K198">
        <v>5</v>
      </c>
      <c r="L198">
        <v>1</v>
      </c>
      <c r="M198">
        <v>68</v>
      </c>
      <c r="N198">
        <v>1</v>
      </c>
      <c r="O198">
        <v>0</v>
      </c>
      <c r="P198">
        <v>44</v>
      </c>
      <c r="Q198">
        <v>0</v>
      </c>
      <c r="R198">
        <v>5</v>
      </c>
      <c r="S198">
        <v>1</v>
      </c>
      <c r="T198">
        <v>72.83</v>
      </c>
      <c r="U198">
        <v>29.48</v>
      </c>
      <c r="V198">
        <v>63297.51</v>
      </c>
      <c r="W198">
        <v>0.72</v>
      </c>
      <c r="X198">
        <v>348</v>
      </c>
      <c r="Y198">
        <v>0.03</v>
      </c>
      <c r="Z198">
        <v>3516.53</v>
      </c>
      <c r="AA198">
        <v>2147.13</v>
      </c>
      <c r="AB198">
        <v>0.2</v>
      </c>
      <c r="AC198">
        <v>4</v>
      </c>
      <c r="AD198">
        <v>8</v>
      </c>
      <c r="AE198">
        <v>65</v>
      </c>
      <c r="AF198">
        <v>0.09</v>
      </c>
      <c r="AG198">
        <v>134</v>
      </c>
      <c r="AH198">
        <v>214</v>
      </c>
      <c r="AI198">
        <v>50</v>
      </c>
      <c r="AJ198">
        <v>22</v>
      </c>
      <c r="AK198">
        <v>54</v>
      </c>
      <c r="AL198">
        <v>2.2200000000000002</v>
      </c>
      <c r="AM198">
        <v>44</v>
      </c>
      <c r="AN198" t="s">
        <v>43</v>
      </c>
      <c r="AO198">
        <f t="shared" si="9"/>
        <v>5</v>
      </c>
      <c r="AP198">
        <f t="shared" si="10"/>
        <v>5</v>
      </c>
      <c r="AQ198">
        <f t="shared" si="11"/>
        <v>2</v>
      </c>
      <c r="AS198">
        <f t="shared" si="12"/>
        <v>65</v>
      </c>
    </row>
    <row r="199" spans="1:45">
      <c r="A199">
        <v>5</v>
      </c>
      <c r="B199">
        <v>18</v>
      </c>
      <c r="C199">
        <v>18</v>
      </c>
      <c r="D199">
        <v>0</v>
      </c>
      <c r="E199">
        <v>2</v>
      </c>
      <c r="F199">
        <v>20</v>
      </c>
      <c r="G199">
        <v>10</v>
      </c>
      <c r="H199">
        <v>0.17</v>
      </c>
      <c r="I199">
        <v>10</v>
      </c>
      <c r="J199">
        <v>2</v>
      </c>
      <c r="K199">
        <v>8</v>
      </c>
      <c r="L199">
        <v>0.8</v>
      </c>
      <c r="M199">
        <v>62</v>
      </c>
      <c r="N199">
        <v>5</v>
      </c>
      <c r="O199">
        <v>0.44</v>
      </c>
      <c r="P199">
        <v>58</v>
      </c>
      <c r="Q199">
        <v>0</v>
      </c>
      <c r="R199">
        <v>9</v>
      </c>
      <c r="S199">
        <v>0.9</v>
      </c>
      <c r="T199">
        <v>69.5</v>
      </c>
      <c r="U199">
        <v>23.96</v>
      </c>
      <c r="V199">
        <v>39892.129999999997</v>
      </c>
      <c r="W199">
        <v>0.56000000000000005</v>
      </c>
      <c r="X199">
        <v>269</v>
      </c>
      <c r="Y199">
        <v>0.04</v>
      </c>
      <c r="Z199">
        <v>2216.23</v>
      </c>
      <c r="AA199">
        <v>1665.06</v>
      </c>
      <c r="AB199">
        <v>0.5</v>
      </c>
      <c r="AC199">
        <v>5</v>
      </c>
      <c r="AD199">
        <v>10</v>
      </c>
      <c r="AE199">
        <v>54</v>
      </c>
      <c r="AF199">
        <v>0.15</v>
      </c>
      <c r="AG199">
        <v>92</v>
      </c>
      <c r="AH199">
        <v>177</v>
      </c>
      <c r="AI199">
        <v>48</v>
      </c>
      <c r="AJ199">
        <v>25</v>
      </c>
      <c r="AK199">
        <v>66</v>
      </c>
      <c r="AL199">
        <v>3.33</v>
      </c>
      <c r="AM199">
        <v>58</v>
      </c>
      <c r="AN199" t="s">
        <v>43</v>
      </c>
      <c r="AO199">
        <f t="shared" si="9"/>
        <v>10</v>
      </c>
      <c r="AP199">
        <f t="shared" si="10"/>
        <v>10</v>
      </c>
      <c r="AQ199">
        <f t="shared" si="11"/>
        <v>2</v>
      </c>
      <c r="AS199">
        <f t="shared" si="12"/>
        <v>10.8</v>
      </c>
    </row>
    <row r="200" spans="1:45">
      <c r="A200">
        <v>0</v>
      </c>
      <c r="B200">
        <v>3</v>
      </c>
      <c r="C200">
        <v>2</v>
      </c>
      <c r="D200">
        <v>0</v>
      </c>
      <c r="E200">
        <v>0</v>
      </c>
      <c r="F200">
        <v>4</v>
      </c>
      <c r="G200">
        <v>2</v>
      </c>
      <c r="H200">
        <v>0.25</v>
      </c>
      <c r="I200">
        <v>2</v>
      </c>
      <c r="J200">
        <v>2</v>
      </c>
      <c r="K200">
        <v>2</v>
      </c>
      <c r="L200">
        <v>1</v>
      </c>
      <c r="M200">
        <v>8</v>
      </c>
      <c r="N200">
        <v>1</v>
      </c>
      <c r="O200">
        <v>0</v>
      </c>
      <c r="P200">
        <v>8</v>
      </c>
      <c r="Q200">
        <v>2</v>
      </c>
      <c r="R200">
        <v>2</v>
      </c>
      <c r="S200">
        <v>1</v>
      </c>
      <c r="T200">
        <v>16.2</v>
      </c>
      <c r="U200">
        <v>8.75</v>
      </c>
      <c r="V200">
        <v>1240.55</v>
      </c>
      <c r="W200">
        <v>0.05</v>
      </c>
      <c r="X200">
        <v>34</v>
      </c>
      <c r="Y200">
        <v>0.11</v>
      </c>
      <c r="Z200">
        <v>68.92</v>
      </c>
      <c r="AA200">
        <v>141.78</v>
      </c>
      <c r="AB200">
        <v>0.5</v>
      </c>
      <c r="AC200">
        <v>1</v>
      </c>
      <c r="AD200">
        <v>2</v>
      </c>
      <c r="AE200">
        <v>8</v>
      </c>
      <c r="AF200">
        <v>0.2</v>
      </c>
      <c r="AG200">
        <v>14</v>
      </c>
      <c r="AH200">
        <v>20</v>
      </c>
      <c r="AI200">
        <v>8</v>
      </c>
      <c r="AJ200">
        <v>10</v>
      </c>
      <c r="AK200">
        <v>10</v>
      </c>
      <c r="AL200">
        <v>0</v>
      </c>
      <c r="AM200">
        <v>8</v>
      </c>
      <c r="AN200" t="s">
        <v>43</v>
      </c>
      <c r="AO200">
        <f t="shared" si="9"/>
        <v>2</v>
      </c>
      <c r="AP200">
        <f t="shared" si="10"/>
        <v>2</v>
      </c>
      <c r="AQ200">
        <f t="shared" si="11"/>
        <v>2</v>
      </c>
      <c r="AS200">
        <f t="shared" si="12"/>
        <v>8</v>
      </c>
    </row>
    <row r="201" spans="1:45">
      <c r="A201">
        <v>0</v>
      </c>
      <c r="B201">
        <v>7</v>
      </c>
      <c r="C201">
        <v>5</v>
      </c>
      <c r="D201">
        <v>0</v>
      </c>
      <c r="E201">
        <v>0</v>
      </c>
      <c r="F201">
        <v>8</v>
      </c>
      <c r="G201">
        <v>4</v>
      </c>
      <c r="H201">
        <v>0.36</v>
      </c>
      <c r="I201">
        <v>2</v>
      </c>
      <c r="J201">
        <v>4</v>
      </c>
      <c r="K201">
        <v>3</v>
      </c>
      <c r="L201">
        <v>0.75</v>
      </c>
      <c r="M201">
        <v>17</v>
      </c>
      <c r="N201">
        <v>4</v>
      </c>
      <c r="O201">
        <v>1</v>
      </c>
      <c r="P201">
        <v>11</v>
      </c>
      <c r="Q201">
        <v>1</v>
      </c>
      <c r="R201">
        <v>1</v>
      </c>
      <c r="S201">
        <v>0.25</v>
      </c>
      <c r="T201">
        <v>18.54</v>
      </c>
      <c r="U201">
        <v>18</v>
      </c>
      <c r="V201">
        <v>6006.03</v>
      </c>
      <c r="W201">
        <v>0.11</v>
      </c>
      <c r="X201">
        <v>68</v>
      </c>
      <c r="Y201">
        <v>0.06</v>
      </c>
      <c r="Z201">
        <v>333.67</v>
      </c>
      <c r="AA201">
        <v>333.67</v>
      </c>
      <c r="AB201">
        <v>1</v>
      </c>
      <c r="AC201">
        <v>3</v>
      </c>
      <c r="AD201">
        <v>4</v>
      </c>
      <c r="AE201">
        <v>15</v>
      </c>
      <c r="AF201">
        <v>0.33</v>
      </c>
      <c r="AG201">
        <v>24</v>
      </c>
      <c r="AH201">
        <v>44</v>
      </c>
      <c r="AI201">
        <v>12</v>
      </c>
      <c r="AJ201">
        <v>18</v>
      </c>
      <c r="AK201">
        <v>12</v>
      </c>
      <c r="AL201">
        <v>0</v>
      </c>
      <c r="AM201">
        <v>11</v>
      </c>
      <c r="AN201" t="s">
        <v>43</v>
      </c>
      <c r="AO201">
        <f t="shared" si="9"/>
        <v>4</v>
      </c>
      <c r="AP201">
        <f t="shared" si="10"/>
        <v>4</v>
      </c>
      <c r="AQ201">
        <f t="shared" si="11"/>
        <v>2</v>
      </c>
      <c r="AS201">
        <f t="shared" si="12"/>
        <v>3.75</v>
      </c>
    </row>
    <row r="202" spans="1:45">
      <c r="A202">
        <v>0</v>
      </c>
      <c r="B202">
        <v>3</v>
      </c>
      <c r="C202">
        <v>2</v>
      </c>
      <c r="D202">
        <v>0</v>
      </c>
      <c r="E202">
        <v>0</v>
      </c>
      <c r="F202">
        <v>4</v>
      </c>
      <c r="G202">
        <v>2</v>
      </c>
      <c r="H202">
        <v>0.22</v>
      </c>
      <c r="I202">
        <v>2</v>
      </c>
      <c r="J202">
        <v>2</v>
      </c>
      <c r="K202">
        <v>2</v>
      </c>
      <c r="L202">
        <v>1</v>
      </c>
      <c r="M202">
        <v>9</v>
      </c>
      <c r="N202">
        <v>1</v>
      </c>
      <c r="O202">
        <v>0</v>
      </c>
      <c r="P202">
        <v>9</v>
      </c>
      <c r="Q202">
        <v>2</v>
      </c>
      <c r="R202">
        <v>2</v>
      </c>
      <c r="S202">
        <v>1</v>
      </c>
      <c r="T202">
        <v>18.62</v>
      </c>
      <c r="U202">
        <v>14.88</v>
      </c>
      <c r="V202">
        <v>4118.96</v>
      </c>
      <c r="W202">
        <v>0.09</v>
      </c>
      <c r="X202">
        <v>57</v>
      </c>
      <c r="Y202">
        <v>7.0000000000000007E-2</v>
      </c>
      <c r="Z202">
        <v>228.83</v>
      </c>
      <c r="AA202">
        <v>276.89999999999998</v>
      </c>
      <c r="AB202">
        <v>0.5</v>
      </c>
      <c r="AC202">
        <v>1</v>
      </c>
      <c r="AD202">
        <v>2</v>
      </c>
      <c r="AE202">
        <v>9</v>
      </c>
      <c r="AF202">
        <v>0.18</v>
      </c>
      <c r="AG202">
        <v>21</v>
      </c>
      <c r="AH202">
        <v>36</v>
      </c>
      <c r="AI202">
        <v>12</v>
      </c>
      <c r="AJ202">
        <v>17</v>
      </c>
      <c r="AK202">
        <v>11</v>
      </c>
      <c r="AL202">
        <v>0</v>
      </c>
      <c r="AM202">
        <v>9</v>
      </c>
      <c r="AN202" t="s">
        <v>43</v>
      </c>
      <c r="AO202">
        <f t="shared" si="9"/>
        <v>2</v>
      </c>
      <c r="AP202">
        <f t="shared" si="10"/>
        <v>2</v>
      </c>
      <c r="AQ202">
        <f t="shared" si="11"/>
        <v>2</v>
      </c>
      <c r="AS202">
        <f t="shared" si="12"/>
        <v>9</v>
      </c>
    </row>
    <row r="203" spans="1:45">
      <c r="A203">
        <v>0</v>
      </c>
      <c r="B203">
        <v>5</v>
      </c>
      <c r="C203">
        <v>2</v>
      </c>
      <c r="D203">
        <v>0</v>
      </c>
      <c r="E203">
        <v>0</v>
      </c>
      <c r="F203">
        <v>6</v>
      </c>
      <c r="G203">
        <v>3</v>
      </c>
      <c r="H203">
        <v>0.3</v>
      </c>
      <c r="I203">
        <v>2</v>
      </c>
      <c r="J203">
        <v>3</v>
      </c>
      <c r="K203">
        <v>2</v>
      </c>
      <c r="L203">
        <v>0.67</v>
      </c>
      <c r="M203">
        <v>12</v>
      </c>
      <c r="N203">
        <v>3</v>
      </c>
      <c r="O203">
        <v>1</v>
      </c>
      <c r="P203">
        <v>10</v>
      </c>
      <c r="Q203">
        <v>3</v>
      </c>
      <c r="R203">
        <v>3</v>
      </c>
      <c r="S203">
        <v>1</v>
      </c>
      <c r="T203">
        <v>19.09</v>
      </c>
      <c r="U203">
        <v>17.86</v>
      </c>
      <c r="V203">
        <v>6086.79</v>
      </c>
      <c r="W203">
        <v>0.11</v>
      </c>
      <c r="X203">
        <v>67</v>
      </c>
      <c r="Y203">
        <v>0.06</v>
      </c>
      <c r="Z203">
        <v>338.15</v>
      </c>
      <c r="AA203">
        <v>340.86</v>
      </c>
      <c r="AB203">
        <v>1</v>
      </c>
      <c r="AC203">
        <v>2</v>
      </c>
      <c r="AD203">
        <v>3</v>
      </c>
      <c r="AE203">
        <v>11</v>
      </c>
      <c r="AF203">
        <v>0.25</v>
      </c>
      <c r="AG203">
        <v>25</v>
      </c>
      <c r="AH203">
        <v>42</v>
      </c>
      <c r="AI203">
        <v>14</v>
      </c>
      <c r="AJ203">
        <v>20</v>
      </c>
      <c r="AK203">
        <v>12</v>
      </c>
      <c r="AL203">
        <v>0</v>
      </c>
      <c r="AM203">
        <v>10</v>
      </c>
      <c r="AN203" t="s">
        <v>43</v>
      </c>
      <c r="AO203">
        <f t="shared" si="9"/>
        <v>3</v>
      </c>
      <c r="AP203">
        <f t="shared" si="10"/>
        <v>3</v>
      </c>
      <c r="AQ203">
        <f t="shared" si="11"/>
        <v>2</v>
      </c>
      <c r="AS203">
        <f t="shared" si="12"/>
        <v>3.6666666666666665</v>
      </c>
    </row>
    <row r="204" spans="1:45">
      <c r="A204">
        <v>9</v>
      </c>
      <c r="B204">
        <v>12</v>
      </c>
      <c r="C204">
        <v>10</v>
      </c>
      <c r="D204">
        <v>0</v>
      </c>
      <c r="E204">
        <v>8</v>
      </c>
      <c r="F204">
        <v>16</v>
      </c>
      <c r="G204">
        <v>7</v>
      </c>
      <c r="H204">
        <v>0.21</v>
      </c>
      <c r="I204">
        <v>8</v>
      </c>
      <c r="J204">
        <v>2</v>
      </c>
      <c r="K204">
        <v>6</v>
      </c>
      <c r="L204">
        <v>0.86</v>
      </c>
      <c r="M204">
        <v>38</v>
      </c>
      <c r="N204">
        <v>1</v>
      </c>
      <c r="O204">
        <v>0</v>
      </c>
      <c r="P204">
        <v>34</v>
      </c>
      <c r="Q204">
        <v>1</v>
      </c>
      <c r="R204">
        <v>5</v>
      </c>
      <c r="S204">
        <v>0.71</v>
      </c>
      <c r="T204">
        <v>54.94</v>
      </c>
      <c r="U204">
        <v>20.399999999999999</v>
      </c>
      <c r="V204">
        <v>22864.720000000001</v>
      </c>
      <c r="W204">
        <v>0.37</v>
      </c>
      <c r="X204">
        <v>193</v>
      </c>
      <c r="Y204">
        <v>0.05</v>
      </c>
      <c r="Z204">
        <v>1270.26</v>
      </c>
      <c r="AA204">
        <v>1120.82</v>
      </c>
      <c r="AB204">
        <v>0.14000000000000001</v>
      </c>
      <c r="AC204">
        <v>4</v>
      </c>
      <c r="AD204">
        <v>8</v>
      </c>
      <c r="AE204">
        <v>33</v>
      </c>
      <c r="AF204">
        <v>0.13</v>
      </c>
      <c r="AG204">
        <v>68</v>
      </c>
      <c r="AH204">
        <v>125</v>
      </c>
      <c r="AI204">
        <v>35</v>
      </c>
      <c r="AJ204">
        <v>21</v>
      </c>
      <c r="AK204">
        <v>53</v>
      </c>
      <c r="AL204">
        <v>19.05</v>
      </c>
      <c r="AM204">
        <v>34</v>
      </c>
      <c r="AN204" t="s">
        <v>43</v>
      </c>
      <c r="AO204">
        <f t="shared" si="9"/>
        <v>7</v>
      </c>
      <c r="AP204">
        <f t="shared" si="10"/>
        <v>7</v>
      </c>
      <c r="AQ204">
        <f t="shared" si="11"/>
        <v>2</v>
      </c>
      <c r="AS204">
        <f t="shared" si="12"/>
        <v>33</v>
      </c>
    </row>
    <row r="205" spans="1:45">
      <c r="A205">
        <v>1</v>
      </c>
      <c r="B205">
        <v>6</v>
      </c>
      <c r="C205">
        <v>11</v>
      </c>
      <c r="D205">
        <v>0</v>
      </c>
      <c r="E205">
        <v>0</v>
      </c>
      <c r="F205">
        <v>4</v>
      </c>
      <c r="G205">
        <v>4</v>
      </c>
      <c r="H205">
        <v>0.2</v>
      </c>
      <c r="I205">
        <v>2</v>
      </c>
      <c r="J205">
        <v>2</v>
      </c>
      <c r="K205">
        <v>3</v>
      </c>
      <c r="L205">
        <v>0.75</v>
      </c>
      <c r="M205">
        <v>25</v>
      </c>
      <c r="N205">
        <v>1</v>
      </c>
      <c r="O205">
        <v>0</v>
      </c>
      <c r="P205">
        <v>20</v>
      </c>
      <c r="Q205">
        <v>1</v>
      </c>
      <c r="R205">
        <v>3</v>
      </c>
      <c r="S205">
        <v>0.75</v>
      </c>
      <c r="T205">
        <v>48.84</v>
      </c>
      <c r="U205">
        <v>14.22</v>
      </c>
      <c r="V205">
        <v>9878.2099999999991</v>
      </c>
      <c r="W205">
        <v>0.23</v>
      </c>
      <c r="X205">
        <v>128</v>
      </c>
      <c r="Y205">
        <v>7.0000000000000007E-2</v>
      </c>
      <c r="Z205">
        <v>548.79</v>
      </c>
      <c r="AA205">
        <v>694.56</v>
      </c>
      <c r="AB205">
        <v>0.25</v>
      </c>
      <c r="AC205">
        <v>1</v>
      </c>
      <c r="AD205">
        <v>2</v>
      </c>
      <c r="AE205">
        <v>23</v>
      </c>
      <c r="AF205">
        <v>0.18</v>
      </c>
      <c r="AG205">
        <v>48</v>
      </c>
      <c r="AH205">
        <v>80</v>
      </c>
      <c r="AI205">
        <v>27</v>
      </c>
      <c r="AJ205">
        <v>16</v>
      </c>
      <c r="AK205">
        <v>22</v>
      </c>
      <c r="AL205">
        <v>0</v>
      </c>
      <c r="AM205">
        <v>20</v>
      </c>
      <c r="AN205" t="s">
        <v>43</v>
      </c>
      <c r="AO205">
        <f t="shared" si="9"/>
        <v>4</v>
      </c>
      <c r="AP205">
        <f t="shared" si="10"/>
        <v>4</v>
      </c>
      <c r="AQ205">
        <f t="shared" si="11"/>
        <v>2</v>
      </c>
      <c r="AS205">
        <f t="shared" si="12"/>
        <v>23</v>
      </c>
    </row>
    <row r="206" spans="1:45">
      <c r="A206">
        <v>10</v>
      </c>
      <c r="B206">
        <v>23</v>
      </c>
      <c r="C206">
        <v>14</v>
      </c>
      <c r="D206">
        <v>0</v>
      </c>
      <c r="E206">
        <v>13</v>
      </c>
      <c r="F206">
        <v>34</v>
      </c>
      <c r="G206">
        <v>13</v>
      </c>
      <c r="H206">
        <v>0.25</v>
      </c>
      <c r="I206">
        <v>16</v>
      </c>
      <c r="J206">
        <v>2.13</v>
      </c>
      <c r="K206">
        <v>12</v>
      </c>
      <c r="L206">
        <v>0.92</v>
      </c>
      <c r="M206">
        <v>74</v>
      </c>
      <c r="N206">
        <v>1</v>
      </c>
      <c r="O206">
        <v>0</v>
      </c>
      <c r="P206">
        <v>52</v>
      </c>
      <c r="Q206">
        <v>1</v>
      </c>
      <c r="R206">
        <v>11</v>
      </c>
      <c r="S206">
        <v>0.85</v>
      </c>
      <c r="T206">
        <v>64.37</v>
      </c>
      <c r="U206">
        <v>33.130000000000003</v>
      </c>
      <c r="V206">
        <v>70666.899999999994</v>
      </c>
      <c r="W206">
        <v>0.71</v>
      </c>
      <c r="X206">
        <v>348</v>
      </c>
      <c r="Y206">
        <v>0.03</v>
      </c>
      <c r="Z206">
        <v>3925.94</v>
      </c>
      <c r="AA206">
        <v>2132.9899999999998</v>
      </c>
      <c r="AB206">
        <v>0.08</v>
      </c>
      <c r="AC206">
        <v>9</v>
      </c>
      <c r="AD206">
        <v>17</v>
      </c>
      <c r="AE206">
        <v>63</v>
      </c>
      <c r="AF206">
        <v>0.17</v>
      </c>
      <c r="AG206">
        <v>127</v>
      </c>
      <c r="AH206">
        <v>221</v>
      </c>
      <c r="AI206">
        <v>46</v>
      </c>
      <c r="AJ206">
        <v>24</v>
      </c>
      <c r="AK206">
        <v>77</v>
      </c>
      <c r="AL206">
        <v>20</v>
      </c>
      <c r="AM206">
        <v>52</v>
      </c>
      <c r="AN206" t="s">
        <v>43</v>
      </c>
      <c r="AO206">
        <f t="shared" si="9"/>
        <v>13</v>
      </c>
      <c r="AP206">
        <f t="shared" si="10"/>
        <v>13</v>
      </c>
      <c r="AQ206">
        <f t="shared" si="11"/>
        <v>2</v>
      </c>
      <c r="AS206">
        <f t="shared" si="12"/>
        <v>63</v>
      </c>
    </row>
    <row r="207" spans="1:45">
      <c r="A207">
        <v>16</v>
      </c>
      <c r="B207">
        <v>32</v>
      </c>
      <c r="C207">
        <v>32</v>
      </c>
      <c r="D207">
        <v>1</v>
      </c>
      <c r="E207">
        <v>12</v>
      </c>
      <c r="F207">
        <v>36</v>
      </c>
      <c r="G207">
        <v>19</v>
      </c>
      <c r="H207">
        <v>0.16</v>
      </c>
      <c r="I207">
        <v>18</v>
      </c>
      <c r="J207">
        <v>2</v>
      </c>
      <c r="K207">
        <v>16</v>
      </c>
      <c r="L207">
        <v>0.84</v>
      </c>
      <c r="M207">
        <v>141</v>
      </c>
      <c r="N207">
        <v>4</v>
      </c>
      <c r="O207">
        <v>0.17</v>
      </c>
      <c r="P207">
        <v>121</v>
      </c>
      <c r="Q207">
        <v>0</v>
      </c>
      <c r="R207">
        <v>16</v>
      </c>
      <c r="S207">
        <v>0.84</v>
      </c>
      <c r="T207">
        <v>167.64</v>
      </c>
      <c r="U207">
        <v>36.549999999999997</v>
      </c>
      <c r="V207">
        <v>223888.39</v>
      </c>
      <c r="W207">
        <v>2.04</v>
      </c>
      <c r="X207">
        <v>867</v>
      </c>
      <c r="Y207">
        <v>0.03</v>
      </c>
      <c r="Z207">
        <v>12438.24</v>
      </c>
      <c r="AA207">
        <v>6126.3</v>
      </c>
      <c r="AB207">
        <v>0.21</v>
      </c>
      <c r="AC207">
        <v>9</v>
      </c>
      <c r="AD207">
        <v>18</v>
      </c>
      <c r="AE207">
        <v>124</v>
      </c>
      <c r="AF207">
        <v>0.12</v>
      </c>
      <c r="AG207">
        <v>335</v>
      </c>
      <c r="AH207">
        <v>532</v>
      </c>
      <c r="AI207">
        <v>110</v>
      </c>
      <c r="AJ207">
        <v>24</v>
      </c>
      <c r="AK207">
        <v>153</v>
      </c>
      <c r="AL207">
        <v>9.6999999999999993</v>
      </c>
      <c r="AM207">
        <v>122</v>
      </c>
      <c r="AN207" t="s">
        <v>43</v>
      </c>
      <c r="AO207">
        <f t="shared" si="9"/>
        <v>19</v>
      </c>
      <c r="AP207">
        <f t="shared" si="10"/>
        <v>19</v>
      </c>
      <c r="AQ207">
        <f t="shared" si="11"/>
        <v>2</v>
      </c>
      <c r="AS207">
        <f t="shared" si="12"/>
        <v>31</v>
      </c>
    </row>
    <row r="208" spans="1:45">
      <c r="A208">
        <v>3</v>
      </c>
      <c r="B208">
        <v>11</v>
      </c>
      <c r="C208">
        <v>6</v>
      </c>
      <c r="D208">
        <v>0</v>
      </c>
      <c r="E208">
        <v>0</v>
      </c>
      <c r="F208">
        <v>18</v>
      </c>
      <c r="G208">
        <v>6</v>
      </c>
      <c r="H208">
        <v>0.43</v>
      </c>
      <c r="I208">
        <v>8</v>
      </c>
      <c r="J208">
        <v>2.25</v>
      </c>
      <c r="K208">
        <v>5</v>
      </c>
      <c r="L208">
        <v>0.83</v>
      </c>
      <c r="M208">
        <v>28</v>
      </c>
      <c r="N208">
        <v>1</v>
      </c>
      <c r="O208">
        <v>0</v>
      </c>
      <c r="P208">
        <v>14</v>
      </c>
      <c r="Q208">
        <v>3</v>
      </c>
      <c r="R208">
        <v>6</v>
      </c>
      <c r="S208">
        <v>1</v>
      </c>
      <c r="T208">
        <v>37.159999999999997</v>
      </c>
      <c r="U208">
        <v>16.43</v>
      </c>
      <c r="V208">
        <v>10037.719999999999</v>
      </c>
      <c r="W208">
        <v>0.2</v>
      </c>
      <c r="X208">
        <v>114</v>
      </c>
      <c r="Y208">
        <v>0.06</v>
      </c>
      <c r="Z208">
        <v>557.65</v>
      </c>
      <c r="AA208">
        <v>610.76</v>
      </c>
      <c r="AB208">
        <v>0.17</v>
      </c>
      <c r="AC208">
        <v>5</v>
      </c>
      <c r="AD208">
        <v>9</v>
      </c>
      <c r="AE208">
        <v>24</v>
      </c>
      <c r="AF208">
        <v>0.32</v>
      </c>
      <c r="AG208">
        <v>42</v>
      </c>
      <c r="AH208">
        <v>72</v>
      </c>
      <c r="AI208">
        <v>23</v>
      </c>
      <c r="AJ208">
        <v>18</v>
      </c>
      <c r="AK208">
        <v>19</v>
      </c>
      <c r="AL208">
        <v>0</v>
      </c>
      <c r="AM208">
        <v>14</v>
      </c>
      <c r="AN208" t="s">
        <v>43</v>
      </c>
      <c r="AO208">
        <f t="shared" si="9"/>
        <v>6</v>
      </c>
      <c r="AP208">
        <f t="shared" si="10"/>
        <v>6</v>
      </c>
      <c r="AQ208">
        <f t="shared" si="11"/>
        <v>2</v>
      </c>
      <c r="AS208">
        <f t="shared" si="12"/>
        <v>24</v>
      </c>
    </row>
    <row r="209" spans="1:45">
      <c r="A209">
        <v>0</v>
      </c>
      <c r="B209">
        <v>3</v>
      </c>
      <c r="C209">
        <v>4</v>
      </c>
      <c r="D209">
        <v>0</v>
      </c>
      <c r="E209">
        <v>0</v>
      </c>
      <c r="F209">
        <v>4</v>
      </c>
      <c r="G209">
        <v>2</v>
      </c>
      <c r="H209">
        <v>0.25</v>
      </c>
      <c r="I209">
        <v>2</v>
      </c>
      <c r="J209">
        <v>2</v>
      </c>
      <c r="K209">
        <v>2</v>
      </c>
      <c r="L209">
        <v>1</v>
      </c>
      <c r="M209">
        <v>9</v>
      </c>
      <c r="N209">
        <v>1</v>
      </c>
      <c r="O209">
        <v>0</v>
      </c>
      <c r="P209">
        <v>8</v>
      </c>
      <c r="Q209">
        <v>0</v>
      </c>
      <c r="R209">
        <v>2</v>
      </c>
      <c r="S209">
        <v>1</v>
      </c>
      <c r="T209">
        <v>28.73</v>
      </c>
      <c r="U209">
        <v>7.92</v>
      </c>
      <c r="V209">
        <v>1800.5</v>
      </c>
      <c r="W209">
        <v>0.08</v>
      </c>
      <c r="X209">
        <v>51</v>
      </c>
      <c r="Y209">
        <v>0.13</v>
      </c>
      <c r="Z209">
        <v>100.03</v>
      </c>
      <c r="AA209">
        <v>227.43</v>
      </c>
      <c r="AB209">
        <v>0.5</v>
      </c>
      <c r="AC209">
        <v>1</v>
      </c>
      <c r="AD209">
        <v>2</v>
      </c>
      <c r="AE209">
        <v>9</v>
      </c>
      <c r="AF209">
        <v>0.2</v>
      </c>
      <c r="AG209">
        <v>19</v>
      </c>
      <c r="AH209">
        <v>32</v>
      </c>
      <c r="AI209">
        <v>12</v>
      </c>
      <c r="AJ209">
        <v>10</v>
      </c>
      <c r="AK209">
        <v>10</v>
      </c>
      <c r="AL209">
        <v>0</v>
      </c>
      <c r="AM209">
        <v>8</v>
      </c>
      <c r="AN209" t="s">
        <v>43</v>
      </c>
      <c r="AO209">
        <f t="shared" si="9"/>
        <v>2</v>
      </c>
      <c r="AP209">
        <f t="shared" si="10"/>
        <v>2</v>
      </c>
      <c r="AQ209">
        <f t="shared" si="11"/>
        <v>2</v>
      </c>
      <c r="AS209">
        <f t="shared" si="12"/>
        <v>9</v>
      </c>
    </row>
    <row r="210" spans="1:45">
      <c r="A210">
        <v>6</v>
      </c>
      <c r="B210">
        <v>27</v>
      </c>
      <c r="C210">
        <v>7</v>
      </c>
      <c r="D210">
        <v>0</v>
      </c>
      <c r="E210">
        <v>0</v>
      </c>
      <c r="F210">
        <v>44</v>
      </c>
      <c r="G210">
        <v>14</v>
      </c>
      <c r="H210">
        <v>0.37</v>
      </c>
      <c r="I210">
        <v>18</v>
      </c>
      <c r="J210">
        <v>2.44</v>
      </c>
      <c r="K210">
        <v>14</v>
      </c>
      <c r="L210">
        <v>1</v>
      </c>
      <c r="M210">
        <v>86</v>
      </c>
      <c r="N210">
        <v>9</v>
      </c>
      <c r="O210">
        <v>0.62</v>
      </c>
      <c r="P210">
        <v>38</v>
      </c>
      <c r="Q210">
        <v>2</v>
      </c>
      <c r="R210">
        <v>14</v>
      </c>
      <c r="S210">
        <v>1</v>
      </c>
      <c r="T210">
        <v>41.06</v>
      </c>
      <c r="U210">
        <v>42.15</v>
      </c>
      <c r="V210">
        <v>72932.91</v>
      </c>
      <c r="W210">
        <v>0.57999999999999996</v>
      </c>
      <c r="X210">
        <v>323</v>
      </c>
      <c r="Y210">
        <v>0.02</v>
      </c>
      <c r="Z210">
        <v>4051.83</v>
      </c>
      <c r="AA210">
        <v>1730.49</v>
      </c>
      <c r="AB210">
        <v>0.64</v>
      </c>
      <c r="AC210">
        <v>13</v>
      </c>
      <c r="AD210">
        <v>22</v>
      </c>
      <c r="AE210">
        <v>74</v>
      </c>
      <c r="AF210">
        <v>0.31</v>
      </c>
      <c r="AG210">
        <v>119</v>
      </c>
      <c r="AH210">
        <v>204</v>
      </c>
      <c r="AI210">
        <v>24</v>
      </c>
      <c r="AJ210">
        <v>17</v>
      </c>
      <c r="AK210">
        <v>45</v>
      </c>
      <c r="AL210">
        <v>0</v>
      </c>
      <c r="AM210">
        <v>38</v>
      </c>
      <c r="AN210" t="s">
        <v>43</v>
      </c>
      <c r="AO210">
        <f t="shared" si="9"/>
        <v>14</v>
      </c>
      <c r="AP210">
        <f t="shared" si="10"/>
        <v>14</v>
      </c>
      <c r="AQ210">
        <f t="shared" si="11"/>
        <v>2</v>
      </c>
      <c r="AS210">
        <f t="shared" si="12"/>
        <v>8.2222222222222214</v>
      </c>
    </row>
    <row r="211" spans="1:45">
      <c r="A211">
        <v>0</v>
      </c>
      <c r="B211">
        <v>5</v>
      </c>
      <c r="C211">
        <v>4</v>
      </c>
      <c r="D211">
        <v>0</v>
      </c>
      <c r="E211">
        <v>0</v>
      </c>
      <c r="F211">
        <v>8</v>
      </c>
      <c r="G211">
        <v>3</v>
      </c>
      <c r="H211">
        <v>0.33</v>
      </c>
      <c r="I211">
        <v>4</v>
      </c>
      <c r="J211">
        <v>2</v>
      </c>
      <c r="K211">
        <v>3</v>
      </c>
      <c r="L211">
        <v>1</v>
      </c>
      <c r="M211">
        <v>16</v>
      </c>
      <c r="N211">
        <v>1</v>
      </c>
      <c r="O211">
        <v>0</v>
      </c>
      <c r="P211">
        <v>9</v>
      </c>
      <c r="Q211">
        <v>1</v>
      </c>
      <c r="R211">
        <v>1</v>
      </c>
      <c r="S211">
        <v>0.33</v>
      </c>
      <c r="T211">
        <v>32.94</v>
      </c>
      <c r="U211">
        <v>6.95</v>
      </c>
      <c r="V211">
        <v>1593.02</v>
      </c>
      <c r="W211">
        <v>0.08</v>
      </c>
      <c r="X211">
        <v>53</v>
      </c>
      <c r="Y211">
        <v>0.14000000000000001</v>
      </c>
      <c r="Z211">
        <v>88.5</v>
      </c>
      <c r="AA211">
        <v>229.06</v>
      </c>
      <c r="AB211">
        <v>0.33</v>
      </c>
      <c r="AC211">
        <v>2</v>
      </c>
      <c r="AD211">
        <v>4</v>
      </c>
      <c r="AE211">
        <v>15</v>
      </c>
      <c r="AF211">
        <v>0.3</v>
      </c>
      <c r="AG211">
        <v>17</v>
      </c>
      <c r="AH211">
        <v>36</v>
      </c>
      <c r="AI211">
        <v>11</v>
      </c>
      <c r="AJ211">
        <v>9</v>
      </c>
      <c r="AK211">
        <v>10</v>
      </c>
      <c r="AL211">
        <v>0</v>
      </c>
      <c r="AM211">
        <v>9</v>
      </c>
      <c r="AN211" t="s">
        <v>43</v>
      </c>
      <c r="AO211">
        <f t="shared" si="9"/>
        <v>3</v>
      </c>
      <c r="AP211">
        <f t="shared" si="10"/>
        <v>3</v>
      </c>
      <c r="AQ211">
        <f t="shared" si="11"/>
        <v>2</v>
      </c>
      <c r="AS211">
        <f t="shared" si="12"/>
        <v>15</v>
      </c>
    </row>
    <row r="212" spans="1:45">
      <c r="A212">
        <v>6</v>
      </c>
      <c r="B212">
        <v>40</v>
      </c>
      <c r="C212">
        <v>27</v>
      </c>
      <c r="D212">
        <v>1</v>
      </c>
      <c r="E212">
        <v>13</v>
      </c>
      <c r="F212">
        <v>66</v>
      </c>
      <c r="G212">
        <v>21</v>
      </c>
      <c r="H212">
        <v>0.31</v>
      </c>
      <c r="I212">
        <v>30</v>
      </c>
      <c r="J212">
        <v>2.2000000000000002</v>
      </c>
      <c r="K212">
        <v>19</v>
      </c>
      <c r="L212">
        <v>0.9</v>
      </c>
      <c r="M212">
        <v>122</v>
      </c>
      <c r="N212">
        <v>9</v>
      </c>
      <c r="O212">
        <v>0.4</v>
      </c>
      <c r="P212">
        <v>66</v>
      </c>
      <c r="Q212">
        <v>3</v>
      </c>
      <c r="R212">
        <v>16</v>
      </c>
      <c r="S212">
        <v>0.76</v>
      </c>
      <c r="T212">
        <v>88.04</v>
      </c>
      <c r="U212">
        <v>36.99</v>
      </c>
      <c r="V212">
        <v>120439.45</v>
      </c>
      <c r="W212">
        <v>1.0900000000000001</v>
      </c>
      <c r="X212">
        <v>487</v>
      </c>
      <c r="Y212">
        <v>0.03</v>
      </c>
      <c r="Z212">
        <v>6691.08</v>
      </c>
      <c r="AA212">
        <v>3256.33</v>
      </c>
      <c r="AB212">
        <v>0.43</v>
      </c>
      <c r="AC212">
        <v>18</v>
      </c>
      <c r="AD212">
        <v>33</v>
      </c>
      <c r="AE212">
        <v>103</v>
      </c>
      <c r="AF212">
        <v>0.24</v>
      </c>
      <c r="AG212">
        <v>180</v>
      </c>
      <c r="AH212">
        <v>307</v>
      </c>
      <c r="AI212">
        <v>73</v>
      </c>
      <c r="AJ212">
        <v>30</v>
      </c>
      <c r="AK212">
        <v>88</v>
      </c>
      <c r="AL212">
        <v>17.5</v>
      </c>
      <c r="AM212">
        <v>67</v>
      </c>
      <c r="AN212" t="s">
        <v>43</v>
      </c>
      <c r="AO212">
        <f t="shared" si="9"/>
        <v>21</v>
      </c>
      <c r="AP212">
        <f t="shared" si="10"/>
        <v>21</v>
      </c>
      <c r="AQ212">
        <f t="shared" si="11"/>
        <v>2</v>
      </c>
      <c r="AS212">
        <f t="shared" si="12"/>
        <v>11.444444444444445</v>
      </c>
    </row>
    <row r="213" spans="1:45">
      <c r="A213">
        <v>1</v>
      </c>
      <c r="B213">
        <v>6</v>
      </c>
      <c r="C213">
        <v>5</v>
      </c>
      <c r="D213">
        <v>0</v>
      </c>
      <c r="E213">
        <v>1</v>
      </c>
      <c r="F213">
        <v>4</v>
      </c>
      <c r="G213">
        <v>4</v>
      </c>
      <c r="H213">
        <v>0.27</v>
      </c>
      <c r="I213">
        <v>2</v>
      </c>
      <c r="J213">
        <v>2</v>
      </c>
      <c r="K213">
        <v>2</v>
      </c>
      <c r="L213">
        <v>0.5</v>
      </c>
      <c r="M213">
        <v>16</v>
      </c>
      <c r="N213">
        <v>1</v>
      </c>
      <c r="O213">
        <v>0</v>
      </c>
      <c r="P213">
        <v>15</v>
      </c>
      <c r="Q213">
        <v>0</v>
      </c>
      <c r="R213">
        <v>2</v>
      </c>
      <c r="S213">
        <v>0.5</v>
      </c>
      <c r="T213">
        <v>37.99</v>
      </c>
      <c r="U213">
        <v>9.39</v>
      </c>
      <c r="V213">
        <v>3349.04</v>
      </c>
      <c r="W213">
        <v>0.12</v>
      </c>
      <c r="X213">
        <v>72</v>
      </c>
      <c r="Y213">
        <v>0.11</v>
      </c>
      <c r="Z213">
        <v>186.06</v>
      </c>
      <c r="AA213">
        <v>356.7</v>
      </c>
      <c r="AB213">
        <v>0.25</v>
      </c>
      <c r="AC213">
        <v>1</v>
      </c>
      <c r="AD213">
        <v>2</v>
      </c>
      <c r="AE213">
        <v>14</v>
      </c>
      <c r="AF213">
        <v>0.21</v>
      </c>
      <c r="AG213">
        <v>26</v>
      </c>
      <c r="AH213">
        <v>46</v>
      </c>
      <c r="AI213">
        <v>18</v>
      </c>
      <c r="AJ213">
        <v>13</v>
      </c>
      <c r="AK213">
        <v>19</v>
      </c>
      <c r="AL213">
        <v>6.25</v>
      </c>
      <c r="AM213">
        <v>15</v>
      </c>
      <c r="AN213" t="s">
        <v>43</v>
      </c>
      <c r="AO213">
        <f t="shared" si="9"/>
        <v>4</v>
      </c>
      <c r="AP213">
        <f t="shared" si="10"/>
        <v>4</v>
      </c>
      <c r="AQ213">
        <f t="shared" si="11"/>
        <v>2</v>
      </c>
      <c r="AS213">
        <f t="shared" si="12"/>
        <v>14</v>
      </c>
    </row>
    <row r="214" spans="1:45">
      <c r="A214">
        <v>5</v>
      </c>
      <c r="B214">
        <v>13</v>
      </c>
      <c r="C214">
        <v>11</v>
      </c>
      <c r="D214">
        <v>0</v>
      </c>
      <c r="E214">
        <v>0</v>
      </c>
      <c r="F214">
        <v>24</v>
      </c>
      <c r="G214">
        <v>7</v>
      </c>
      <c r="H214">
        <v>0.21</v>
      </c>
      <c r="I214">
        <v>12</v>
      </c>
      <c r="J214">
        <v>2</v>
      </c>
      <c r="K214">
        <v>6</v>
      </c>
      <c r="L214">
        <v>0.86</v>
      </c>
      <c r="M214">
        <v>42</v>
      </c>
      <c r="N214">
        <v>5</v>
      </c>
      <c r="O214">
        <v>0.67</v>
      </c>
      <c r="P214">
        <v>34</v>
      </c>
      <c r="Q214">
        <v>2</v>
      </c>
      <c r="R214">
        <v>5</v>
      </c>
      <c r="S214">
        <v>0.71</v>
      </c>
      <c r="T214">
        <v>42.13</v>
      </c>
      <c r="U214">
        <v>26.79</v>
      </c>
      <c r="V214">
        <v>30243.279999999999</v>
      </c>
      <c r="W214">
        <v>0.38</v>
      </c>
      <c r="X214">
        <v>200</v>
      </c>
      <c r="Y214">
        <v>0.04</v>
      </c>
      <c r="Z214">
        <v>1680.18</v>
      </c>
      <c r="AA214">
        <v>1128.77</v>
      </c>
      <c r="AB214">
        <v>0.71</v>
      </c>
      <c r="AC214">
        <v>6</v>
      </c>
      <c r="AD214">
        <v>12</v>
      </c>
      <c r="AE214">
        <v>37</v>
      </c>
      <c r="AF214">
        <v>0.18</v>
      </c>
      <c r="AG214">
        <v>74</v>
      </c>
      <c r="AH214">
        <v>126</v>
      </c>
      <c r="AI214">
        <v>29</v>
      </c>
      <c r="AJ214">
        <v>21</v>
      </c>
      <c r="AK214">
        <v>40</v>
      </c>
      <c r="AL214">
        <v>0</v>
      </c>
      <c r="AM214">
        <v>34</v>
      </c>
      <c r="AN214" t="s">
        <v>43</v>
      </c>
      <c r="AO214">
        <f t="shared" si="9"/>
        <v>7</v>
      </c>
      <c r="AP214">
        <f t="shared" si="10"/>
        <v>7</v>
      </c>
      <c r="AQ214">
        <f t="shared" si="11"/>
        <v>2</v>
      </c>
      <c r="AS214">
        <f t="shared" si="12"/>
        <v>7.4</v>
      </c>
    </row>
    <row r="215" spans="1:45">
      <c r="A215">
        <v>1</v>
      </c>
      <c r="B215">
        <v>3</v>
      </c>
      <c r="C215">
        <v>5</v>
      </c>
      <c r="D215">
        <v>0</v>
      </c>
      <c r="E215">
        <v>0</v>
      </c>
      <c r="F215">
        <v>4</v>
      </c>
      <c r="G215">
        <v>2</v>
      </c>
      <c r="H215">
        <v>0.33</v>
      </c>
      <c r="I215">
        <v>2</v>
      </c>
      <c r="J215">
        <v>2</v>
      </c>
      <c r="K215">
        <v>2</v>
      </c>
      <c r="L215">
        <v>1</v>
      </c>
      <c r="M215">
        <v>13</v>
      </c>
      <c r="N215">
        <v>1</v>
      </c>
      <c r="O215">
        <v>0</v>
      </c>
      <c r="P215">
        <v>6</v>
      </c>
      <c r="Q215">
        <v>2</v>
      </c>
      <c r="R215">
        <v>2</v>
      </c>
      <c r="S215">
        <v>1</v>
      </c>
      <c r="T215">
        <v>25.23</v>
      </c>
      <c r="U215">
        <v>6.5</v>
      </c>
      <c r="V215">
        <v>1066</v>
      </c>
      <c r="W215">
        <v>0.05</v>
      </c>
      <c r="X215">
        <v>41</v>
      </c>
      <c r="Y215">
        <v>0.15</v>
      </c>
      <c r="Z215">
        <v>59.22</v>
      </c>
      <c r="AA215">
        <v>164</v>
      </c>
      <c r="AB215">
        <v>0.5</v>
      </c>
      <c r="AC215">
        <v>1</v>
      </c>
      <c r="AD215">
        <v>2</v>
      </c>
      <c r="AE215">
        <v>13</v>
      </c>
      <c r="AF215">
        <v>0.22</v>
      </c>
      <c r="AG215">
        <v>13</v>
      </c>
      <c r="AH215">
        <v>28</v>
      </c>
      <c r="AI215">
        <v>8</v>
      </c>
      <c r="AJ215">
        <v>8</v>
      </c>
      <c r="AK215">
        <v>9</v>
      </c>
      <c r="AL215">
        <v>0</v>
      </c>
      <c r="AM215">
        <v>6</v>
      </c>
      <c r="AN215" t="s">
        <v>44</v>
      </c>
      <c r="AO215">
        <f t="shared" si="9"/>
        <v>2</v>
      </c>
      <c r="AP215">
        <f t="shared" si="10"/>
        <v>2</v>
      </c>
      <c r="AQ215">
        <f t="shared" si="11"/>
        <v>2</v>
      </c>
      <c r="AS215">
        <f t="shared" si="12"/>
        <v>13</v>
      </c>
    </row>
    <row r="216" spans="1:45">
      <c r="A216">
        <v>0</v>
      </c>
      <c r="B216">
        <v>17</v>
      </c>
      <c r="C216">
        <v>1</v>
      </c>
      <c r="D216">
        <v>0</v>
      </c>
      <c r="E216">
        <v>0</v>
      </c>
      <c r="F216">
        <v>32</v>
      </c>
      <c r="G216">
        <v>9</v>
      </c>
      <c r="H216">
        <v>0.45</v>
      </c>
      <c r="I216">
        <v>16</v>
      </c>
      <c r="J216">
        <v>2</v>
      </c>
      <c r="K216">
        <v>8</v>
      </c>
      <c r="L216">
        <v>0.89</v>
      </c>
      <c r="M216">
        <v>48</v>
      </c>
      <c r="N216">
        <v>1</v>
      </c>
      <c r="O216">
        <v>0</v>
      </c>
      <c r="P216">
        <v>20</v>
      </c>
      <c r="Q216">
        <v>1</v>
      </c>
      <c r="R216">
        <v>9</v>
      </c>
      <c r="S216">
        <v>1</v>
      </c>
      <c r="T216">
        <v>35.130000000000003</v>
      </c>
      <c r="U216">
        <v>15.23</v>
      </c>
      <c r="V216">
        <v>8150.47</v>
      </c>
      <c r="W216">
        <v>0.18</v>
      </c>
      <c r="X216">
        <v>120</v>
      </c>
      <c r="Y216">
        <v>7.0000000000000007E-2</v>
      </c>
      <c r="Z216">
        <v>452.8</v>
      </c>
      <c r="AA216">
        <v>535.13</v>
      </c>
      <c r="AB216">
        <v>0.11</v>
      </c>
      <c r="AC216">
        <v>8</v>
      </c>
      <c r="AD216">
        <v>16</v>
      </c>
      <c r="AE216">
        <v>41</v>
      </c>
      <c r="AF216">
        <v>0.43</v>
      </c>
      <c r="AG216">
        <v>44</v>
      </c>
      <c r="AH216">
        <v>76</v>
      </c>
      <c r="AI216">
        <v>13</v>
      </c>
      <c r="AJ216">
        <v>9</v>
      </c>
      <c r="AK216">
        <v>21</v>
      </c>
      <c r="AL216">
        <v>0</v>
      </c>
      <c r="AM216">
        <v>20</v>
      </c>
      <c r="AN216" t="s">
        <v>43</v>
      </c>
      <c r="AO216">
        <f t="shared" si="9"/>
        <v>9</v>
      </c>
      <c r="AP216">
        <f t="shared" si="10"/>
        <v>9</v>
      </c>
      <c r="AQ216">
        <f t="shared" si="11"/>
        <v>2</v>
      </c>
      <c r="AS216">
        <f t="shared" si="12"/>
        <v>41</v>
      </c>
    </row>
    <row r="217" spans="1:45">
      <c r="A217">
        <v>7</v>
      </c>
      <c r="B217">
        <v>12</v>
      </c>
      <c r="C217">
        <v>7</v>
      </c>
      <c r="D217">
        <v>0</v>
      </c>
      <c r="E217">
        <v>3</v>
      </c>
      <c r="F217">
        <v>4</v>
      </c>
      <c r="G217">
        <v>8</v>
      </c>
      <c r="H217">
        <v>0.17</v>
      </c>
      <c r="I217">
        <v>2</v>
      </c>
      <c r="J217">
        <v>2</v>
      </c>
      <c r="K217">
        <v>6</v>
      </c>
      <c r="L217">
        <v>0.75</v>
      </c>
      <c r="M217">
        <v>44</v>
      </c>
      <c r="N217">
        <v>1</v>
      </c>
      <c r="O217">
        <v>0</v>
      </c>
      <c r="P217">
        <v>48</v>
      </c>
      <c r="Q217">
        <v>0</v>
      </c>
      <c r="R217">
        <v>6</v>
      </c>
      <c r="S217">
        <v>0.75</v>
      </c>
      <c r="T217">
        <v>63.66</v>
      </c>
      <c r="U217">
        <v>24.16</v>
      </c>
      <c r="V217">
        <v>37151.019999999997</v>
      </c>
      <c r="W217">
        <v>0.51</v>
      </c>
      <c r="X217">
        <v>266</v>
      </c>
      <c r="Y217">
        <v>0.04</v>
      </c>
      <c r="Z217">
        <v>2063.94</v>
      </c>
      <c r="AA217">
        <v>1537.84</v>
      </c>
      <c r="AB217">
        <v>0.13</v>
      </c>
      <c r="AC217">
        <v>1</v>
      </c>
      <c r="AD217">
        <v>2</v>
      </c>
      <c r="AE217">
        <v>38</v>
      </c>
      <c r="AF217">
        <v>0.13</v>
      </c>
      <c r="AG217">
        <v>108</v>
      </c>
      <c r="AH217">
        <v>158</v>
      </c>
      <c r="AI217">
        <v>38</v>
      </c>
      <c r="AJ217">
        <v>17</v>
      </c>
      <c r="AK217">
        <v>60</v>
      </c>
      <c r="AL217">
        <v>5.88</v>
      </c>
      <c r="AM217">
        <v>48</v>
      </c>
      <c r="AN217" t="s">
        <v>43</v>
      </c>
      <c r="AO217">
        <f t="shared" si="9"/>
        <v>8</v>
      </c>
      <c r="AP217">
        <f t="shared" si="10"/>
        <v>8</v>
      </c>
      <c r="AQ217">
        <f t="shared" si="11"/>
        <v>2</v>
      </c>
      <c r="AS217">
        <f t="shared" si="12"/>
        <v>38</v>
      </c>
    </row>
    <row r="218" spans="1:45">
      <c r="A218">
        <v>8</v>
      </c>
      <c r="B218">
        <v>16</v>
      </c>
      <c r="C218">
        <v>13</v>
      </c>
      <c r="D218">
        <v>0</v>
      </c>
      <c r="E218">
        <v>9</v>
      </c>
      <c r="F218">
        <v>20</v>
      </c>
      <c r="G218">
        <v>10</v>
      </c>
      <c r="H218">
        <v>0.22</v>
      </c>
      <c r="I218">
        <v>10</v>
      </c>
      <c r="J218">
        <v>2</v>
      </c>
      <c r="K218">
        <v>8</v>
      </c>
      <c r="L218">
        <v>0.8</v>
      </c>
      <c r="M218">
        <v>56</v>
      </c>
      <c r="N218">
        <v>1</v>
      </c>
      <c r="O218">
        <v>0</v>
      </c>
      <c r="P218">
        <v>46</v>
      </c>
      <c r="Q218">
        <v>2</v>
      </c>
      <c r="R218">
        <v>7</v>
      </c>
      <c r="S218">
        <v>0.7</v>
      </c>
      <c r="T218">
        <v>65.150000000000006</v>
      </c>
      <c r="U218">
        <v>27.14</v>
      </c>
      <c r="V218">
        <v>47999.33</v>
      </c>
      <c r="W218">
        <v>0.59</v>
      </c>
      <c r="X218">
        <v>297</v>
      </c>
      <c r="Y218">
        <v>0.04</v>
      </c>
      <c r="Z218">
        <v>2666.63</v>
      </c>
      <c r="AA218">
        <v>1768.4</v>
      </c>
      <c r="AB218">
        <v>0.1</v>
      </c>
      <c r="AC218">
        <v>5</v>
      </c>
      <c r="AD218">
        <v>10</v>
      </c>
      <c r="AE218">
        <v>48</v>
      </c>
      <c r="AF218">
        <v>0.15</v>
      </c>
      <c r="AG218">
        <v>114</v>
      </c>
      <c r="AH218">
        <v>183</v>
      </c>
      <c r="AI218">
        <v>42</v>
      </c>
      <c r="AJ218">
        <v>20</v>
      </c>
      <c r="AK218">
        <v>65</v>
      </c>
      <c r="AL218">
        <v>16.36</v>
      </c>
      <c r="AM218">
        <v>46</v>
      </c>
      <c r="AN218" t="s">
        <v>43</v>
      </c>
      <c r="AO218">
        <f t="shared" si="9"/>
        <v>10</v>
      </c>
      <c r="AP218">
        <f t="shared" si="10"/>
        <v>10</v>
      </c>
      <c r="AQ218">
        <f t="shared" si="11"/>
        <v>2</v>
      </c>
      <c r="AS218">
        <f t="shared" si="12"/>
        <v>48</v>
      </c>
    </row>
    <row r="219" spans="1:45">
      <c r="A219">
        <v>1</v>
      </c>
      <c r="B219">
        <v>5</v>
      </c>
      <c r="C219">
        <v>9</v>
      </c>
      <c r="D219">
        <v>0</v>
      </c>
      <c r="E219">
        <v>0</v>
      </c>
      <c r="F219">
        <v>8</v>
      </c>
      <c r="G219">
        <v>3</v>
      </c>
      <c r="H219">
        <v>0.2</v>
      </c>
      <c r="I219">
        <v>4</v>
      </c>
      <c r="J219">
        <v>2</v>
      </c>
      <c r="K219">
        <v>3</v>
      </c>
      <c r="L219">
        <v>1</v>
      </c>
      <c r="M219">
        <v>19</v>
      </c>
      <c r="N219">
        <v>1</v>
      </c>
      <c r="O219">
        <v>0</v>
      </c>
      <c r="P219">
        <v>15</v>
      </c>
      <c r="Q219">
        <v>2</v>
      </c>
      <c r="R219">
        <v>3</v>
      </c>
      <c r="S219">
        <v>1</v>
      </c>
      <c r="T219">
        <v>43.46</v>
      </c>
      <c r="U219">
        <v>11.14</v>
      </c>
      <c r="V219">
        <v>5396.06</v>
      </c>
      <c r="W219">
        <v>0.16</v>
      </c>
      <c r="X219">
        <v>96</v>
      </c>
      <c r="Y219">
        <v>0.09</v>
      </c>
      <c r="Z219">
        <v>299.77999999999997</v>
      </c>
      <c r="AA219">
        <v>484.26</v>
      </c>
      <c r="AB219">
        <v>0.33</v>
      </c>
      <c r="AC219">
        <v>2</v>
      </c>
      <c r="AD219">
        <v>4</v>
      </c>
      <c r="AE219">
        <v>18</v>
      </c>
      <c r="AF219">
        <v>0.17</v>
      </c>
      <c r="AG219">
        <v>39</v>
      </c>
      <c r="AH219">
        <v>57</v>
      </c>
      <c r="AI219">
        <v>21</v>
      </c>
      <c r="AJ219">
        <v>12</v>
      </c>
      <c r="AK219">
        <v>18</v>
      </c>
      <c r="AL219">
        <v>0</v>
      </c>
      <c r="AM219">
        <v>15</v>
      </c>
      <c r="AN219" t="s">
        <v>44</v>
      </c>
      <c r="AO219">
        <f t="shared" si="9"/>
        <v>3</v>
      </c>
      <c r="AP219">
        <f t="shared" si="10"/>
        <v>3</v>
      </c>
      <c r="AQ219">
        <f t="shared" si="11"/>
        <v>2</v>
      </c>
      <c r="AS219">
        <f t="shared" si="12"/>
        <v>18</v>
      </c>
    </row>
    <row r="220" spans="1:45">
      <c r="A220">
        <v>4</v>
      </c>
      <c r="B220">
        <v>9</v>
      </c>
      <c r="C220">
        <v>5</v>
      </c>
      <c r="D220">
        <v>0</v>
      </c>
      <c r="E220">
        <v>0</v>
      </c>
      <c r="F220">
        <v>16</v>
      </c>
      <c r="G220">
        <v>5</v>
      </c>
      <c r="H220">
        <v>0.25</v>
      </c>
      <c r="I220">
        <v>8</v>
      </c>
      <c r="J220">
        <v>2</v>
      </c>
      <c r="K220">
        <v>5</v>
      </c>
      <c r="L220">
        <v>1</v>
      </c>
      <c r="M220">
        <v>34</v>
      </c>
      <c r="N220">
        <v>4</v>
      </c>
      <c r="O220">
        <v>0.75</v>
      </c>
      <c r="P220">
        <v>20</v>
      </c>
      <c r="Q220">
        <v>1</v>
      </c>
      <c r="R220">
        <v>5</v>
      </c>
      <c r="S220">
        <v>1</v>
      </c>
      <c r="T220">
        <v>41.69</v>
      </c>
      <c r="U220">
        <v>12.35</v>
      </c>
      <c r="V220">
        <v>6361.1</v>
      </c>
      <c r="W220">
        <v>0.17</v>
      </c>
      <c r="X220">
        <v>106</v>
      </c>
      <c r="Y220">
        <v>0.08</v>
      </c>
      <c r="Z220">
        <v>353.39</v>
      </c>
      <c r="AA220">
        <v>514.95000000000005</v>
      </c>
      <c r="AB220">
        <v>0.8</v>
      </c>
      <c r="AC220">
        <v>4</v>
      </c>
      <c r="AD220">
        <v>8</v>
      </c>
      <c r="AE220">
        <v>31</v>
      </c>
      <c r="AF220">
        <v>0.19</v>
      </c>
      <c r="AG220">
        <v>35</v>
      </c>
      <c r="AH220">
        <v>71</v>
      </c>
      <c r="AI220">
        <v>17</v>
      </c>
      <c r="AJ220">
        <v>12</v>
      </c>
      <c r="AK220">
        <v>26</v>
      </c>
      <c r="AL220">
        <v>0</v>
      </c>
      <c r="AM220">
        <v>20</v>
      </c>
      <c r="AN220" t="s">
        <v>43</v>
      </c>
      <c r="AO220">
        <f t="shared" si="9"/>
        <v>5</v>
      </c>
      <c r="AP220">
        <f t="shared" si="10"/>
        <v>5</v>
      </c>
      <c r="AQ220">
        <f t="shared" si="11"/>
        <v>2</v>
      </c>
      <c r="AS220">
        <f t="shared" si="12"/>
        <v>7.75</v>
      </c>
    </row>
    <row r="221" spans="1:45">
      <c r="A221">
        <v>4</v>
      </c>
      <c r="B221">
        <v>17</v>
      </c>
      <c r="C221">
        <v>5</v>
      </c>
      <c r="D221">
        <v>0</v>
      </c>
      <c r="E221">
        <v>0</v>
      </c>
      <c r="F221">
        <v>24</v>
      </c>
      <c r="G221">
        <v>9</v>
      </c>
      <c r="H221">
        <v>0.45</v>
      </c>
      <c r="I221">
        <v>8</v>
      </c>
      <c r="J221">
        <v>3</v>
      </c>
      <c r="K221">
        <v>9</v>
      </c>
      <c r="L221">
        <v>1</v>
      </c>
      <c r="M221">
        <v>50</v>
      </c>
      <c r="N221">
        <v>9</v>
      </c>
      <c r="O221">
        <v>1</v>
      </c>
      <c r="P221">
        <v>20</v>
      </c>
      <c r="Q221">
        <v>1</v>
      </c>
      <c r="R221">
        <v>9</v>
      </c>
      <c r="S221">
        <v>1</v>
      </c>
      <c r="T221">
        <v>46.86</v>
      </c>
      <c r="U221">
        <v>14.55</v>
      </c>
      <c r="V221">
        <v>9917.4</v>
      </c>
      <c r="W221">
        <v>0.23</v>
      </c>
      <c r="X221">
        <v>134</v>
      </c>
      <c r="Y221">
        <v>7.0000000000000007E-2</v>
      </c>
      <c r="Z221">
        <v>550.97</v>
      </c>
      <c r="AA221">
        <v>681.72</v>
      </c>
      <c r="AB221">
        <v>1</v>
      </c>
      <c r="AC221">
        <v>8</v>
      </c>
      <c r="AD221">
        <v>12</v>
      </c>
      <c r="AE221">
        <v>43</v>
      </c>
      <c r="AF221">
        <v>0.35</v>
      </c>
      <c r="AG221">
        <v>47</v>
      </c>
      <c r="AH221">
        <v>87</v>
      </c>
      <c r="AI221">
        <v>21</v>
      </c>
      <c r="AJ221">
        <v>13</v>
      </c>
      <c r="AK221">
        <v>26</v>
      </c>
      <c r="AL221">
        <v>0</v>
      </c>
      <c r="AM221">
        <v>20</v>
      </c>
      <c r="AN221" t="s">
        <v>44</v>
      </c>
      <c r="AO221">
        <f t="shared" si="9"/>
        <v>9</v>
      </c>
      <c r="AP221">
        <f t="shared" si="10"/>
        <v>9</v>
      </c>
      <c r="AQ221">
        <f t="shared" si="11"/>
        <v>2</v>
      </c>
      <c r="AS221">
        <f t="shared" si="12"/>
        <v>4.7777777777777777</v>
      </c>
    </row>
    <row r="222" spans="1:45">
      <c r="A222">
        <v>3</v>
      </c>
      <c r="B222">
        <v>15</v>
      </c>
      <c r="C222">
        <v>9</v>
      </c>
      <c r="D222">
        <v>1</v>
      </c>
      <c r="E222">
        <v>4</v>
      </c>
      <c r="F222">
        <v>4</v>
      </c>
      <c r="G222">
        <v>10</v>
      </c>
      <c r="H222">
        <v>0.23</v>
      </c>
      <c r="I222">
        <v>2</v>
      </c>
      <c r="J222">
        <v>2</v>
      </c>
      <c r="K222">
        <v>8</v>
      </c>
      <c r="L222">
        <v>0.8</v>
      </c>
      <c r="M222">
        <v>45</v>
      </c>
      <c r="N222">
        <v>1</v>
      </c>
      <c r="O222">
        <v>0</v>
      </c>
      <c r="P222">
        <v>42</v>
      </c>
      <c r="Q222">
        <v>0</v>
      </c>
      <c r="R222">
        <v>7</v>
      </c>
      <c r="S222">
        <v>0.7</v>
      </c>
      <c r="T222">
        <v>58.91</v>
      </c>
      <c r="U222">
        <v>16.11</v>
      </c>
      <c r="V222">
        <v>15290.22</v>
      </c>
      <c r="W222">
        <v>0.32</v>
      </c>
      <c r="X222">
        <v>176</v>
      </c>
      <c r="Y222">
        <v>0.06</v>
      </c>
      <c r="Z222">
        <v>849.46</v>
      </c>
      <c r="AA222">
        <v>949.05</v>
      </c>
      <c r="AB222">
        <v>0.1</v>
      </c>
      <c r="AC222">
        <v>1</v>
      </c>
      <c r="AD222">
        <v>2</v>
      </c>
      <c r="AE222">
        <v>37</v>
      </c>
      <c r="AF222">
        <v>0.19</v>
      </c>
      <c r="AG222">
        <v>58</v>
      </c>
      <c r="AH222">
        <v>118</v>
      </c>
      <c r="AI222">
        <v>27</v>
      </c>
      <c r="AJ222">
        <v>15</v>
      </c>
      <c r="AK222">
        <v>52</v>
      </c>
      <c r="AL222">
        <v>10.64</v>
      </c>
      <c r="AM222">
        <v>43</v>
      </c>
      <c r="AN222" t="s">
        <v>43</v>
      </c>
      <c r="AO222">
        <f t="shared" si="9"/>
        <v>10</v>
      </c>
      <c r="AP222">
        <f t="shared" si="10"/>
        <v>10</v>
      </c>
      <c r="AQ222">
        <f t="shared" si="11"/>
        <v>2</v>
      </c>
      <c r="AS222">
        <f t="shared" si="12"/>
        <v>37</v>
      </c>
    </row>
    <row r="223" spans="1:45">
      <c r="A223">
        <v>12</v>
      </c>
      <c r="B223">
        <v>24</v>
      </c>
      <c r="C223">
        <v>16</v>
      </c>
      <c r="D223">
        <v>0</v>
      </c>
      <c r="E223">
        <v>6</v>
      </c>
      <c r="F223">
        <v>38</v>
      </c>
      <c r="G223">
        <v>13</v>
      </c>
      <c r="H223">
        <v>0.22</v>
      </c>
      <c r="I223">
        <v>18</v>
      </c>
      <c r="J223">
        <v>2.11</v>
      </c>
      <c r="K223">
        <v>12</v>
      </c>
      <c r="L223">
        <v>0.92</v>
      </c>
      <c r="M223">
        <v>77</v>
      </c>
      <c r="N223">
        <v>7</v>
      </c>
      <c r="O223">
        <v>0.5</v>
      </c>
      <c r="P223">
        <v>59</v>
      </c>
      <c r="Q223">
        <v>3</v>
      </c>
      <c r="R223">
        <v>10</v>
      </c>
      <c r="S223">
        <v>0.77</v>
      </c>
      <c r="T223">
        <v>65.25</v>
      </c>
      <c r="U223">
        <v>34.200000000000003</v>
      </c>
      <c r="V223">
        <v>76313.119999999995</v>
      </c>
      <c r="W223">
        <v>0.74</v>
      </c>
      <c r="X223">
        <v>351</v>
      </c>
      <c r="Y223">
        <v>0.03</v>
      </c>
      <c r="Z223">
        <v>4239.62</v>
      </c>
      <c r="AA223">
        <v>2231.5</v>
      </c>
      <c r="AB223">
        <v>0.54</v>
      </c>
      <c r="AC223">
        <v>10</v>
      </c>
      <c r="AD223">
        <v>19</v>
      </c>
      <c r="AE223">
        <v>66</v>
      </c>
      <c r="AF223">
        <v>0.16</v>
      </c>
      <c r="AG223">
        <v>125</v>
      </c>
      <c r="AH223">
        <v>226</v>
      </c>
      <c r="AI223">
        <v>53</v>
      </c>
      <c r="AJ223">
        <v>29</v>
      </c>
      <c r="AK223">
        <v>79</v>
      </c>
      <c r="AL223">
        <v>9.23</v>
      </c>
      <c r="AM223">
        <v>59</v>
      </c>
      <c r="AN223" t="s">
        <v>44</v>
      </c>
      <c r="AO223">
        <f t="shared" si="9"/>
        <v>13</v>
      </c>
      <c r="AP223">
        <f t="shared" si="10"/>
        <v>13</v>
      </c>
      <c r="AQ223">
        <f t="shared" si="11"/>
        <v>2</v>
      </c>
      <c r="AS223">
        <f t="shared" si="12"/>
        <v>9.4285714285714288</v>
      </c>
    </row>
    <row r="224" spans="1:45">
      <c r="A224">
        <v>3</v>
      </c>
      <c r="B224">
        <v>11</v>
      </c>
      <c r="C224">
        <v>3</v>
      </c>
      <c r="D224">
        <v>0</v>
      </c>
      <c r="E224">
        <v>0</v>
      </c>
      <c r="F224">
        <v>20</v>
      </c>
      <c r="G224">
        <v>6</v>
      </c>
      <c r="H224">
        <v>0.25</v>
      </c>
      <c r="I224">
        <v>10</v>
      </c>
      <c r="J224">
        <v>2</v>
      </c>
      <c r="K224">
        <v>2</v>
      </c>
      <c r="L224">
        <v>0.33</v>
      </c>
      <c r="M224">
        <v>26</v>
      </c>
      <c r="N224">
        <v>1</v>
      </c>
      <c r="O224">
        <v>0</v>
      </c>
      <c r="P224">
        <v>24</v>
      </c>
      <c r="Q224">
        <v>1</v>
      </c>
      <c r="R224">
        <v>4</v>
      </c>
      <c r="S224">
        <v>0.67</v>
      </c>
      <c r="T224">
        <v>31.92</v>
      </c>
      <c r="U224">
        <v>18.79</v>
      </c>
      <c r="V224">
        <v>11268.26</v>
      </c>
      <c r="W224">
        <v>0.2</v>
      </c>
      <c r="X224">
        <v>116</v>
      </c>
      <c r="Y224">
        <v>0.05</v>
      </c>
      <c r="Z224">
        <v>626.01</v>
      </c>
      <c r="AA224">
        <v>599.71</v>
      </c>
      <c r="AB224">
        <v>0.17</v>
      </c>
      <c r="AC224">
        <v>5</v>
      </c>
      <c r="AD224">
        <v>10</v>
      </c>
      <c r="AE224">
        <v>22</v>
      </c>
      <c r="AF224">
        <v>0.21</v>
      </c>
      <c r="AG224">
        <v>42</v>
      </c>
      <c r="AH224">
        <v>74</v>
      </c>
      <c r="AI224">
        <v>19</v>
      </c>
      <c r="AJ224">
        <v>17</v>
      </c>
      <c r="AK224">
        <v>28</v>
      </c>
      <c r="AL224">
        <v>0</v>
      </c>
      <c r="AM224">
        <v>24</v>
      </c>
      <c r="AN224" t="s">
        <v>43</v>
      </c>
      <c r="AO224">
        <f t="shared" si="9"/>
        <v>6</v>
      </c>
      <c r="AP224">
        <f t="shared" si="10"/>
        <v>6</v>
      </c>
      <c r="AQ224">
        <f t="shared" si="11"/>
        <v>2</v>
      </c>
      <c r="AS224">
        <f t="shared" si="12"/>
        <v>22</v>
      </c>
    </row>
    <row r="225" spans="1:45">
      <c r="A225">
        <v>7</v>
      </c>
      <c r="B225">
        <v>9</v>
      </c>
      <c r="C225">
        <v>20</v>
      </c>
      <c r="D225">
        <v>1</v>
      </c>
      <c r="E225">
        <v>0</v>
      </c>
      <c r="F225">
        <v>16</v>
      </c>
      <c r="G225">
        <v>5</v>
      </c>
      <c r="H225">
        <v>0.1</v>
      </c>
      <c r="I225">
        <v>8</v>
      </c>
      <c r="J225">
        <v>2</v>
      </c>
      <c r="K225">
        <v>5</v>
      </c>
      <c r="L225">
        <v>1</v>
      </c>
      <c r="M225">
        <v>49</v>
      </c>
      <c r="N225">
        <v>3</v>
      </c>
      <c r="O225">
        <v>0.5</v>
      </c>
      <c r="P225">
        <v>47</v>
      </c>
      <c r="Q225">
        <v>0</v>
      </c>
      <c r="R225">
        <v>4</v>
      </c>
      <c r="S225">
        <v>0.8</v>
      </c>
      <c r="T225">
        <v>90.12</v>
      </c>
      <c r="U225">
        <v>19.38</v>
      </c>
      <c r="V225">
        <v>33861.93</v>
      </c>
      <c r="W225">
        <v>0.57999999999999996</v>
      </c>
      <c r="X225">
        <v>285</v>
      </c>
      <c r="Y225">
        <v>0.05</v>
      </c>
      <c r="Z225">
        <v>1881.22</v>
      </c>
      <c r="AA225">
        <v>1746.85</v>
      </c>
      <c r="AB225">
        <v>0.6</v>
      </c>
      <c r="AC225">
        <v>4</v>
      </c>
      <c r="AD225">
        <v>8</v>
      </c>
      <c r="AE225">
        <v>46</v>
      </c>
      <c r="AF225">
        <v>0.09</v>
      </c>
      <c r="AG225">
        <v>112</v>
      </c>
      <c r="AH225">
        <v>173</v>
      </c>
      <c r="AI225">
        <v>52</v>
      </c>
      <c r="AJ225">
        <v>18</v>
      </c>
      <c r="AK225">
        <v>56</v>
      </c>
      <c r="AL225">
        <v>2.08</v>
      </c>
      <c r="AM225">
        <v>48</v>
      </c>
      <c r="AN225" t="s">
        <v>44</v>
      </c>
      <c r="AO225">
        <f t="shared" si="9"/>
        <v>5</v>
      </c>
      <c r="AP225">
        <f t="shared" si="10"/>
        <v>5</v>
      </c>
      <c r="AQ225">
        <f t="shared" si="11"/>
        <v>2</v>
      </c>
      <c r="AS225">
        <f t="shared" si="12"/>
        <v>15.333333333333334</v>
      </c>
    </row>
    <row r="226" spans="1:45">
      <c r="A226">
        <v>7</v>
      </c>
      <c r="B226">
        <v>17</v>
      </c>
      <c r="C226">
        <v>21</v>
      </c>
      <c r="D226">
        <v>0</v>
      </c>
      <c r="E226">
        <v>2</v>
      </c>
      <c r="F226">
        <v>20</v>
      </c>
      <c r="G226">
        <v>10</v>
      </c>
      <c r="H226">
        <v>0.14000000000000001</v>
      </c>
      <c r="I226">
        <v>10</v>
      </c>
      <c r="J226">
        <v>2</v>
      </c>
      <c r="K226">
        <v>10</v>
      </c>
      <c r="L226">
        <v>1</v>
      </c>
      <c r="M226">
        <v>75</v>
      </c>
      <c r="N226">
        <v>7</v>
      </c>
      <c r="O226">
        <v>0.67</v>
      </c>
      <c r="P226">
        <v>73</v>
      </c>
      <c r="Q226">
        <v>0</v>
      </c>
      <c r="R226">
        <v>9</v>
      </c>
      <c r="S226">
        <v>0.9</v>
      </c>
      <c r="T226">
        <v>118.08</v>
      </c>
      <c r="U226">
        <v>20.61</v>
      </c>
      <c r="V226">
        <v>50170.62</v>
      </c>
      <c r="W226">
        <v>0.81</v>
      </c>
      <c r="X226">
        <v>385</v>
      </c>
      <c r="Y226">
        <v>0.05</v>
      </c>
      <c r="Z226">
        <v>2787.26</v>
      </c>
      <c r="AA226">
        <v>2433.94</v>
      </c>
      <c r="AB226">
        <v>0.7</v>
      </c>
      <c r="AC226">
        <v>5</v>
      </c>
      <c r="AD226">
        <v>10</v>
      </c>
      <c r="AE226">
        <v>67</v>
      </c>
      <c r="AF226">
        <v>0.12</v>
      </c>
      <c r="AG226">
        <v>142</v>
      </c>
      <c r="AH226">
        <v>243</v>
      </c>
      <c r="AI226">
        <v>62</v>
      </c>
      <c r="AJ226">
        <v>18</v>
      </c>
      <c r="AK226">
        <v>84</v>
      </c>
      <c r="AL226">
        <v>2.67</v>
      </c>
      <c r="AM226">
        <v>73</v>
      </c>
      <c r="AN226" t="s">
        <v>43</v>
      </c>
      <c r="AO226">
        <f t="shared" si="9"/>
        <v>10</v>
      </c>
      <c r="AP226">
        <f t="shared" si="10"/>
        <v>10</v>
      </c>
      <c r="AQ226">
        <f t="shared" si="11"/>
        <v>2</v>
      </c>
      <c r="AS226">
        <f t="shared" si="12"/>
        <v>9.5714285714285712</v>
      </c>
    </row>
    <row r="227" spans="1:45">
      <c r="A227">
        <v>19</v>
      </c>
      <c r="B227">
        <v>27</v>
      </c>
      <c r="C227">
        <v>27</v>
      </c>
      <c r="D227">
        <v>0</v>
      </c>
      <c r="E227">
        <v>1</v>
      </c>
      <c r="F227">
        <v>52</v>
      </c>
      <c r="G227">
        <v>14</v>
      </c>
      <c r="H227">
        <v>0.13</v>
      </c>
      <c r="I227">
        <v>26</v>
      </c>
      <c r="J227">
        <v>2</v>
      </c>
      <c r="K227">
        <v>10</v>
      </c>
      <c r="L227">
        <v>0.71</v>
      </c>
      <c r="M227">
        <v>149</v>
      </c>
      <c r="N227">
        <v>1</v>
      </c>
      <c r="O227">
        <v>0</v>
      </c>
      <c r="P227">
        <v>106</v>
      </c>
      <c r="Q227">
        <v>0</v>
      </c>
      <c r="R227">
        <v>10</v>
      </c>
      <c r="S227">
        <v>0.71</v>
      </c>
      <c r="T227">
        <v>125.82</v>
      </c>
      <c r="U227">
        <v>44.77</v>
      </c>
      <c r="V227">
        <v>252155.78</v>
      </c>
      <c r="W227">
        <v>1.88</v>
      </c>
      <c r="X227">
        <v>829</v>
      </c>
      <c r="Y227">
        <v>0.02</v>
      </c>
      <c r="Z227">
        <v>14008.65</v>
      </c>
      <c r="AA227">
        <v>5632.57</v>
      </c>
      <c r="AB227">
        <v>7.0000000000000007E-2</v>
      </c>
      <c r="AC227">
        <v>13</v>
      </c>
      <c r="AD227">
        <v>26</v>
      </c>
      <c r="AE227">
        <v>137</v>
      </c>
      <c r="AF227">
        <v>0.11</v>
      </c>
      <c r="AG227">
        <v>308</v>
      </c>
      <c r="AH227">
        <v>521</v>
      </c>
      <c r="AI227">
        <v>86</v>
      </c>
      <c r="AJ227">
        <v>25</v>
      </c>
      <c r="AK227">
        <v>127</v>
      </c>
      <c r="AL227">
        <v>0.93</v>
      </c>
      <c r="AM227">
        <v>106</v>
      </c>
      <c r="AN227" t="s">
        <v>44</v>
      </c>
      <c r="AO227">
        <f t="shared" si="9"/>
        <v>14</v>
      </c>
      <c r="AP227">
        <f t="shared" si="10"/>
        <v>14</v>
      </c>
      <c r="AQ227">
        <f t="shared" si="11"/>
        <v>2</v>
      </c>
      <c r="AS227">
        <f t="shared" si="12"/>
        <v>137</v>
      </c>
    </row>
    <row r="228" spans="1:45">
      <c r="A228">
        <v>1</v>
      </c>
      <c r="B228">
        <v>5</v>
      </c>
      <c r="C228">
        <v>5</v>
      </c>
      <c r="D228">
        <v>0</v>
      </c>
      <c r="E228">
        <v>3</v>
      </c>
      <c r="F228">
        <v>8</v>
      </c>
      <c r="G228">
        <v>3</v>
      </c>
      <c r="H228">
        <v>0.27</v>
      </c>
      <c r="I228">
        <v>4</v>
      </c>
      <c r="J228">
        <v>2</v>
      </c>
      <c r="K228">
        <v>3</v>
      </c>
      <c r="L228">
        <v>1</v>
      </c>
      <c r="M228">
        <v>14</v>
      </c>
      <c r="N228">
        <v>1</v>
      </c>
      <c r="O228">
        <v>0</v>
      </c>
      <c r="P228">
        <v>11</v>
      </c>
      <c r="Q228">
        <v>0</v>
      </c>
      <c r="R228">
        <v>2</v>
      </c>
      <c r="S228">
        <v>0.67</v>
      </c>
      <c r="T228">
        <v>28.48</v>
      </c>
      <c r="U228">
        <v>9.5</v>
      </c>
      <c r="V228">
        <v>2569.87</v>
      </c>
      <c r="W228">
        <v>0.09</v>
      </c>
      <c r="X228">
        <v>59</v>
      </c>
      <c r="Y228">
        <v>0.11</v>
      </c>
      <c r="Z228">
        <v>142.77000000000001</v>
      </c>
      <c r="AA228">
        <v>270.51</v>
      </c>
      <c r="AB228">
        <v>0.33</v>
      </c>
      <c r="AC228">
        <v>2</v>
      </c>
      <c r="AD228">
        <v>4</v>
      </c>
      <c r="AE228">
        <v>13</v>
      </c>
      <c r="AF228">
        <v>0.18</v>
      </c>
      <c r="AG228">
        <v>19</v>
      </c>
      <c r="AH228">
        <v>40</v>
      </c>
      <c r="AI228">
        <v>12</v>
      </c>
      <c r="AJ228">
        <v>12</v>
      </c>
      <c r="AK228">
        <v>17</v>
      </c>
      <c r="AL228">
        <v>21.43</v>
      </c>
      <c r="AM228">
        <v>11</v>
      </c>
      <c r="AN228" t="s">
        <v>44</v>
      </c>
      <c r="AO228">
        <f t="shared" si="9"/>
        <v>3</v>
      </c>
      <c r="AP228">
        <f t="shared" si="10"/>
        <v>3</v>
      </c>
      <c r="AQ228">
        <f t="shared" si="11"/>
        <v>2</v>
      </c>
      <c r="AS228">
        <f t="shared" si="12"/>
        <v>13</v>
      </c>
    </row>
    <row r="229" spans="1:45">
      <c r="A229">
        <v>5</v>
      </c>
      <c r="B229">
        <v>5</v>
      </c>
      <c r="C229">
        <v>10</v>
      </c>
      <c r="D229">
        <v>1</v>
      </c>
      <c r="E229">
        <v>1</v>
      </c>
      <c r="F229">
        <v>8</v>
      </c>
      <c r="G229">
        <v>3</v>
      </c>
      <c r="H229">
        <v>0.23</v>
      </c>
      <c r="I229">
        <v>4</v>
      </c>
      <c r="J229">
        <v>2</v>
      </c>
      <c r="K229">
        <v>3</v>
      </c>
      <c r="L229">
        <v>1</v>
      </c>
      <c r="M229">
        <v>21</v>
      </c>
      <c r="N229">
        <v>1</v>
      </c>
      <c r="O229">
        <v>0</v>
      </c>
      <c r="P229">
        <v>12</v>
      </c>
      <c r="Q229">
        <v>1</v>
      </c>
      <c r="R229">
        <v>3</v>
      </c>
      <c r="S229">
        <v>1</v>
      </c>
      <c r="T229">
        <v>46.32</v>
      </c>
      <c r="U229">
        <v>10.210000000000001</v>
      </c>
      <c r="V229">
        <v>4832.7299999999996</v>
      </c>
      <c r="W229">
        <v>0.16</v>
      </c>
      <c r="X229">
        <v>93</v>
      </c>
      <c r="Y229">
        <v>0.1</v>
      </c>
      <c r="Z229">
        <v>268.48</v>
      </c>
      <c r="AA229">
        <v>473.13</v>
      </c>
      <c r="AB229">
        <v>0.33</v>
      </c>
      <c r="AC229">
        <v>2</v>
      </c>
      <c r="AD229">
        <v>4</v>
      </c>
      <c r="AE229">
        <v>20</v>
      </c>
      <c r="AF229">
        <v>0.14000000000000001</v>
      </c>
      <c r="AG229">
        <v>33</v>
      </c>
      <c r="AH229">
        <v>60</v>
      </c>
      <c r="AI229">
        <v>21</v>
      </c>
      <c r="AJ229">
        <v>13</v>
      </c>
      <c r="AK229">
        <v>21</v>
      </c>
      <c r="AL229">
        <v>14.29</v>
      </c>
      <c r="AM229">
        <v>13</v>
      </c>
      <c r="AN229" t="s">
        <v>44</v>
      </c>
      <c r="AO229">
        <f t="shared" si="9"/>
        <v>3</v>
      </c>
      <c r="AP229">
        <f t="shared" si="10"/>
        <v>3</v>
      </c>
      <c r="AQ229">
        <f t="shared" si="11"/>
        <v>2</v>
      </c>
      <c r="AS229">
        <f t="shared" si="12"/>
        <v>20</v>
      </c>
    </row>
    <row r="230" spans="1:45">
      <c r="A230">
        <v>2</v>
      </c>
      <c r="B230">
        <v>5</v>
      </c>
      <c r="C230">
        <v>6</v>
      </c>
      <c r="D230">
        <v>0</v>
      </c>
      <c r="E230">
        <v>7</v>
      </c>
      <c r="F230">
        <v>8</v>
      </c>
      <c r="G230">
        <v>3</v>
      </c>
      <c r="H230">
        <v>0.25</v>
      </c>
      <c r="I230">
        <v>4</v>
      </c>
      <c r="J230">
        <v>2</v>
      </c>
      <c r="K230">
        <v>3</v>
      </c>
      <c r="L230">
        <v>1</v>
      </c>
      <c r="M230">
        <v>15</v>
      </c>
      <c r="N230">
        <v>1</v>
      </c>
      <c r="O230">
        <v>0</v>
      </c>
      <c r="P230">
        <v>12</v>
      </c>
      <c r="Q230">
        <v>1</v>
      </c>
      <c r="R230">
        <v>3</v>
      </c>
      <c r="S230">
        <v>1</v>
      </c>
      <c r="T230">
        <v>29.1</v>
      </c>
      <c r="U230">
        <v>10.5</v>
      </c>
      <c r="V230">
        <v>3208.05</v>
      </c>
      <c r="W230">
        <v>0.1</v>
      </c>
      <c r="X230">
        <v>65</v>
      </c>
      <c r="Y230">
        <v>0.1</v>
      </c>
      <c r="Z230">
        <v>178.23</v>
      </c>
      <c r="AA230">
        <v>305.52999999999997</v>
      </c>
      <c r="AB230">
        <v>0.33</v>
      </c>
      <c r="AC230">
        <v>2</v>
      </c>
      <c r="AD230">
        <v>4</v>
      </c>
      <c r="AE230">
        <v>14</v>
      </c>
      <c r="AF230">
        <v>0.13</v>
      </c>
      <c r="AG230">
        <v>21</v>
      </c>
      <c r="AH230">
        <v>44</v>
      </c>
      <c r="AI230">
        <v>13</v>
      </c>
      <c r="AJ230">
        <v>13</v>
      </c>
      <c r="AK230">
        <v>23</v>
      </c>
      <c r="AL230">
        <v>36.840000000000003</v>
      </c>
      <c r="AM230">
        <v>12</v>
      </c>
      <c r="AN230" t="s">
        <v>44</v>
      </c>
      <c r="AO230">
        <f t="shared" si="9"/>
        <v>3</v>
      </c>
      <c r="AP230">
        <f t="shared" si="10"/>
        <v>3</v>
      </c>
      <c r="AQ230">
        <f t="shared" si="11"/>
        <v>2</v>
      </c>
      <c r="AS230">
        <f t="shared" si="12"/>
        <v>14</v>
      </c>
    </row>
    <row r="231" spans="1:45">
      <c r="A231">
        <v>2</v>
      </c>
      <c r="B231">
        <v>8</v>
      </c>
      <c r="C231">
        <v>6</v>
      </c>
      <c r="D231">
        <v>0</v>
      </c>
      <c r="E231">
        <v>0</v>
      </c>
      <c r="F231">
        <v>8</v>
      </c>
      <c r="G231">
        <v>5</v>
      </c>
      <c r="H231">
        <v>0.2</v>
      </c>
      <c r="I231">
        <v>4</v>
      </c>
      <c r="J231">
        <v>2</v>
      </c>
      <c r="K231">
        <v>4</v>
      </c>
      <c r="L231">
        <v>0.8</v>
      </c>
      <c r="M231">
        <v>29</v>
      </c>
      <c r="N231">
        <v>1</v>
      </c>
      <c r="O231">
        <v>0</v>
      </c>
      <c r="P231">
        <v>25</v>
      </c>
      <c r="Q231">
        <v>1</v>
      </c>
      <c r="R231">
        <v>4</v>
      </c>
      <c r="S231">
        <v>0.8</v>
      </c>
      <c r="T231">
        <v>42.86</v>
      </c>
      <c r="U231">
        <v>17.68</v>
      </c>
      <c r="V231">
        <v>13404.49</v>
      </c>
      <c r="W231">
        <v>0.25</v>
      </c>
      <c r="X231">
        <v>153</v>
      </c>
      <c r="Y231">
        <v>0.06</v>
      </c>
      <c r="Z231">
        <v>744.69</v>
      </c>
      <c r="AA231">
        <v>757.99</v>
      </c>
      <c r="AB231">
        <v>0.2</v>
      </c>
      <c r="AC231">
        <v>2</v>
      </c>
      <c r="AD231">
        <v>4</v>
      </c>
      <c r="AE231">
        <v>26</v>
      </c>
      <c r="AF231">
        <v>0.18</v>
      </c>
      <c r="AG231">
        <v>56</v>
      </c>
      <c r="AH231">
        <v>97</v>
      </c>
      <c r="AI231">
        <v>19</v>
      </c>
      <c r="AJ231">
        <v>12</v>
      </c>
      <c r="AK231">
        <v>28</v>
      </c>
      <c r="AL231">
        <v>0</v>
      </c>
      <c r="AM231">
        <v>25</v>
      </c>
      <c r="AN231" t="s">
        <v>43</v>
      </c>
      <c r="AO231">
        <f t="shared" si="9"/>
        <v>5</v>
      </c>
      <c r="AP231">
        <f t="shared" si="10"/>
        <v>5</v>
      </c>
      <c r="AQ231">
        <f t="shared" si="11"/>
        <v>2</v>
      </c>
      <c r="AS231">
        <f t="shared" si="12"/>
        <v>26</v>
      </c>
    </row>
    <row r="232" spans="1:45">
      <c r="A232">
        <v>2</v>
      </c>
      <c r="B232">
        <v>7</v>
      </c>
      <c r="C232">
        <v>6</v>
      </c>
      <c r="D232">
        <v>0</v>
      </c>
      <c r="E232">
        <v>5</v>
      </c>
      <c r="F232">
        <v>12</v>
      </c>
      <c r="G232">
        <v>4</v>
      </c>
      <c r="H232">
        <v>0.33</v>
      </c>
      <c r="I232">
        <v>6</v>
      </c>
      <c r="J232">
        <v>2</v>
      </c>
      <c r="K232">
        <v>4</v>
      </c>
      <c r="L232">
        <v>1</v>
      </c>
      <c r="M232">
        <v>19</v>
      </c>
      <c r="N232">
        <v>1</v>
      </c>
      <c r="O232">
        <v>0</v>
      </c>
      <c r="P232">
        <v>12</v>
      </c>
      <c r="Q232">
        <v>1</v>
      </c>
      <c r="R232">
        <v>3</v>
      </c>
      <c r="S232">
        <v>0.75</v>
      </c>
      <c r="T232">
        <v>28.84</v>
      </c>
      <c r="U232">
        <v>11.5</v>
      </c>
      <c r="V232">
        <v>3814.64</v>
      </c>
      <c r="W232">
        <v>0.11</v>
      </c>
      <c r="X232">
        <v>69</v>
      </c>
      <c r="Y232">
        <v>0.09</v>
      </c>
      <c r="Z232">
        <v>211.92</v>
      </c>
      <c r="AA232">
        <v>331.71</v>
      </c>
      <c r="AB232">
        <v>0.25</v>
      </c>
      <c r="AC232">
        <v>3</v>
      </c>
      <c r="AD232">
        <v>6</v>
      </c>
      <c r="AE232">
        <v>17</v>
      </c>
      <c r="AF232">
        <v>0.19</v>
      </c>
      <c r="AG232">
        <v>23</v>
      </c>
      <c r="AH232">
        <v>46</v>
      </c>
      <c r="AI232">
        <v>14</v>
      </c>
      <c r="AJ232">
        <v>14</v>
      </c>
      <c r="AK232">
        <v>21</v>
      </c>
      <c r="AL232">
        <v>29.41</v>
      </c>
      <c r="AM232">
        <v>12</v>
      </c>
      <c r="AN232" t="s">
        <v>44</v>
      </c>
      <c r="AO232">
        <f t="shared" si="9"/>
        <v>4</v>
      </c>
      <c r="AP232">
        <f t="shared" si="10"/>
        <v>4</v>
      </c>
      <c r="AQ232">
        <f t="shared" si="11"/>
        <v>2</v>
      </c>
      <c r="AS232">
        <f t="shared" si="12"/>
        <v>17</v>
      </c>
    </row>
    <row r="233" spans="1:45">
      <c r="A233">
        <v>0</v>
      </c>
      <c r="B233">
        <v>3</v>
      </c>
      <c r="C233">
        <v>2</v>
      </c>
      <c r="D233">
        <v>0</v>
      </c>
      <c r="E233">
        <v>1</v>
      </c>
      <c r="F233">
        <v>4</v>
      </c>
      <c r="G233">
        <v>2</v>
      </c>
      <c r="H233">
        <v>0.22</v>
      </c>
      <c r="I233">
        <v>2</v>
      </c>
      <c r="J233">
        <v>2</v>
      </c>
      <c r="K233">
        <v>2</v>
      </c>
      <c r="L233">
        <v>1</v>
      </c>
      <c r="M233">
        <v>9</v>
      </c>
      <c r="N233">
        <v>1</v>
      </c>
      <c r="O233">
        <v>0</v>
      </c>
      <c r="P233">
        <v>9</v>
      </c>
      <c r="Q233">
        <v>2</v>
      </c>
      <c r="R233">
        <v>2</v>
      </c>
      <c r="S233">
        <v>1</v>
      </c>
      <c r="T233">
        <v>18.62</v>
      </c>
      <c r="U233">
        <v>14.88</v>
      </c>
      <c r="V233">
        <v>4118.96</v>
      </c>
      <c r="W233">
        <v>0.09</v>
      </c>
      <c r="X233">
        <v>57</v>
      </c>
      <c r="Y233">
        <v>7.0000000000000007E-2</v>
      </c>
      <c r="Z233">
        <v>228.83</v>
      </c>
      <c r="AA233">
        <v>276.89999999999998</v>
      </c>
      <c r="AB233">
        <v>0.5</v>
      </c>
      <c r="AC233">
        <v>1</v>
      </c>
      <c r="AD233">
        <v>2</v>
      </c>
      <c r="AE233">
        <v>9</v>
      </c>
      <c r="AF233">
        <v>0.17</v>
      </c>
      <c r="AG233">
        <v>21</v>
      </c>
      <c r="AH233">
        <v>36</v>
      </c>
      <c r="AI233">
        <v>12</v>
      </c>
      <c r="AJ233">
        <v>17</v>
      </c>
      <c r="AK233">
        <v>12</v>
      </c>
      <c r="AL233">
        <v>10</v>
      </c>
      <c r="AM233">
        <v>9</v>
      </c>
      <c r="AN233" t="s">
        <v>44</v>
      </c>
      <c r="AO233">
        <f t="shared" si="9"/>
        <v>2</v>
      </c>
      <c r="AP233">
        <f t="shared" si="10"/>
        <v>2</v>
      </c>
      <c r="AQ233">
        <f t="shared" si="11"/>
        <v>2</v>
      </c>
      <c r="AS233">
        <f t="shared" si="12"/>
        <v>9</v>
      </c>
    </row>
    <row r="234" spans="1:45">
      <c r="A234">
        <v>0</v>
      </c>
      <c r="B234">
        <v>5</v>
      </c>
      <c r="C234">
        <v>2</v>
      </c>
      <c r="D234">
        <v>0</v>
      </c>
      <c r="E234">
        <v>1</v>
      </c>
      <c r="F234">
        <v>6</v>
      </c>
      <c r="G234">
        <v>3</v>
      </c>
      <c r="H234">
        <v>0.3</v>
      </c>
      <c r="I234">
        <v>2</v>
      </c>
      <c r="J234">
        <v>3</v>
      </c>
      <c r="K234">
        <v>2</v>
      </c>
      <c r="L234">
        <v>0.67</v>
      </c>
      <c r="M234">
        <v>12</v>
      </c>
      <c r="N234">
        <v>3</v>
      </c>
      <c r="O234">
        <v>1</v>
      </c>
      <c r="P234">
        <v>10</v>
      </c>
      <c r="Q234">
        <v>3</v>
      </c>
      <c r="R234">
        <v>3</v>
      </c>
      <c r="S234">
        <v>1</v>
      </c>
      <c r="T234">
        <v>19.09</v>
      </c>
      <c r="U234">
        <v>17.86</v>
      </c>
      <c r="V234">
        <v>6086.79</v>
      </c>
      <c r="W234">
        <v>0.11</v>
      </c>
      <c r="X234">
        <v>67</v>
      </c>
      <c r="Y234">
        <v>0.06</v>
      </c>
      <c r="Z234">
        <v>338.15</v>
      </c>
      <c r="AA234">
        <v>340.86</v>
      </c>
      <c r="AB234">
        <v>1</v>
      </c>
      <c r="AC234">
        <v>2</v>
      </c>
      <c r="AD234">
        <v>3</v>
      </c>
      <c r="AE234">
        <v>11</v>
      </c>
      <c r="AF234">
        <v>0.23</v>
      </c>
      <c r="AG234">
        <v>25</v>
      </c>
      <c r="AH234">
        <v>42</v>
      </c>
      <c r="AI234">
        <v>14</v>
      </c>
      <c r="AJ234">
        <v>20</v>
      </c>
      <c r="AK234">
        <v>13</v>
      </c>
      <c r="AL234">
        <v>9.09</v>
      </c>
      <c r="AM234">
        <v>10</v>
      </c>
      <c r="AN234" t="s">
        <v>44</v>
      </c>
      <c r="AO234">
        <f t="shared" si="9"/>
        <v>3</v>
      </c>
      <c r="AP234">
        <f t="shared" si="10"/>
        <v>3</v>
      </c>
      <c r="AQ234">
        <f t="shared" si="11"/>
        <v>2</v>
      </c>
      <c r="AS234">
        <f t="shared" si="12"/>
        <v>3.6666666666666665</v>
      </c>
    </row>
    <row r="235" spans="1:45">
      <c r="A235">
        <v>5</v>
      </c>
      <c r="B235">
        <v>6</v>
      </c>
      <c r="C235">
        <v>6</v>
      </c>
      <c r="D235">
        <v>1</v>
      </c>
      <c r="E235">
        <v>0</v>
      </c>
      <c r="F235">
        <v>4</v>
      </c>
      <c r="G235">
        <v>4</v>
      </c>
      <c r="H235">
        <v>0.18</v>
      </c>
      <c r="I235">
        <v>2</v>
      </c>
      <c r="J235">
        <v>2</v>
      </c>
      <c r="K235">
        <v>3</v>
      </c>
      <c r="L235">
        <v>0.75</v>
      </c>
      <c r="M235">
        <v>19</v>
      </c>
      <c r="N235">
        <v>1</v>
      </c>
      <c r="O235">
        <v>0</v>
      </c>
      <c r="P235">
        <v>21</v>
      </c>
      <c r="Q235">
        <v>0</v>
      </c>
      <c r="R235">
        <v>3</v>
      </c>
      <c r="S235">
        <v>0.75</v>
      </c>
      <c r="T235">
        <v>32.17</v>
      </c>
      <c r="U235">
        <v>13.68</v>
      </c>
      <c r="V235">
        <v>6017.65</v>
      </c>
      <c r="W235">
        <v>0.15</v>
      </c>
      <c r="X235">
        <v>88</v>
      </c>
      <c r="Y235">
        <v>7.0000000000000007E-2</v>
      </c>
      <c r="Z235">
        <v>334.31</v>
      </c>
      <c r="AA235">
        <v>440</v>
      </c>
      <c r="AB235">
        <v>0.25</v>
      </c>
      <c r="AC235">
        <v>1</v>
      </c>
      <c r="AD235">
        <v>2</v>
      </c>
      <c r="AE235">
        <v>17</v>
      </c>
      <c r="AF235">
        <v>0.14000000000000001</v>
      </c>
      <c r="AG235">
        <v>31</v>
      </c>
      <c r="AH235">
        <v>57</v>
      </c>
      <c r="AI235">
        <v>17</v>
      </c>
      <c r="AJ235">
        <v>15</v>
      </c>
      <c r="AK235">
        <v>28</v>
      </c>
      <c r="AL235">
        <v>4.55</v>
      </c>
      <c r="AM235">
        <v>22</v>
      </c>
      <c r="AN235" t="s">
        <v>44</v>
      </c>
      <c r="AO235">
        <f t="shared" si="9"/>
        <v>4</v>
      </c>
      <c r="AP235">
        <f t="shared" si="10"/>
        <v>4</v>
      </c>
      <c r="AQ235">
        <f t="shared" si="11"/>
        <v>2</v>
      </c>
      <c r="AS235">
        <f t="shared" si="12"/>
        <v>17</v>
      </c>
    </row>
    <row r="236" spans="1:45">
      <c r="A236">
        <v>2</v>
      </c>
      <c r="B236">
        <v>6</v>
      </c>
      <c r="C236">
        <v>4</v>
      </c>
      <c r="D236">
        <v>0</v>
      </c>
      <c r="E236">
        <v>0</v>
      </c>
      <c r="F236">
        <v>4</v>
      </c>
      <c r="G236">
        <v>4</v>
      </c>
      <c r="H236">
        <v>0.25</v>
      </c>
      <c r="I236">
        <v>2</v>
      </c>
      <c r="J236">
        <v>2</v>
      </c>
      <c r="K236">
        <v>3</v>
      </c>
      <c r="L236">
        <v>0.75</v>
      </c>
      <c r="M236">
        <v>16</v>
      </c>
      <c r="N236">
        <v>1</v>
      </c>
      <c r="O236">
        <v>0</v>
      </c>
      <c r="P236">
        <v>16</v>
      </c>
      <c r="Q236">
        <v>0</v>
      </c>
      <c r="R236">
        <v>2</v>
      </c>
      <c r="S236">
        <v>0.5</v>
      </c>
      <c r="T236">
        <v>25.41</v>
      </c>
      <c r="U236">
        <v>14</v>
      </c>
      <c r="V236">
        <v>4980.42</v>
      </c>
      <c r="W236">
        <v>0.12</v>
      </c>
      <c r="X236">
        <v>74</v>
      </c>
      <c r="Y236">
        <v>7.0000000000000007E-2</v>
      </c>
      <c r="Z236">
        <v>276.69</v>
      </c>
      <c r="AA236">
        <v>355.74</v>
      </c>
      <c r="AB236">
        <v>0.25</v>
      </c>
      <c r="AC236">
        <v>1</v>
      </c>
      <c r="AD236">
        <v>2</v>
      </c>
      <c r="AE236">
        <v>14</v>
      </c>
      <c r="AF236">
        <v>0.21</v>
      </c>
      <c r="AG236">
        <v>28</v>
      </c>
      <c r="AH236">
        <v>46</v>
      </c>
      <c r="AI236">
        <v>14</v>
      </c>
      <c r="AJ236">
        <v>14</v>
      </c>
      <c r="AK236">
        <v>19</v>
      </c>
      <c r="AL236">
        <v>0</v>
      </c>
      <c r="AM236">
        <v>16</v>
      </c>
      <c r="AN236" t="s">
        <v>44</v>
      </c>
      <c r="AO236">
        <f t="shared" si="9"/>
        <v>4</v>
      </c>
      <c r="AP236">
        <f t="shared" si="10"/>
        <v>4</v>
      </c>
      <c r="AQ236">
        <f>F236/AD236</f>
        <v>2</v>
      </c>
      <c r="AS236">
        <f t="shared" si="12"/>
        <v>14</v>
      </c>
    </row>
    <row r="237" spans="1:45">
      <c r="A237">
        <v>21</v>
      </c>
      <c r="B237">
        <v>41</v>
      </c>
      <c r="C237">
        <v>28</v>
      </c>
      <c r="D237">
        <v>0</v>
      </c>
      <c r="E237">
        <v>11</v>
      </c>
      <c r="F237">
        <v>64</v>
      </c>
      <c r="G237">
        <v>22</v>
      </c>
      <c r="H237">
        <v>0.2</v>
      </c>
      <c r="I237">
        <v>30</v>
      </c>
      <c r="J237">
        <v>2.13</v>
      </c>
      <c r="K237">
        <v>19</v>
      </c>
      <c r="L237">
        <v>0.86</v>
      </c>
      <c r="M237">
        <v>151</v>
      </c>
      <c r="N237">
        <v>8</v>
      </c>
      <c r="O237">
        <v>0.33</v>
      </c>
      <c r="P237">
        <v>111</v>
      </c>
      <c r="Q237">
        <v>1</v>
      </c>
      <c r="R237">
        <v>16</v>
      </c>
      <c r="S237">
        <v>0.73</v>
      </c>
      <c r="T237">
        <v>141.86000000000001</v>
      </c>
      <c r="U237">
        <v>34.57</v>
      </c>
      <c r="V237">
        <v>169489.04</v>
      </c>
      <c r="W237">
        <v>1.63</v>
      </c>
      <c r="X237">
        <v>715</v>
      </c>
      <c r="Y237">
        <v>0.03</v>
      </c>
      <c r="Z237">
        <v>9416.06</v>
      </c>
      <c r="AA237">
        <v>4903.46</v>
      </c>
      <c r="AB237">
        <v>0.36</v>
      </c>
      <c r="AC237">
        <v>17</v>
      </c>
      <c r="AD237">
        <v>32</v>
      </c>
      <c r="AE237">
        <v>131</v>
      </c>
      <c r="AF237">
        <v>0.15</v>
      </c>
      <c r="AG237">
        <v>265</v>
      </c>
      <c r="AH237">
        <v>450</v>
      </c>
      <c r="AI237">
        <v>92</v>
      </c>
      <c r="AJ237">
        <v>24</v>
      </c>
      <c r="AK237">
        <v>144</v>
      </c>
      <c r="AL237">
        <v>9.02</v>
      </c>
      <c r="AM237">
        <v>111</v>
      </c>
      <c r="AN237" t="s">
        <v>44</v>
      </c>
      <c r="AO237">
        <f t="shared" si="9"/>
        <v>22</v>
      </c>
      <c r="AP237">
        <f t="shared" si="10"/>
        <v>22</v>
      </c>
      <c r="AQ237">
        <f t="shared" ref="AQ237:AQ244" si="13">F237/AD237</f>
        <v>2</v>
      </c>
      <c r="AS237">
        <f t="shared" si="12"/>
        <v>16.375</v>
      </c>
    </row>
    <row r="238" spans="1:45">
      <c r="A238">
        <v>3</v>
      </c>
      <c r="B238">
        <v>5</v>
      </c>
      <c r="C238">
        <v>7</v>
      </c>
      <c r="D238">
        <v>1</v>
      </c>
      <c r="E238">
        <v>2</v>
      </c>
      <c r="F238">
        <v>8</v>
      </c>
      <c r="G238">
        <v>3</v>
      </c>
      <c r="H238">
        <v>0.18</v>
      </c>
      <c r="I238">
        <v>4</v>
      </c>
      <c r="J238">
        <v>2</v>
      </c>
      <c r="K238">
        <v>1</v>
      </c>
      <c r="L238">
        <v>0.33</v>
      </c>
      <c r="M238">
        <v>18</v>
      </c>
      <c r="N238">
        <v>1</v>
      </c>
      <c r="O238">
        <v>0</v>
      </c>
      <c r="P238">
        <v>16</v>
      </c>
      <c r="Q238">
        <v>0</v>
      </c>
      <c r="R238">
        <v>3</v>
      </c>
      <c r="S238">
        <v>1</v>
      </c>
      <c r="T238">
        <v>44.98</v>
      </c>
      <c r="U238">
        <v>14.69</v>
      </c>
      <c r="V238">
        <v>9703.67</v>
      </c>
      <c r="W238">
        <v>0.22</v>
      </c>
      <c r="X238">
        <v>125</v>
      </c>
      <c r="Y238">
        <v>7.0000000000000007E-2</v>
      </c>
      <c r="Z238">
        <v>539.09</v>
      </c>
      <c r="AA238">
        <v>660.68</v>
      </c>
      <c r="AB238">
        <v>0.33</v>
      </c>
      <c r="AC238">
        <v>2</v>
      </c>
      <c r="AD238">
        <v>4</v>
      </c>
      <c r="AE238">
        <v>17</v>
      </c>
      <c r="AF238">
        <v>0.12</v>
      </c>
      <c r="AG238">
        <v>47</v>
      </c>
      <c r="AH238">
        <v>78</v>
      </c>
      <c r="AI238">
        <v>24</v>
      </c>
      <c r="AJ238">
        <v>15</v>
      </c>
      <c r="AK238">
        <v>25</v>
      </c>
      <c r="AL238">
        <v>15.79</v>
      </c>
      <c r="AM238">
        <v>17</v>
      </c>
      <c r="AN238" t="s">
        <v>43</v>
      </c>
      <c r="AO238">
        <f t="shared" ref="AO238:AO244" si="14">SUM(M238,-AE238,2)</f>
        <v>3</v>
      </c>
      <c r="AP238">
        <f t="shared" ref="AP238:AP244" si="15">SUM(G238)</f>
        <v>3</v>
      </c>
      <c r="AQ238">
        <f t="shared" si="13"/>
        <v>2</v>
      </c>
      <c r="AS238">
        <f t="shared" ref="AS238:AS244" si="16">AE238/N238</f>
        <v>17</v>
      </c>
    </row>
    <row r="239" spans="1:45">
      <c r="A239">
        <v>5</v>
      </c>
      <c r="B239">
        <v>8</v>
      </c>
      <c r="C239">
        <v>8</v>
      </c>
      <c r="D239">
        <v>0</v>
      </c>
      <c r="E239">
        <v>2</v>
      </c>
      <c r="F239">
        <v>8</v>
      </c>
      <c r="G239">
        <v>5</v>
      </c>
      <c r="H239">
        <v>0.22</v>
      </c>
      <c r="I239">
        <v>4</v>
      </c>
      <c r="J239">
        <v>2</v>
      </c>
      <c r="K239">
        <v>5</v>
      </c>
      <c r="L239">
        <v>1</v>
      </c>
      <c r="M239">
        <v>28</v>
      </c>
      <c r="N239">
        <v>1</v>
      </c>
      <c r="O239">
        <v>0</v>
      </c>
      <c r="P239">
        <v>23</v>
      </c>
      <c r="Q239">
        <v>0</v>
      </c>
      <c r="R239">
        <v>5</v>
      </c>
      <c r="S239">
        <v>1</v>
      </c>
      <c r="T239">
        <v>55.49</v>
      </c>
      <c r="U239">
        <v>8.48</v>
      </c>
      <c r="V239">
        <v>3988.71</v>
      </c>
      <c r="W239">
        <v>0.16</v>
      </c>
      <c r="X239">
        <v>91</v>
      </c>
      <c r="Y239">
        <v>0.12</v>
      </c>
      <c r="Z239">
        <v>221.59</v>
      </c>
      <c r="AA239">
        <v>470.46</v>
      </c>
      <c r="AB239">
        <v>0.2</v>
      </c>
      <c r="AC239">
        <v>2</v>
      </c>
      <c r="AD239">
        <v>4</v>
      </c>
      <c r="AE239">
        <v>25</v>
      </c>
      <c r="AF239">
        <v>0.16</v>
      </c>
      <c r="AG239">
        <v>30</v>
      </c>
      <c r="AH239">
        <v>61</v>
      </c>
      <c r="AI239">
        <v>23</v>
      </c>
      <c r="AJ239">
        <v>13</v>
      </c>
      <c r="AK239">
        <v>31</v>
      </c>
      <c r="AL239">
        <v>8</v>
      </c>
      <c r="AM239">
        <v>23</v>
      </c>
      <c r="AN239" t="s">
        <v>44</v>
      </c>
      <c r="AO239">
        <f t="shared" si="14"/>
        <v>5</v>
      </c>
      <c r="AP239">
        <f t="shared" si="15"/>
        <v>5</v>
      </c>
      <c r="AQ239">
        <f t="shared" si="13"/>
        <v>2</v>
      </c>
      <c r="AS239">
        <f t="shared" si="16"/>
        <v>25</v>
      </c>
    </row>
    <row r="240" spans="1:45">
      <c r="A240">
        <v>19</v>
      </c>
      <c r="B240">
        <v>24</v>
      </c>
      <c r="C240">
        <v>17</v>
      </c>
      <c r="D240">
        <v>2</v>
      </c>
      <c r="E240">
        <v>12</v>
      </c>
      <c r="F240">
        <v>16</v>
      </c>
      <c r="G240">
        <v>15</v>
      </c>
      <c r="H240">
        <v>0.17</v>
      </c>
      <c r="I240">
        <v>8</v>
      </c>
      <c r="J240">
        <v>2</v>
      </c>
      <c r="K240">
        <v>9</v>
      </c>
      <c r="L240">
        <v>0.6</v>
      </c>
      <c r="M240">
        <v>83</v>
      </c>
      <c r="N240">
        <v>1</v>
      </c>
      <c r="O240">
        <v>0</v>
      </c>
      <c r="P240">
        <v>86</v>
      </c>
      <c r="Q240">
        <v>0</v>
      </c>
      <c r="R240">
        <v>11</v>
      </c>
      <c r="S240">
        <v>0.73</v>
      </c>
      <c r="T240">
        <v>92.86</v>
      </c>
      <c r="U240">
        <v>35.1</v>
      </c>
      <c r="V240">
        <v>114410.43</v>
      </c>
      <c r="W240">
        <v>1.0900000000000001</v>
      </c>
      <c r="X240">
        <v>495</v>
      </c>
      <c r="Y240">
        <v>0.03</v>
      </c>
      <c r="Z240">
        <v>6356.14</v>
      </c>
      <c r="AA240">
        <v>3259.56</v>
      </c>
      <c r="AB240">
        <v>7.0000000000000007E-2</v>
      </c>
      <c r="AC240">
        <v>4</v>
      </c>
      <c r="AD240">
        <v>8</v>
      </c>
      <c r="AE240">
        <v>70</v>
      </c>
      <c r="AF240">
        <v>0.12</v>
      </c>
      <c r="AG240">
        <v>189</v>
      </c>
      <c r="AH240">
        <v>306</v>
      </c>
      <c r="AI240">
        <v>70</v>
      </c>
      <c r="AJ240">
        <v>26</v>
      </c>
      <c r="AK240">
        <v>122</v>
      </c>
      <c r="AL240">
        <v>14</v>
      </c>
      <c r="AM240">
        <v>88</v>
      </c>
      <c r="AN240" t="s">
        <v>44</v>
      </c>
      <c r="AO240">
        <f t="shared" si="14"/>
        <v>15</v>
      </c>
      <c r="AP240">
        <f t="shared" si="15"/>
        <v>15</v>
      </c>
      <c r="AQ240">
        <f t="shared" si="13"/>
        <v>2</v>
      </c>
      <c r="AS240">
        <f t="shared" si="16"/>
        <v>70</v>
      </c>
    </row>
    <row r="241" spans="1:45">
      <c r="A241">
        <v>1</v>
      </c>
      <c r="B241">
        <v>8</v>
      </c>
      <c r="C241">
        <v>5</v>
      </c>
      <c r="D241">
        <v>0</v>
      </c>
      <c r="E241">
        <v>1</v>
      </c>
      <c r="F241">
        <v>8</v>
      </c>
      <c r="G241">
        <v>5</v>
      </c>
      <c r="H241">
        <v>0.24</v>
      </c>
      <c r="I241">
        <v>4</v>
      </c>
      <c r="J241">
        <v>2</v>
      </c>
      <c r="K241">
        <v>4</v>
      </c>
      <c r="L241">
        <v>0.8</v>
      </c>
      <c r="M241">
        <v>22</v>
      </c>
      <c r="N241">
        <v>3</v>
      </c>
      <c r="O241">
        <v>0.5</v>
      </c>
      <c r="P241">
        <v>21</v>
      </c>
      <c r="Q241">
        <v>1</v>
      </c>
      <c r="R241">
        <v>4</v>
      </c>
      <c r="S241">
        <v>0.8</v>
      </c>
      <c r="T241">
        <v>28.45</v>
      </c>
      <c r="U241">
        <v>10.64</v>
      </c>
      <c r="V241">
        <v>3218.64</v>
      </c>
      <c r="W241">
        <v>0.1</v>
      </c>
      <c r="X241">
        <v>66</v>
      </c>
      <c r="Y241">
        <v>0.09</v>
      </c>
      <c r="Z241">
        <v>178.81</v>
      </c>
      <c r="AA241">
        <v>302.61</v>
      </c>
      <c r="AB241">
        <v>0.6</v>
      </c>
      <c r="AC241">
        <v>2</v>
      </c>
      <c r="AD241">
        <v>4</v>
      </c>
      <c r="AE241">
        <v>19</v>
      </c>
      <c r="AF241">
        <v>0.21</v>
      </c>
      <c r="AG241">
        <v>18</v>
      </c>
      <c r="AH241">
        <v>48</v>
      </c>
      <c r="AI241">
        <v>11</v>
      </c>
      <c r="AJ241">
        <v>13</v>
      </c>
      <c r="AK241">
        <v>24</v>
      </c>
      <c r="AL241">
        <v>4.55</v>
      </c>
      <c r="AM241">
        <v>21</v>
      </c>
      <c r="AN241" t="s">
        <v>43</v>
      </c>
      <c r="AO241">
        <f t="shared" si="14"/>
        <v>5</v>
      </c>
      <c r="AP241">
        <f t="shared" si="15"/>
        <v>5</v>
      </c>
      <c r="AQ241">
        <f t="shared" si="13"/>
        <v>2</v>
      </c>
      <c r="AS241">
        <f t="shared" si="16"/>
        <v>6.333333333333333</v>
      </c>
    </row>
    <row r="242" spans="1:45">
      <c r="A242">
        <v>4</v>
      </c>
      <c r="B242">
        <v>9</v>
      </c>
      <c r="C242">
        <v>5</v>
      </c>
      <c r="D242">
        <v>0</v>
      </c>
      <c r="E242">
        <v>1</v>
      </c>
      <c r="F242">
        <v>14</v>
      </c>
      <c r="G242">
        <v>5</v>
      </c>
      <c r="H242">
        <v>0.31</v>
      </c>
      <c r="I242">
        <v>6</v>
      </c>
      <c r="J242">
        <v>2.33</v>
      </c>
      <c r="K242">
        <v>4</v>
      </c>
      <c r="L242">
        <v>0.8</v>
      </c>
      <c r="M242">
        <v>26</v>
      </c>
      <c r="N242">
        <v>3</v>
      </c>
      <c r="O242">
        <v>0.5</v>
      </c>
      <c r="P242">
        <v>16</v>
      </c>
      <c r="Q242">
        <v>0</v>
      </c>
      <c r="R242">
        <v>5</v>
      </c>
      <c r="S242">
        <v>1</v>
      </c>
      <c r="T242">
        <v>22.8</v>
      </c>
      <c r="U242">
        <v>17</v>
      </c>
      <c r="V242">
        <v>6589.95</v>
      </c>
      <c r="W242">
        <v>0.13</v>
      </c>
      <c r="X242">
        <v>79</v>
      </c>
      <c r="Y242">
        <v>0.06</v>
      </c>
      <c r="Z242">
        <v>366.11</v>
      </c>
      <c r="AA242">
        <v>387.64</v>
      </c>
      <c r="AB242">
        <v>0.6</v>
      </c>
      <c r="AC242">
        <v>4</v>
      </c>
      <c r="AD242">
        <v>7</v>
      </c>
      <c r="AE242">
        <v>23</v>
      </c>
      <c r="AF242">
        <v>0.22</v>
      </c>
      <c r="AG242">
        <v>26</v>
      </c>
      <c r="AH242">
        <v>53</v>
      </c>
      <c r="AI242">
        <v>13</v>
      </c>
      <c r="AJ242">
        <v>17</v>
      </c>
      <c r="AK242">
        <v>23</v>
      </c>
      <c r="AL242">
        <v>5.88</v>
      </c>
      <c r="AM242">
        <v>16</v>
      </c>
      <c r="AN242" t="s">
        <v>43</v>
      </c>
      <c r="AO242">
        <f t="shared" si="14"/>
        <v>5</v>
      </c>
      <c r="AP242">
        <f t="shared" si="15"/>
        <v>5</v>
      </c>
      <c r="AQ242">
        <f t="shared" si="13"/>
        <v>2</v>
      </c>
      <c r="AS242">
        <f t="shared" si="16"/>
        <v>7.666666666666667</v>
      </c>
    </row>
    <row r="243" spans="1:45">
      <c r="A243">
        <v>2</v>
      </c>
      <c r="B243">
        <v>3</v>
      </c>
      <c r="C243">
        <v>2</v>
      </c>
      <c r="D243">
        <v>0</v>
      </c>
      <c r="E243">
        <v>0</v>
      </c>
      <c r="F243">
        <v>4</v>
      </c>
      <c r="G243">
        <v>2</v>
      </c>
      <c r="H243">
        <v>0.22</v>
      </c>
      <c r="I243">
        <v>2</v>
      </c>
      <c r="J243">
        <v>2</v>
      </c>
      <c r="K243">
        <v>2</v>
      </c>
      <c r="L243">
        <v>1</v>
      </c>
      <c r="M243">
        <v>7</v>
      </c>
      <c r="N243">
        <v>1</v>
      </c>
      <c r="O243">
        <v>0</v>
      </c>
      <c r="P243">
        <v>9</v>
      </c>
      <c r="Q243">
        <v>0</v>
      </c>
      <c r="R243">
        <v>2</v>
      </c>
      <c r="S243">
        <v>1</v>
      </c>
      <c r="T243">
        <v>15.92</v>
      </c>
      <c r="U243">
        <v>8.64</v>
      </c>
      <c r="V243">
        <v>1189.32</v>
      </c>
      <c r="W243">
        <v>0.05</v>
      </c>
      <c r="X243">
        <v>33</v>
      </c>
      <c r="Y243">
        <v>0.12</v>
      </c>
      <c r="Z243">
        <v>66.069999999999993</v>
      </c>
      <c r="AA243">
        <v>137.61000000000001</v>
      </c>
      <c r="AB243">
        <v>0.5</v>
      </c>
      <c r="AC243">
        <v>1</v>
      </c>
      <c r="AD243">
        <v>2</v>
      </c>
      <c r="AE243">
        <v>7</v>
      </c>
      <c r="AF243">
        <v>0.15</v>
      </c>
      <c r="AG243">
        <v>11</v>
      </c>
      <c r="AH243">
        <v>22</v>
      </c>
      <c r="AI243">
        <v>7</v>
      </c>
      <c r="AJ243">
        <v>11</v>
      </c>
      <c r="AK243">
        <v>13</v>
      </c>
      <c r="AL243">
        <v>0</v>
      </c>
      <c r="AM243">
        <v>9</v>
      </c>
      <c r="AN243" t="s">
        <v>43</v>
      </c>
      <c r="AO243">
        <f t="shared" si="14"/>
        <v>2</v>
      </c>
      <c r="AP243">
        <f t="shared" si="15"/>
        <v>2</v>
      </c>
      <c r="AQ243">
        <f t="shared" si="13"/>
        <v>2</v>
      </c>
      <c r="AS243">
        <f t="shared" si="16"/>
        <v>7</v>
      </c>
    </row>
    <row r="244" spans="1:45">
      <c r="A244">
        <v>1</v>
      </c>
      <c r="B244">
        <v>7</v>
      </c>
      <c r="C244">
        <v>1</v>
      </c>
      <c r="D244">
        <v>0</v>
      </c>
      <c r="E244">
        <v>0</v>
      </c>
      <c r="F244">
        <v>12</v>
      </c>
      <c r="G244">
        <v>4</v>
      </c>
      <c r="H244">
        <v>0.31</v>
      </c>
      <c r="I244">
        <v>6</v>
      </c>
      <c r="J244">
        <v>2</v>
      </c>
      <c r="K244">
        <v>4</v>
      </c>
      <c r="L244">
        <v>1</v>
      </c>
      <c r="M244">
        <v>16</v>
      </c>
      <c r="N244">
        <v>1</v>
      </c>
      <c r="O244">
        <v>0</v>
      </c>
      <c r="P244">
        <v>13</v>
      </c>
      <c r="Q244">
        <v>0</v>
      </c>
      <c r="R244">
        <v>4</v>
      </c>
      <c r="S244">
        <v>1</v>
      </c>
      <c r="T244">
        <v>16.11</v>
      </c>
      <c r="U244">
        <v>13.71</v>
      </c>
      <c r="V244">
        <v>3029.38</v>
      </c>
      <c r="W244">
        <v>7.0000000000000007E-2</v>
      </c>
      <c r="X244">
        <v>52</v>
      </c>
      <c r="Y244">
        <v>7.0000000000000007E-2</v>
      </c>
      <c r="Z244">
        <v>168.3</v>
      </c>
      <c r="AA244">
        <v>220.89</v>
      </c>
      <c r="AB244">
        <v>0.25</v>
      </c>
      <c r="AC244">
        <v>3</v>
      </c>
      <c r="AD244">
        <v>6</v>
      </c>
      <c r="AE244">
        <v>14</v>
      </c>
      <c r="AF244">
        <v>0.27</v>
      </c>
      <c r="AG244">
        <v>16</v>
      </c>
      <c r="AH244">
        <v>36</v>
      </c>
      <c r="AI244">
        <v>7</v>
      </c>
      <c r="AJ244">
        <v>12</v>
      </c>
      <c r="AK244">
        <v>15</v>
      </c>
      <c r="AL244">
        <v>0</v>
      </c>
      <c r="AM244">
        <v>13</v>
      </c>
      <c r="AN244" t="s">
        <v>43</v>
      </c>
      <c r="AO244">
        <f t="shared" si="14"/>
        <v>4</v>
      </c>
      <c r="AP244">
        <f t="shared" si="15"/>
        <v>4</v>
      </c>
      <c r="AQ244">
        <f t="shared" si="13"/>
        <v>2</v>
      </c>
      <c r="AS244">
        <f t="shared" si="16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KC3 translated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Gansen Hu</cp:lastModifiedBy>
  <dcterms:created xsi:type="dcterms:W3CDTF">2016-06-25T04:22:31Z</dcterms:created>
  <dcterms:modified xsi:type="dcterms:W3CDTF">2017-03-25T14:18:00Z</dcterms:modified>
</cp:coreProperties>
</file>