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คำนวณกำไร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"/>
  </numFmts>
  <fonts count="4">
    <font>
      <name val="Calibri"/>
      <family val="2"/>
      <color theme="1"/>
      <sz val="11"/>
      <scheme val="minor"/>
    </font>
    <font>
      <b val="1"/>
    </font>
    <font>
      <b val="1"/>
      <color rgb="00FFFFFF"/>
    </font>
    <font>
      <b val="1"/>
      <sz val="12"/>
    </font>
  </fonts>
  <fills count="6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D9E1F2"/>
        <bgColor rgb="00D9E1F2"/>
      </patternFill>
    </fill>
    <fill>
      <patternFill patternType="solid">
        <fgColor rgb="00FFC000"/>
        <bgColor rgb="00FFC000"/>
      </patternFill>
    </fill>
    <fill>
      <patternFill patternType="solid">
        <fgColor rgb="0070AD47"/>
        <bgColor rgb="0070AD4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medium"/>
      <right style="medium"/>
      <top style="medium"/>
      <bottom style="medium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pivotButton="0" quotePrefix="0" xfId="0"/>
    <xf numFmtId="0" fontId="1" fillId="3" borderId="0" pivotButton="0" quotePrefix="0" xfId="0"/>
    <xf numFmtId="0" fontId="2" fillId="5" borderId="1" applyAlignment="1" pivotButton="0" quotePrefix="0" xfId="0">
      <alignment horizontal="center"/>
    </xf>
    <xf numFmtId="164" fontId="0" fillId="0" borderId="0" pivotButton="0" quotePrefix="0" xfId="0"/>
    <xf numFmtId="0" fontId="3" fillId="4" borderId="0" applyAlignment="1" pivotButton="0" quotePrefix="0" xfId="0">
      <alignment horizontal="right"/>
    </xf>
    <xf numFmtId="164" fontId="3" fillId="4" borderId="2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47"/>
  <sheetViews>
    <sheetView workbookViewId="0">
      <selection activeCell="A1" sqref="A1"/>
    </sheetView>
  </sheetViews>
  <sheetFormatPr baseColWidth="8" defaultRowHeight="15"/>
  <cols>
    <col width="8" customWidth="1" min="1" max="1"/>
    <col width="12" customWidth="1" min="2" max="2"/>
    <col width="15" customWidth="1" min="3" max="3"/>
    <col width="18" customWidth="1" min="4" max="4"/>
    <col width="22" customWidth="1" min="5" max="5"/>
    <col width="28" customWidth="1" min="6" max="6"/>
    <col width="28" customWidth="1" min="7" max="7"/>
  </cols>
  <sheetData>
    <row r="1">
      <c r="A1" s="2" t="inlineStr">
        <is>
          <t>Lot (เดิมพันฐาน)</t>
        </is>
      </c>
      <c r="B1" s="3" t="n">
        <v>0.01</v>
      </c>
    </row>
    <row r="2">
      <c r="A2" s="2" t="inlineStr">
        <is>
          <t>Multiplier (ตัวคูณ)</t>
        </is>
      </c>
      <c r="B2" s="3" t="n">
        <v>1.9411764</v>
      </c>
    </row>
    <row r="5">
      <c r="A5" s="4" t="inlineStr">
        <is>
          <t>Step</t>
        </is>
      </c>
      <c r="B5" s="4" t="inlineStr">
        <is>
          <t>Step Value</t>
        </is>
      </c>
      <c r="C5" s="4" t="inlineStr">
        <is>
          <t>ยอดเดิมพัน</t>
        </is>
      </c>
      <c r="D5" s="4" t="inlineStr">
        <is>
          <t>ทุนรวมสะสม</t>
        </is>
      </c>
      <c r="E5" s="4" t="inlineStr">
        <is>
          <t>ชนะ 1 ครั้ง (กำไร)</t>
        </is>
      </c>
      <c r="F5" s="4" t="inlineStr">
        <is>
          <t>ชนะ 2 ครั้ง ทบ 1+2 (กำไร)</t>
        </is>
      </c>
      <c r="G5" s="4" t="inlineStr">
        <is>
          <t>ชนะ 3 ครั้ง ทบ 1+2+4 (กำไร)</t>
        </is>
      </c>
    </row>
    <row r="6">
      <c r="A6" t="n">
        <v>0</v>
      </c>
      <c r="B6" t="n">
        <v>1</v>
      </c>
      <c r="C6" s="5">
        <f>B6*$B$1</f>
        <v/>
      </c>
      <c r="D6" s="5">
        <f>SUM($C$6:C6)</f>
        <v/>
      </c>
      <c r="E6" s="5">
        <f>C6*($B$2-1)-0</f>
        <v/>
      </c>
      <c r="F6" s="5">
        <f>C6*3*($B$2-1)-0</f>
        <v/>
      </c>
      <c r="G6" s="5">
        <f>C6*7*($B$2-1)-0</f>
        <v/>
      </c>
    </row>
    <row r="7">
      <c r="A7" t="n">
        <v>1</v>
      </c>
      <c r="B7" t="n">
        <v>1</v>
      </c>
      <c r="C7" s="5">
        <f>B7*$B$1</f>
        <v/>
      </c>
      <c r="D7" s="5">
        <f>SUM($C$6:C7)</f>
        <v/>
      </c>
      <c r="E7" s="5">
        <f>C7*($B$2-1)-D6</f>
        <v/>
      </c>
      <c r="F7" s="5">
        <f>C7*3*($B$2-1)-D6</f>
        <v/>
      </c>
      <c r="G7" s="5">
        <f>C7*7*($B$2-1)-D6</f>
        <v/>
      </c>
    </row>
    <row r="8">
      <c r="A8" t="n">
        <v>2</v>
      </c>
      <c r="B8" t="n">
        <v>1</v>
      </c>
      <c r="C8" s="5">
        <f>B8*$B$1</f>
        <v/>
      </c>
      <c r="D8" s="5">
        <f>SUM($C$6:C8)</f>
        <v/>
      </c>
      <c r="E8" s="5">
        <f>C8*($B$2-1)-D7</f>
        <v/>
      </c>
      <c r="F8" s="5">
        <f>C8*3*($B$2-1)-D7</f>
        <v/>
      </c>
      <c r="G8" s="5">
        <f>C8*7*($B$2-1)-D7</f>
        <v/>
      </c>
    </row>
    <row r="9">
      <c r="A9" t="n">
        <v>3</v>
      </c>
      <c r="B9" t="n">
        <v>1</v>
      </c>
      <c r="C9" s="5">
        <f>B9*$B$1</f>
        <v/>
      </c>
      <c r="D9" s="5">
        <f>SUM($C$6:C9)</f>
        <v/>
      </c>
      <c r="E9" s="5">
        <f>C9*($B$2-1)-D8</f>
        <v/>
      </c>
      <c r="F9" s="5">
        <f>C9*3*($B$2-1)-D8</f>
        <v/>
      </c>
      <c r="G9" s="5">
        <f>C9*7*($B$2-1)-D8</f>
        <v/>
      </c>
    </row>
    <row r="10">
      <c r="A10" t="n">
        <v>4</v>
      </c>
      <c r="B10" t="n">
        <v>1</v>
      </c>
      <c r="C10" s="5">
        <f>B10*$B$1</f>
        <v/>
      </c>
      <c r="D10" s="5">
        <f>SUM($C$6:C10)</f>
        <v/>
      </c>
      <c r="E10" s="5">
        <f>C10*($B$2-1)-D9</f>
        <v/>
      </c>
      <c r="F10" s="5">
        <f>C10*3*($B$2-1)-D9</f>
        <v/>
      </c>
      <c r="G10" s="5">
        <f>C10*7*($B$2-1)-D9</f>
        <v/>
      </c>
    </row>
    <row r="11">
      <c r="A11" t="n">
        <v>5</v>
      </c>
      <c r="B11" t="n">
        <v>1</v>
      </c>
      <c r="C11" s="5">
        <f>B11*$B$1</f>
        <v/>
      </c>
      <c r="D11" s="5">
        <f>SUM($C$6:C11)</f>
        <v/>
      </c>
      <c r="E11" s="5">
        <f>C11*($B$2-1)-D10</f>
        <v/>
      </c>
      <c r="F11" s="5">
        <f>C11*3*($B$2-1)-D10</f>
        <v/>
      </c>
      <c r="G11" s="5">
        <f>C11*7*($B$2-1)-D10</f>
        <v/>
      </c>
    </row>
    <row r="12">
      <c r="A12" t="n">
        <v>6</v>
      </c>
      <c r="B12" t="n">
        <v>1</v>
      </c>
      <c r="C12" s="5">
        <f>B12*$B$1</f>
        <v/>
      </c>
      <c r="D12" s="5">
        <f>SUM($C$6:C12)</f>
        <v/>
      </c>
      <c r="E12" s="5">
        <f>C12*($B$2-1)-D11</f>
        <v/>
      </c>
      <c r="F12" s="5">
        <f>C12*3*($B$2-1)-D11</f>
        <v/>
      </c>
      <c r="G12" s="5">
        <f>C12*7*($B$2-1)-D11</f>
        <v/>
      </c>
    </row>
    <row r="13">
      <c r="A13" t="n">
        <v>7</v>
      </c>
      <c r="B13" t="n">
        <v>2</v>
      </c>
      <c r="C13" s="5">
        <f>B13*$B$1</f>
        <v/>
      </c>
      <c r="D13" s="5">
        <f>SUM($C$6:C13)</f>
        <v/>
      </c>
      <c r="E13" s="5">
        <f>C13*($B$2-1)-D12</f>
        <v/>
      </c>
      <c r="F13" s="5">
        <f>C13*3*($B$2-1)-D12</f>
        <v/>
      </c>
      <c r="G13" s="5">
        <f>C13*7*($B$2-1)-D12</f>
        <v/>
      </c>
    </row>
    <row r="14">
      <c r="A14" t="n">
        <v>8</v>
      </c>
      <c r="B14" t="n">
        <v>2</v>
      </c>
      <c r="C14" s="5">
        <f>B14*$B$1</f>
        <v/>
      </c>
      <c r="D14" s="5">
        <f>SUM($C$6:C14)</f>
        <v/>
      </c>
      <c r="E14" s="5">
        <f>C14*($B$2-1)-D13</f>
        <v/>
      </c>
      <c r="F14" s="5">
        <f>C14*3*($B$2-1)-D13</f>
        <v/>
      </c>
      <c r="G14" s="5">
        <f>C14*7*($B$2-1)-D13</f>
        <v/>
      </c>
    </row>
    <row r="15">
      <c r="A15" t="n">
        <v>9</v>
      </c>
      <c r="B15" t="n">
        <v>2</v>
      </c>
      <c r="C15" s="5">
        <f>B15*$B$1</f>
        <v/>
      </c>
      <c r="D15" s="5">
        <f>SUM($C$6:C15)</f>
        <v/>
      </c>
      <c r="E15" s="5">
        <f>C15*($B$2-1)-D14</f>
        <v/>
      </c>
      <c r="F15" s="5">
        <f>C15*3*($B$2-1)-D14</f>
        <v/>
      </c>
      <c r="G15" s="5">
        <f>C15*7*($B$2-1)-D14</f>
        <v/>
      </c>
    </row>
    <row r="16">
      <c r="A16" t="n">
        <v>10</v>
      </c>
      <c r="B16" t="n">
        <v>2</v>
      </c>
      <c r="C16" s="5">
        <f>B16*$B$1</f>
        <v/>
      </c>
      <c r="D16" s="5">
        <f>SUM($C$6:C16)</f>
        <v/>
      </c>
      <c r="E16" s="5">
        <f>C16*($B$2-1)-D15</f>
        <v/>
      </c>
      <c r="F16" s="5">
        <f>C16*3*($B$2-1)-D15</f>
        <v/>
      </c>
      <c r="G16" s="5">
        <f>C16*7*($B$2-1)-D15</f>
        <v/>
      </c>
    </row>
    <row r="17">
      <c r="A17" t="n">
        <v>11</v>
      </c>
      <c r="B17" t="n">
        <v>3</v>
      </c>
      <c r="C17" s="5">
        <f>B17*$B$1</f>
        <v/>
      </c>
      <c r="D17" s="5">
        <f>SUM($C$6:C17)</f>
        <v/>
      </c>
      <c r="E17" s="5">
        <f>C17*($B$2-1)-D16</f>
        <v/>
      </c>
      <c r="F17" s="5">
        <f>C17*3*($B$2-1)-D16</f>
        <v/>
      </c>
      <c r="G17" s="5">
        <f>C17*7*($B$2-1)-D16</f>
        <v/>
      </c>
    </row>
    <row r="18">
      <c r="A18" t="n">
        <v>12</v>
      </c>
      <c r="B18" t="n">
        <v>3</v>
      </c>
      <c r="C18" s="5">
        <f>B18*$B$1</f>
        <v/>
      </c>
      <c r="D18" s="5">
        <f>SUM($C$6:C18)</f>
        <v/>
      </c>
      <c r="E18" s="5">
        <f>C18*($B$2-1)-D17</f>
        <v/>
      </c>
      <c r="F18" s="5">
        <f>C18*3*($B$2-1)-D17</f>
        <v/>
      </c>
      <c r="G18" s="5">
        <f>C18*7*($B$2-1)-D17</f>
        <v/>
      </c>
    </row>
    <row r="19">
      <c r="A19" t="n">
        <v>13</v>
      </c>
      <c r="B19" t="n">
        <v>4</v>
      </c>
      <c r="C19" s="5">
        <f>B19*$B$1</f>
        <v/>
      </c>
      <c r="D19" s="5">
        <f>SUM($C$6:C19)</f>
        <v/>
      </c>
      <c r="E19" s="5">
        <f>C19*($B$2-1)-D18</f>
        <v/>
      </c>
      <c r="F19" s="5">
        <f>C19*3*($B$2-1)-D18</f>
        <v/>
      </c>
      <c r="G19" s="5">
        <f>C19*7*($B$2-1)-D18</f>
        <v/>
      </c>
    </row>
    <row r="20">
      <c r="A20" t="n">
        <v>14</v>
      </c>
      <c r="B20" t="n">
        <v>4</v>
      </c>
      <c r="C20" s="5">
        <f>B20*$B$1</f>
        <v/>
      </c>
      <c r="D20" s="5">
        <f>SUM($C$6:C20)</f>
        <v/>
      </c>
      <c r="E20" s="5">
        <f>C20*($B$2-1)-D19</f>
        <v/>
      </c>
      <c r="F20" s="5">
        <f>C20*3*($B$2-1)-D19</f>
        <v/>
      </c>
      <c r="G20" s="5">
        <f>C20*7*($B$2-1)-D19</f>
        <v/>
      </c>
    </row>
    <row r="21">
      <c r="A21" t="n">
        <v>15</v>
      </c>
      <c r="B21" t="n">
        <v>5</v>
      </c>
      <c r="C21" s="5">
        <f>B21*$B$1</f>
        <v/>
      </c>
      <c r="D21" s="5">
        <f>SUM($C$6:C21)</f>
        <v/>
      </c>
      <c r="E21" s="5">
        <f>C21*($B$2-1)-D20</f>
        <v/>
      </c>
      <c r="F21" s="5">
        <f>C21*3*($B$2-1)-D20</f>
        <v/>
      </c>
      <c r="G21" s="5">
        <f>C21*7*($B$2-1)-D20</f>
        <v/>
      </c>
    </row>
    <row r="22">
      <c r="A22" t="n">
        <v>16</v>
      </c>
      <c r="B22" t="n">
        <v>5</v>
      </c>
      <c r="C22" s="5">
        <f>B22*$B$1</f>
        <v/>
      </c>
      <c r="D22" s="5">
        <f>SUM($C$6:C22)</f>
        <v/>
      </c>
      <c r="E22" s="5">
        <f>C22*($B$2-1)-D21</f>
        <v/>
      </c>
      <c r="F22" s="5">
        <f>C22*3*($B$2-1)-D21</f>
        <v/>
      </c>
      <c r="G22" s="5">
        <f>C22*7*($B$2-1)-D21</f>
        <v/>
      </c>
    </row>
    <row r="23">
      <c r="A23" t="n">
        <v>17</v>
      </c>
      <c r="B23" t="n">
        <v>6</v>
      </c>
      <c r="C23" s="5">
        <f>B23*$B$1</f>
        <v/>
      </c>
      <c r="D23" s="5">
        <f>SUM($C$6:C23)</f>
        <v/>
      </c>
      <c r="E23" s="5">
        <f>C23*($B$2-1)-D22</f>
        <v/>
      </c>
      <c r="F23" s="5">
        <f>C23*3*($B$2-1)-D22</f>
        <v/>
      </c>
      <c r="G23" s="5">
        <f>C23*7*($B$2-1)-D22</f>
        <v/>
      </c>
    </row>
    <row r="24">
      <c r="A24" t="n">
        <v>18</v>
      </c>
      <c r="B24" t="n">
        <v>7</v>
      </c>
      <c r="C24" s="5">
        <f>B24*$B$1</f>
        <v/>
      </c>
      <c r="D24" s="5">
        <f>SUM($C$6:C24)</f>
        <v/>
      </c>
      <c r="E24" s="5">
        <f>C24*($B$2-1)-D23</f>
        <v/>
      </c>
      <c r="F24" s="5">
        <f>C24*3*($B$2-1)-D23</f>
        <v/>
      </c>
      <c r="G24" s="5">
        <f>C24*7*($B$2-1)-D23</f>
        <v/>
      </c>
    </row>
    <row r="25">
      <c r="A25" t="n">
        <v>19</v>
      </c>
      <c r="B25" t="n">
        <v>8</v>
      </c>
      <c r="C25" s="5">
        <f>B25*$B$1</f>
        <v/>
      </c>
      <c r="D25" s="5">
        <f>SUM($C$6:C25)</f>
        <v/>
      </c>
      <c r="E25" s="5">
        <f>C25*($B$2-1)-D24</f>
        <v/>
      </c>
      <c r="F25" s="5">
        <f>C25*3*($B$2-1)-D24</f>
        <v/>
      </c>
      <c r="G25" s="5">
        <f>C25*7*($B$2-1)-D24</f>
        <v/>
      </c>
    </row>
    <row r="26">
      <c r="A26" t="n">
        <v>20</v>
      </c>
      <c r="B26" t="n">
        <v>9</v>
      </c>
      <c r="C26" s="5">
        <f>B26*$B$1</f>
        <v/>
      </c>
      <c r="D26" s="5">
        <f>SUM($C$6:C26)</f>
        <v/>
      </c>
      <c r="E26" s="5">
        <f>C26*($B$2-1)-D25</f>
        <v/>
      </c>
      <c r="F26" s="5">
        <f>C26*3*($B$2-1)-D25</f>
        <v/>
      </c>
      <c r="G26" s="5">
        <f>C26*7*($B$2-1)-D25</f>
        <v/>
      </c>
    </row>
    <row r="27">
      <c r="A27" t="n">
        <v>21</v>
      </c>
      <c r="B27" t="n">
        <v>11</v>
      </c>
      <c r="C27" s="5">
        <f>B27*$B$1</f>
        <v/>
      </c>
      <c r="D27" s="5">
        <f>SUM($C$6:C27)</f>
        <v/>
      </c>
      <c r="E27" s="5">
        <f>C27*($B$2-1)-D26</f>
        <v/>
      </c>
      <c r="F27" s="5">
        <f>C27*3*($B$2-1)-D26</f>
        <v/>
      </c>
      <c r="G27" s="5">
        <f>C27*7*($B$2-1)-D26</f>
        <v/>
      </c>
    </row>
    <row r="28">
      <c r="A28" t="n">
        <v>22</v>
      </c>
      <c r="B28" t="n">
        <v>12</v>
      </c>
      <c r="C28" s="5">
        <f>B28*$B$1</f>
        <v/>
      </c>
      <c r="D28" s="5">
        <f>SUM($C$6:C28)</f>
        <v/>
      </c>
      <c r="E28" s="5">
        <f>C28*($B$2-1)-D27</f>
        <v/>
      </c>
      <c r="F28" s="5">
        <f>C28*3*($B$2-1)-D27</f>
        <v/>
      </c>
      <c r="G28" s="5">
        <f>C28*7*($B$2-1)-D27</f>
        <v/>
      </c>
    </row>
    <row r="29">
      <c r="A29" t="n">
        <v>23</v>
      </c>
      <c r="B29" t="n">
        <v>14</v>
      </c>
      <c r="C29" s="5">
        <f>B29*$B$1</f>
        <v/>
      </c>
      <c r="D29" s="5">
        <f>SUM($C$6:C29)</f>
        <v/>
      </c>
      <c r="E29" s="5">
        <f>C29*($B$2-1)-D28</f>
        <v/>
      </c>
      <c r="F29" s="5">
        <f>C29*3*($B$2-1)-D28</f>
        <v/>
      </c>
      <c r="G29" s="5">
        <f>C29*7*($B$2-1)-D28</f>
        <v/>
      </c>
    </row>
    <row r="30">
      <c r="A30" t="n">
        <v>24</v>
      </c>
      <c r="B30" t="n">
        <v>16</v>
      </c>
      <c r="C30" s="5">
        <f>B30*$B$1</f>
        <v/>
      </c>
      <c r="D30" s="5">
        <f>SUM($C$6:C30)</f>
        <v/>
      </c>
      <c r="E30" s="5">
        <f>C30*($B$2-1)-D29</f>
        <v/>
      </c>
      <c r="F30" s="5">
        <f>C30*3*($B$2-1)-D29</f>
        <v/>
      </c>
      <c r="G30" s="5">
        <f>C30*7*($B$2-1)-D29</f>
        <v/>
      </c>
    </row>
    <row r="31">
      <c r="A31" t="n">
        <v>25</v>
      </c>
      <c r="B31" t="n">
        <v>18</v>
      </c>
      <c r="C31" s="5">
        <f>B31*$B$1</f>
        <v/>
      </c>
      <c r="D31" s="5">
        <f>SUM($C$6:C31)</f>
        <v/>
      </c>
      <c r="E31" s="5">
        <f>C31*($B$2-1)-D30</f>
        <v/>
      </c>
      <c r="F31" s="5">
        <f>C31*3*($B$2-1)-D30</f>
        <v/>
      </c>
      <c r="G31" s="5">
        <f>C31*7*($B$2-1)-D30</f>
        <v/>
      </c>
    </row>
    <row r="32">
      <c r="A32" t="n">
        <v>26</v>
      </c>
      <c r="B32" t="n">
        <v>21</v>
      </c>
      <c r="C32" s="5">
        <f>B32*$B$1</f>
        <v/>
      </c>
      <c r="D32" s="5">
        <f>SUM($C$6:C32)</f>
        <v/>
      </c>
      <c r="E32" s="5">
        <f>C32*($B$2-1)-D31</f>
        <v/>
      </c>
      <c r="F32" s="5">
        <f>C32*3*($B$2-1)-D31</f>
        <v/>
      </c>
      <c r="G32" s="5">
        <f>C32*7*($B$2-1)-D31</f>
        <v/>
      </c>
    </row>
    <row r="33">
      <c r="A33" t="n">
        <v>27</v>
      </c>
      <c r="B33" t="n">
        <v>24</v>
      </c>
      <c r="C33" s="5">
        <f>B33*$B$1</f>
        <v/>
      </c>
      <c r="D33" s="5">
        <f>SUM($C$6:C33)</f>
        <v/>
      </c>
      <c r="E33" s="5">
        <f>C33*($B$2-1)-D32</f>
        <v/>
      </c>
      <c r="F33" s="5">
        <f>C33*3*($B$2-1)-D32</f>
        <v/>
      </c>
      <c r="G33" s="5">
        <f>C33*7*($B$2-1)-D32</f>
        <v/>
      </c>
    </row>
    <row r="34">
      <c r="A34" t="n">
        <v>28</v>
      </c>
      <c r="B34" t="n">
        <v>27</v>
      </c>
      <c r="C34" s="5">
        <f>B34*$B$1</f>
        <v/>
      </c>
      <c r="D34" s="5">
        <f>SUM($C$6:C34)</f>
        <v/>
      </c>
      <c r="E34" s="5">
        <f>C34*($B$2-1)-D33</f>
        <v/>
      </c>
      <c r="F34" s="5">
        <f>C34*3*($B$2-1)-D33</f>
        <v/>
      </c>
      <c r="G34" s="5">
        <f>C34*7*($B$2-1)-D33</f>
        <v/>
      </c>
    </row>
    <row r="35">
      <c r="A35" t="n">
        <v>29</v>
      </c>
      <c r="B35" t="n">
        <v>31</v>
      </c>
      <c r="C35" s="5">
        <f>B35*$B$1</f>
        <v/>
      </c>
      <c r="D35" s="5">
        <f>SUM($C$6:C35)</f>
        <v/>
      </c>
      <c r="E35" s="5">
        <f>C35*($B$2-1)-D34</f>
        <v/>
      </c>
      <c r="F35" s="5">
        <f>C35*3*($B$2-1)-D34</f>
        <v/>
      </c>
      <c r="G35" s="5">
        <f>C35*7*($B$2-1)-D34</f>
        <v/>
      </c>
    </row>
    <row r="36">
      <c r="A36" t="n">
        <v>30</v>
      </c>
      <c r="B36" t="n">
        <v>36</v>
      </c>
      <c r="C36" s="5">
        <f>B36*$B$1</f>
        <v/>
      </c>
      <c r="D36" s="5">
        <f>SUM($C$6:C36)</f>
        <v/>
      </c>
      <c r="E36" s="5">
        <f>C36*($B$2-1)-D35</f>
        <v/>
      </c>
      <c r="F36" s="5">
        <f>C36*3*($B$2-1)-D35</f>
        <v/>
      </c>
      <c r="G36" s="5">
        <f>C36*7*($B$2-1)-D35</f>
        <v/>
      </c>
    </row>
    <row r="37">
      <c r="A37" t="n">
        <v>31</v>
      </c>
      <c r="B37" t="n">
        <v>41</v>
      </c>
      <c r="C37" s="5">
        <f>B37*$B$1</f>
        <v/>
      </c>
      <c r="D37" s="5">
        <f>SUM($C$6:C37)</f>
        <v/>
      </c>
      <c r="E37" s="5">
        <f>C37*($B$2-1)-D36</f>
        <v/>
      </c>
      <c r="F37" s="5">
        <f>C37*3*($B$2-1)-D36</f>
        <v/>
      </c>
      <c r="G37" s="5">
        <f>C37*7*($B$2-1)-D36</f>
        <v/>
      </c>
    </row>
    <row r="38">
      <c r="A38" t="n">
        <v>32</v>
      </c>
      <c r="B38" t="n">
        <v>47</v>
      </c>
      <c r="C38" s="5">
        <f>B38*$B$1</f>
        <v/>
      </c>
      <c r="D38" s="5">
        <f>SUM($C$6:C38)</f>
        <v/>
      </c>
      <c r="E38" s="5">
        <f>C38*($B$2-1)-D37</f>
        <v/>
      </c>
      <c r="F38" s="5">
        <f>C38*3*($B$2-1)-D37</f>
        <v/>
      </c>
      <c r="G38" s="5">
        <f>C38*7*($B$2-1)-D37</f>
        <v/>
      </c>
    </row>
    <row r="39">
      <c r="A39" t="n">
        <v>33</v>
      </c>
      <c r="B39" t="n">
        <v>54</v>
      </c>
      <c r="C39" s="5">
        <f>B39*$B$1</f>
        <v/>
      </c>
      <c r="D39" s="5">
        <f>SUM($C$6:C39)</f>
        <v/>
      </c>
      <c r="E39" s="5">
        <f>C39*($B$2-1)-D38</f>
        <v/>
      </c>
      <c r="F39" s="5">
        <f>C39*3*($B$2-1)-D38</f>
        <v/>
      </c>
      <c r="G39" s="5">
        <f>C39*7*($B$2-1)-D38</f>
        <v/>
      </c>
    </row>
    <row r="40">
      <c r="A40" t="n">
        <v>34</v>
      </c>
      <c r="B40" t="n">
        <v>62</v>
      </c>
      <c r="C40" s="5">
        <f>B40*$B$1</f>
        <v/>
      </c>
      <c r="D40" s="5">
        <f>SUM($C$6:C40)</f>
        <v/>
      </c>
      <c r="E40" s="5">
        <f>C40*($B$2-1)-D39</f>
        <v/>
      </c>
      <c r="F40" s="5">
        <f>C40*3*($B$2-1)-D39</f>
        <v/>
      </c>
      <c r="G40" s="5">
        <f>C40*7*($B$2-1)-D39</f>
        <v/>
      </c>
    </row>
    <row r="41">
      <c r="A41" t="n">
        <v>35</v>
      </c>
      <c r="B41" t="n">
        <v>71</v>
      </c>
      <c r="C41" s="5">
        <f>B41*$B$1</f>
        <v/>
      </c>
      <c r="D41" s="5">
        <f>SUM($C$6:C41)</f>
        <v/>
      </c>
      <c r="E41" s="5">
        <f>C41*($B$2-1)-D40</f>
        <v/>
      </c>
      <c r="F41" s="5">
        <f>C41*3*($B$2-1)-D40</f>
        <v/>
      </c>
      <c r="G41" s="5">
        <f>C41*7*($B$2-1)-D40</f>
        <v/>
      </c>
    </row>
    <row r="42">
      <c r="A42" t="n">
        <v>36</v>
      </c>
      <c r="B42" t="n">
        <v>81</v>
      </c>
      <c r="C42" s="5">
        <f>B42*$B$1</f>
        <v/>
      </c>
      <c r="D42" s="5">
        <f>SUM($C$6:C42)</f>
        <v/>
      </c>
      <c r="E42" s="5">
        <f>C42*($B$2-1)-D41</f>
        <v/>
      </c>
      <c r="F42" s="5">
        <f>C42*3*($B$2-1)-D41</f>
        <v/>
      </c>
      <c r="G42" s="5">
        <f>C42*7*($B$2-1)-D41</f>
        <v/>
      </c>
    </row>
    <row r="43">
      <c r="A43" t="n">
        <v>37</v>
      </c>
      <c r="B43" t="n">
        <v>93</v>
      </c>
      <c r="C43" s="5">
        <f>B43*$B$1</f>
        <v/>
      </c>
      <c r="D43" s="5">
        <f>SUM($C$6:C43)</f>
        <v/>
      </c>
      <c r="E43" s="5">
        <f>C43*($B$2-1)-D42</f>
        <v/>
      </c>
      <c r="F43" s="5">
        <f>C43*3*($B$2-1)-D42</f>
        <v/>
      </c>
      <c r="G43" s="5">
        <f>C43*7*($B$2-1)-D42</f>
        <v/>
      </c>
    </row>
    <row r="44">
      <c r="A44" t="n">
        <v>38</v>
      </c>
      <c r="B44" t="n">
        <v>106</v>
      </c>
      <c r="C44" s="5">
        <f>B44*$B$1</f>
        <v/>
      </c>
      <c r="D44" s="5">
        <f>SUM($C$6:C44)</f>
        <v/>
      </c>
      <c r="E44" s="5">
        <f>C44*($B$2-1)-D43</f>
        <v/>
      </c>
      <c r="F44" s="5">
        <f>C44*3*($B$2-1)-D43</f>
        <v/>
      </c>
      <c r="G44" s="5">
        <f>C44*7*($B$2-1)-D43</f>
        <v/>
      </c>
    </row>
    <row r="45">
      <c r="A45" t="n">
        <v>39</v>
      </c>
      <c r="B45" t="n">
        <v>212</v>
      </c>
      <c r="C45" s="5">
        <f>B45*$B$1</f>
        <v/>
      </c>
      <c r="D45" s="5">
        <f>SUM($C$6:C45)</f>
        <v/>
      </c>
      <c r="E45" s="5">
        <f>C45*($B$2-1)-D44</f>
        <v/>
      </c>
      <c r="F45" s="5">
        <f>C45*3*($B$2-1)-D44</f>
        <v/>
      </c>
      <c r="G45" s="5">
        <f>C45*7*($B$2-1)-D44</f>
        <v/>
      </c>
    </row>
    <row r="47">
      <c r="A47" s="6" t="inlineStr">
        <is>
          <t>ทุนรวมทั้งหมด:</t>
        </is>
      </c>
      <c r="D47" s="7">
        <f>D45</f>
        <v/>
      </c>
    </row>
  </sheetData>
  <mergeCells count="1">
    <mergeCell ref="A47:C47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2025-10-04T04:10:51Z</dcterms:created>
  <dcterms:modified xmlns:dcterms="http://purl.org/dc/terms/" xmlns:xsi="http://www.w3.org/2001/XMLSchema-instance" xsi:type="dcterms:W3CDTF">2025-10-04T04:10:51Z</dcterms:modified>
</cp:coreProperties>
</file>