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ka\Projects\FYP\Code\"/>
    </mc:Choice>
  </mc:AlternateContent>
  <xr:revisionPtr revIDLastSave="0" documentId="13_ncr:1_{71B6D587-92EF-48DE-A33E-DCCC8F1672D1}" xr6:coauthVersionLast="44" xr6:coauthVersionMax="44" xr10:uidLastSave="{00000000-0000-0000-0000-000000000000}"/>
  <bookViews>
    <workbookView xWindow="-120" yWindow="-120" windowWidth="29040" windowHeight="15990" activeTab="2" xr2:uid="{7E6B10C5-71B4-4852-9C2A-5BA8202BA804}"/>
  </bookViews>
  <sheets>
    <sheet name="Machines" sheetId="2" r:id="rId1"/>
    <sheet name="Stoppages" sheetId="4" r:id="rId2"/>
    <sheet name="Jobs" sheetId="3" r:id="rId3"/>
    <sheet name="OGV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4" l="1"/>
  <c r="B10" i="4" s="1"/>
  <c r="B8" i="4"/>
  <c r="C10" i="4" l="1"/>
  <c r="C9" i="4"/>
  <c r="C8" i="4"/>
  <c r="C7" i="4"/>
</calcChain>
</file>

<file path=xl/sharedStrings.xml><?xml version="1.0" encoding="utf-8"?>
<sst xmlns="http://schemas.openxmlformats.org/spreadsheetml/2006/main" count="123" uniqueCount="36">
  <si>
    <t>shipper2</t>
  </si>
  <si>
    <t>shipper0</t>
  </si>
  <si>
    <t>shipper1</t>
  </si>
  <si>
    <t>shipper3</t>
  </si>
  <si>
    <t>false</t>
  </si>
  <si>
    <t>true</t>
  </si>
  <si>
    <t>notdedicated</t>
  </si>
  <si>
    <t xml:space="preserve"> </t>
  </si>
  <si>
    <t>Index</t>
  </si>
  <si>
    <t>Quantity</t>
  </si>
  <si>
    <t>Shipper</t>
  </si>
  <si>
    <t>Demurrage</t>
  </si>
  <si>
    <t>Despatch</t>
  </si>
  <si>
    <t>Priority</t>
  </si>
  <si>
    <t>StartTime</t>
  </si>
  <si>
    <t>EndTime</t>
  </si>
  <si>
    <t>ReadyTime</t>
  </si>
  <si>
    <t>ProcRate</t>
  </si>
  <si>
    <t>LoadingUnitCost</t>
  </si>
  <si>
    <t>IsGearAccepting</t>
  </si>
  <si>
    <t>IsDedicated</t>
  </si>
  <si>
    <t>DedicatedCustomer</t>
  </si>
  <si>
    <t>RequestedProcRate</t>
  </si>
  <si>
    <t>IsGeared</t>
  </si>
  <si>
    <t>IsOutOfLaycan</t>
  </si>
  <si>
    <t>IsUnloading</t>
  </si>
  <si>
    <t>MachineIdUnload</t>
  </si>
  <si>
    <t>IsBarge</t>
  </si>
  <si>
    <t>MachineIdBarge</t>
  </si>
  <si>
    <t>OgvId</t>
  </si>
  <si>
    <t>Speed</t>
  </si>
  <si>
    <t>Latitude</t>
  </si>
  <si>
    <t>Longitude</t>
  </si>
  <si>
    <t>OriginalReadyTime</t>
  </si>
  <si>
    <t>OriginalLatitude</t>
  </si>
  <si>
    <t>OriginalLongitude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</si>
</sst>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D951-F005-4C22-8F40-4A6BC52CBA3A}">
  <dimension ref="A1:K15"/>
  <sheetViews>
    <sheetView workbookViewId="0">
      <selection activeCell="D6" sqref="D6"/>
    </sheetView>
  </sheetViews>
  <sheetFormatPr defaultColWidth="19.140625" defaultRowHeight="15" x14ac:dyDescent="0.25"/>
  <cols>
    <col min="1" max="1" width="6" style="1" bestFit="1" customWidth="1"/>
    <col min="2" max="2" width="8.28515625" style="1" bestFit="1" customWidth="1"/>
    <col min="3" max="3" width="9.85546875" style="1" bestFit="1" customWidth="1"/>
    <col min="4" max="4" width="8.28515625" style="1" customWidth="1"/>
    <col min="5" max="5" width="18.140625" style="1" bestFit="1" customWidth="1"/>
    <col min="6" max="6" width="8.85546875" style="1" bestFit="1" customWidth="1"/>
    <col min="7" max="7" width="15.28515625" style="1" bestFit="1" customWidth="1"/>
    <col min="8" max="8" width="15.42578125" style="1" bestFit="1" customWidth="1"/>
    <col min="9" max="9" width="11.42578125" style="1" bestFit="1" customWidth="1"/>
    <col min="10" max="10" width="18.7109375" style="1" bestFit="1" customWidth="1"/>
    <col min="11" max="16384" width="19.140625" style="1"/>
  </cols>
  <sheetData>
    <row r="1" spans="1:11" x14ac:dyDescent="0.25">
      <c r="A1" s="1" t="s">
        <v>8</v>
      </c>
      <c r="B1" s="1" t="s">
        <v>34</v>
      </c>
      <c r="C1" s="1" t="s">
        <v>35</v>
      </c>
      <c r="D1" s="1" t="s">
        <v>30</v>
      </c>
      <c r="E1" s="1" t="s">
        <v>33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1" x14ac:dyDescent="0.25">
      <c r="A2">
        <v>0</v>
      </c>
      <c r="B2" s="1">
        <v>1.1996042114028098</v>
      </c>
      <c r="C2" s="1">
        <v>103.28568085976997</v>
      </c>
      <c r="D2">
        <v>0.1</v>
      </c>
      <c r="E2">
        <v>15</v>
      </c>
      <c r="F2">
        <v>8</v>
      </c>
      <c r="G2">
        <v>25</v>
      </c>
      <c r="H2" t="s">
        <v>4</v>
      </c>
      <c r="I2" t="s">
        <v>4</v>
      </c>
      <c r="J2" s="1" t="s">
        <v>6</v>
      </c>
      <c r="K2"/>
    </row>
    <row r="3" spans="1:11" x14ac:dyDescent="0.25">
      <c r="A3">
        <v>1</v>
      </c>
      <c r="B3" s="1">
        <v>1.0637341808869905</v>
      </c>
      <c r="C3" s="1">
        <v>103.61774196467105</v>
      </c>
      <c r="D3">
        <v>0.1</v>
      </c>
      <c r="E3">
        <v>15</v>
      </c>
      <c r="F3">
        <v>6</v>
      </c>
      <c r="G3">
        <v>30</v>
      </c>
      <c r="H3" t="s">
        <v>4</v>
      </c>
      <c r="I3" t="s">
        <v>4</v>
      </c>
      <c r="J3" s="1" t="s">
        <v>6</v>
      </c>
      <c r="K3"/>
    </row>
    <row r="4" spans="1:11" x14ac:dyDescent="0.25">
      <c r="A4">
        <v>2</v>
      </c>
      <c r="B4" s="1">
        <v>1.1998852601167234</v>
      </c>
      <c r="C4" s="1">
        <v>103.22973966747412</v>
      </c>
      <c r="D4">
        <v>0.08</v>
      </c>
      <c r="E4">
        <v>15</v>
      </c>
      <c r="F4">
        <v>8</v>
      </c>
      <c r="G4">
        <v>28</v>
      </c>
      <c r="H4" t="s">
        <v>5</v>
      </c>
      <c r="I4" t="s">
        <v>4</v>
      </c>
      <c r="J4" s="1" t="s">
        <v>6</v>
      </c>
      <c r="K4"/>
    </row>
    <row r="5" spans="1:11" x14ac:dyDescent="0.25">
      <c r="A5">
        <v>3</v>
      </c>
      <c r="B5" s="1">
        <v>1.0857078600533694</v>
      </c>
      <c r="C5" s="1">
        <v>103.86980021268143</v>
      </c>
      <c r="D5">
        <v>0.15</v>
      </c>
      <c r="E5">
        <v>15</v>
      </c>
      <c r="F5">
        <v>10</v>
      </c>
      <c r="G5">
        <v>23</v>
      </c>
      <c r="H5" t="s">
        <v>4</v>
      </c>
      <c r="I5" t="s">
        <v>4</v>
      </c>
      <c r="J5" s="1" t="s">
        <v>6</v>
      </c>
      <c r="K5"/>
    </row>
    <row r="6" spans="1:11" x14ac:dyDescent="0.25">
      <c r="K6"/>
    </row>
    <row r="7" spans="1:11" x14ac:dyDescent="0.25">
      <c r="C7"/>
      <c r="D7"/>
      <c r="E7"/>
      <c r="F7"/>
      <c r="H7"/>
      <c r="I7"/>
      <c r="K7"/>
    </row>
    <row r="8" spans="1:11" x14ac:dyDescent="0.25">
      <c r="C8"/>
      <c r="D8"/>
      <c r="E8"/>
      <c r="F8"/>
      <c r="H8"/>
      <c r="I8"/>
      <c r="K8"/>
    </row>
    <row r="9" spans="1:11" x14ac:dyDescent="0.25">
      <c r="C9"/>
    </row>
    <row r="10" spans="1:11" x14ac:dyDescent="0.25">
      <c r="C10"/>
    </row>
    <row r="11" spans="1:11" x14ac:dyDescent="0.25">
      <c r="C11"/>
    </row>
    <row r="15" spans="1:11" x14ac:dyDescent="0.25">
      <c r="I15" s="1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9164-055A-420D-8DDB-937AE15229CF}">
  <dimension ref="A1:C10"/>
  <sheetViews>
    <sheetView workbookViewId="0">
      <selection activeCell="D9" sqref="D9"/>
    </sheetView>
  </sheetViews>
  <sheetFormatPr defaultRowHeight="15" x14ac:dyDescent="0.25"/>
  <cols>
    <col min="1" max="1" width="6" bestFit="1" customWidth="1"/>
    <col min="2" max="2" width="9.5703125" bestFit="1" customWidth="1"/>
    <col min="3" max="3" width="8.7109375" bestFit="1" customWidth="1"/>
  </cols>
  <sheetData>
    <row r="1" spans="1:3" x14ac:dyDescent="0.25">
      <c r="A1" t="s">
        <v>8</v>
      </c>
      <c r="B1" t="s">
        <v>14</v>
      </c>
      <c r="C1" t="s">
        <v>15</v>
      </c>
    </row>
    <row r="2" spans="1:3" x14ac:dyDescent="0.25">
      <c r="A2">
        <v>0</v>
      </c>
      <c r="B2">
        <v>800</v>
      </c>
      <c r="C2">
        <v>1400</v>
      </c>
    </row>
    <row r="3" spans="1:3" x14ac:dyDescent="0.25">
      <c r="A3">
        <v>1</v>
      </c>
      <c r="B3">
        <v>1000</v>
      </c>
      <c r="C3">
        <v>4000</v>
      </c>
    </row>
    <row r="4" spans="1:3" x14ac:dyDescent="0.25">
      <c r="A4">
        <v>2</v>
      </c>
      <c r="B4">
        <v>3600</v>
      </c>
      <c r="C4">
        <v>4200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0</v>
      </c>
      <c r="B6">
        <v>2800</v>
      </c>
      <c r="C6">
        <v>3200</v>
      </c>
    </row>
    <row r="7" spans="1:3" x14ac:dyDescent="0.25">
      <c r="A7">
        <v>0</v>
      </c>
      <c r="B7">
        <v>5800</v>
      </c>
      <c r="C7">
        <f>B7+2000</f>
        <v>7800</v>
      </c>
    </row>
    <row r="8" spans="1:3" x14ac:dyDescent="0.25">
      <c r="A8">
        <v>1</v>
      </c>
      <c r="B8">
        <f>B7+1000</f>
        <v>6800</v>
      </c>
      <c r="C8">
        <f>B8+2000</f>
        <v>8800</v>
      </c>
    </row>
    <row r="9" spans="1:3" x14ac:dyDescent="0.25">
      <c r="A9">
        <v>2</v>
      </c>
      <c r="B9">
        <f t="shared" ref="B9:B10" si="0">B8+1000</f>
        <v>7800</v>
      </c>
      <c r="C9">
        <f t="shared" ref="C9:C10" si="1">B9+2000</f>
        <v>9800</v>
      </c>
    </row>
    <row r="10" spans="1:3" x14ac:dyDescent="0.25">
      <c r="A10">
        <v>3</v>
      </c>
      <c r="B10">
        <f t="shared" si="0"/>
        <v>8800</v>
      </c>
      <c r="C10">
        <f t="shared" si="1"/>
        <v>10800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988D-FD28-4665-8E4D-B1AC5F3F9670}">
  <dimension ref="A1:R22"/>
  <sheetViews>
    <sheetView tabSelected="1" zoomScale="85" zoomScaleNormal="85" workbookViewId="0">
      <selection activeCell="D3" sqref="D3:D13"/>
    </sheetView>
  </sheetViews>
  <sheetFormatPr defaultColWidth="9.140625" defaultRowHeight="15" x14ac:dyDescent="0.25"/>
  <cols>
    <col min="1" max="1" width="8.42578125" style="1" bestFit="1" customWidth="1"/>
    <col min="2" max="2" width="8.42578125" style="1" customWidth="1"/>
    <col min="3" max="3" width="10.28515625" style="1" bestFit="1" customWidth="1"/>
    <col min="4" max="4" width="11.28515625" style="1" bestFit="1" customWidth="1"/>
    <col min="5" max="5" width="18.28515625" style="1" bestFit="1" customWidth="1"/>
    <col min="6" max="6" width="8.7109375" style="1" bestFit="1" customWidth="1"/>
    <col min="7" max="7" width="8.85546875" style="1" bestFit="1" customWidth="1"/>
    <col min="8" max="8" width="11.42578125" style="1" bestFit="1" customWidth="1"/>
    <col min="9" max="9" width="9.140625" style="1" bestFit="1" customWidth="1"/>
    <col min="10" max="10" width="13.85546875" style="1" bestFit="1" customWidth="1"/>
    <col min="11" max="11" width="10.28515625" style="1" bestFit="1" customWidth="1"/>
    <col min="12" max="12" width="16.7109375" style="1" bestFit="1" customWidth="1"/>
    <col min="13" max="13" width="7.42578125" style="1" bestFit="1" customWidth="1"/>
    <col min="14" max="14" width="15.42578125" style="1" bestFit="1" customWidth="1"/>
    <col min="15" max="15" width="10.7109375" style="1" bestFit="1" customWidth="1"/>
    <col min="16" max="16" width="9" style="1" bestFit="1" customWidth="1"/>
    <col min="17" max="17" width="7.5703125" style="1" bestFit="1" customWidth="1"/>
    <col min="18" max="18" width="5.85546875" style="1" bestFit="1" customWidth="1"/>
    <col min="19" max="16384" width="9.140625" style="1"/>
  </cols>
  <sheetData>
    <row r="1" spans="1:18" x14ac:dyDescent="0.25">
      <c r="A1" s="1" t="s">
        <v>8</v>
      </c>
      <c r="B1" s="1" t="s">
        <v>31</v>
      </c>
      <c r="C1" s="1" t="s">
        <v>32</v>
      </c>
      <c r="D1" s="1" t="s">
        <v>16</v>
      </c>
      <c r="E1" s="1" t="s">
        <v>22</v>
      </c>
      <c r="F1" s="1" t="s">
        <v>9</v>
      </c>
      <c r="G1" s="1" t="s">
        <v>23</v>
      </c>
      <c r="H1" s="1" t="s">
        <v>20</v>
      </c>
      <c r="I1" s="1" t="s">
        <v>10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11</v>
      </c>
      <c r="P1" s="1" t="s">
        <v>12</v>
      </c>
      <c r="Q1" s="1" t="s">
        <v>13</v>
      </c>
      <c r="R1" s="1" t="s">
        <v>29</v>
      </c>
    </row>
    <row r="2" spans="1:18" x14ac:dyDescent="0.25">
      <c r="A2">
        <v>0</v>
      </c>
      <c r="B2" s="1">
        <v>1.0378904814599115</v>
      </c>
      <c r="C2">
        <v>103.51705573577401</v>
      </c>
      <c r="D2">
        <v>20</v>
      </c>
      <c r="E2">
        <v>12</v>
      </c>
      <c r="F2">
        <v>200</v>
      </c>
      <c r="G2" t="s">
        <v>4</v>
      </c>
      <c r="H2" t="s">
        <v>4</v>
      </c>
      <c r="I2" t="s">
        <v>1</v>
      </c>
      <c r="J2" t="s">
        <v>4</v>
      </c>
      <c r="K2" t="s">
        <v>4</v>
      </c>
      <c r="L2">
        <v>-1</v>
      </c>
      <c r="M2" t="s">
        <v>4</v>
      </c>
      <c r="N2">
        <v>-1</v>
      </c>
      <c r="O2">
        <v>20</v>
      </c>
      <c r="P2">
        <v>10</v>
      </c>
      <c r="Q2">
        <v>1</v>
      </c>
      <c r="R2" s="1">
        <v>0</v>
      </c>
    </row>
    <row r="3" spans="1:18" x14ac:dyDescent="0.25">
      <c r="A3">
        <v>1</v>
      </c>
      <c r="B3" s="1">
        <v>1.1299906700545534</v>
      </c>
      <c r="C3">
        <v>103.25388079600613</v>
      </c>
      <c r="D3">
        <v>509.50204971873683</v>
      </c>
      <c r="E3">
        <v>12</v>
      </c>
      <c r="F3">
        <v>200</v>
      </c>
      <c r="G3" t="s">
        <v>5</v>
      </c>
      <c r="H3" t="s">
        <v>4</v>
      </c>
      <c r="I3" t="s">
        <v>2</v>
      </c>
      <c r="J3" t="s">
        <v>4</v>
      </c>
      <c r="K3" t="s">
        <v>4</v>
      </c>
      <c r="L3">
        <v>-1</v>
      </c>
      <c r="M3" t="s">
        <v>4</v>
      </c>
      <c r="N3">
        <v>-1</v>
      </c>
      <c r="O3">
        <v>30</v>
      </c>
      <c r="P3">
        <v>15</v>
      </c>
      <c r="Q3">
        <v>2</v>
      </c>
      <c r="R3" s="1">
        <v>1</v>
      </c>
    </row>
    <row r="4" spans="1:18" x14ac:dyDescent="0.25">
      <c r="A4">
        <v>2</v>
      </c>
      <c r="B4" s="1">
        <v>1.0673598505616124</v>
      </c>
      <c r="C4">
        <v>103.27680262267853</v>
      </c>
      <c r="D4">
        <v>1295.7679511709</v>
      </c>
      <c r="E4">
        <v>14</v>
      </c>
      <c r="F4">
        <v>300</v>
      </c>
      <c r="G4" t="s">
        <v>4</v>
      </c>
      <c r="H4" t="s">
        <v>4</v>
      </c>
      <c r="I4" t="s">
        <v>0</v>
      </c>
      <c r="J4" t="s">
        <v>4</v>
      </c>
      <c r="K4" t="s">
        <v>4</v>
      </c>
      <c r="L4">
        <v>-1</v>
      </c>
      <c r="M4" t="s">
        <v>4</v>
      </c>
      <c r="N4">
        <v>-1</v>
      </c>
      <c r="O4">
        <v>20</v>
      </c>
      <c r="P4">
        <v>10</v>
      </c>
      <c r="Q4">
        <v>3</v>
      </c>
      <c r="R4" s="1">
        <v>2</v>
      </c>
    </row>
    <row r="5" spans="1:18" x14ac:dyDescent="0.25">
      <c r="A5">
        <v>3</v>
      </c>
      <c r="B5" s="1">
        <v>1.3206153921501003</v>
      </c>
      <c r="C5">
        <v>103.7037356871096</v>
      </c>
      <c r="D5">
        <v>2024.9501198401151</v>
      </c>
      <c r="E5">
        <v>12</v>
      </c>
      <c r="F5">
        <v>400</v>
      </c>
      <c r="G5" t="s">
        <v>4</v>
      </c>
      <c r="H5" t="s">
        <v>4</v>
      </c>
      <c r="I5" t="s">
        <v>3</v>
      </c>
      <c r="J5" t="s">
        <v>5</v>
      </c>
      <c r="K5" t="s">
        <v>4</v>
      </c>
      <c r="L5">
        <v>-1</v>
      </c>
      <c r="M5" t="s">
        <v>4</v>
      </c>
      <c r="N5">
        <v>-1</v>
      </c>
      <c r="O5">
        <v>30</v>
      </c>
      <c r="P5">
        <v>15</v>
      </c>
      <c r="Q5">
        <v>2</v>
      </c>
      <c r="R5" s="1">
        <v>3</v>
      </c>
    </row>
    <row r="6" spans="1:18" x14ac:dyDescent="0.25">
      <c r="A6">
        <v>4</v>
      </c>
      <c r="B6" s="1">
        <v>1.1325814042481834</v>
      </c>
      <c r="C6">
        <v>103.80445613200335</v>
      </c>
      <c r="D6">
        <v>2981.4023992483953</v>
      </c>
      <c r="E6">
        <v>12</v>
      </c>
      <c r="F6">
        <v>500</v>
      </c>
      <c r="G6" t="s">
        <v>4</v>
      </c>
      <c r="H6" t="s">
        <v>4</v>
      </c>
      <c r="I6" t="s">
        <v>3</v>
      </c>
      <c r="J6" t="s">
        <v>4</v>
      </c>
      <c r="K6" t="s">
        <v>4</v>
      </c>
      <c r="L6">
        <v>-1</v>
      </c>
      <c r="M6" t="s">
        <v>4</v>
      </c>
      <c r="N6">
        <v>-1</v>
      </c>
      <c r="O6">
        <v>0</v>
      </c>
      <c r="P6">
        <v>0</v>
      </c>
      <c r="Q6">
        <v>2</v>
      </c>
      <c r="R6" s="1">
        <v>3</v>
      </c>
    </row>
    <row r="7" spans="1:18" x14ac:dyDescent="0.25">
      <c r="A7">
        <v>5</v>
      </c>
      <c r="B7" s="1">
        <v>1.0517631441554813</v>
      </c>
      <c r="C7">
        <v>103.26861664256037</v>
      </c>
      <c r="D7">
        <v>3825.396265605018</v>
      </c>
      <c r="E7">
        <v>16</v>
      </c>
      <c r="F7">
        <v>200</v>
      </c>
      <c r="G7" t="s">
        <v>4</v>
      </c>
      <c r="H7" t="s">
        <v>4</v>
      </c>
      <c r="I7" t="s">
        <v>3</v>
      </c>
      <c r="J7" t="s">
        <v>4</v>
      </c>
      <c r="K7" t="s">
        <v>4</v>
      </c>
      <c r="L7">
        <v>-1</v>
      </c>
      <c r="M7" t="s">
        <v>4</v>
      </c>
      <c r="N7">
        <v>-1</v>
      </c>
      <c r="O7">
        <v>30</v>
      </c>
      <c r="P7">
        <v>0</v>
      </c>
      <c r="Q7">
        <v>1</v>
      </c>
      <c r="R7" s="1">
        <v>4</v>
      </c>
    </row>
    <row r="8" spans="1:18" x14ac:dyDescent="0.25">
      <c r="A8">
        <v>6</v>
      </c>
      <c r="B8" s="1">
        <v>1.2583830237346902</v>
      </c>
      <c r="C8">
        <v>103.82340241712801</v>
      </c>
      <c r="D8">
        <v>4854.4842500619161</v>
      </c>
      <c r="E8">
        <v>12</v>
      </c>
      <c r="F8">
        <v>350</v>
      </c>
      <c r="G8" t="s">
        <v>4</v>
      </c>
      <c r="H8" t="s">
        <v>4</v>
      </c>
      <c r="I8" t="s">
        <v>3</v>
      </c>
      <c r="J8" t="s">
        <v>5</v>
      </c>
      <c r="K8" t="s">
        <v>4</v>
      </c>
      <c r="L8">
        <v>-1</v>
      </c>
      <c r="M8" t="s">
        <v>4</v>
      </c>
      <c r="N8">
        <v>-1</v>
      </c>
      <c r="O8">
        <v>20</v>
      </c>
      <c r="P8">
        <v>0</v>
      </c>
      <c r="Q8">
        <v>1</v>
      </c>
      <c r="R8" s="1">
        <v>4</v>
      </c>
    </row>
    <row r="9" spans="1:18" x14ac:dyDescent="0.25">
      <c r="A9">
        <v>7</v>
      </c>
      <c r="B9" s="1">
        <v>1.1740535322326868</v>
      </c>
      <c r="C9">
        <v>103.96127358252666</v>
      </c>
      <c r="D9">
        <v>6016.4409762729829</v>
      </c>
      <c r="E9">
        <v>10</v>
      </c>
      <c r="F9">
        <v>200</v>
      </c>
      <c r="G9" t="s">
        <v>4</v>
      </c>
      <c r="H9" t="s">
        <v>4</v>
      </c>
      <c r="I9" t="s">
        <v>1</v>
      </c>
      <c r="J9" t="s">
        <v>4</v>
      </c>
      <c r="K9" t="s">
        <v>4</v>
      </c>
      <c r="L9">
        <v>-1</v>
      </c>
      <c r="M9" t="s">
        <v>4</v>
      </c>
      <c r="N9">
        <v>-1</v>
      </c>
      <c r="O9">
        <v>20</v>
      </c>
      <c r="P9">
        <v>10</v>
      </c>
      <c r="Q9">
        <v>7</v>
      </c>
      <c r="R9" s="1">
        <v>0</v>
      </c>
    </row>
    <row r="10" spans="1:18" x14ac:dyDescent="0.25">
      <c r="A10">
        <v>8</v>
      </c>
      <c r="B10" s="1">
        <v>1.3234745790153699</v>
      </c>
      <c r="C10">
        <v>103.55056593376807</v>
      </c>
      <c r="D10">
        <v>7229.1348872604804</v>
      </c>
      <c r="E10">
        <v>12</v>
      </c>
      <c r="F10">
        <v>200</v>
      </c>
      <c r="G10" t="s">
        <v>5</v>
      </c>
      <c r="H10" t="s">
        <v>4</v>
      </c>
      <c r="I10" t="s">
        <v>2</v>
      </c>
      <c r="J10" t="s">
        <v>4</v>
      </c>
      <c r="K10" t="s">
        <v>4</v>
      </c>
      <c r="L10">
        <v>-1</v>
      </c>
      <c r="M10" t="s">
        <v>4</v>
      </c>
      <c r="N10">
        <v>-1</v>
      </c>
      <c r="O10">
        <v>30</v>
      </c>
      <c r="P10">
        <v>15</v>
      </c>
      <c r="Q10">
        <v>2</v>
      </c>
      <c r="R10" s="1">
        <v>1</v>
      </c>
    </row>
    <row r="11" spans="1:18" x14ac:dyDescent="0.25">
      <c r="A11">
        <v>9</v>
      </c>
      <c r="B11" s="1">
        <v>1.0114425149010393</v>
      </c>
      <c r="C11">
        <v>103.26771731428603</v>
      </c>
      <c r="D11">
        <v>8041.5748296733364</v>
      </c>
      <c r="E11">
        <v>14</v>
      </c>
      <c r="F11">
        <v>300</v>
      </c>
      <c r="G11" t="s">
        <v>4</v>
      </c>
      <c r="H11" t="s">
        <v>4</v>
      </c>
      <c r="I11" t="s">
        <v>0</v>
      </c>
      <c r="J11" t="s">
        <v>4</v>
      </c>
      <c r="K11" t="s">
        <v>4</v>
      </c>
      <c r="L11">
        <v>-1</v>
      </c>
      <c r="M11" t="s">
        <v>4</v>
      </c>
      <c r="N11">
        <v>-1</v>
      </c>
      <c r="O11">
        <v>20</v>
      </c>
      <c r="P11">
        <v>10</v>
      </c>
      <c r="Q11">
        <v>10</v>
      </c>
      <c r="R11" s="1">
        <v>2</v>
      </c>
    </row>
    <row r="12" spans="1:18" x14ac:dyDescent="0.25">
      <c r="A12">
        <v>10</v>
      </c>
      <c r="B12" s="1">
        <v>1.29636023497592</v>
      </c>
      <c r="C12">
        <v>103.49376717512132</v>
      </c>
      <c r="D12">
        <v>9138.0204115393371</v>
      </c>
      <c r="E12">
        <v>12</v>
      </c>
      <c r="F12">
        <v>400</v>
      </c>
      <c r="G12" t="s">
        <v>4</v>
      </c>
      <c r="H12" t="s">
        <v>4</v>
      </c>
      <c r="I12" t="s">
        <v>3</v>
      </c>
      <c r="J12" t="s">
        <v>4</v>
      </c>
      <c r="K12" t="s">
        <v>4</v>
      </c>
      <c r="L12">
        <v>-1</v>
      </c>
      <c r="M12" t="s">
        <v>4</v>
      </c>
      <c r="N12">
        <v>-1</v>
      </c>
      <c r="O12">
        <v>30</v>
      </c>
      <c r="P12">
        <v>15</v>
      </c>
      <c r="Q12">
        <v>6</v>
      </c>
      <c r="R12" s="1">
        <v>3</v>
      </c>
    </row>
    <row r="13" spans="1:18" x14ac:dyDescent="0.25">
      <c r="A13">
        <v>11</v>
      </c>
      <c r="B13" s="1">
        <v>1.1218611269197034</v>
      </c>
      <c r="C13">
        <v>103.7750092833366</v>
      </c>
      <c r="D13">
        <v>10005.714675583615</v>
      </c>
      <c r="E13">
        <v>10</v>
      </c>
      <c r="F13">
        <v>500</v>
      </c>
      <c r="G13" t="s">
        <v>4</v>
      </c>
      <c r="H13" t="s">
        <v>4</v>
      </c>
      <c r="I13" t="s">
        <v>3</v>
      </c>
      <c r="J13" t="s">
        <v>4</v>
      </c>
      <c r="K13" t="s">
        <v>4</v>
      </c>
      <c r="L13">
        <v>-1</v>
      </c>
      <c r="M13" t="s">
        <v>4</v>
      </c>
      <c r="N13">
        <v>-1</v>
      </c>
      <c r="O13">
        <v>0</v>
      </c>
      <c r="P13">
        <v>0</v>
      </c>
      <c r="Q13">
        <v>2</v>
      </c>
      <c r="R13" s="1">
        <v>3</v>
      </c>
    </row>
    <row r="14" spans="1:18" x14ac:dyDescent="0.25">
      <c r="A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8" x14ac:dyDescent="0.25">
      <c r="A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 x14ac:dyDescent="0.25">
      <c r="A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25">
      <c r="A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25">
      <c r="A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25">
      <c r="A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25">
      <c r="A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25">
      <c r="A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25">
      <c r="E22"/>
      <c r="F22"/>
      <c r="H22"/>
      <c r="I22"/>
      <c r="O22"/>
      <c r="P2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9164-941C-4D24-93C1-686D0CA791E7}">
  <dimension ref="A1:B6"/>
  <sheetViews>
    <sheetView workbookViewId="0">
      <selection activeCell="F6" sqref="F6"/>
    </sheetView>
  </sheetViews>
  <sheetFormatPr defaultRowHeight="15" x14ac:dyDescent="0.25"/>
  <cols>
    <col min="1" max="1" width="6" bestFit="1" customWidth="1"/>
    <col min="2" max="2" width="8.7109375" bestFit="1" customWidth="1"/>
  </cols>
  <sheetData>
    <row r="1" spans="1:2" x14ac:dyDescent="0.25">
      <c r="A1" t="s">
        <v>8</v>
      </c>
      <c r="B1" t="s">
        <v>10</v>
      </c>
    </row>
    <row r="2" spans="1:2" x14ac:dyDescent="0.25">
      <c r="A2">
        <v>0</v>
      </c>
      <c r="B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2</v>
      </c>
      <c r="B4" t="s">
        <v>0</v>
      </c>
    </row>
    <row r="5" spans="1:2" x14ac:dyDescent="0.25">
      <c r="A5">
        <v>3</v>
      </c>
      <c r="B5" t="s">
        <v>3</v>
      </c>
    </row>
    <row r="6" spans="1:2" x14ac:dyDescent="0.25">
      <c r="A6">
        <v>4</v>
      </c>
      <c r="B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Machines</vt:lpstr>
      <vt:lpstr>Stoppages</vt:lpstr>
      <vt:lpstr>Jobs</vt:lpstr>
      <vt:lpstr>OGVs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Jakkarin Sae-Tiew</cp:lastModifiedBy>
  <dcterms:created xsi:type="dcterms:W3CDTF">2019-09-27T06:36:09Z</dcterms:created>
  <dcterms:modified xsi:type="dcterms:W3CDTF">2020-01-28T15:04:49Z</dcterms:modified>
</cp:coreProperties>
</file>