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artu Ülikool - arvutitehnika\Riistvara projekt\airsoft_controller\"/>
    </mc:Choice>
  </mc:AlternateContent>
  <bookViews>
    <workbookView xWindow="0" yWindow="0" windowWidth="1617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21" i="1" l="1"/>
  <c r="J1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15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" i="1"/>
  <c r="G1" i="1" l="1"/>
</calcChain>
</file>

<file path=xl/sharedStrings.xml><?xml version="1.0" encoding="utf-8"?>
<sst xmlns="http://schemas.openxmlformats.org/spreadsheetml/2006/main" count="64" uniqueCount="64">
  <si>
    <t>E-ink</t>
  </si>
  <si>
    <t>link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</si>
  <si>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</si>
  <si>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</si>
  <si>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</si>
  <si>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</si>
  <si>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</si>
  <si>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</si>
  <si>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</si>
  <si>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</si>
  <si>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 antenn</t>
  </si>
  <si>
    <t>https://www.mouser.ee/ProductDetail/Linx-Technologies/ANT-868-HESM?qs=hWgE7mdIu5TTyqPbNERfhg%3D%3D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</si>
  <si>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</si>
  <si>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</si>
  <si>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</si>
  <si>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</si>
  <si>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</si>
  <si>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SD card holder</t>
  </si>
  <si>
    <t>https://www.aliexpress.com/item/1005004214252441.html</t>
  </si>
  <si>
    <t>USB-PD battery</t>
  </si>
  <si>
    <t>USB-PD negotiation</t>
  </si>
  <si>
    <t xml:space="preserve">USB - UART </t>
  </si>
  <si>
    <t>https://www.mouser.ee/ProductDetail/Silicon-Labs/CP2102N-A02-GQFN20?qs=u16ybLDytRaG8WdlP0fT2g%3D%3D</t>
  </si>
  <si>
    <t>Bat to USB-c</t>
  </si>
  <si>
    <t>https://www.mouser.ee/ProductDetail/Monolithic-Power-Systems-MPS/MP2229GQ-P?qs=ZNK0BnemlqHKDD1LC56W1w%3D%3D</t>
  </si>
  <si>
    <t>kogus</t>
  </si>
  <si>
    <t>LoRa Ra-01SH</t>
  </si>
  <si>
    <t>Bat balancer</t>
  </si>
  <si>
    <t>https://www.mouser.ee/ProductDetail/Texas-Instruments/BQ29209DRBR?qs=hEBn5lgDlCoqdeLwAzko8w%3D%3D</t>
  </si>
  <si>
    <t>RGB LED</t>
  </si>
  <si>
    <t>https://www.aliexpress.com/item/32453497583.html</t>
  </si>
  <si>
    <t>https://www.aliexpress.com/item/4001148156263.html</t>
  </si>
  <si>
    <t>https://www.aliexpress.com/item/1005003210911840.html</t>
  </si>
  <si>
    <t>https://www.mouser.ee/ProductDetail/TE-Connectivity/2305018-2?qs=EU6FO9ffTwfL23TDwkN0SQ%3D%3D</t>
  </si>
  <si>
    <t>Proximity card</t>
  </si>
  <si>
    <t>https://www.aliexpress.com/item/33016782798.html</t>
  </si>
  <si>
    <t>MOSFET 22A</t>
  </si>
  <si>
    <t>https://www.mouser.ee/ProductDetail/Nexperia/BUK6D22-30EX?qs=unwgFEO1A6ugfa8OC3vCnQ%3D%3D</t>
  </si>
  <si>
    <t>Op amp</t>
  </si>
  <si>
    <t>https://www.mouser.ee/ProductDetail/Texas-Instruments/LM358DR?qs=Zu35EjizYSSY6pJ37yjmHA%3D%3D</t>
  </si>
  <si>
    <t>display schottky</t>
  </si>
  <si>
    <t>nmos 5A</t>
  </si>
  <si>
    <t>https://www.mouser.ee/ProductDetail/Panjit/PJA3404_R1_00001?qs=sPbYRqrBIVkiUO9ZInE3tw%3D%3D</t>
  </si>
  <si>
    <t>Audio connector</t>
  </si>
  <si>
    <t>https://www.mouser.ee/ProductDetail/CUI-Devices/SJ-3554A-SMT-TR-67?qs=l7cgNqFNU1hER9nK1Mk0ng%3D%3D</t>
  </si>
  <si>
    <t>Audio DAC</t>
  </si>
  <si>
    <t>https://www.mouser.ee/ProductDetail/Texas-Instruments/PCM5100APWR?qs=E2%2FxqS9xjzplp26RZOMMKQ%3D%3D</t>
  </si>
  <si>
    <t>3v3 power max</t>
  </si>
  <si>
    <t>Buzzer</t>
  </si>
  <si>
    <t>https://www.mouser.ee/ProductDetail/AATC/AS-1204B-LF?qs=uwxL4vQweFPVV%2FkgmXOg0A%3D%3D</t>
  </si>
  <si>
    <t>Bat to 5V</t>
  </si>
  <si>
    <t>https://www.mouser.ee/ProductDetail/Monolithic-Power-Systems-MPS/MP28167GQ-P?qs=rkhjVJ6%2F3ELVPW%252BYAFTiog%3D%3D</t>
  </si>
  <si>
    <t>parrallel to serial</t>
  </si>
  <si>
    <t>https://www.mouser.ee/ProductDetail/Texas-Instruments/SN74HCS16507PWR?qs=DPoM0jnrROUIT0uZVZ3kvw%3D%3D</t>
  </si>
  <si>
    <t>https://www.mouser.ee/ProductDetail/Texas-Instruments/TPS65988DKRSHR?qs=DPoM0jnrROUevQj%2FLwa4Vw%3D%3D</t>
  </si>
  <si>
    <t>JST XH 3p</t>
  </si>
  <si>
    <t>https://www.aliexpress.com/item/1005003559631954.html</t>
  </si>
  <si>
    <t>https://www.mouser.ee/ProductDetail/GCT/FFC2B35-24-T?qs=Li%252BoUPsLEnvLbIbV0OhDVA%3D%3D</t>
  </si>
  <si>
    <t>FPC display conn</t>
  </si>
  <si>
    <t>serial to parralel</t>
  </si>
  <si>
    <t>https://www.mouser.ee/ProductDetail/Nexperia/74HC595PW-Q100118?qs=1sbE9T7hb3aHrTORCcEuDg%3D%3D</t>
  </si>
  <si>
    <t>https://www.mouser.ee/ProductDetail/Toshiba/CUHS20S30H3F?qs=PqoDHHvF64%252BnIC9Qnnw9zg%3D%3D</t>
  </si>
  <si>
    <t>Resistor 5mO</t>
  </si>
  <si>
    <t>https://www.mouser.ee/ProductDetail/Vishay/WFCP06125L000FE66?qs=sGAEpiMZZMtlubZbdhIBIJBDgjsVQBFlUYEtiJor9t8%3D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</si>
</sst>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C40" sqref="C40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10" x14ac:dyDescent="0.25">
      <c r="B1" t="s">
        <v>1</v>
      </c>
      <c r="C1" t="s">
        <v>2</v>
      </c>
      <c r="D1" t="s">
        <v>25</v>
      </c>
      <c r="F1" t="s">
        <v>3</v>
      </c>
      <c r="G1">
        <f>SUM(E:E)</f>
        <v>78.933199999999999</v>
      </c>
      <c r="I1" t="s">
        <v>47</v>
      </c>
      <c r="J1">
        <f>SUM(I:I)</f>
        <v>0.82471700000000014</v>
      </c>
    </row>
    <row r="2" spans="1:10" x14ac:dyDescent="0.25">
      <c r="A2" t="s">
        <v>4</v>
      </c>
      <c r="B2" t="s">
        <v>14</v>
      </c>
      <c r="C2">
        <v>1.43</v>
      </c>
      <c r="D2">
        <v>1</v>
      </c>
      <c r="E2">
        <f>C2*D2</f>
        <v>1.43</v>
      </c>
    </row>
    <row r="3" spans="1:10" x14ac:dyDescent="0.25">
      <c r="A3" t="s">
        <v>5</v>
      </c>
      <c r="B3" s="1" t="s">
        <v>13</v>
      </c>
      <c r="C3">
        <v>14.15</v>
      </c>
      <c r="D3">
        <v>1</v>
      </c>
      <c r="E3">
        <f t="shared" ref="E3:E44" si="0">C3*D3</f>
        <v>14.15</v>
      </c>
      <c r="I3">
        <v>2.5000000000000001E-2</v>
      </c>
    </row>
    <row r="4" spans="1:10" x14ac:dyDescent="0.25">
      <c r="A4" t="s">
        <v>6</v>
      </c>
      <c r="B4" s="1" t="s">
        <v>15</v>
      </c>
      <c r="C4">
        <v>1.89</v>
      </c>
      <c r="D4">
        <v>1</v>
      </c>
      <c r="E4">
        <f t="shared" si="0"/>
        <v>1.89</v>
      </c>
      <c r="I4">
        <v>7.7000000000000001E-5</v>
      </c>
    </row>
    <row r="5" spans="1:10" x14ac:dyDescent="0.25">
      <c r="A5" t="s">
        <v>0</v>
      </c>
      <c r="B5" t="s">
        <v>7</v>
      </c>
      <c r="C5">
        <v>10.98</v>
      </c>
      <c r="D5">
        <v>1</v>
      </c>
      <c r="E5">
        <f t="shared" si="0"/>
        <v>10.98</v>
      </c>
      <c r="I5">
        <v>2.9399999999999999E-3</v>
      </c>
    </row>
    <row r="6" spans="1:10" x14ac:dyDescent="0.25">
      <c r="A6" t="s">
        <v>8</v>
      </c>
      <c r="B6" t="s">
        <v>9</v>
      </c>
      <c r="C6">
        <v>4.3099999999999996</v>
      </c>
      <c r="D6">
        <v>1</v>
      </c>
      <c r="E6">
        <f t="shared" si="0"/>
        <v>4.3099999999999996</v>
      </c>
      <c r="I6">
        <v>0.5</v>
      </c>
    </row>
    <row r="7" spans="1:10" x14ac:dyDescent="0.25">
      <c r="A7" t="s">
        <v>26</v>
      </c>
      <c r="B7" t="s">
        <v>31</v>
      </c>
      <c r="C7">
        <v>4.82</v>
      </c>
      <c r="D7">
        <v>1</v>
      </c>
      <c r="E7">
        <f t="shared" si="0"/>
        <v>4.82</v>
      </c>
      <c r="I7">
        <v>0.14000000000000001</v>
      </c>
    </row>
    <row r="8" spans="1:10" x14ac:dyDescent="0.25">
      <c r="A8" t="s">
        <v>10</v>
      </c>
      <c r="B8" t="s">
        <v>11</v>
      </c>
      <c r="C8">
        <v>1.24</v>
      </c>
      <c r="D8">
        <v>1</v>
      </c>
      <c r="E8">
        <f t="shared" si="0"/>
        <v>1.24</v>
      </c>
    </row>
    <row r="9" spans="1:10" x14ac:dyDescent="0.25">
      <c r="A9" t="s">
        <v>58</v>
      </c>
      <c r="B9" t="s">
        <v>57</v>
      </c>
      <c r="C9">
        <v>0.47</v>
      </c>
      <c r="D9">
        <v>1</v>
      </c>
      <c r="E9">
        <f t="shared" si="0"/>
        <v>0.47</v>
      </c>
    </row>
    <row r="10" spans="1:10" x14ac:dyDescent="0.25">
      <c r="A10" t="s">
        <v>19</v>
      </c>
      <c r="B10" t="s">
        <v>12</v>
      </c>
      <c r="C10">
        <v>3.79</v>
      </c>
      <c r="D10">
        <v>1</v>
      </c>
      <c r="E10">
        <f t="shared" si="0"/>
        <v>3.79</v>
      </c>
    </row>
    <row r="11" spans="1:10" x14ac:dyDescent="0.25">
      <c r="A11" t="s">
        <v>16</v>
      </c>
      <c r="B11" s="1" t="s">
        <v>33</v>
      </c>
      <c r="C11">
        <v>2.5499999999999998</v>
      </c>
      <c r="D11">
        <v>2</v>
      </c>
      <c r="E11">
        <f t="shared" si="0"/>
        <v>5.0999999999999996</v>
      </c>
      <c r="H11" t="s">
        <v>32</v>
      </c>
    </row>
    <row r="12" spans="1:10" x14ac:dyDescent="0.25">
      <c r="E12">
        <f t="shared" si="0"/>
        <v>0</v>
      </c>
    </row>
    <row r="13" spans="1:10" x14ac:dyDescent="0.25">
      <c r="A13" t="s">
        <v>48</v>
      </c>
      <c r="B13" t="s">
        <v>49</v>
      </c>
      <c r="C13">
        <v>0.64</v>
      </c>
      <c r="D13">
        <v>1</v>
      </c>
      <c r="E13">
        <f t="shared" si="0"/>
        <v>0.64</v>
      </c>
      <c r="I13">
        <v>3.5000000000000003E-2</v>
      </c>
    </row>
    <row r="14" spans="1:10" x14ac:dyDescent="0.25">
      <c r="A14" t="s">
        <v>17</v>
      </c>
      <c r="B14" t="s">
        <v>18</v>
      </c>
      <c r="C14">
        <v>0.59</v>
      </c>
      <c r="D14">
        <v>1</v>
      </c>
      <c r="E14">
        <f t="shared" si="0"/>
        <v>0.59</v>
      </c>
      <c r="I14">
        <v>0.04</v>
      </c>
    </row>
    <row r="15" spans="1:10" x14ac:dyDescent="0.25">
      <c r="A15" t="s">
        <v>29</v>
      </c>
      <c r="B15" t="s">
        <v>30</v>
      </c>
      <c r="C15">
        <f>9.86/100</f>
        <v>9.8599999999999993E-2</v>
      </c>
      <c r="D15">
        <v>12</v>
      </c>
      <c r="E15">
        <f t="shared" si="0"/>
        <v>1.1831999999999998</v>
      </c>
    </row>
    <row r="16" spans="1:10" x14ac:dyDescent="0.25">
      <c r="A16" t="s">
        <v>59</v>
      </c>
      <c r="B16" t="s">
        <v>60</v>
      </c>
      <c r="C16">
        <v>0.43</v>
      </c>
      <c r="D16">
        <v>1</v>
      </c>
      <c r="E16">
        <f t="shared" si="0"/>
        <v>0.43</v>
      </c>
    </row>
    <row r="17" spans="1:9" x14ac:dyDescent="0.25">
      <c r="A17" t="s">
        <v>52</v>
      </c>
      <c r="B17" t="s">
        <v>53</v>
      </c>
      <c r="C17">
        <v>0.43</v>
      </c>
      <c r="D17">
        <v>1</v>
      </c>
      <c r="E17">
        <f t="shared" si="0"/>
        <v>0.43</v>
      </c>
    </row>
    <row r="18" spans="1:9" x14ac:dyDescent="0.25">
      <c r="A18" t="s">
        <v>21</v>
      </c>
      <c r="B18" t="s">
        <v>22</v>
      </c>
      <c r="C18">
        <v>2.16</v>
      </c>
      <c r="D18">
        <v>1</v>
      </c>
      <c r="E18">
        <f t="shared" si="0"/>
        <v>2.16</v>
      </c>
      <c r="I18">
        <v>1.37E-2</v>
      </c>
    </row>
    <row r="19" spans="1:9" x14ac:dyDescent="0.25">
      <c r="A19" t="s">
        <v>20</v>
      </c>
      <c r="B19" t="s">
        <v>54</v>
      </c>
      <c r="C19">
        <v>6.64</v>
      </c>
      <c r="D19">
        <v>1</v>
      </c>
      <c r="E19">
        <f t="shared" si="0"/>
        <v>6.64</v>
      </c>
      <c r="I19">
        <v>8.0000000000000002E-3</v>
      </c>
    </row>
    <row r="20" spans="1:9" x14ac:dyDescent="0.25">
      <c r="A20" t="s">
        <v>36</v>
      </c>
      <c r="B20" t="s">
        <v>37</v>
      </c>
      <c r="C20">
        <v>0.43</v>
      </c>
      <c r="D20">
        <v>8</v>
      </c>
      <c r="E20">
        <f t="shared" si="0"/>
        <v>3.44</v>
      </c>
    </row>
    <row r="21" spans="1:9" x14ac:dyDescent="0.25">
      <c r="A21" t="s">
        <v>50</v>
      </c>
      <c r="B21" t="s">
        <v>51</v>
      </c>
      <c r="C21">
        <v>3.18</v>
      </c>
      <c r="D21">
        <v>1</v>
      </c>
      <c r="E21">
        <f t="shared" si="0"/>
        <v>3.18</v>
      </c>
    </row>
    <row r="22" spans="1:9" x14ac:dyDescent="0.25">
      <c r="A22" t="s">
        <v>23</v>
      </c>
      <c r="B22" t="s">
        <v>24</v>
      </c>
      <c r="C22">
        <v>2.84</v>
      </c>
      <c r="D22">
        <v>2</v>
      </c>
      <c r="E22">
        <f t="shared" si="0"/>
        <v>5.68</v>
      </c>
    </row>
    <row r="23" spans="1:9" x14ac:dyDescent="0.25">
      <c r="A23" t="s">
        <v>27</v>
      </c>
      <c r="B23" t="s">
        <v>28</v>
      </c>
      <c r="C23">
        <v>0.96</v>
      </c>
      <c r="D23">
        <v>1</v>
      </c>
      <c r="E23">
        <f t="shared" si="0"/>
        <v>0.96</v>
      </c>
    </row>
    <row r="24" spans="1:9" x14ac:dyDescent="0.25">
      <c r="A24" t="s">
        <v>38</v>
      </c>
      <c r="B24" t="s">
        <v>39</v>
      </c>
      <c r="C24">
        <v>0.37</v>
      </c>
      <c r="D24">
        <v>1</v>
      </c>
      <c r="E24">
        <f t="shared" si="0"/>
        <v>0.37</v>
      </c>
    </row>
    <row r="25" spans="1:9" x14ac:dyDescent="0.25">
      <c r="A25" t="s">
        <v>34</v>
      </c>
      <c r="B25" t="s">
        <v>35</v>
      </c>
      <c r="E25">
        <f t="shared" si="0"/>
        <v>0</v>
      </c>
    </row>
    <row r="26" spans="1:9" x14ac:dyDescent="0.25">
      <c r="A26" t="s">
        <v>43</v>
      </c>
      <c r="B26" t="s">
        <v>44</v>
      </c>
      <c r="C26">
        <v>3.45</v>
      </c>
      <c r="D26">
        <v>0</v>
      </c>
      <c r="E26">
        <f t="shared" si="0"/>
        <v>0</v>
      </c>
    </row>
    <row r="27" spans="1:9" x14ac:dyDescent="0.25">
      <c r="A27" t="s">
        <v>45</v>
      </c>
      <c r="B27" t="s">
        <v>46</v>
      </c>
      <c r="C27">
        <v>2.84</v>
      </c>
      <c r="D27">
        <v>0</v>
      </c>
      <c r="E27">
        <f t="shared" si="0"/>
        <v>0</v>
      </c>
      <c r="I27">
        <v>0.06</v>
      </c>
    </row>
    <row r="28" spans="1:9" x14ac:dyDescent="0.25">
      <c r="E28">
        <f t="shared" si="0"/>
        <v>0</v>
      </c>
    </row>
    <row r="29" spans="1:9" x14ac:dyDescent="0.25">
      <c r="A29" t="s">
        <v>40</v>
      </c>
      <c r="B29" t="s">
        <v>61</v>
      </c>
      <c r="C29">
        <v>0.38</v>
      </c>
      <c r="D29">
        <v>3</v>
      </c>
      <c r="E29">
        <f t="shared" si="0"/>
        <v>1.1400000000000001</v>
      </c>
    </row>
    <row r="30" spans="1:9" x14ac:dyDescent="0.25">
      <c r="A30" t="s">
        <v>41</v>
      </c>
      <c r="B30" t="s">
        <v>42</v>
      </c>
      <c r="C30">
        <v>0.37</v>
      </c>
      <c r="D30">
        <v>9</v>
      </c>
      <c r="E30">
        <f t="shared" si="0"/>
        <v>3.33</v>
      </c>
    </row>
    <row r="31" spans="1:9" x14ac:dyDescent="0.25">
      <c r="E31">
        <f t="shared" si="0"/>
        <v>0</v>
      </c>
    </row>
    <row r="32" spans="1:9" x14ac:dyDescent="0.25">
      <c r="A32" t="s">
        <v>55</v>
      </c>
      <c r="B32" t="s">
        <v>56</v>
      </c>
      <c r="E32">
        <f t="shared" si="0"/>
        <v>0</v>
      </c>
    </row>
    <row r="33" spans="1:5" x14ac:dyDescent="0.25">
      <c r="E33">
        <f t="shared" si="0"/>
        <v>0</v>
      </c>
    </row>
    <row r="34" spans="1:5" x14ac:dyDescent="0.25">
      <c r="A34" t="s">
        <v>62</v>
      </c>
      <c r="B34" t="s">
        <v>63</v>
      </c>
      <c r="C34">
        <v>0.28999999999999998</v>
      </c>
      <c r="D34">
        <v>2</v>
      </c>
      <c r="E34">
        <f t="shared" si="0"/>
        <v>0.57999999999999996</v>
      </c>
    </row>
    <row r="35" spans="1:5" x14ac:dyDescent="0.25">
      <c r="E35">
        <f t="shared" si="0"/>
        <v>0</v>
      </c>
    </row>
    <row r="36" spans="1:5" x14ac:dyDescent="0.25">
      <c r="E36">
        <f t="shared" si="0"/>
        <v>0</v>
      </c>
    </row>
    <row r="37" spans="1:5" x14ac:dyDescent="0.25">
      <c r="E37">
        <f t="shared" si="0"/>
        <v>0</v>
      </c>
    </row>
    <row r="38" spans="1:5" x14ac:dyDescent="0.25">
      <c r="E38">
        <f t="shared" si="0"/>
        <v>0</v>
      </c>
    </row>
    <row r="39" spans="1:5" x14ac:dyDescent="0.25">
      <c r="E39">
        <f t="shared" si="0"/>
        <v>0</v>
      </c>
    </row>
    <row r="40" spans="1:5" x14ac:dyDescent="0.25">
      <c r="E40">
        <f t="shared" si="0"/>
        <v>0</v>
      </c>
    </row>
    <row r="41" spans="1:5" x14ac:dyDescent="0.25">
      <c r="E41">
        <f t="shared" si="0"/>
        <v>0</v>
      </c>
    </row>
    <row r="42" spans="1:5" x14ac:dyDescent="0.25">
      <c r="E42">
        <f t="shared" si="0"/>
        <v>0</v>
      </c>
    </row>
    <row r="43" spans="1:5" x14ac:dyDescent="0.25">
      <c r="E43">
        <f t="shared" si="0"/>
        <v>0</v>
      </c>
    </row>
    <row r="44" spans="1:5" x14ac:dyDescent="0.25">
      <c r="E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2022-09-21T11:06:44Z</dcterms:created>
  <dcterms:modified xsi:type="dcterms:W3CDTF">2022-10-25T10:44:29Z</dcterms:modified>
</cp:coreProperties>
</file>