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6900" windowHeight="10600"/>
  </bookViews>
  <sheets>
    <sheet name="WTvslon1-1SDSPAGE" sheetId="22" r:id="rId1"/>
    <sheet name="WTvslon1-1Insoluble" sheetId="23" r:id="rId2"/>
    <sheet name="WTvslon1-1Soluble" sheetId="24" r:id="rId3"/>
    <sheet name="KD in both SDSPAGEandBNPAGE" sheetId="21" r:id="rId4"/>
  </sheets>
  <definedNames>
    <definedName name="_xlnm._FilterDatabase" localSheetId="3" hidden="1">'KD in both SDSPAGEandBNPAGE'!$A$3:$PI$170</definedName>
  </definedNames>
  <calcPr calcId="145621"/>
</workbook>
</file>

<file path=xl/calcChain.xml><?xml version="1.0" encoding="utf-8"?>
<calcChain xmlns="http://schemas.openxmlformats.org/spreadsheetml/2006/main">
  <c r="V872" i="24" l="1"/>
  <c r="X872" i="24" s="1"/>
  <c r="V871" i="24"/>
  <c r="V870" i="24"/>
  <c r="X870" i="24" s="1"/>
  <c r="V869" i="24"/>
  <c r="X869" i="24" s="1"/>
  <c r="V868" i="24"/>
  <c r="X868" i="24" s="1"/>
  <c r="V867" i="24"/>
  <c r="X867" i="24" s="1"/>
  <c r="V866" i="24"/>
  <c r="V865" i="24"/>
  <c r="V864" i="24"/>
  <c r="V863" i="24"/>
  <c r="V862" i="24"/>
  <c r="V861" i="24"/>
  <c r="X861" i="24" s="1"/>
  <c r="V860" i="24"/>
  <c r="V859" i="24"/>
  <c r="W859" i="24" s="1"/>
  <c r="V858" i="24"/>
  <c r="V857" i="24"/>
  <c r="V856" i="24"/>
  <c r="V855" i="24"/>
  <c r="X855" i="24" s="1"/>
  <c r="V854" i="24"/>
  <c r="V853" i="24"/>
  <c r="W853" i="24" s="1"/>
  <c r="V852" i="24"/>
  <c r="V851" i="24"/>
  <c r="X851" i="24" s="1"/>
  <c r="V850" i="24"/>
  <c r="V849" i="24"/>
  <c r="V848" i="24"/>
  <c r="V847" i="24"/>
  <c r="V846" i="24"/>
  <c r="V845" i="24"/>
  <c r="W845" i="24" s="1"/>
  <c r="V844" i="24"/>
  <c r="V843" i="24"/>
  <c r="X843" i="24" s="1"/>
  <c r="V842" i="24"/>
  <c r="V841" i="24"/>
  <c r="X841" i="24" s="1"/>
  <c r="V840" i="24"/>
  <c r="V839" i="24"/>
  <c r="X839" i="24" s="1"/>
  <c r="V838" i="24"/>
  <c r="V837" i="24"/>
  <c r="W837" i="24" s="1"/>
  <c r="V836" i="24"/>
  <c r="V835" i="24"/>
  <c r="X835" i="24" s="1"/>
  <c r="V834" i="24"/>
  <c r="V833" i="24"/>
  <c r="W833" i="24" s="1"/>
  <c r="V832" i="24"/>
  <c r="V831" i="24"/>
  <c r="X831" i="24" s="1"/>
  <c r="V830" i="24"/>
  <c r="V829" i="24"/>
  <c r="W829" i="24" s="1"/>
  <c r="V828" i="24"/>
  <c r="V827" i="24"/>
  <c r="X827" i="24" s="1"/>
  <c r="V826" i="24"/>
  <c r="V825" i="24"/>
  <c r="V824" i="24"/>
  <c r="V823" i="24"/>
  <c r="X823" i="24" s="1"/>
  <c r="V822" i="24"/>
  <c r="V821" i="24"/>
  <c r="W821" i="24" s="1"/>
  <c r="V820" i="24"/>
  <c r="V819" i="24"/>
  <c r="X819" i="24" s="1"/>
  <c r="V818" i="24"/>
  <c r="V817" i="24"/>
  <c r="X817" i="24" s="1"/>
  <c r="V816" i="24"/>
  <c r="V815" i="24"/>
  <c r="V814" i="24"/>
  <c r="V813" i="24"/>
  <c r="W813" i="24" s="1"/>
  <c r="V812" i="24"/>
  <c r="V811" i="24"/>
  <c r="W811" i="24" s="1"/>
  <c r="V810" i="24"/>
  <c r="V809" i="24"/>
  <c r="X809" i="24" s="1"/>
  <c r="V808" i="24"/>
  <c r="V807" i="24"/>
  <c r="X807" i="24" s="1"/>
  <c r="V806" i="24"/>
  <c r="V805" i="24"/>
  <c r="W805" i="24" s="1"/>
  <c r="V804" i="24"/>
  <c r="V803" i="24"/>
  <c r="V802" i="24"/>
  <c r="V801" i="24"/>
  <c r="X801" i="24" s="1"/>
  <c r="V800" i="24"/>
  <c r="V799" i="24"/>
  <c r="X799" i="24" s="1"/>
  <c r="V798" i="24"/>
  <c r="V797" i="24"/>
  <c r="W797" i="24" s="1"/>
  <c r="V796" i="24"/>
  <c r="V795" i="24"/>
  <c r="X795" i="24" s="1"/>
  <c r="V794" i="24"/>
  <c r="V793" i="24"/>
  <c r="X793" i="24" s="1"/>
  <c r="V792" i="24"/>
  <c r="V791" i="24"/>
  <c r="V790" i="24"/>
  <c r="V789" i="24"/>
  <c r="W789" i="24" s="1"/>
  <c r="V788" i="24"/>
  <c r="V787" i="24"/>
  <c r="W787" i="24" s="1"/>
  <c r="V786" i="24"/>
  <c r="V785" i="24"/>
  <c r="X785" i="24" s="1"/>
  <c r="V784" i="24"/>
  <c r="V783" i="24"/>
  <c r="V782" i="24"/>
  <c r="V781" i="24"/>
  <c r="W781" i="24" s="1"/>
  <c r="V780" i="24"/>
  <c r="V779" i="24"/>
  <c r="X779" i="24" s="1"/>
  <c r="V778" i="24"/>
  <c r="V777" i="24"/>
  <c r="X777" i="24" s="1"/>
  <c r="V776" i="24"/>
  <c r="V775" i="24"/>
  <c r="X775" i="24" s="1"/>
  <c r="V774" i="24"/>
  <c r="V773" i="24"/>
  <c r="W773" i="24" s="1"/>
  <c r="V772" i="24"/>
  <c r="V771" i="24"/>
  <c r="X771" i="24" s="1"/>
  <c r="V770" i="24"/>
  <c r="V769" i="24"/>
  <c r="X769" i="24" s="1"/>
  <c r="V768" i="24"/>
  <c r="V767" i="24"/>
  <c r="X767" i="24" s="1"/>
  <c r="V766" i="24"/>
  <c r="V765" i="24"/>
  <c r="V764" i="24"/>
  <c r="V763" i="24"/>
  <c r="X763" i="24" s="1"/>
  <c r="V762" i="24"/>
  <c r="V761" i="24"/>
  <c r="W761" i="24" s="1"/>
  <c r="V760" i="24"/>
  <c r="V759" i="24"/>
  <c r="X759" i="24" s="1"/>
  <c r="V758" i="24"/>
  <c r="V757" i="24"/>
  <c r="W757" i="24" s="1"/>
  <c r="V756" i="24"/>
  <c r="V755" i="24"/>
  <c r="W755" i="24" s="1"/>
  <c r="V754" i="24"/>
  <c r="V753" i="24"/>
  <c r="W753" i="24" s="1"/>
  <c r="V752" i="24"/>
  <c r="V751" i="24"/>
  <c r="V750" i="24"/>
  <c r="V749" i="24"/>
  <c r="W749" i="24" s="1"/>
  <c r="V748" i="24"/>
  <c r="V747" i="24"/>
  <c r="X747" i="24" s="1"/>
  <c r="V746" i="24"/>
  <c r="V745" i="24"/>
  <c r="X745" i="24" s="1"/>
  <c r="V744" i="24"/>
  <c r="V743" i="24"/>
  <c r="X743" i="24" s="1"/>
  <c r="V742" i="24"/>
  <c r="V741" i="24"/>
  <c r="X741" i="24" s="1"/>
  <c r="V740" i="24"/>
  <c r="V739" i="24"/>
  <c r="X739" i="24" s="1"/>
  <c r="V738" i="24"/>
  <c r="V737" i="24"/>
  <c r="V736" i="24"/>
  <c r="V735" i="24"/>
  <c r="X735" i="24" s="1"/>
  <c r="V734" i="24"/>
  <c r="V733" i="24"/>
  <c r="X733" i="24" s="1"/>
  <c r="V732" i="24"/>
  <c r="V731" i="24"/>
  <c r="X731" i="24" s="1"/>
  <c r="V730" i="24"/>
  <c r="V729" i="24"/>
  <c r="X729" i="24" s="1"/>
  <c r="V728" i="24"/>
  <c r="V727" i="24"/>
  <c r="V726" i="24"/>
  <c r="V725" i="24"/>
  <c r="X725" i="24" s="1"/>
  <c r="V724" i="24"/>
  <c r="V723" i="24"/>
  <c r="V722" i="24"/>
  <c r="V721" i="24"/>
  <c r="V720" i="24"/>
  <c r="V719" i="24"/>
  <c r="X719" i="24" s="1"/>
  <c r="V718" i="24"/>
  <c r="V717" i="24"/>
  <c r="X717" i="24" s="1"/>
  <c r="V716" i="24"/>
  <c r="V715" i="24"/>
  <c r="W715" i="24" s="1"/>
  <c r="V714" i="24"/>
  <c r="V713" i="24"/>
  <c r="X713" i="24" s="1"/>
  <c r="V712" i="24"/>
  <c r="V711" i="24"/>
  <c r="X711" i="24" s="1"/>
  <c r="V710" i="24"/>
  <c r="V709" i="24"/>
  <c r="X709" i="24" s="1"/>
  <c r="V708" i="24"/>
  <c r="V707" i="24"/>
  <c r="V706" i="24"/>
  <c r="V705" i="24"/>
  <c r="X705" i="24" s="1"/>
  <c r="V704" i="24"/>
  <c r="V703" i="24"/>
  <c r="X703" i="24" s="1"/>
  <c r="V702" i="24"/>
  <c r="X702" i="24" s="1"/>
  <c r="V701" i="24"/>
  <c r="X701" i="24" s="1"/>
  <c r="V700" i="24"/>
  <c r="X700" i="24" s="1"/>
  <c r="V699" i="24"/>
  <c r="V698" i="24"/>
  <c r="W698" i="24" s="1"/>
  <c r="V697" i="24"/>
  <c r="X697" i="24" s="1"/>
  <c r="V696" i="24"/>
  <c r="X696" i="24" s="1"/>
  <c r="V695" i="24"/>
  <c r="X695" i="24" s="1"/>
  <c r="V694" i="24"/>
  <c r="X694" i="24" s="1"/>
  <c r="V693" i="24"/>
  <c r="X693" i="24" s="1"/>
  <c r="V692" i="24"/>
  <c r="X692" i="24" s="1"/>
  <c r="V691" i="24"/>
  <c r="X691" i="24" s="1"/>
  <c r="V690" i="24"/>
  <c r="X690" i="24" s="1"/>
  <c r="V689" i="24"/>
  <c r="V688" i="24"/>
  <c r="X688" i="24" s="1"/>
  <c r="V687" i="24"/>
  <c r="X687" i="24" s="1"/>
  <c r="V686" i="24"/>
  <c r="W686" i="24" s="1"/>
  <c r="V685" i="24"/>
  <c r="X685" i="24" s="1"/>
  <c r="V684" i="24"/>
  <c r="X684" i="24" s="1"/>
  <c r="V683" i="24"/>
  <c r="V682" i="24"/>
  <c r="X682" i="24" s="1"/>
  <c r="V681" i="24"/>
  <c r="X681" i="24" s="1"/>
  <c r="V680" i="24"/>
  <c r="V679" i="24"/>
  <c r="X679" i="24" s="1"/>
  <c r="V678" i="24"/>
  <c r="W678" i="24" s="1"/>
  <c r="V677" i="24"/>
  <c r="X677" i="24" s="1"/>
  <c r="V676" i="24"/>
  <c r="W676" i="24" s="1"/>
  <c r="V675" i="24"/>
  <c r="X675" i="24" s="1"/>
  <c r="V674" i="24"/>
  <c r="X674" i="24" s="1"/>
  <c r="V673" i="24"/>
  <c r="V672" i="24"/>
  <c r="X672" i="24" s="1"/>
  <c r="V671" i="24"/>
  <c r="X671" i="24" s="1"/>
  <c r="V670" i="24"/>
  <c r="X670" i="24" s="1"/>
  <c r="V669" i="24"/>
  <c r="X669" i="24" s="1"/>
  <c r="V668" i="24"/>
  <c r="W668" i="24" s="1"/>
  <c r="V667" i="24"/>
  <c r="X667" i="24" s="1"/>
  <c r="V666" i="24"/>
  <c r="X666" i="24" s="1"/>
  <c r="V665" i="24"/>
  <c r="X665" i="24" s="1"/>
  <c r="V664" i="24"/>
  <c r="V663" i="24"/>
  <c r="X663" i="24" s="1"/>
  <c r="V662" i="24"/>
  <c r="W662" i="24" s="1"/>
  <c r="V661" i="24"/>
  <c r="X661" i="24" s="1"/>
  <c r="V660" i="24"/>
  <c r="X660" i="24" s="1"/>
  <c r="V659" i="24"/>
  <c r="V658" i="24"/>
  <c r="W658" i="24" s="1"/>
  <c r="V657" i="24"/>
  <c r="V656" i="24"/>
  <c r="V655" i="24"/>
  <c r="X655" i="24" s="1"/>
  <c r="V654" i="24"/>
  <c r="X654" i="24" s="1"/>
  <c r="V653" i="24"/>
  <c r="X653" i="24" s="1"/>
  <c r="V652" i="24"/>
  <c r="X652" i="24" s="1"/>
  <c r="V651" i="24"/>
  <c r="V650" i="24"/>
  <c r="X650" i="24" s="1"/>
  <c r="V649" i="24"/>
  <c r="X649" i="24" s="1"/>
  <c r="V648" i="24"/>
  <c r="V647" i="24"/>
  <c r="X647" i="24" s="1"/>
  <c r="V646" i="24"/>
  <c r="W646" i="24" s="1"/>
  <c r="V645" i="24"/>
  <c r="X645" i="24" s="1"/>
  <c r="V644" i="24"/>
  <c r="X644" i="24" s="1"/>
  <c r="V643" i="24"/>
  <c r="V642" i="24"/>
  <c r="X642" i="24" s="1"/>
  <c r="V641" i="24"/>
  <c r="V640" i="24"/>
  <c r="V639" i="24"/>
  <c r="X639" i="24" s="1"/>
  <c r="V638" i="24"/>
  <c r="V637" i="24"/>
  <c r="X637" i="24" s="1"/>
  <c r="V636" i="24"/>
  <c r="W636" i="24" s="1"/>
  <c r="V635" i="24"/>
  <c r="X635" i="24" s="1"/>
  <c r="V634" i="24"/>
  <c r="X634" i="24" s="1"/>
  <c r="V633" i="24"/>
  <c r="V632" i="24"/>
  <c r="V631" i="24"/>
  <c r="V630" i="24"/>
  <c r="W630" i="24" s="1"/>
  <c r="V629" i="24"/>
  <c r="X629" i="24" s="1"/>
  <c r="V628" i="24"/>
  <c r="X628" i="24" s="1"/>
  <c r="V627" i="24"/>
  <c r="X627" i="24" s="1"/>
  <c r="V626" i="24"/>
  <c r="X626" i="24" s="1"/>
  <c r="V625" i="24"/>
  <c r="W624" i="24"/>
  <c r="V624" i="24"/>
  <c r="X624" i="24" s="1"/>
  <c r="V623" i="24"/>
  <c r="X623" i="24" s="1"/>
  <c r="V622" i="24"/>
  <c r="W622" i="24" s="1"/>
  <c r="V621" i="24"/>
  <c r="X621" i="24" s="1"/>
  <c r="V620" i="24"/>
  <c r="X620" i="24" s="1"/>
  <c r="V619" i="24"/>
  <c r="X619" i="24" s="1"/>
  <c r="V618" i="24"/>
  <c r="X618" i="24" s="1"/>
  <c r="V617" i="24"/>
  <c r="X617" i="24" s="1"/>
  <c r="V616" i="24"/>
  <c r="V615" i="24"/>
  <c r="X615" i="24" s="1"/>
  <c r="V614" i="24"/>
  <c r="W614" i="24" s="1"/>
  <c r="V613" i="24"/>
  <c r="V612" i="24"/>
  <c r="X612" i="24" s="1"/>
  <c r="V611" i="24"/>
  <c r="X611" i="24" s="1"/>
  <c r="V610" i="24"/>
  <c r="W610" i="24" s="1"/>
  <c r="V609" i="24"/>
  <c r="V608" i="24"/>
  <c r="V607" i="24"/>
  <c r="X607" i="24" s="1"/>
  <c r="V606" i="24"/>
  <c r="X606" i="24" s="1"/>
  <c r="V605" i="24"/>
  <c r="X605" i="24" s="1"/>
  <c r="V604" i="24"/>
  <c r="W604" i="24" s="1"/>
  <c r="V603" i="24"/>
  <c r="X603" i="24" s="1"/>
  <c r="V602" i="24"/>
  <c r="X602" i="24" s="1"/>
  <c r="V601" i="24"/>
  <c r="X601" i="24" s="1"/>
  <c r="V600" i="24"/>
  <c r="V599" i="24"/>
  <c r="X599" i="24" s="1"/>
  <c r="V598" i="24"/>
  <c r="W598" i="24" s="1"/>
  <c r="V597" i="24"/>
  <c r="X597" i="24" s="1"/>
  <c r="V596" i="24"/>
  <c r="X596" i="24" s="1"/>
  <c r="V595" i="24"/>
  <c r="X595" i="24" s="1"/>
  <c r="V594" i="24"/>
  <c r="W594" i="24" s="1"/>
  <c r="V593" i="24"/>
  <c r="V592" i="24"/>
  <c r="V591" i="24"/>
  <c r="X591" i="24" s="1"/>
  <c r="V590" i="24"/>
  <c r="X590" i="24" s="1"/>
  <c r="X589" i="24"/>
  <c r="V589" i="24"/>
  <c r="W589" i="24" s="1"/>
  <c r="V588" i="24"/>
  <c r="X588" i="24" s="1"/>
  <c r="X587" i="24"/>
  <c r="V587" i="24"/>
  <c r="W587" i="24" s="1"/>
  <c r="V586" i="24"/>
  <c r="X586" i="24" s="1"/>
  <c r="V585" i="24"/>
  <c r="X585" i="24" s="1"/>
  <c r="V584" i="24"/>
  <c r="X584" i="24" s="1"/>
  <c r="V583" i="24"/>
  <c r="X583" i="24" s="1"/>
  <c r="V582" i="24"/>
  <c r="V581" i="24"/>
  <c r="X581" i="24" s="1"/>
  <c r="V580" i="24"/>
  <c r="X580" i="24" s="1"/>
  <c r="V579" i="24"/>
  <c r="X579" i="24" s="1"/>
  <c r="V578" i="24"/>
  <c r="X578" i="24" s="1"/>
  <c r="V577" i="24"/>
  <c r="X577" i="24" s="1"/>
  <c r="V576" i="24"/>
  <c r="X576" i="24" s="1"/>
  <c r="V575" i="24"/>
  <c r="X575" i="24" s="1"/>
  <c r="V574" i="24"/>
  <c r="V573" i="24"/>
  <c r="V572" i="24"/>
  <c r="V571" i="24"/>
  <c r="V570" i="24"/>
  <c r="W570" i="24" s="1"/>
  <c r="V569" i="24"/>
  <c r="V568" i="24"/>
  <c r="W568" i="24" s="1"/>
  <c r="V567" i="24"/>
  <c r="V566" i="24"/>
  <c r="V565" i="24"/>
  <c r="V564" i="24"/>
  <c r="W564" i="24" s="1"/>
  <c r="V563" i="24"/>
  <c r="V562" i="24"/>
  <c r="X562" i="24" s="1"/>
  <c r="V561" i="24"/>
  <c r="V560" i="24"/>
  <c r="X560" i="24" s="1"/>
  <c r="V559" i="24"/>
  <c r="V558" i="24"/>
  <c r="V557" i="24"/>
  <c r="V556" i="24"/>
  <c r="W556" i="24" s="1"/>
  <c r="V555" i="24"/>
  <c r="V554" i="24"/>
  <c r="X554" i="24" s="1"/>
  <c r="V553" i="24"/>
  <c r="V552" i="24"/>
  <c r="X552" i="24" s="1"/>
  <c r="V551" i="24"/>
  <c r="V550" i="24"/>
  <c r="V549" i="24"/>
  <c r="V548" i="24"/>
  <c r="W548" i="24" s="1"/>
  <c r="V547" i="24"/>
  <c r="V546" i="24"/>
  <c r="X546" i="24" s="1"/>
  <c r="V545" i="24"/>
  <c r="V544" i="24"/>
  <c r="W544" i="24" s="1"/>
  <c r="V543" i="24"/>
  <c r="V542" i="24"/>
  <c r="V541" i="24"/>
  <c r="V540" i="24"/>
  <c r="V539" i="24"/>
  <c r="V538" i="24"/>
  <c r="X538" i="24" s="1"/>
  <c r="V537" i="24"/>
  <c r="V536" i="24"/>
  <c r="X536" i="24" s="1"/>
  <c r="V535" i="24"/>
  <c r="V534" i="24"/>
  <c r="V533" i="24"/>
  <c r="V532" i="24"/>
  <c r="W532" i="24" s="1"/>
  <c r="V531" i="24"/>
  <c r="V530" i="24"/>
  <c r="X530" i="24" s="1"/>
  <c r="V529" i="24"/>
  <c r="V528" i="24"/>
  <c r="X528" i="24" s="1"/>
  <c r="V527" i="24"/>
  <c r="V526" i="24"/>
  <c r="V525" i="24"/>
  <c r="V524" i="24"/>
  <c r="W524" i="24" s="1"/>
  <c r="V523" i="24"/>
  <c r="V522" i="24"/>
  <c r="W522" i="24" s="1"/>
  <c r="V521" i="24"/>
  <c r="V520" i="24"/>
  <c r="X520" i="24" s="1"/>
  <c r="V519" i="24"/>
  <c r="V518" i="24"/>
  <c r="V517" i="24"/>
  <c r="V516" i="24"/>
  <c r="W516" i="24" s="1"/>
  <c r="V515" i="24"/>
  <c r="V514" i="24"/>
  <c r="X514" i="24" s="1"/>
  <c r="V513" i="24"/>
  <c r="V512" i="24"/>
  <c r="X512" i="24" s="1"/>
  <c r="V511" i="24"/>
  <c r="V510" i="24"/>
  <c r="V509" i="24"/>
  <c r="V508" i="24"/>
  <c r="W508" i="24" s="1"/>
  <c r="V507" i="24"/>
  <c r="V506" i="24"/>
  <c r="X506" i="24" s="1"/>
  <c r="V505" i="24"/>
  <c r="V504" i="24"/>
  <c r="X504" i="24" s="1"/>
  <c r="V503" i="24"/>
  <c r="V502" i="24"/>
  <c r="V501" i="24"/>
  <c r="V500" i="24"/>
  <c r="W500" i="24" s="1"/>
  <c r="V499" i="24"/>
  <c r="V498" i="24"/>
  <c r="W498" i="24" s="1"/>
  <c r="V497" i="24"/>
  <c r="V496" i="24"/>
  <c r="X496" i="24" s="1"/>
  <c r="V495" i="24"/>
  <c r="V494" i="24"/>
  <c r="V493" i="24"/>
  <c r="V492" i="24"/>
  <c r="V491" i="24"/>
  <c r="V490" i="24"/>
  <c r="X490" i="24" s="1"/>
  <c r="V489" i="24"/>
  <c r="V488" i="24"/>
  <c r="W488" i="24" s="1"/>
  <c r="V487" i="24"/>
  <c r="V486" i="24"/>
  <c r="V485" i="24"/>
  <c r="V484" i="24"/>
  <c r="W484" i="24" s="1"/>
  <c r="V483" i="24"/>
  <c r="V482" i="24"/>
  <c r="X482" i="24" s="1"/>
  <c r="V481" i="24"/>
  <c r="V480" i="24"/>
  <c r="X480" i="24" s="1"/>
  <c r="V479" i="24"/>
  <c r="V478" i="24"/>
  <c r="V477" i="24"/>
  <c r="V476" i="24"/>
  <c r="W476" i="24" s="1"/>
  <c r="V475" i="24"/>
  <c r="V474" i="24"/>
  <c r="X474" i="24" s="1"/>
  <c r="V473" i="24"/>
  <c r="V472" i="24"/>
  <c r="X472" i="24" s="1"/>
  <c r="V471" i="24"/>
  <c r="V470" i="24"/>
  <c r="W470" i="24" s="1"/>
  <c r="V469" i="24"/>
  <c r="V468" i="24"/>
  <c r="W468" i="24" s="1"/>
  <c r="V467" i="24"/>
  <c r="V466" i="24"/>
  <c r="X466" i="24" s="1"/>
  <c r="V465" i="24"/>
  <c r="V464" i="24"/>
  <c r="X464" i="24" s="1"/>
  <c r="V463" i="24"/>
  <c r="V462" i="24"/>
  <c r="W462" i="24" s="1"/>
  <c r="V461" i="24"/>
  <c r="V460" i="24"/>
  <c r="W460" i="24" s="1"/>
  <c r="V459" i="24"/>
  <c r="V458" i="24"/>
  <c r="X458" i="24" s="1"/>
  <c r="V457" i="24"/>
  <c r="V456" i="24"/>
  <c r="W456" i="24" s="1"/>
  <c r="V455" i="24"/>
  <c r="V454" i="24"/>
  <c r="W454" i="24" s="1"/>
  <c r="V453" i="24"/>
  <c r="V452" i="24"/>
  <c r="W452" i="24" s="1"/>
  <c r="V451" i="24"/>
  <c r="V450" i="24"/>
  <c r="X450" i="24" s="1"/>
  <c r="V449" i="24"/>
  <c r="V448" i="24"/>
  <c r="X448" i="24" s="1"/>
  <c r="V447" i="24"/>
  <c r="V446" i="24"/>
  <c r="W446" i="24" s="1"/>
  <c r="V445" i="24"/>
  <c r="V444" i="24"/>
  <c r="W444" i="24" s="1"/>
  <c r="V443" i="24"/>
  <c r="V442" i="24"/>
  <c r="X442" i="24" s="1"/>
  <c r="V441" i="24"/>
  <c r="V440" i="24"/>
  <c r="V439" i="24"/>
  <c r="V438" i="24"/>
  <c r="W438" i="24" s="1"/>
  <c r="V437" i="24"/>
  <c r="V436" i="24"/>
  <c r="W436" i="24" s="1"/>
  <c r="V435" i="24"/>
  <c r="V434" i="24"/>
  <c r="W434" i="24" s="1"/>
  <c r="V433" i="24"/>
  <c r="V432" i="24"/>
  <c r="X432" i="24" s="1"/>
  <c r="V431" i="24"/>
  <c r="V430" i="24"/>
  <c r="W430" i="24" s="1"/>
  <c r="V429" i="24"/>
  <c r="V428" i="24"/>
  <c r="W428" i="24" s="1"/>
  <c r="V427" i="24"/>
  <c r="V426" i="24"/>
  <c r="X426" i="24" s="1"/>
  <c r="V425" i="24"/>
  <c r="V424" i="24"/>
  <c r="X424" i="24" s="1"/>
  <c r="V423" i="24"/>
  <c r="V422" i="24"/>
  <c r="W422" i="24" s="1"/>
  <c r="V421" i="24"/>
  <c r="V420" i="24"/>
  <c r="W420" i="24" s="1"/>
  <c r="V419" i="24"/>
  <c r="V418" i="24"/>
  <c r="W418" i="24" s="1"/>
  <c r="V417" i="24"/>
  <c r="V416" i="24"/>
  <c r="W416" i="24" s="1"/>
  <c r="V415" i="24"/>
  <c r="V414" i="24"/>
  <c r="W414" i="24" s="1"/>
  <c r="V413" i="24"/>
  <c r="V412" i="24"/>
  <c r="W412" i="24" s="1"/>
  <c r="V411" i="24"/>
  <c r="V410" i="24"/>
  <c r="X410" i="24" s="1"/>
  <c r="V409" i="24"/>
  <c r="V408" i="24"/>
  <c r="V407" i="24"/>
  <c r="V406" i="24"/>
  <c r="W406" i="24" s="1"/>
  <c r="V405" i="24"/>
  <c r="V404" i="24"/>
  <c r="W404" i="24" s="1"/>
  <c r="V403" i="24"/>
  <c r="V402" i="24"/>
  <c r="W402" i="24" s="1"/>
  <c r="V401" i="24"/>
  <c r="V400" i="24"/>
  <c r="W400" i="24" s="1"/>
  <c r="V399" i="24"/>
  <c r="V398" i="24"/>
  <c r="W398" i="24" s="1"/>
  <c r="V397" i="24"/>
  <c r="V396" i="24"/>
  <c r="W396" i="24" s="1"/>
  <c r="V395" i="24"/>
  <c r="V394" i="24"/>
  <c r="X394" i="24" s="1"/>
  <c r="V393" i="24"/>
  <c r="V392" i="24"/>
  <c r="X392" i="24" s="1"/>
  <c r="V391" i="24"/>
  <c r="V390" i="24"/>
  <c r="W390" i="24" s="1"/>
  <c r="V389" i="24"/>
  <c r="V388" i="24"/>
  <c r="V387" i="24"/>
  <c r="V386" i="24"/>
  <c r="X386" i="24" s="1"/>
  <c r="V385" i="24"/>
  <c r="V384" i="24"/>
  <c r="W384" i="24" s="1"/>
  <c r="V383" i="24"/>
  <c r="W383" i="24" s="1"/>
  <c r="V382" i="24"/>
  <c r="X382" i="24" s="1"/>
  <c r="V381" i="24"/>
  <c r="W381" i="24" s="1"/>
  <c r="V380" i="24"/>
  <c r="V379" i="24"/>
  <c r="W379" i="24" s="1"/>
  <c r="V378" i="24"/>
  <c r="V377" i="24"/>
  <c r="W377" i="24" s="1"/>
  <c r="V376" i="24"/>
  <c r="W376" i="24" s="1"/>
  <c r="V375" i="24"/>
  <c r="W375" i="24" s="1"/>
  <c r="V374" i="24"/>
  <c r="X374" i="24" s="1"/>
  <c r="V373" i="24"/>
  <c r="V372" i="24"/>
  <c r="V371" i="24"/>
  <c r="W371" i="24" s="1"/>
  <c r="V370" i="24"/>
  <c r="W370" i="24" s="1"/>
  <c r="V369" i="24"/>
  <c r="V368" i="24"/>
  <c r="W368" i="24" s="1"/>
  <c r="X367" i="24"/>
  <c r="V367" i="24"/>
  <c r="W367" i="24" s="1"/>
  <c r="V366" i="24"/>
  <c r="X366" i="24" s="1"/>
  <c r="V365" i="24"/>
  <c r="W365" i="24" s="1"/>
  <c r="V364" i="24"/>
  <c r="W364" i="24" s="1"/>
  <c r="V363" i="24"/>
  <c r="W363" i="24" s="1"/>
  <c r="V362" i="24"/>
  <c r="X362" i="24" s="1"/>
  <c r="V361" i="24"/>
  <c r="W361" i="24" s="1"/>
  <c r="V360" i="24"/>
  <c r="V359" i="24"/>
  <c r="W359" i="24" s="1"/>
  <c r="V358" i="24"/>
  <c r="X358" i="24" s="1"/>
  <c r="V357" i="24"/>
  <c r="V356" i="24"/>
  <c r="X356" i="24" s="1"/>
  <c r="V355" i="24"/>
  <c r="W355" i="24" s="1"/>
  <c r="V354" i="24"/>
  <c r="W354" i="24" s="1"/>
  <c r="V353" i="24"/>
  <c r="V352" i="24"/>
  <c r="W352" i="24" s="1"/>
  <c r="V351" i="24"/>
  <c r="W351" i="24" s="1"/>
  <c r="V350" i="24"/>
  <c r="V349" i="24"/>
  <c r="W349" i="24" s="1"/>
  <c r="V348" i="24"/>
  <c r="W348" i="24" s="1"/>
  <c r="V347" i="24"/>
  <c r="W347" i="24" s="1"/>
  <c r="V346" i="24"/>
  <c r="X346" i="24" s="1"/>
  <c r="V345" i="24"/>
  <c r="V344" i="24"/>
  <c r="W344" i="24" s="1"/>
  <c r="V343" i="24"/>
  <c r="W343" i="24" s="1"/>
  <c r="V342" i="24"/>
  <c r="V341" i="24"/>
  <c r="V340" i="24"/>
  <c r="W340" i="24" s="1"/>
  <c r="V339" i="24"/>
  <c r="W339" i="24" s="1"/>
  <c r="V338" i="24"/>
  <c r="X338" i="24" s="1"/>
  <c r="V337" i="24"/>
  <c r="V336" i="24"/>
  <c r="W336" i="24" s="1"/>
  <c r="V335" i="24"/>
  <c r="V334" i="24"/>
  <c r="X334" i="24" s="1"/>
  <c r="V333" i="24"/>
  <c r="W333" i="24" s="1"/>
  <c r="V332" i="24"/>
  <c r="W332" i="24" s="1"/>
  <c r="V331" i="24"/>
  <c r="W331" i="24" s="1"/>
  <c r="V330" i="24"/>
  <c r="X330" i="24" s="1"/>
  <c r="V329" i="24"/>
  <c r="W329" i="24" s="1"/>
  <c r="V328" i="24"/>
  <c r="W328" i="24" s="1"/>
  <c r="X327" i="24"/>
  <c r="V327" i="24"/>
  <c r="W327" i="24" s="1"/>
  <c r="V326" i="24"/>
  <c r="W326" i="24" s="1"/>
  <c r="V325" i="24"/>
  <c r="V324" i="24"/>
  <c r="X324" i="24" s="1"/>
  <c r="X323" i="24"/>
  <c r="V323" i="24"/>
  <c r="W323" i="24" s="1"/>
  <c r="V322" i="24"/>
  <c r="W322" i="24" s="1"/>
  <c r="V321" i="24"/>
  <c r="V320" i="24"/>
  <c r="W320" i="24" s="1"/>
  <c r="V319" i="24"/>
  <c r="W319" i="24" s="1"/>
  <c r="V318" i="24"/>
  <c r="X318" i="24" s="1"/>
  <c r="V317" i="24"/>
  <c r="V316" i="24"/>
  <c r="W316" i="24" s="1"/>
  <c r="V315" i="24"/>
  <c r="W315" i="24" s="1"/>
  <c r="V314" i="24"/>
  <c r="W314" i="24" s="1"/>
  <c r="V313" i="24"/>
  <c r="W313" i="24" s="1"/>
  <c r="V312" i="24"/>
  <c r="W312" i="24" s="1"/>
  <c r="V311" i="24"/>
  <c r="W311" i="24" s="1"/>
  <c r="V310" i="24"/>
  <c r="X310" i="24" s="1"/>
  <c r="V309" i="24"/>
  <c r="V308" i="24"/>
  <c r="X308" i="24" s="1"/>
  <c r="V307" i="24"/>
  <c r="W307" i="24" s="1"/>
  <c r="V306" i="24"/>
  <c r="X306" i="24" s="1"/>
  <c r="V305" i="24"/>
  <c r="V304" i="24"/>
  <c r="X304" i="24" s="1"/>
  <c r="V303" i="24"/>
  <c r="W303" i="24" s="1"/>
  <c r="V302" i="24"/>
  <c r="V301" i="24"/>
  <c r="W301" i="24" s="1"/>
  <c r="V300" i="24"/>
  <c r="W300" i="24" s="1"/>
  <c r="V299" i="24"/>
  <c r="W299" i="24" s="1"/>
  <c r="V298" i="24"/>
  <c r="W298" i="24" s="1"/>
  <c r="V297" i="24"/>
  <c r="W297" i="24" s="1"/>
  <c r="V296" i="24"/>
  <c r="W296" i="24" s="1"/>
  <c r="V295" i="24"/>
  <c r="W295" i="24" s="1"/>
  <c r="V294" i="24"/>
  <c r="W294" i="24" s="1"/>
  <c r="V293" i="24"/>
  <c r="X293" i="24" s="1"/>
  <c r="V292" i="24"/>
  <c r="X292" i="24" s="1"/>
  <c r="V291" i="24"/>
  <c r="X291" i="24" s="1"/>
  <c r="V290" i="24"/>
  <c r="W290" i="24" s="1"/>
  <c r="V289" i="24"/>
  <c r="X289" i="24" s="1"/>
  <c r="V288" i="24"/>
  <c r="W288" i="24" s="1"/>
  <c r="V287" i="24"/>
  <c r="X287" i="24" s="1"/>
  <c r="V286" i="24"/>
  <c r="X286" i="24" s="1"/>
  <c r="V285" i="24"/>
  <c r="X285" i="24" s="1"/>
  <c r="V284" i="24"/>
  <c r="X284" i="24" s="1"/>
  <c r="V283" i="24"/>
  <c r="X283" i="24" s="1"/>
  <c r="V282" i="24"/>
  <c r="W282" i="24" s="1"/>
  <c r="V281" i="24"/>
  <c r="X281" i="24" s="1"/>
  <c r="V280" i="24"/>
  <c r="X280" i="24" s="1"/>
  <c r="V279" i="24"/>
  <c r="X279" i="24" s="1"/>
  <c r="V278" i="24"/>
  <c r="X278" i="24" s="1"/>
  <c r="V277" i="24"/>
  <c r="X277" i="24" s="1"/>
  <c r="V276" i="24"/>
  <c r="V275" i="24"/>
  <c r="X275" i="24" s="1"/>
  <c r="V274" i="24"/>
  <c r="W274" i="24" s="1"/>
  <c r="V273" i="24"/>
  <c r="X273" i="24" s="1"/>
  <c r="V272" i="24"/>
  <c r="W272" i="24" s="1"/>
  <c r="V271" i="24"/>
  <c r="X271" i="24" s="1"/>
  <c r="V270" i="24"/>
  <c r="X270" i="24" s="1"/>
  <c r="V269" i="24"/>
  <c r="X269" i="24" s="1"/>
  <c r="V268" i="24"/>
  <c r="W268" i="24" s="1"/>
  <c r="V267" i="24"/>
  <c r="X267" i="24" s="1"/>
  <c r="V266" i="24"/>
  <c r="X266" i="24" s="1"/>
  <c r="V265" i="24"/>
  <c r="X265" i="24" s="1"/>
  <c r="V264" i="24"/>
  <c r="X264" i="24" s="1"/>
  <c r="V263" i="24"/>
  <c r="X263" i="24" s="1"/>
  <c r="V262" i="24"/>
  <c r="X262" i="24" s="1"/>
  <c r="V261" i="24"/>
  <c r="X261" i="24" s="1"/>
  <c r="V260" i="24"/>
  <c r="W260" i="24" s="1"/>
  <c r="V259" i="24"/>
  <c r="X259" i="24" s="1"/>
  <c r="V258" i="24"/>
  <c r="W258" i="24" s="1"/>
  <c r="V257" i="24"/>
  <c r="X257" i="24" s="1"/>
  <c r="V256" i="24"/>
  <c r="X256" i="24" s="1"/>
  <c r="V255" i="24"/>
  <c r="X255" i="24" s="1"/>
  <c r="V254" i="24"/>
  <c r="X254" i="24" s="1"/>
  <c r="V253" i="24"/>
  <c r="X253" i="24" s="1"/>
  <c r="V252" i="24"/>
  <c r="X252" i="24" s="1"/>
  <c r="V251" i="24"/>
  <c r="X251" i="24" s="1"/>
  <c r="V250" i="24"/>
  <c r="W250" i="24" s="1"/>
  <c r="V249" i="24"/>
  <c r="X249" i="24" s="1"/>
  <c r="V248" i="24"/>
  <c r="X248" i="24" s="1"/>
  <c r="V247" i="24"/>
  <c r="X247" i="24" s="1"/>
  <c r="V246" i="24"/>
  <c r="X246" i="24" s="1"/>
  <c r="V245" i="24"/>
  <c r="X245" i="24" s="1"/>
  <c r="V244" i="24"/>
  <c r="W244" i="24" s="1"/>
  <c r="V243" i="24"/>
  <c r="X243" i="24" s="1"/>
  <c r="V242" i="24"/>
  <c r="X242" i="24" s="1"/>
  <c r="V241" i="24"/>
  <c r="X241" i="24" s="1"/>
  <c r="V240" i="24"/>
  <c r="W240" i="24" s="1"/>
  <c r="V239" i="24"/>
  <c r="X239" i="24" s="1"/>
  <c r="V238" i="24"/>
  <c r="X238" i="24" s="1"/>
  <c r="V237" i="24"/>
  <c r="X237" i="24" s="1"/>
  <c r="V236" i="24"/>
  <c r="W236" i="24" s="1"/>
  <c r="V235" i="24"/>
  <c r="X235" i="24" s="1"/>
  <c r="V234" i="24"/>
  <c r="X234" i="24" s="1"/>
  <c r="V233" i="24"/>
  <c r="V232" i="24"/>
  <c r="X232" i="24" s="1"/>
  <c r="V231" i="24"/>
  <c r="X231" i="24" s="1"/>
  <c r="V230" i="24"/>
  <c r="X230" i="24" s="1"/>
  <c r="V229" i="24"/>
  <c r="X229" i="24" s="1"/>
  <c r="V228" i="24"/>
  <c r="W228" i="24" s="1"/>
  <c r="V227" i="24"/>
  <c r="X227" i="24" s="1"/>
  <c r="V226" i="24"/>
  <c r="X226" i="24" s="1"/>
  <c r="V225" i="24"/>
  <c r="X225" i="24" s="1"/>
  <c r="V224" i="24"/>
  <c r="X224" i="24" s="1"/>
  <c r="V223" i="24"/>
  <c r="X223" i="24" s="1"/>
  <c r="V222" i="24"/>
  <c r="X222" i="24" s="1"/>
  <c r="V221" i="24"/>
  <c r="X221" i="24" s="1"/>
  <c r="V220" i="24"/>
  <c r="X220" i="24" s="1"/>
  <c r="V219" i="24"/>
  <c r="X219" i="24" s="1"/>
  <c r="V218" i="24"/>
  <c r="W218" i="24" s="1"/>
  <c r="V217" i="24"/>
  <c r="X217" i="24" s="1"/>
  <c r="V216" i="24"/>
  <c r="W216" i="24" s="1"/>
  <c r="V215" i="24"/>
  <c r="X215" i="24" s="1"/>
  <c r="V214" i="24"/>
  <c r="X214" i="24" s="1"/>
  <c r="V213" i="24"/>
  <c r="X213" i="24" s="1"/>
  <c r="V212" i="24"/>
  <c r="W212" i="24" s="1"/>
  <c r="V211" i="24"/>
  <c r="X211" i="24" s="1"/>
  <c r="V210" i="24"/>
  <c r="W210" i="24" s="1"/>
  <c r="V209" i="24"/>
  <c r="X209" i="24" s="1"/>
  <c r="V208" i="24"/>
  <c r="V207" i="24"/>
  <c r="X207" i="24" s="1"/>
  <c r="V206" i="24"/>
  <c r="X206" i="24" s="1"/>
  <c r="V205" i="24"/>
  <c r="X205" i="24" s="1"/>
  <c r="V204" i="24"/>
  <c r="X204" i="24" s="1"/>
  <c r="V203" i="24"/>
  <c r="X203" i="24" s="1"/>
  <c r="V202" i="24"/>
  <c r="W202" i="24" s="1"/>
  <c r="V201" i="24"/>
  <c r="V200" i="24"/>
  <c r="W200" i="24" s="1"/>
  <c r="V199" i="24"/>
  <c r="X199" i="24" s="1"/>
  <c r="V198" i="24"/>
  <c r="X198" i="24" s="1"/>
  <c r="V197" i="24"/>
  <c r="X197" i="24" s="1"/>
  <c r="V196" i="24"/>
  <c r="W196" i="24" s="1"/>
  <c r="V195" i="24"/>
  <c r="X195" i="24" s="1"/>
  <c r="V194" i="24"/>
  <c r="X194" i="24" s="1"/>
  <c r="V193" i="24"/>
  <c r="X193" i="24" s="1"/>
  <c r="V192" i="24"/>
  <c r="X192" i="24" s="1"/>
  <c r="V191" i="24"/>
  <c r="X191" i="24" s="1"/>
  <c r="V190" i="24"/>
  <c r="X190" i="24" s="1"/>
  <c r="V189" i="24"/>
  <c r="X189" i="24" s="1"/>
  <c r="V188" i="24"/>
  <c r="X188" i="24" s="1"/>
  <c r="V187" i="24"/>
  <c r="V186" i="24"/>
  <c r="W186" i="24" s="1"/>
  <c r="V185" i="24"/>
  <c r="X185" i="24" s="1"/>
  <c r="V184" i="24"/>
  <c r="X184" i="24" s="1"/>
  <c r="V183" i="24"/>
  <c r="X183" i="24" s="1"/>
  <c r="V182" i="24"/>
  <c r="X182" i="24" s="1"/>
  <c r="V181" i="24"/>
  <c r="X181" i="24" s="1"/>
  <c r="V180" i="24"/>
  <c r="V179" i="24"/>
  <c r="X179" i="24" s="1"/>
  <c r="V178" i="24"/>
  <c r="V177" i="24"/>
  <c r="X177" i="24" s="1"/>
  <c r="V176" i="24"/>
  <c r="X176" i="24" s="1"/>
  <c r="V175" i="24"/>
  <c r="X175" i="24" s="1"/>
  <c r="V174" i="24"/>
  <c r="X174" i="24" s="1"/>
  <c r="V173" i="24"/>
  <c r="X173" i="24" s="1"/>
  <c r="V172" i="24"/>
  <c r="X172" i="24" s="1"/>
  <c r="V171" i="24"/>
  <c r="X171" i="24" s="1"/>
  <c r="V170" i="24"/>
  <c r="X170" i="24" s="1"/>
  <c r="W169" i="24"/>
  <c r="V169" i="24"/>
  <c r="X169" i="24" s="1"/>
  <c r="V168" i="24"/>
  <c r="W168" i="24" s="1"/>
  <c r="V167" i="24"/>
  <c r="X167" i="24" s="1"/>
  <c r="V166" i="24"/>
  <c r="X166" i="24" s="1"/>
  <c r="V165" i="24"/>
  <c r="X165" i="24" s="1"/>
  <c r="V164" i="24"/>
  <c r="W164" i="24" s="1"/>
  <c r="V163" i="24"/>
  <c r="X163" i="24" s="1"/>
  <c r="W162" i="24"/>
  <c r="V162" i="24"/>
  <c r="X162" i="24" s="1"/>
  <c r="V161" i="24"/>
  <c r="X161" i="24" s="1"/>
  <c r="V160" i="24"/>
  <c r="X160" i="24" s="1"/>
  <c r="V159" i="24"/>
  <c r="X159" i="24" s="1"/>
  <c r="V158" i="24"/>
  <c r="X158" i="24" s="1"/>
  <c r="V157" i="24"/>
  <c r="X157" i="24" s="1"/>
  <c r="V156" i="24"/>
  <c r="W156" i="24" s="1"/>
  <c r="V155" i="24"/>
  <c r="V154" i="24"/>
  <c r="X154" i="24" s="1"/>
  <c r="V153" i="24"/>
  <c r="X153" i="24" s="1"/>
  <c r="V152" i="24"/>
  <c r="X152" i="24" s="1"/>
  <c r="V151" i="24"/>
  <c r="X151" i="24" s="1"/>
  <c r="V150" i="24"/>
  <c r="X150" i="24" s="1"/>
  <c r="V149" i="24"/>
  <c r="X149" i="24" s="1"/>
  <c r="V148" i="24"/>
  <c r="V147" i="24"/>
  <c r="X147" i="24" s="1"/>
  <c r="V146" i="24"/>
  <c r="X146" i="24" s="1"/>
  <c r="V145" i="24"/>
  <c r="X145" i="24" s="1"/>
  <c r="V144" i="24"/>
  <c r="W144" i="24" s="1"/>
  <c r="V143" i="24"/>
  <c r="X143" i="24" s="1"/>
  <c r="V142" i="24"/>
  <c r="W142" i="24" s="1"/>
  <c r="V141" i="24"/>
  <c r="X141" i="24" s="1"/>
  <c r="V140" i="24"/>
  <c r="X140" i="24" s="1"/>
  <c r="V139" i="24"/>
  <c r="X139" i="24" s="1"/>
  <c r="V138" i="24"/>
  <c r="W138" i="24" s="1"/>
  <c r="V137" i="24"/>
  <c r="X137" i="24" s="1"/>
  <c r="V136" i="24"/>
  <c r="W136" i="24" s="1"/>
  <c r="V135" i="24"/>
  <c r="X135" i="24" s="1"/>
  <c r="V134" i="24"/>
  <c r="X134" i="24" s="1"/>
  <c r="V133" i="24"/>
  <c r="X133" i="24" s="1"/>
  <c r="V132" i="24"/>
  <c r="W132" i="24" s="1"/>
  <c r="V131" i="24"/>
  <c r="X131" i="24" s="1"/>
  <c r="V130" i="24"/>
  <c r="W130" i="24" s="1"/>
  <c r="V129" i="24"/>
  <c r="X129" i="24" s="1"/>
  <c r="V128" i="24"/>
  <c r="X128" i="24" s="1"/>
  <c r="V127" i="24"/>
  <c r="X127" i="24" s="1"/>
  <c r="V126" i="24"/>
  <c r="X126" i="24" s="1"/>
  <c r="V125" i="24"/>
  <c r="X125" i="24" s="1"/>
  <c r="V124" i="24"/>
  <c r="X124" i="24" s="1"/>
  <c r="V123" i="24"/>
  <c r="X123" i="24" s="1"/>
  <c r="V122" i="24"/>
  <c r="W122" i="24" s="1"/>
  <c r="V121" i="24"/>
  <c r="X121" i="24" s="1"/>
  <c r="V120" i="24"/>
  <c r="X120" i="24" s="1"/>
  <c r="V119" i="24"/>
  <c r="X119" i="24" s="1"/>
  <c r="V118" i="24"/>
  <c r="X118" i="24" s="1"/>
  <c r="V117" i="24"/>
  <c r="X117" i="24" s="1"/>
  <c r="V116" i="24"/>
  <c r="W116" i="24" s="1"/>
  <c r="V115" i="24"/>
  <c r="X115" i="24" s="1"/>
  <c r="V114" i="24"/>
  <c r="X114" i="24" s="1"/>
  <c r="V113" i="24"/>
  <c r="X113" i="24" s="1"/>
  <c r="V112" i="24"/>
  <c r="W112" i="24" s="1"/>
  <c r="V111" i="24"/>
  <c r="X111" i="24" s="1"/>
  <c r="V110" i="24"/>
  <c r="X110" i="24" s="1"/>
  <c r="V109" i="24"/>
  <c r="X109" i="24" s="1"/>
  <c r="V108" i="24"/>
  <c r="X108" i="24" s="1"/>
  <c r="V107" i="24"/>
  <c r="X107" i="24" s="1"/>
  <c r="V106" i="24"/>
  <c r="X106" i="24" s="1"/>
  <c r="V105" i="24"/>
  <c r="V104" i="24"/>
  <c r="W104" i="24" s="1"/>
  <c r="V103" i="24"/>
  <c r="X103" i="24" s="1"/>
  <c r="V102" i="24"/>
  <c r="X102" i="24" s="1"/>
  <c r="V101" i="24"/>
  <c r="X101" i="24" s="1"/>
  <c r="V100" i="24"/>
  <c r="W100" i="24" s="1"/>
  <c r="V99" i="24"/>
  <c r="X99" i="24" s="1"/>
  <c r="V98" i="24"/>
  <c r="X98" i="24" s="1"/>
  <c r="V97" i="24"/>
  <c r="X97" i="24" s="1"/>
  <c r="X96" i="24"/>
  <c r="V96" i="24"/>
  <c r="W96" i="24" s="1"/>
  <c r="V95" i="24"/>
  <c r="X95" i="24" s="1"/>
  <c r="V94" i="24"/>
  <c r="W94" i="24" s="1"/>
  <c r="V93" i="24"/>
  <c r="X93" i="24" s="1"/>
  <c r="V92" i="24"/>
  <c r="X92" i="24" s="1"/>
  <c r="V91" i="24"/>
  <c r="X91" i="24" s="1"/>
  <c r="V90" i="24"/>
  <c r="X90" i="24" s="1"/>
  <c r="V89" i="24"/>
  <c r="X89" i="24" s="1"/>
  <c r="V88" i="24"/>
  <c r="X88" i="24" s="1"/>
  <c r="V87" i="24"/>
  <c r="X87" i="24" s="1"/>
  <c r="V86" i="24"/>
  <c r="X86" i="24" s="1"/>
  <c r="V85" i="24"/>
  <c r="X85" i="24" s="1"/>
  <c r="V84" i="24"/>
  <c r="W84" i="24" s="1"/>
  <c r="V83" i="24"/>
  <c r="X83" i="24" s="1"/>
  <c r="V82" i="24"/>
  <c r="W82" i="24" s="1"/>
  <c r="V81" i="24"/>
  <c r="X81" i="24" s="1"/>
  <c r="V80" i="24"/>
  <c r="V79" i="24"/>
  <c r="X79" i="24" s="1"/>
  <c r="V78" i="24"/>
  <c r="X78" i="24" s="1"/>
  <c r="V77" i="24"/>
  <c r="X77" i="24" s="1"/>
  <c r="V76" i="24"/>
  <c r="X76" i="24" s="1"/>
  <c r="V75" i="24"/>
  <c r="X75" i="24" s="1"/>
  <c r="V74" i="24"/>
  <c r="X74" i="24" s="1"/>
  <c r="V73" i="24"/>
  <c r="V72" i="24"/>
  <c r="W72" i="24" s="1"/>
  <c r="V71" i="24"/>
  <c r="X71" i="24" s="1"/>
  <c r="V70" i="24"/>
  <c r="X70" i="24" s="1"/>
  <c r="V69" i="24"/>
  <c r="X69" i="24" s="1"/>
  <c r="V68" i="24"/>
  <c r="W68" i="24" s="1"/>
  <c r="V67" i="24"/>
  <c r="X67" i="24" s="1"/>
  <c r="V66" i="24"/>
  <c r="X66" i="24" s="1"/>
  <c r="V65" i="24"/>
  <c r="X65" i="24" s="1"/>
  <c r="V64" i="24"/>
  <c r="W64" i="24" s="1"/>
  <c r="V63" i="24"/>
  <c r="X63" i="24" s="1"/>
  <c r="V62" i="24"/>
  <c r="X62" i="24" s="1"/>
  <c r="V61" i="24"/>
  <c r="W61" i="24" s="1"/>
  <c r="V60" i="24"/>
  <c r="X60" i="24" s="1"/>
  <c r="V59" i="24"/>
  <c r="W59" i="24" s="1"/>
  <c r="V58" i="24"/>
  <c r="X58" i="24" s="1"/>
  <c r="V57" i="24"/>
  <c r="X57" i="24" s="1"/>
  <c r="V56" i="24"/>
  <c r="W56" i="24" s="1"/>
  <c r="V55" i="24"/>
  <c r="W55" i="24" s="1"/>
  <c r="V54" i="24"/>
  <c r="W54" i="24" s="1"/>
  <c r="V53" i="24"/>
  <c r="X53" i="24" s="1"/>
  <c r="V52" i="24"/>
  <c r="X52" i="24" s="1"/>
  <c r="V51" i="24"/>
  <c r="W51" i="24" s="1"/>
  <c r="V50" i="24"/>
  <c r="W50" i="24" s="1"/>
  <c r="V49" i="24"/>
  <c r="X49" i="24" s="1"/>
  <c r="V48" i="24"/>
  <c r="X48" i="24" s="1"/>
  <c r="V47" i="24"/>
  <c r="W47" i="24" s="1"/>
  <c r="V46" i="24"/>
  <c r="X46" i="24" s="1"/>
  <c r="V45" i="24"/>
  <c r="X45" i="24" s="1"/>
  <c r="V44" i="24"/>
  <c r="X44" i="24" s="1"/>
  <c r="V43" i="24"/>
  <c r="W43" i="24" s="1"/>
  <c r="X42" i="24"/>
  <c r="V42" i="24"/>
  <c r="W42" i="24" s="1"/>
  <c r="V41" i="24"/>
  <c r="X41" i="24" s="1"/>
  <c r="V40" i="24"/>
  <c r="X40" i="24" s="1"/>
  <c r="V39" i="24"/>
  <c r="W39" i="24" s="1"/>
  <c r="V38" i="24"/>
  <c r="W38" i="24" s="1"/>
  <c r="V37" i="24"/>
  <c r="W37" i="24" s="1"/>
  <c r="V36" i="24"/>
  <c r="X36" i="24" s="1"/>
  <c r="V35" i="24"/>
  <c r="X35" i="24" s="1"/>
  <c r="V34" i="24"/>
  <c r="X34" i="24" s="1"/>
  <c r="V33" i="24"/>
  <c r="W33" i="24" s="1"/>
  <c r="V32" i="24"/>
  <c r="W32" i="24" s="1"/>
  <c r="V31" i="24"/>
  <c r="X31" i="24" s="1"/>
  <c r="V30" i="24"/>
  <c r="X30" i="24" s="1"/>
  <c r="V29" i="24"/>
  <c r="W29" i="24" s="1"/>
  <c r="V28" i="24"/>
  <c r="X28" i="24" s="1"/>
  <c r="V27" i="24"/>
  <c r="X27" i="24" s="1"/>
  <c r="X26" i="24"/>
  <c r="V26" i="24"/>
  <c r="W26" i="24" s="1"/>
  <c r="V25" i="24"/>
  <c r="W25" i="24" s="1"/>
  <c r="V24" i="24"/>
  <c r="X24" i="24" s="1"/>
  <c r="V23" i="24"/>
  <c r="W23" i="24" s="1"/>
  <c r="V22" i="24"/>
  <c r="X22" i="24" s="1"/>
  <c r="V21" i="24"/>
  <c r="X21" i="24" s="1"/>
  <c r="V20" i="24"/>
  <c r="X20" i="24" s="1"/>
  <c r="V19" i="24"/>
  <c r="W19" i="24" s="1"/>
  <c r="V18" i="24"/>
  <c r="X18" i="24" s="1"/>
  <c r="V17" i="24"/>
  <c r="W17" i="24" s="1"/>
  <c r="V16" i="24"/>
  <c r="W16" i="24" s="1"/>
  <c r="V15" i="24"/>
  <c r="X15" i="24" s="1"/>
  <c r="V14" i="24"/>
  <c r="W14" i="24" s="1"/>
  <c r="V13" i="24"/>
  <c r="W13" i="24" s="1"/>
  <c r="V12" i="24"/>
  <c r="X12" i="24" s="1"/>
  <c r="V11" i="24"/>
  <c r="W11" i="24" s="1"/>
  <c r="V10" i="24"/>
  <c r="X10" i="24" s="1"/>
  <c r="V9" i="24"/>
  <c r="X9" i="24" s="1"/>
  <c r="V8" i="24"/>
  <c r="W8" i="24" s="1"/>
  <c r="V7" i="24"/>
  <c r="W7" i="24" s="1"/>
  <c r="V6" i="24"/>
  <c r="X6" i="24" s="1"/>
  <c r="V5" i="24"/>
  <c r="W5" i="24" s="1"/>
  <c r="V4" i="24"/>
  <c r="X4" i="24" s="1"/>
  <c r="V3" i="24"/>
  <c r="X3" i="24" s="1"/>
  <c r="V2" i="24"/>
  <c r="W2" i="24" s="1"/>
  <c r="W514" i="24" l="1"/>
  <c r="W667" i="24"/>
  <c r="X130" i="24"/>
  <c r="X32" i="24"/>
  <c r="X370" i="24"/>
  <c r="W576" i="24"/>
  <c r="X500" i="24"/>
  <c r="X614" i="24"/>
  <c r="X2" i="24"/>
  <c r="X347" i="24"/>
  <c r="W466" i="24"/>
  <c r="W711" i="24"/>
  <c r="X414" i="24"/>
  <c r="X8" i="24"/>
  <c r="X144" i="24"/>
  <c r="X340" i="24"/>
  <c r="W12" i="24"/>
  <c r="W91" i="24"/>
  <c r="X715" i="24"/>
  <c r="W58" i="24"/>
  <c r="X64" i="24"/>
  <c r="W644" i="24"/>
  <c r="X698" i="24"/>
  <c r="X833" i="24"/>
  <c r="X54" i="24"/>
  <c r="X610" i="24"/>
  <c r="X112" i="24"/>
  <c r="X351" i="24"/>
  <c r="W358" i="24"/>
  <c r="W696" i="24"/>
  <c r="X859" i="24"/>
  <c r="X56" i="24"/>
  <c r="W171" i="24"/>
  <c r="W194" i="24"/>
  <c r="X290" i="24"/>
  <c r="X332" i="24"/>
  <c r="X339" i="24"/>
  <c r="X402" i="24"/>
  <c r="W634" i="24"/>
  <c r="X662" i="24"/>
  <c r="X676" i="24"/>
  <c r="W682" i="24"/>
  <c r="W739" i="24"/>
  <c r="W793" i="24"/>
  <c r="W799" i="24"/>
  <c r="X853" i="24"/>
  <c r="W256" i="24"/>
  <c r="X298" i="24"/>
  <c r="X312" i="24"/>
  <c r="X556" i="24"/>
  <c r="W703" i="24"/>
  <c r="X50" i="24"/>
  <c r="W22" i="24"/>
  <c r="X307" i="24"/>
  <c r="X594" i="24"/>
  <c r="X658" i="24"/>
  <c r="X678" i="24"/>
  <c r="X16" i="24"/>
  <c r="X228" i="24"/>
  <c r="X274" i="24"/>
  <c r="W281" i="24"/>
  <c r="X288" i="24"/>
  <c r="X375" i="24"/>
  <c r="X84" i="24"/>
  <c r="W137" i="24"/>
  <c r="W249" i="24"/>
  <c r="W292" i="24"/>
  <c r="X320" i="24"/>
  <c r="X508" i="24"/>
  <c r="W603" i="24"/>
  <c r="W619" i="24"/>
  <c r="W637" i="24"/>
  <c r="W674" i="24"/>
  <c r="W731" i="24"/>
  <c r="X757" i="24"/>
  <c r="W763" i="24"/>
  <c r="W769" i="24"/>
  <c r="W18" i="24"/>
  <c r="W48" i="24"/>
  <c r="W62" i="24"/>
  <c r="W66" i="24"/>
  <c r="X132" i="24"/>
  <c r="W176" i="24"/>
  <c r="W217" i="24"/>
  <c r="W224" i="24"/>
  <c r="X244" i="24"/>
  <c r="W283" i="24"/>
  <c r="W496" i="24"/>
  <c r="X598" i="24"/>
  <c r="W669" i="24"/>
  <c r="W695" i="24"/>
  <c r="W705" i="24"/>
  <c r="X753" i="24"/>
  <c r="X811" i="24"/>
  <c r="W139" i="24"/>
  <c r="X164" i="24"/>
  <c r="W251" i="24"/>
  <c r="W394" i="24"/>
  <c r="W605" i="24"/>
  <c r="W621" i="24"/>
  <c r="W626" i="24"/>
  <c r="W771" i="24"/>
  <c r="X805" i="24"/>
  <c r="W10" i="24"/>
  <c r="W24" i="24"/>
  <c r="W34" i="24"/>
  <c r="W40" i="24"/>
  <c r="W44" i="24"/>
  <c r="W75" i="24"/>
  <c r="X82" i="24"/>
  <c r="W146" i="24"/>
  <c r="W185" i="24"/>
  <c r="W192" i="24"/>
  <c r="W330" i="24"/>
  <c r="W464" i="24"/>
  <c r="X484" i="24"/>
  <c r="W512" i="24"/>
  <c r="X516" i="24"/>
  <c r="W584" i="24"/>
  <c r="W612" i="24"/>
  <c r="X646" i="24"/>
  <c r="X749" i="24"/>
  <c r="X755" i="24"/>
  <c r="X761" i="24"/>
  <c r="W767" i="24"/>
  <c r="X787" i="24"/>
  <c r="X813" i="24"/>
  <c r="W20" i="24"/>
  <c r="W89" i="24"/>
  <c r="X116" i="24"/>
  <c r="W123" i="24"/>
  <c r="W226" i="24"/>
  <c r="X260" i="24"/>
  <c r="W267" i="24"/>
  <c r="X434" i="24"/>
  <c r="X548" i="24"/>
  <c r="W590" i="24"/>
  <c r="W595" i="24"/>
  <c r="W618" i="24"/>
  <c r="W642" i="24"/>
  <c r="W654" i="24"/>
  <c r="X773" i="24"/>
  <c r="X821" i="24"/>
  <c r="W440" i="24"/>
  <c r="X440" i="24"/>
  <c r="W4" i="24"/>
  <c r="W46" i="24"/>
  <c r="W114" i="24"/>
  <c r="X178" i="24"/>
  <c r="W178" i="24"/>
  <c r="W335" i="24"/>
  <c r="X335" i="24"/>
  <c r="W426" i="24"/>
  <c r="W560" i="24"/>
  <c r="X659" i="24"/>
  <c r="W659" i="24"/>
  <c r="X723" i="24"/>
  <c r="W723" i="24"/>
  <c r="W843" i="24"/>
  <c r="X80" i="24"/>
  <c r="W80" i="24"/>
  <c r="W203" i="24"/>
  <c r="X258" i="24"/>
  <c r="W265" i="24"/>
  <c r="X342" i="24"/>
  <c r="W342" i="24"/>
  <c r="X400" i="24"/>
  <c r="X532" i="24"/>
  <c r="W554" i="24"/>
  <c r="X608" i="24"/>
  <c r="W608" i="24"/>
  <c r="X636" i="24"/>
  <c r="W653" i="24"/>
  <c r="X683" i="24"/>
  <c r="W683" i="24"/>
  <c r="W694" i="24"/>
  <c r="X699" i="24"/>
  <c r="W699" i="24"/>
  <c r="W713" i="24"/>
  <c r="W30" i="24"/>
  <c r="X38" i="24"/>
  <c r="W52" i="24"/>
  <c r="X73" i="24"/>
  <c r="W73" i="24"/>
  <c r="W148" i="24"/>
  <c r="X148" i="24"/>
  <c r="X196" i="24"/>
  <c r="W235" i="24"/>
  <c r="W242" i="24"/>
  <c r="X272" i="24"/>
  <c r="X282" i="24"/>
  <c r="X303" i="24"/>
  <c r="W310" i="24"/>
  <c r="X326" i="24"/>
  <c r="W346" i="24"/>
  <c r="X352" i="24"/>
  <c r="W362" i="24"/>
  <c r="W408" i="24"/>
  <c r="X408" i="24"/>
  <c r="X460" i="24"/>
  <c r="W478" i="24"/>
  <c r="X478" i="24"/>
  <c r="W536" i="24"/>
  <c r="X564" i="24"/>
  <c r="W572" i="24"/>
  <c r="X572" i="24"/>
  <c r="X630" i="24"/>
  <c r="X640" i="24"/>
  <c r="W640" i="24"/>
  <c r="W759" i="24"/>
  <c r="X302" i="24"/>
  <c r="W302" i="24"/>
  <c r="W345" i="24"/>
  <c r="X345" i="24"/>
  <c r="W492" i="24"/>
  <c r="X492" i="24"/>
  <c r="X68" i="24"/>
  <c r="X319" i="24"/>
  <c r="W597" i="24"/>
  <c r="W60" i="24"/>
  <c r="W128" i="24"/>
  <c r="X355" i="24"/>
  <c r="X365" i="24"/>
  <c r="X371" i="24"/>
  <c r="X187" i="24"/>
  <c r="W187" i="24"/>
  <c r="X208" i="24"/>
  <c r="W208" i="24"/>
  <c r="W36" i="24"/>
  <c r="X201" i="24"/>
  <c r="W201" i="24"/>
  <c r="W276" i="24"/>
  <c r="X276" i="24"/>
  <c r="X297" i="24"/>
  <c r="X350" i="24"/>
  <c r="W350" i="24"/>
  <c r="W692" i="24"/>
  <c r="W747" i="24"/>
  <c r="W809" i="24"/>
  <c r="W827" i="24"/>
  <c r="X863" i="24"/>
  <c r="W863" i="24"/>
  <c r="X825" i="24"/>
  <c r="W825" i="24"/>
  <c r="X210" i="24"/>
  <c r="W374" i="24"/>
  <c r="W719" i="24"/>
  <c r="W765" i="24"/>
  <c r="X765" i="24"/>
  <c r="X100" i="24"/>
  <c r="X155" i="24"/>
  <c r="W155" i="24"/>
  <c r="X378" i="24"/>
  <c r="W378" i="24"/>
  <c r="X105" i="24"/>
  <c r="W105" i="24"/>
  <c r="W540" i="24"/>
  <c r="X540" i="24"/>
  <c r="W98" i="24"/>
  <c r="W160" i="24"/>
  <c r="W530" i="24"/>
  <c r="X631" i="24"/>
  <c r="W631" i="24"/>
  <c r="X651" i="24"/>
  <c r="W651" i="24"/>
  <c r="W6" i="24"/>
  <c r="X14" i="24"/>
  <c r="W28" i="24"/>
  <c r="W153" i="24"/>
  <c r="X212" i="24"/>
  <c r="W219" i="24"/>
  <c r="X233" i="24"/>
  <c r="W233" i="24"/>
  <c r="X240" i="24"/>
  <c r="W286" i="24"/>
  <c r="X294" i="24"/>
  <c r="X314" i="24"/>
  <c r="W360" i="24"/>
  <c r="X360" i="24"/>
  <c r="W380" i="24"/>
  <c r="X380" i="24"/>
  <c r="W432" i="24"/>
  <c r="W458" i="24"/>
  <c r="W580" i="24"/>
  <c r="W628" i="24"/>
  <c r="W661" i="24"/>
  <c r="W737" i="24"/>
  <c r="X737" i="24"/>
  <c r="W777" i="24"/>
  <c r="X613" i="24"/>
  <c r="W613" i="24"/>
  <c r="W107" i="24"/>
  <c r="W284" i="24"/>
  <c r="X322" i="24"/>
  <c r="W578" i="24"/>
  <c r="W121" i="24"/>
  <c r="W317" i="24"/>
  <c r="X317" i="24"/>
  <c r="W372" i="24"/>
  <c r="X372" i="24"/>
  <c r="X707" i="24"/>
  <c r="W707" i="24"/>
  <c r="W180" i="24"/>
  <c r="X180" i="24"/>
  <c r="X383" i="24"/>
  <c r="X446" i="24"/>
  <c r="W388" i="24"/>
  <c r="X388" i="24"/>
  <c r="X803" i="24"/>
  <c r="W803" i="24"/>
  <c r="X857" i="24"/>
  <c r="W857" i="24"/>
  <c r="W645" i="24"/>
  <c r="W672" i="24"/>
  <c r="W677" i="24"/>
  <c r="W690" i="24"/>
  <c r="W697" i="24"/>
  <c r="W702" i="24"/>
  <c r="X781" i="24"/>
  <c r="X797" i="24"/>
  <c r="W819" i="24"/>
  <c r="X837" i="24"/>
  <c r="W851" i="24"/>
  <c r="W867" i="24"/>
  <c r="X420" i="24"/>
  <c r="X452" i="24"/>
  <c r="W472" i="24"/>
  <c r="W490" i="24"/>
  <c r="X524" i="24"/>
  <c r="W588" i="24"/>
  <c r="W596" i="24"/>
  <c r="W635" i="24"/>
  <c r="W649" i="24"/>
  <c r="W652" i="24"/>
  <c r="W660" i="24"/>
  <c r="W688" i="24"/>
  <c r="W693" i="24"/>
  <c r="W700" i="24"/>
  <c r="W779" i="24"/>
  <c r="W795" i="24"/>
  <c r="W801" i="24"/>
  <c r="W817" i="24"/>
  <c r="W835" i="24"/>
  <c r="X789" i="24"/>
  <c r="X829" i="24"/>
  <c r="X845" i="24"/>
  <c r="W305" i="24"/>
  <c r="X305" i="24"/>
  <c r="X708" i="24"/>
  <c r="W708" i="24"/>
  <c r="W78" i="24"/>
  <c r="W119" i="24"/>
  <c r="W126" i="24"/>
  <c r="W174" i="24"/>
  <c r="W199" i="24"/>
  <c r="W279" i="24"/>
  <c r="X295" i="24"/>
  <c r="X300" i="24"/>
  <c r="X315" i="24"/>
  <c r="W353" i="24"/>
  <c r="X353" i="24"/>
  <c r="W373" i="24"/>
  <c r="X373" i="24"/>
  <c r="X403" i="24"/>
  <c r="W403" i="24"/>
  <c r="X406" i="24"/>
  <c r="X415" i="24"/>
  <c r="W415" i="24"/>
  <c r="X435" i="24"/>
  <c r="W435" i="24"/>
  <c r="X438" i="24"/>
  <c r="X447" i="24"/>
  <c r="W447" i="24"/>
  <c r="X494" i="24"/>
  <c r="W494" i="24"/>
  <c r="X543" i="24"/>
  <c r="W543" i="24"/>
  <c r="X582" i="24"/>
  <c r="W582" i="24"/>
  <c r="X632" i="24"/>
  <c r="W632" i="24"/>
  <c r="X657" i="24"/>
  <c r="W657" i="24"/>
  <c r="X751" i="24"/>
  <c r="W751" i="24"/>
  <c r="W85" i="24"/>
  <c r="W92" i="24"/>
  <c r="X94" i="24"/>
  <c r="W108" i="24"/>
  <c r="W133" i="24"/>
  <c r="W181" i="24"/>
  <c r="W188" i="24"/>
  <c r="W213" i="24"/>
  <c r="W220" i="24"/>
  <c r="W245" i="24"/>
  <c r="W252" i="24"/>
  <c r="W277" i="24"/>
  <c r="W293" i="24"/>
  <c r="X313" i="24"/>
  <c r="X333" i="24"/>
  <c r="X348" i="24"/>
  <c r="X363" i="24"/>
  <c r="X368" i="24"/>
  <c r="X421" i="24"/>
  <c r="W421" i="24"/>
  <c r="W424" i="24"/>
  <c r="W450" i="24"/>
  <c r="X485" i="24"/>
  <c r="W485" i="24"/>
  <c r="X488" i="24"/>
  <c r="X519" i="24"/>
  <c r="W519" i="24"/>
  <c r="W528" i="24"/>
  <c r="X549" i="24"/>
  <c r="W549" i="24"/>
  <c r="X570" i="24"/>
  <c r="W601" i="24"/>
  <c r="W606" i="24"/>
  <c r="W611" i="24"/>
  <c r="X638" i="24"/>
  <c r="W638" i="24"/>
  <c r="X686" i="24"/>
  <c r="W785" i="24"/>
  <c r="W74" i="24"/>
  <c r="W83" i="24"/>
  <c r="W90" i="24"/>
  <c r="W106" i="24"/>
  <c r="W131" i="24"/>
  <c r="W147" i="24"/>
  <c r="W154" i="24"/>
  <c r="X156" i="24"/>
  <c r="W163" i="24"/>
  <c r="W170" i="24"/>
  <c r="W211" i="24"/>
  <c r="W234" i="24"/>
  <c r="X236" i="24"/>
  <c r="W266" i="24"/>
  <c r="X268" i="24"/>
  <c r="W291" i="24"/>
  <c r="W321" i="24"/>
  <c r="X321" i="24"/>
  <c r="W341" i="24"/>
  <c r="X341" i="24"/>
  <c r="W356" i="24"/>
  <c r="X401" i="24"/>
  <c r="W401" i="24"/>
  <c r="X418" i="24"/>
  <c r="X430" i="24"/>
  <c r="X456" i="24"/>
  <c r="X465" i="24"/>
  <c r="W465" i="24"/>
  <c r="X510" i="24"/>
  <c r="W510" i="24"/>
  <c r="X531" i="24"/>
  <c r="W531" i="24"/>
  <c r="X622" i="24"/>
  <c r="X673" i="24"/>
  <c r="W673" i="24"/>
  <c r="W681" i="24"/>
  <c r="W729" i="24"/>
  <c r="W3" i="24"/>
  <c r="W9" i="24"/>
  <c r="W15" i="24"/>
  <c r="W21" i="24"/>
  <c r="W27" i="24"/>
  <c r="W31" i="24"/>
  <c r="W35" i="24"/>
  <c r="W41" i="24"/>
  <c r="W45" i="24"/>
  <c r="W49" i="24"/>
  <c r="W53" i="24"/>
  <c r="W57" i="24"/>
  <c r="W63" i="24"/>
  <c r="W81" i="24"/>
  <c r="W88" i="24"/>
  <c r="W120" i="24"/>
  <c r="X138" i="24"/>
  <c r="W152" i="24"/>
  <c r="W177" i="24"/>
  <c r="W184" i="24"/>
  <c r="X186" i="24"/>
  <c r="W193" i="24"/>
  <c r="W209" i="24"/>
  <c r="W225" i="24"/>
  <c r="W232" i="24"/>
  <c r="W241" i="24"/>
  <c r="W248" i="24"/>
  <c r="X250" i="24"/>
  <c r="W264" i="24"/>
  <c r="W280" i="24"/>
  <c r="X311" i="24"/>
  <c r="X316" i="24"/>
  <c r="W369" i="24"/>
  <c r="X369" i="24"/>
  <c r="X404" i="24"/>
  <c r="W410" i="24"/>
  <c r="X436" i="24"/>
  <c r="W442" i="24"/>
  <c r="W448" i="24"/>
  <c r="X468" i="24"/>
  <c r="W474" i="24"/>
  <c r="W480" i="24"/>
  <c r="X501" i="24"/>
  <c r="W501" i="24"/>
  <c r="X522" i="24"/>
  <c r="X550" i="24"/>
  <c r="W550" i="24"/>
  <c r="W562" i="24"/>
  <c r="X571" i="24"/>
  <c r="W571" i="24"/>
  <c r="W586" i="24"/>
  <c r="X604" i="24"/>
  <c r="W620" i="24"/>
  <c r="X668" i="24"/>
  <c r="W684" i="24"/>
  <c r="X860" i="24"/>
  <c r="W860" i="24"/>
  <c r="X5" i="24"/>
  <c r="X7" i="24"/>
  <c r="X11" i="24"/>
  <c r="X13" i="24"/>
  <c r="X17" i="24"/>
  <c r="X19" i="24"/>
  <c r="X23" i="24"/>
  <c r="X25" i="24"/>
  <c r="X29" i="24"/>
  <c r="X33" i="24"/>
  <c r="X37" i="24"/>
  <c r="X39" i="24"/>
  <c r="X43" i="24"/>
  <c r="X47" i="24"/>
  <c r="X51" i="24"/>
  <c r="X55" i="24"/>
  <c r="X59" i="24"/>
  <c r="X61" i="24"/>
  <c r="W70" i="24"/>
  <c r="X72" i="24"/>
  <c r="W79" i="24"/>
  <c r="W86" i="24"/>
  <c r="W95" i="24"/>
  <c r="W102" i="24"/>
  <c r="X104" i="24"/>
  <c r="W111" i="24"/>
  <c r="W118" i="24"/>
  <c r="W127" i="24"/>
  <c r="W134" i="24"/>
  <c r="X136" i="24"/>
  <c r="W143" i="24"/>
  <c r="W150" i="24"/>
  <c r="W159" i="24"/>
  <c r="W166" i="24"/>
  <c r="X168" i="24"/>
  <c r="W175" i="24"/>
  <c r="W182" i="24"/>
  <c r="W191" i="24"/>
  <c r="W198" i="24"/>
  <c r="X200" i="24"/>
  <c r="W207" i="24"/>
  <c r="W214" i="24"/>
  <c r="X216" i="24"/>
  <c r="W223" i="24"/>
  <c r="W230" i="24"/>
  <c r="W239" i="24"/>
  <c r="W246" i="24"/>
  <c r="W255" i="24"/>
  <c r="W262" i="24"/>
  <c r="W271" i="24"/>
  <c r="W278" i="24"/>
  <c r="W287" i="24"/>
  <c r="W304" i="24"/>
  <c r="W309" i="24"/>
  <c r="X309" i="24"/>
  <c r="W324" i="24"/>
  <c r="X329" i="24"/>
  <c r="W334" i="24"/>
  <c r="X344" i="24"/>
  <c r="X349" i="24"/>
  <c r="X354" i="24"/>
  <c r="X359" i="24"/>
  <c r="X364" i="24"/>
  <c r="X379" i="24"/>
  <c r="X384" i="24"/>
  <c r="X387" i="24"/>
  <c r="W387" i="24"/>
  <c r="X390" i="24"/>
  <c r="X393" i="24"/>
  <c r="W393" i="24"/>
  <c r="X399" i="24"/>
  <c r="W399" i="24"/>
  <c r="X416" i="24"/>
  <c r="X419" i="24"/>
  <c r="W419" i="24"/>
  <c r="X422" i="24"/>
  <c r="X425" i="24"/>
  <c r="W425" i="24"/>
  <c r="X431" i="24"/>
  <c r="W431" i="24"/>
  <c r="X451" i="24"/>
  <c r="W451" i="24"/>
  <c r="X454" i="24"/>
  <c r="X457" i="24"/>
  <c r="W457" i="24"/>
  <c r="X463" i="24"/>
  <c r="W463" i="24"/>
  <c r="X483" i="24"/>
  <c r="W483" i="24"/>
  <c r="X498" i="24"/>
  <c r="X511" i="24"/>
  <c r="W511" i="24"/>
  <c r="W520" i="24"/>
  <c r="X526" i="24"/>
  <c r="W526" i="24"/>
  <c r="W538" i="24"/>
  <c r="X541" i="24"/>
  <c r="W541" i="24"/>
  <c r="X544" i="24"/>
  <c r="X547" i="24"/>
  <c r="W547" i="24"/>
  <c r="W599" i="24"/>
  <c r="W602" i="24"/>
  <c r="W647" i="24"/>
  <c r="W650" i="24"/>
  <c r="W663" i="24"/>
  <c r="W666" i="24"/>
  <c r="X814" i="24"/>
  <c r="W814" i="24"/>
  <c r="X820" i="24"/>
  <c r="W820" i="24"/>
  <c r="W823" i="24"/>
  <c r="X838" i="24"/>
  <c r="W838" i="24"/>
  <c r="W325" i="24"/>
  <c r="X325" i="24"/>
  <c r="X518" i="24"/>
  <c r="W518" i="24"/>
  <c r="X533" i="24"/>
  <c r="W533" i="24"/>
  <c r="X567" i="24"/>
  <c r="W567" i="24"/>
  <c r="X616" i="24"/>
  <c r="W616" i="24"/>
  <c r="X643" i="24"/>
  <c r="W643" i="24"/>
  <c r="X680" i="24"/>
  <c r="W680" i="24"/>
  <c r="W71" i="24"/>
  <c r="W103" i="24"/>
  <c r="W110" i="24"/>
  <c r="W151" i="24"/>
  <c r="W158" i="24"/>
  <c r="W231" i="24"/>
  <c r="W238" i="24"/>
  <c r="W263" i="24"/>
  <c r="W270" i="24"/>
  <c r="W338" i="24"/>
  <c r="X409" i="24"/>
  <c r="W409" i="24"/>
  <c r="X441" i="24"/>
  <c r="W441" i="24"/>
  <c r="X467" i="24"/>
  <c r="W467" i="24"/>
  <c r="X470" i="24"/>
  <c r="X479" i="24"/>
  <c r="W479" i="24"/>
  <c r="W506" i="24"/>
  <c r="X515" i="24"/>
  <c r="W515" i="24"/>
  <c r="W552" i="24"/>
  <c r="X573" i="24"/>
  <c r="W573" i="24"/>
  <c r="X593" i="24"/>
  <c r="W593" i="24"/>
  <c r="W691" i="24"/>
  <c r="W69" i="24"/>
  <c r="W117" i="24"/>
  <c r="W124" i="24"/>
  <c r="W140" i="24"/>
  <c r="X142" i="24"/>
  <c r="W165" i="24"/>
  <c r="W172" i="24"/>
  <c r="W197" i="24"/>
  <c r="W204" i="24"/>
  <c r="W229" i="24"/>
  <c r="W261" i="24"/>
  <c r="W308" i="24"/>
  <c r="W318" i="24"/>
  <c r="X328" i="24"/>
  <c r="X389" i="24"/>
  <c r="W389" i="24"/>
  <c r="W392" i="24"/>
  <c r="X412" i="24"/>
  <c r="X444" i="24"/>
  <c r="W482" i="24"/>
  <c r="X534" i="24"/>
  <c r="W534" i="24"/>
  <c r="W546" i="24"/>
  <c r="W670" i="24"/>
  <c r="W99" i="24"/>
  <c r="W275" i="24"/>
  <c r="W306" i="24"/>
  <c r="X361" i="24"/>
  <c r="X395" i="24"/>
  <c r="W395" i="24"/>
  <c r="X398" i="24"/>
  <c r="X407" i="24"/>
  <c r="W407" i="24"/>
  <c r="X427" i="24"/>
  <c r="W427" i="24"/>
  <c r="X459" i="24"/>
  <c r="W459" i="24"/>
  <c r="X462" i="24"/>
  <c r="X471" i="24"/>
  <c r="W471" i="24"/>
  <c r="W504" i="24"/>
  <c r="X574" i="24"/>
  <c r="W574" i="24"/>
  <c r="X609" i="24"/>
  <c r="W609" i="24"/>
  <c r="W617" i="24"/>
  <c r="X625" i="24"/>
  <c r="W625" i="24"/>
  <c r="W65" i="24"/>
  <c r="W97" i="24"/>
  <c r="X122" i="24"/>
  <c r="X202" i="24"/>
  <c r="X218" i="24"/>
  <c r="W257" i="24"/>
  <c r="W273" i="24"/>
  <c r="W289" i="24"/>
  <c r="X296" i="24"/>
  <c r="X301" i="24"/>
  <c r="X331" i="24"/>
  <c r="X336" i="24"/>
  <c r="X413" i="24"/>
  <c r="W413" i="24"/>
  <c r="X445" i="24"/>
  <c r="W445" i="24"/>
  <c r="X477" i="24"/>
  <c r="W477" i="24"/>
  <c r="X486" i="24"/>
  <c r="W486" i="24"/>
  <c r="X507" i="24"/>
  <c r="W507" i="24"/>
  <c r="X535" i="24"/>
  <c r="W535" i="24"/>
  <c r="X565" i="24"/>
  <c r="W565" i="24"/>
  <c r="X568" i="24"/>
  <c r="W841" i="24"/>
  <c r="X854" i="24"/>
  <c r="W854" i="24"/>
  <c r="W77" i="24"/>
  <c r="W93" i="24"/>
  <c r="W109" i="24"/>
  <c r="W125" i="24"/>
  <c r="W141" i="24"/>
  <c r="W157" i="24"/>
  <c r="W173" i="24"/>
  <c r="W189" i="24"/>
  <c r="W205" i="24"/>
  <c r="W221" i="24"/>
  <c r="W237" i="24"/>
  <c r="W253" i="24"/>
  <c r="W269" i="24"/>
  <c r="W285" i="24"/>
  <c r="X299" i="24"/>
  <c r="W337" i="24"/>
  <c r="X337" i="24"/>
  <c r="W357" i="24"/>
  <c r="X357" i="24"/>
  <c r="X377" i="24"/>
  <c r="W382" i="24"/>
  <c r="X396" i="24"/>
  <c r="X405" i="24"/>
  <c r="W405" i="24"/>
  <c r="X428" i="24"/>
  <c r="X437" i="24"/>
  <c r="W437" i="24"/>
  <c r="X469" i="24"/>
  <c r="W469" i="24"/>
  <c r="X487" i="24"/>
  <c r="W487" i="24"/>
  <c r="X502" i="24"/>
  <c r="W502" i="24"/>
  <c r="X517" i="24"/>
  <c r="W517" i="24"/>
  <c r="X523" i="24"/>
  <c r="W523" i="24"/>
  <c r="X551" i="24"/>
  <c r="W551" i="24"/>
  <c r="X566" i="24"/>
  <c r="W566" i="24"/>
  <c r="X397" i="24"/>
  <c r="W397" i="24"/>
  <c r="X429" i="24"/>
  <c r="W429" i="24"/>
  <c r="X461" i="24"/>
  <c r="W461" i="24"/>
  <c r="X503" i="24"/>
  <c r="W503" i="24"/>
  <c r="X539" i="24"/>
  <c r="W539" i="24"/>
  <c r="X721" i="24"/>
  <c r="W721" i="24"/>
  <c r="W87" i="24"/>
  <c r="W135" i="24"/>
  <c r="W167" i="24"/>
  <c r="W183" i="24"/>
  <c r="W190" i="24"/>
  <c r="W206" i="24"/>
  <c r="W215" i="24"/>
  <c r="W222" i="24"/>
  <c r="W247" i="24"/>
  <c r="W254" i="24"/>
  <c r="X473" i="24"/>
  <c r="W473" i="24"/>
  <c r="X509" i="24"/>
  <c r="W509" i="24"/>
  <c r="X558" i="24"/>
  <c r="W558" i="24"/>
  <c r="W629" i="24"/>
  <c r="X791" i="24"/>
  <c r="W791" i="24"/>
  <c r="W76" i="24"/>
  <c r="W101" i="24"/>
  <c r="W149" i="24"/>
  <c r="X343" i="24"/>
  <c r="W386" i="24"/>
  <c r="X453" i="24"/>
  <c r="W453" i="24"/>
  <c r="X476" i="24"/>
  <c r="X491" i="24"/>
  <c r="W491" i="24"/>
  <c r="X555" i="24"/>
  <c r="W555" i="24"/>
  <c r="W627" i="24"/>
  <c r="W665" i="24"/>
  <c r="W675" i="24"/>
  <c r="X689" i="24"/>
  <c r="W689" i="24"/>
  <c r="W735" i="24"/>
  <c r="W745" i="24"/>
  <c r="W67" i="24"/>
  <c r="W115" i="24"/>
  <c r="W179" i="24"/>
  <c r="W195" i="24"/>
  <c r="W227" i="24"/>
  <c r="W243" i="24"/>
  <c r="W259" i="24"/>
  <c r="W366" i="24"/>
  <c r="X376" i="24"/>
  <c r="X381" i="24"/>
  <c r="X433" i="24"/>
  <c r="W433" i="24"/>
  <c r="X439" i="24"/>
  <c r="W439" i="24"/>
  <c r="X495" i="24"/>
  <c r="W495" i="24"/>
  <c r="X525" i="24"/>
  <c r="W525" i="24"/>
  <c r="X559" i="24"/>
  <c r="W559" i="24"/>
  <c r="X633" i="24"/>
  <c r="W633" i="24"/>
  <c r="X847" i="24"/>
  <c r="W847" i="24"/>
  <c r="W113" i="24"/>
  <c r="W129" i="24"/>
  <c r="W145" i="24"/>
  <c r="W161" i="24"/>
  <c r="X385" i="24"/>
  <c r="W385" i="24"/>
  <c r="X391" i="24"/>
  <c r="W391" i="24"/>
  <c r="X411" i="24"/>
  <c r="W411" i="24"/>
  <c r="X417" i="24"/>
  <c r="W417" i="24"/>
  <c r="X423" i="24"/>
  <c r="W423" i="24"/>
  <c r="X443" i="24"/>
  <c r="W443" i="24"/>
  <c r="X449" i="24"/>
  <c r="W449" i="24"/>
  <c r="X455" i="24"/>
  <c r="W455" i="24"/>
  <c r="X475" i="24"/>
  <c r="W475" i="24"/>
  <c r="X481" i="24"/>
  <c r="W481" i="24"/>
  <c r="X493" i="24"/>
  <c r="W493" i="24"/>
  <c r="X499" i="24"/>
  <c r="W499" i="24"/>
  <c r="X527" i="24"/>
  <c r="W527" i="24"/>
  <c r="X542" i="24"/>
  <c r="W542" i="24"/>
  <c r="X557" i="24"/>
  <c r="W557" i="24"/>
  <c r="X563" i="24"/>
  <c r="W563" i="24"/>
  <c r="X592" i="24"/>
  <c r="W592" i="24"/>
  <c r="X648" i="24"/>
  <c r="W648" i="24"/>
  <c r="X656" i="24"/>
  <c r="W656" i="24"/>
  <c r="X740" i="24"/>
  <c r="W740" i="24"/>
  <c r="X750" i="24"/>
  <c r="W750" i="24"/>
  <c r="X756" i="24"/>
  <c r="W756" i="24"/>
  <c r="X774" i="24"/>
  <c r="W774" i="24"/>
  <c r="X790" i="24"/>
  <c r="W790" i="24"/>
  <c r="X796" i="24"/>
  <c r="W796" i="24"/>
  <c r="X815" i="24"/>
  <c r="W815" i="24"/>
  <c r="X849" i="24"/>
  <c r="W849" i="24"/>
  <c r="X710" i="24"/>
  <c r="W710" i="24"/>
  <c r="X726" i="24"/>
  <c r="W726" i="24"/>
  <c r="X732" i="24"/>
  <c r="W732" i="24"/>
  <c r="X742" i="24"/>
  <c r="W742" i="24"/>
  <c r="X782" i="24"/>
  <c r="W782" i="24"/>
  <c r="X788" i="24"/>
  <c r="W788" i="24"/>
  <c r="X806" i="24"/>
  <c r="W806" i="24"/>
  <c r="X871" i="24"/>
  <c r="W871" i="24"/>
  <c r="X489" i="24"/>
  <c r="W489" i="24"/>
  <c r="X497" i="24"/>
  <c r="W497" i="24"/>
  <c r="X505" i="24"/>
  <c r="W505" i="24"/>
  <c r="X513" i="24"/>
  <c r="W513" i="24"/>
  <c r="X521" i="24"/>
  <c r="W521" i="24"/>
  <c r="X529" i="24"/>
  <c r="W529" i="24"/>
  <c r="X537" i="24"/>
  <c r="W537" i="24"/>
  <c r="X545" i="24"/>
  <c r="W545" i="24"/>
  <c r="X553" i="24"/>
  <c r="W553" i="24"/>
  <c r="X561" i="24"/>
  <c r="W561" i="24"/>
  <c r="X569" i="24"/>
  <c r="W569" i="24"/>
  <c r="X600" i="24"/>
  <c r="W600" i="24"/>
  <c r="W615" i="24"/>
  <c r="X641" i="24"/>
  <c r="W641" i="24"/>
  <c r="X664" i="24"/>
  <c r="W664" i="24"/>
  <c r="W679" i="24"/>
  <c r="X716" i="24"/>
  <c r="W716" i="24"/>
  <c r="X758" i="24"/>
  <c r="W758" i="24"/>
  <c r="X822" i="24"/>
  <c r="W822" i="24"/>
  <c r="X846" i="24"/>
  <c r="W846" i="24"/>
  <c r="X852" i="24"/>
  <c r="W852" i="24"/>
  <c r="W855" i="24"/>
  <c r="X727" i="24"/>
  <c r="W727" i="24"/>
  <c r="X764" i="24"/>
  <c r="W764" i="24"/>
  <c r="X783" i="24"/>
  <c r="W783" i="24"/>
  <c r="X828" i="24"/>
  <c r="W828" i="24"/>
  <c r="W831" i="24"/>
  <c r="X865" i="24"/>
  <c r="W865" i="24"/>
  <c r="X718" i="24"/>
  <c r="W718" i="24"/>
  <c r="X748" i="24"/>
  <c r="W748" i="24"/>
  <c r="X780" i="24"/>
  <c r="W780" i="24"/>
  <c r="X812" i="24"/>
  <c r="W812" i="24"/>
  <c r="X844" i="24"/>
  <c r="W844" i="24"/>
  <c r="X862" i="24"/>
  <c r="W862" i="24"/>
  <c r="W575" i="24"/>
  <c r="W577" i="24"/>
  <c r="W579" i="24"/>
  <c r="W581" i="24"/>
  <c r="W583" i="24"/>
  <c r="W585" i="24"/>
  <c r="W591" i="24"/>
  <c r="W607" i="24"/>
  <c r="W623" i="24"/>
  <c r="W639" i="24"/>
  <c r="W655" i="24"/>
  <c r="W671" i="24"/>
  <c r="W687" i="24"/>
  <c r="X724" i="24"/>
  <c r="W724" i="24"/>
  <c r="X766" i="24"/>
  <c r="W766" i="24"/>
  <c r="X798" i="24"/>
  <c r="W798" i="24"/>
  <c r="X830" i="24"/>
  <c r="W830" i="24"/>
  <c r="W685" i="24"/>
  <c r="W701" i="24"/>
  <c r="X734" i="24"/>
  <c r="W734" i="24"/>
  <c r="W743" i="24"/>
  <c r="X772" i="24"/>
  <c r="W772" i="24"/>
  <c r="W775" i="24"/>
  <c r="X804" i="24"/>
  <c r="W804" i="24"/>
  <c r="W807" i="24"/>
  <c r="X836" i="24"/>
  <c r="W836" i="24"/>
  <c r="W839" i="24"/>
  <c r="X706" i="24"/>
  <c r="W706" i="24"/>
  <c r="X714" i="24"/>
  <c r="W714" i="24"/>
  <c r="X722" i="24"/>
  <c r="W722" i="24"/>
  <c r="X730" i="24"/>
  <c r="W730" i="24"/>
  <c r="X738" i="24"/>
  <c r="W738" i="24"/>
  <c r="X746" i="24"/>
  <c r="W746" i="24"/>
  <c r="X754" i="24"/>
  <c r="W754" i="24"/>
  <c r="X762" i="24"/>
  <c r="W762" i="24"/>
  <c r="X770" i="24"/>
  <c r="W770" i="24"/>
  <c r="X778" i="24"/>
  <c r="W778" i="24"/>
  <c r="X786" i="24"/>
  <c r="W786" i="24"/>
  <c r="X794" i="24"/>
  <c r="W794" i="24"/>
  <c r="X802" i="24"/>
  <c r="W802" i="24"/>
  <c r="X810" i="24"/>
  <c r="W810" i="24"/>
  <c r="X818" i="24"/>
  <c r="W818" i="24"/>
  <c r="X826" i="24"/>
  <c r="W826" i="24"/>
  <c r="X834" i="24"/>
  <c r="W834" i="24"/>
  <c r="X842" i="24"/>
  <c r="W842" i="24"/>
  <c r="X850" i="24"/>
  <c r="W850" i="24"/>
  <c r="X858" i="24"/>
  <c r="W858" i="24"/>
  <c r="X866" i="24"/>
  <c r="W866" i="24"/>
  <c r="W709" i="24"/>
  <c r="W717" i="24"/>
  <c r="W725" i="24"/>
  <c r="W733" i="24"/>
  <c r="W741" i="24"/>
  <c r="W861" i="24"/>
  <c r="W869" i="24"/>
  <c r="X704" i="24"/>
  <c r="W704" i="24"/>
  <c r="X712" i="24"/>
  <c r="W712" i="24"/>
  <c r="X720" i="24"/>
  <c r="W720" i="24"/>
  <c r="X728" i="24"/>
  <c r="W728" i="24"/>
  <c r="X736" i="24"/>
  <c r="W736" i="24"/>
  <c r="X744" i="24"/>
  <c r="W744" i="24"/>
  <c r="X752" i="24"/>
  <c r="W752" i="24"/>
  <c r="X760" i="24"/>
  <c r="W760" i="24"/>
  <c r="X768" i="24"/>
  <c r="W768" i="24"/>
  <c r="X776" i="24"/>
  <c r="W776" i="24"/>
  <c r="X784" i="24"/>
  <c r="W784" i="24"/>
  <c r="X792" i="24"/>
  <c r="W792" i="24"/>
  <c r="X800" i="24"/>
  <c r="W800" i="24"/>
  <c r="X808" i="24"/>
  <c r="W808" i="24"/>
  <c r="X816" i="24"/>
  <c r="W816" i="24"/>
  <c r="X824" i="24"/>
  <c r="W824" i="24"/>
  <c r="X832" i="24"/>
  <c r="W832" i="24"/>
  <c r="X840" i="24"/>
  <c r="W840" i="24"/>
  <c r="X848" i="24"/>
  <c r="W848" i="24"/>
  <c r="X856" i="24"/>
  <c r="W856" i="24"/>
  <c r="X864" i="24"/>
  <c r="W864" i="24"/>
  <c r="W868" i="24"/>
  <c r="W870" i="24"/>
  <c r="W872" i="24"/>
  <c r="U1133" i="23" l="1"/>
  <c r="W1133" i="23" s="1"/>
  <c r="U1132" i="23"/>
  <c r="U1131" i="23"/>
  <c r="W1131" i="23" s="1"/>
  <c r="U1130" i="23"/>
  <c r="W1130" i="23" s="1"/>
  <c r="U1129" i="23"/>
  <c r="W1129" i="23" s="1"/>
  <c r="U1128" i="23"/>
  <c r="V1128" i="23" s="1"/>
  <c r="U1127" i="23"/>
  <c r="U1126" i="23"/>
  <c r="W1126" i="23" s="1"/>
  <c r="U1125" i="23"/>
  <c r="U1124" i="23"/>
  <c r="W1124" i="23" s="1"/>
  <c r="U1123" i="23"/>
  <c r="U1122" i="23"/>
  <c r="U1121" i="23"/>
  <c r="U1120" i="23"/>
  <c r="W1120" i="23" s="1"/>
  <c r="U1119" i="23"/>
  <c r="U1118" i="23"/>
  <c r="W1118" i="23" s="1"/>
  <c r="U1117" i="23"/>
  <c r="U1116" i="23"/>
  <c r="W1116" i="23" s="1"/>
  <c r="U1115" i="23"/>
  <c r="U1114" i="23"/>
  <c r="W1114" i="23" s="1"/>
  <c r="U1113" i="23"/>
  <c r="U1112" i="23"/>
  <c r="W1112" i="23" s="1"/>
  <c r="U1111" i="23"/>
  <c r="U1110" i="23"/>
  <c r="U1109" i="23"/>
  <c r="U1108" i="23"/>
  <c r="W1108" i="23" s="1"/>
  <c r="U1107" i="23"/>
  <c r="U1106" i="23"/>
  <c r="U1105" i="23"/>
  <c r="U1104" i="23"/>
  <c r="W1104" i="23" s="1"/>
  <c r="U1103" i="23"/>
  <c r="U1102" i="23"/>
  <c r="V1102" i="23" s="1"/>
  <c r="U1101" i="23"/>
  <c r="U1100" i="23"/>
  <c r="W1100" i="23" s="1"/>
  <c r="U1099" i="23"/>
  <c r="U1098" i="23"/>
  <c r="V1098" i="23" s="1"/>
  <c r="U1097" i="23"/>
  <c r="U1096" i="23"/>
  <c r="W1096" i="23" s="1"/>
  <c r="U1095" i="23"/>
  <c r="U1094" i="23"/>
  <c r="U1093" i="23"/>
  <c r="U1092" i="23"/>
  <c r="W1092" i="23" s="1"/>
  <c r="U1091" i="23"/>
  <c r="U1090" i="23"/>
  <c r="V1090" i="23" s="1"/>
  <c r="U1089" i="23"/>
  <c r="U1088" i="23"/>
  <c r="W1088" i="23" s="1"/>
  <c r="U1087" i="23"/>
  <c r="U1086" i="23"/>
  <c r="U1085" i="23"/>
  <c r="U1084" i="23"/>
  <c r="W1084" i="23" s="1"/>
  <c r="U1083" i="23"/>
  <c r="U1082" i="23"/>
  <c r="U1081" i="23"/>
  <c r="U1080" i="23"/>
  <c r="V1080" i="23" s="1"/>
  <c r="U1079" i="23"/>
  <c r="U1078" i="23"/>
  <c r="U1077" i="23"/>
  <c r="U1076" i="23"/>
  <c r="W1076" i="23" s="1"/>
  <c r="U1075" i="23"/>
  <c r="U1074" i="23"/>
  <c r="U1073" i="23"/>
  <c r="U1072" i="23"/>
  <c r="W1072" i="23" s="1"/>
  <c r="U1071" i="23"/>
  <c r="U1070" i="23"/>
  <c r="V1070" i="23" s="1"/>
  <c r="U1069" i="23"/>
  <c r="U1068" i="23"/>
  <c r="U1067" i="23"/>
  <c r="U1066" i="23"/>
  <c r="V1066" i="23" s="1"/>
  <c r="U1065" i="23"/>
  <c r="U1064" i="23"/>
  <c r="U1063" i="23"/>
  <c r="U1062" i="23"/>
  <c r="W1062" i="23" s="1"/>
  <c r="U1061" i="23"/>
  <c r="U1060" i="23"/>
  <c r="W1060" i="23" s="1"/>
  <c r="U1059" i="23"/>
  <c r="U1058" i="23"/>
  <c r="U1057" i="23"/>
  <c r="U1056" i="23"/>
  <c r="W1056" i="23" s="1"/>
  <c r="U1055" i="23"/>
  <c r="U1054" i="23"/>
  <c r="W1054" i="23" s="1"/>
  <c r="U1053" i="23"/>
  <c r="U1052" i="23"/>
  <c r="W1052" i="23" s="1"/>
  <c r="U1051" i="23"/>
  <c r="U1050" i="23"/>
  <c r="V1050" i="23" s="1"/>
  <c r="U1049" i="23"/>
  <c r="U1048" i="23"/>
  <c r="W1048" i="23" s="1"/>
  <c r="U1047" i="23"/>
  <c r="U1046" i="23"/>
  <c r="U1045" i="23"/>
  <c r="U1044" i="23"/>
  <c r="W1044" i="23" s="1"/>
  <c r="U1043" i="23"/>
  <c r="U1042" i="23"/>
  <c r="U1041" i="23"/>
  <c r="U1040" i="23"/>
  <c r="W1040" i="23" s="1"/>
  <c r="U1039" i="23"/>
  <c r="U1038" i="23"/>
  <c r="V1038" i="23" s="1"/>
  <c r="U1037" i="23"/>
  <c r="U1036" i="23"/>
  <c r="U1035" i="23"/>
  <c r="U1034" i="23"/>
  <c r="V1034" i="23" s="1"/>
  <c r="U1033" i="23"/>
  <c r="U1032" i="23"/>
  <c r="V1032" i="23" s="1"/>
  <c r="U1031" i="23"/>
  <c r="U1030" i="23"/>
  <c r="U1029" i="23"/>
  <c r="U1028" i="23"/>
  <c r="W1028" i="23" s="1"/>
  <c r="U1027" i="23"/>
  <c r="U1026" i="23"/>
  <c r="V1026" i="23" s="1"/>
  <c r="U1025" i="23"/>
  <c r="U1024" i="23"/>
  <c r="U1023" i="23"/>
  <c r="U1022" i="23"/>
  <c r="V1022" i="23" s="1"/>
  <c r="U1021" i="23"/>
  <c r="U1020" i="23"/>
  <c r="W1020" i="23" s="1"/>
  <c r="U1019" i="23"/>
  <c r="U1018" i="23"/>
  <c r="V1018" i="23" s="1"/>
  <c r="U1017" i="23"/>
  <c r="U1016" i="23"/>
  <c r="W1016" i="23" s="1"/>
  <c r="U1015" i="23"/>
  <c r="U1014" i="23"/>
  <c r="U1013" i="23"/>
  <c r="U1012" i="23"/>
  <c r="U1011" i="23"/>
  <c r="U1010" i="23"/>
  <c r="V1010" i="23" s="1"/>
  <c r="U1009" i="23"/>
  <c r="U1008" i="23"/>
  <c r="U1007" i="23"/>
  <c r="U1006" i="23"/>
  <c r="V1006" i="23" s="1"/>
  <c r="U1005" i="23"/>
  <c r="U1004" i="23"/>
  <c r="W1004" i="23" s="1"/>
  <c r="U1003" i="23"/>
  <c r="U1002" i="23"/>
  <c r="V1002" i="23" s="1"/>
  <c r="U1001" i="23"/>
  <c r="U1000" i="23"/>
  <c r="W1000" i="23" s="1"/>
  <c r="U999" i="23"/>
  <c r="U998" i="23"/>
  <c r="W998" i="23" s="1"/>
  <c r="U997" i="23"/>
  <c r="U996" i="23"/>
  <c r="W996" i="23" s="1"/>
  <c r="U995" i="23"/>
  <c r="U994" i="23"/>
  <c r="V994" i="23" s="1"/>
  <c r="U993" i="23"/>
  <c r="U992" i="23"/>
  <c r="V992" i="23" s="1"/>
  <c r="U991" i="23"/>
  <c r="U990" i="23"/>
  <c r="U989" i="23"/>
  <c r="U988" i="23"/>
  <c r="W988" i="23" s="1"/>
  <c r="U987" i="23"/>
  <c r="U986" i="23"/>
  <c r="U985" i="23"/>
  <c r="U984" i="23"/>
  <c r="W984" i="23" s="1"/>
  <c r="U983" i="23"/>
  <c r="U982" i="23"/>
  <c r="U981" i="23"/>
  <c r="U980" i="23"/>
  <c r="U979" i="23"/>
  <c r="U978" i="23"/>
  <c r="V978" i="23" s="1"/>
  <c r="U977" i="23"/>
  <c r="U976" i="23"/>
  <c r="U975" i="23"/>
  <c r="U974" i="23"/>
  <c r="V974" i="23" s="1"/>
  <c r="U973" i="23"/>
  <c r="U972" i="23"/>
  <c r="W972" i="23" s="1"/>
  <c r="U971" i="23"/>
  <c r="U970" i="23"/>
  <c r="V970" i="23" s="1"/>
  <c r="U969" i="23"/>
  <c r="U968" i="23"/>
  <c r="V968" i="23" s="1"/>
  <c r="U967" i="23"/>
  <c r="U966" i="23"/>
  <c r="W966" i="23" s="1"/>
  <c r="U965" i="23"/>
  <c r="U964" i="23"/>
  <c r="W964" i="23" s="1"/>
  <c r="U963" i="23"/>
  <c r="U962" i="23"/>
  <c r="U961" i="23"/>
  <c r="U960" i="23"/>
  <c r="W960" i="23" s="1"/>
  <c r="U959" i="23"/>
  <c r="W959" i="23" s="1"/>
  <c r="U958" i="23"/>
  <c r="W958" i="23" s="1"/>
  <c r="U957" i="23"/>
  <c r="U956" i="23"/>
  <c r="U955" i="23"/>
  <c r="W955" i="23" s="1"/>
  <c r="U954" i="23"/>
  <c r="U953" i="23"/>
  <c r="U952" i="23"/>
  <c r="W952" i="23" s="1"/>
  <c r="U951" i="23"/>
  <c r="W951" i="23" s="1"/>
  <c r="U950" i="23"/>
  <c r="W950" i="23" s="1"/>
  <c r="U949" i="23"/>
  <c r="V949" i="23" s="1"/>
  <c r="U948" i="23"/>
  <c r="U947" i="23"/>
  <c r="U946" i="23"/>
  <c r="U945" i="23"/>
  <c r="V945" i="23" s="1"/>
  <c r="U944" i="23"/>
  <c r="U943" i="23"/>
  <c r="W943" i="23" s="1"/>
  <c r="U942" i="23"/>
  <c r="W942" i="23" s="1"/>
  <c r="U941" i="23"/>
  <c r="W941" i="23" s="1"/>
  <c r="U940" i="23"/>
  <c r="W940" i="23" s="1"/>
  <c r="U939" i="23"/>
  <c r="W939" i="23" s="1"/>
  <c r="U938" i="23"/>
  <c r="W938" i="23" s="1"/>
  <c r="U937" i="23"/>
  <c r="U936" i="23"/>
  <c r="W936" i="23" s="1"/>
  <c r="U935" i="23"/>
  <c r="W935" i="23" s="1"/>
  <c r="U934" i="23"/>
  <c r="U933" i="23"/>
  <c r="V933" i="23" s="1"/>
  <c r="U932" i="23"/>
  <c r="W932" i="23" s="1"/>
  <c r="U931" i="23"/>
  <c r="W931" i="23" s="1"/>
  <c r="U930" i="23"/>
  <c r="U929" i="23"/>
  <c r="U928" i="23"/>
  <c r="W928" i="23" s="1"/>
  <c r="U927" i="23"/>
  <c r="V927" i="23" s="1"/>
  <c r="U926" i="23"/>
  <c r="W926" i="23" s="1"/>
  <c r="U925" i="23"/>
  <c r="U924" i="23"/>
  <c r="W924" i="23" s="1"/>
  <c r="U923" i="23"/>
  <c r="U922" i="23"/>
  <c r="U921" i="23"/>
  <c r="U920" i="23"/>
  <c r="U919" i="23"/>
  <c r="U918" i="23"/>
  <c r="W918" i="23" s="1"/>
  <c r="U917" i="23"/>
  <c r="V917" i="23" s="1"/>
  <c r="U916" i="23"/>
  <c r="W916" i="23" s="1"/>
  <c r="U915" i="23"/>
  <c r="W915" i="23" s="1"/>
  <c r="U914" i="23"/>
  <c r="U913" i="23"/>
  <c r="U912" i="23"/>
  <c r="W912" i="23" s="1"/>
  <c r="U911" i="23"/>
  <c r="W911" i="23" s="1"/>
  <c r="U910" i="23"/>
  <c r="W910" i="23" s="1"/>
  <c r="U909" i="23"/>
  <c r="V909" i="23" s="1"/>
  <c r="U908" i="23"/>
  <c r="W908" i="23" s="1"/>
  <c r="U907" i="23"/>
  <c r="U906" i="23"/>
  <c r="W906" i="23" s="1"/>
  <c r="U905" i="23"/>
  <c r="U904" i="23"/>
  <c r="U903" i="23"/>
  <c r="W903" i="23" s="1"/>
  <c r="U902" i="23"/>
  <c r="W902" i="23" s="1"/>
  <c r="U901" i="23"/>
  <c r="U900" i="23"/>
  <c r="W900" i="23" s="1"/>
  <c r="U899" i="23"/>
  <c r="W899" i="23" s="1"/>
  <c r="U898" i="23"/>
  <c r="U897" i="23"/>
  <c r="W897" i="23" s="1"/>
  <c r="U896" i="23"/>
  <c r="W896" i="23" s="1"/>
  <c r="U895" i="23"/>
  <c r="V895" i="23" s="1"/>
  <c r="U894" i="23"/>
  <c r="W894" i="23" s="1"/>
  <c r="U893" i="23"/>
  <c r="W893" i="23" s="1"/>
  <c r="U892" i="23"/>
  <c r="W892" i="23" s="1"/>
  <c r="U891" i="23"/>
  <c r="U890" i="23"/>
  <c r="W890" i="23" s="1"/>
  <c r="U889" i="23"/>
  <c r="U888" i="23"/>
  <c r="U887" i="23"/>
  <c r="W887" i="23" s="1"/>
  <c r="U886" i="23"/>
  <c r="U885" i="23"/>
  <c r="V885" i="23" s="1"/>
  <c r="U884" i="23"/>
  <c r="W884" i="23" s="1"/>
  <c r="U883" i="23"/>
  <c r="W883" i="23" s="1"/>
  <c r="U882" i="23"/>
  <c r="U881" i="23"/>
  <c r="U880" i="23"/>
  <c r="U879" i="23"/>
  <c r="W879" i="23" s="1"/>
  <c r="U878" i="23"/>
  <c r="W878" i="23" s="1"/>
  <c r="U877" i="23"/>
  <c r="U876" i="23"/>
  <c r="W876" i="23" s="1"/>
  <c r="U875" i="23"/>
  <c r="U874" i="23"/>
  <c r="W874" i="23" s="1"/>
  <c r="U873" i="23"/>
  <c r="U872" i="23"/>
  <c r="W872" i="23" s="1"/>
  <c r="U871" i="23"/>
  <c r="W871" i="23" s="1"/>
  <c r="U870" i="23"/>
  <c r="U869" i="23"/>
  <c r="V869" i="23" s="1"/>
  <c r="U868" i="23"/>
  <c r="W868" i="23" s="1"/>
  <c r="U867" i="23"/>
  <c r="V867" i="23" s="1"/>
  <c r="U866" i="23"/>
  <c r="U865" i="23"/>
  <c r="W865" i="23" s="1"/>
  <c r="U864" i="23"/>
  <c r="W864" i="23" s="1"/>
  <c r="U863" i="23"/>
  <c r="U862" i="23"/>
  <c r="W862" i="23" s="1"/>
  <c r="U861" i="23"/>
  <c r="V861" i="23" s="1"/>
  <c r="U860" i="23"/>
  <c r="W860" i="23" s="1"/>
  <c r="U859" i="23"/>
  <c r="W859" i="23" s="1"/>
  <c r="U858" i="23"/>
  <c r="W858" i="23" s="1"/>
  <c r="U857" i="23"/>
  <c r="U856" i="23"/>
  <c r="W856" i="23" s="1"/>
  <c r="U855" i="23"/>
  <c r="W855" i="23" s="1"/>
  <c r="U854" i="23"/>
  <c r="U853" i="23"/>
  <c r="V853" i="23" s="1"/>
  <c r="U852" i="23"/>
  <c r="U851" i="23"/>
  <c r="V851" i="23" s="1"/>
  <c r="U850" i="23"/>
  <c r="W850" i="23" s="1"/>
  <c r="U849" i="23"/>
  <c r="U848" i="23"/>
  <c r="W848" i="23" s="1"/>
  <c r="U847" i="23"/>
  <c r="V847" i="23" s="1"/>
  <c r="U846" i="23"/>
  <c r="W846" i="23" s="1"/>
  <c r="W845" i="23"/>
  <c r="U845" i="23"/>
  <c r="V845" i="23" s="1"/>
  <c r="U844" i="23"/>
  <c r="U843" i="23"/>
  <c r="W843" i="23" s="1"/>
  <c r="U842" i="23"/>
  <c r="W842" i="23" s="1"/>
  <c r="U841" i="23"/>
  <c r="W841" i="23" s="1"/>
  <c r="U840" i="23"/>
  <c r="U839" i="23"/>
  <c r="W839" i="23" s="1"/>
  <c r="U838" i="23"/>
  <c r="W838" i="23" s="1"/>
  <c r="U837" i="23"/>
  <c r="U836" i="23"/>
  <c r="U835" i="23"/>
  <c r="W835" i="23" s="1"/>
  <c r="U834" i="23"/>
  <c r="W834" i="23" s="1"/>
  <c r="U833" i="23"/>
  <c r="W833" i="23" s="1"/>
  <c r="U832" i="23"/>
  <c r="W832" i="23" s="1"/>
  <c r="U831" i="23"/>
  <c r="W831" i="23" s="1"/>
  <c r="U830" i="23"/>
  <c r="W830" i="23" s="1"/>
  <c r="U829" i="23"/>
  <c r="U828" i="23"/>
  <c r="W828" i="23" s="1"/>
  <c r="U827" i="23"/>
  <c r="U826" i="23"/>
  <c r="U825" i="23"/>
  <c r="W825" i="23" s="1"/>
  <c r="U824" i="23"/>
  <c r="U823" i="23"/>
  <c r="V823" i="23" s="1"/>
  <c r="U822" i="23"/>
  <c r="W822" i="23" s="1"/>
  <c r="U821" i="23"/>
  <c r="W821" i="23" s="1"/>
  <c r="U820" i="23"/>
  <c r="U819" i="23"/>
  <c r="U818" i="23"/>
  <c r="W818" i="23" s="1"/>
  <c r="U817" i="23"/>
  <c r="W817" i="23" s="1"/>
  <c r="U816" i="23"/>
  <c r="W816" i="23" s="1"/>
  <c r="U815" i="23"/>
  <c r="U814" i="23"/>
  <c r="W814" i="23" s="1"/>
  <c r="U813" i="23"/>
  <c r="W813" i="23" s="1"/>
  <c r="U812" i="23"/>
  <c r="W812" i="23" s="1"/>
  <c r="U811" i="23"/>
  <c r="U810" i="23"/>
  <c r="W810" i="23" s="1"/>
  <c r="U809" i="23"/>
  <c r="W809" i="23" s="1"/>
  <c r="U808" i="23"/>
  <c r="W808" i="23" s="1"/>
  <c r="U807" i="23"/>
  <c r="V807" i="23" s="1"/>
  <c r="U806" i="23"/>
  <c r="W806" i="23" s="1"/>
  <c r="U805" i="23"/>
  <c r="V805" i="23" s="1"/>
  <c r="U804" i="23"/>
  <c r="U803" i="23"/>
  <c r="W803" i="23" s="1"/>
  <c r="U802" i="23"/>
  <c r="W802" i="23" s="1"/>
  <c r="U801" i="23"/>
  <c r="V801" i="23" s="1"/>
  <c r="U800" i="23"/>
  <c r="W800" i="23" s="1"/>
  <c r="U799" i="23"/>
  <c r="V799" i="23" s="1"/>
  <c r="U798" i="23"/>
  <c r="W798" i="23" s="1"/>
  <c r="U797" i="23"/>
  <c r="W797" i="23" s="1"/>
  <c r="U796" i="23"/>
  <c r="U795" i="23"/>
  <c r="U794" i="23"/>
  <c r="W794" i="23" s="1"/>
  <c r="U793" i="23"/>
  <c r="W793" i="23" s="1"/>
  <c r="U792" i="23"/>
  <c r="W792" i="23" s="1"/>
  <c r="U791" i="23"/>
  <c r="U790" i="23"/>
  <c r="U789" i="23"/>
  <c r="W789" i="23" s="1"/>
  <c r="U788" i="23"/>
  <c r="U787" i="23"/>
  <c r="W787" i="23" s="1"/>
  <c r="U786" i="23"/>
  <c r="W786" i="23" s="1"/>
  <c r="U785" i="23"/>
  <c r="V785" i="23" s="1"/>
  <c r="U784" i="23"/>
  <c r="W784" i="23" s="1"/>
  <c r="U783" i="23"/>
  <c r="W783" i="23" s="1"/>
  <c r="U782" i="23"/>
  <c r="U781" i="23"/>
  <c r="U780" i="23"/>
  <c r="U779" i="23"/>
  <c r="U778" i="23"/>
  <c r="U777" i="23"/>
  <c r="W777" i="23" s="1"/>
  <c r="U776" i="23"/>
  <c r="W776" i="23" s="1"/>
  <c r="U775" i="23"/>
  <c r="V775" i="23" s="1"/>
  <c r="U774" i="23"/>
  <c r="U773" i="23"/>
  <c r="W773" i="23" s="1"/>
  <c r="U772" i="23"/>
  <c r="U771" i="23"/>
  <c r="V771" i="23" s="1"/>
  <c r="U770" i="23"/>
  <c r="W770" i="23" s="1"/>
  <c r="U769" i="23"/>
  <c r="V769" i="23" s="1"/>
  <c r="U768" i="23"/>
  <c r="W768" i="23" s="1"/>
  <c r="U767" i="23"/>
  <c r="W767" i="23" s="1"/>
  <c r="U766" i="23"/>
  <c r="W766" i="23" s="1"/>
  <c r="U765" i="23"/>
  <c r="W765" i="23" s="1"/>
  <c r="U764" i="23"/>
  <c r="W764" i="23" s="1"/>
  <c r="U763" i="23"/>
  <c r="U762" i="23"/>
  <c r="W762" i="23" s="1"/>
  <c r="U761" i="23"/>
  <c r="W761" i="23" s="1"/>
  <c r="U760" i="23"/>
  <c r="U759" i="23"/>
  <c r="V759" i="23" s="1"/>
  <c r="U758" i="23"/>
  <c r="W758" i="23" s="1"/>
  <c r="U757" i="23"/>
  <c r="U756" i="23"/>
  <c r="U755" i="23"/>
  <c r="W755" i="23" s="1"/>
  <c r="U754" i="23"/>
  <c r="W754" i="23" s="1"/>
  <c r="U753" i="23"/>
  <c r="W753" i="23" s="1"/>
  <c r="U752" i="23"/>
  <c r="W752" i="23" s="1"/>
  <c r="U751" i="23"/>
  <c r="U750" i="23"/>
  <c r="W750" i="23" s="1"/>
  <c r="U749" i="23"/>
  <c r="W749" i="23" s="1"/>
  <c r="U748" i="23"/>
  <c r="W748" i="23" s="1"/>
  <c r="U747" i="23"/>
  <c r="U746" i="23"/>
  <c r="W746" i="23" s="1"/>
  <c r="U745" i="23"/>
  <c r="W745" i="23" s="1"/>
  <c r="U744" i="23"/>
  <c r="U743" i="23"/>
  <c r="V743" i="23" s="1"/>
  <c r="V742" i="23"/>
  <c r="U742" i="23"/>
  <c r="W742" i="23" s="1"/>
  <c r="U741" i="23"/>
  <c r="W741" i="23" s="1"/>
  <c r="U740" i="23"/>
  <c r="U739" i="23"/>
  <c r="V739" i="23" s="1"/>
  <c r="U738" i="23"/>
  <c r="W738" i="23" s="1"/>
  <c r="U737" i="23"/>
  <c r="W737" i="23" s="1"/>
  <c r="U736" i="23"/>
  <c r="W736" i="23" s="1"/>
  <c r="U735" i="23"/>
  <c r="W735" i="23" s="1"/>
  <c r="U734" i="23"/>
  <c r="W734" i="23" s="1"/>
  <c r="U733" i="23"/>
  <c r="W733" i="23" s="1"/>
  <c r="U732" i="23"/>
  <c r="U731" i="23"/>
  <c r="U730" i="23"/>
  <c r="W730" i="23" s="1"/>
  <c r="U729" i="23"/>
  <c r="W729" i="23" s="1"/>
  <c r="U728" i="23"/>
  <c r="W728" i="23" s="1"/>
  <c r="U727" i="23"/>
  <c r="V727" i="23" s="1"/>
  <c r="U726" i="23"/>
  <c r="U725" i="23"/>
  <c r="W725" i="23" s="1"/>
  <c r="U724" i="23"/>
  <c r="U723" i="23"/>
  <c r="W723" i="23" s="1"/>
  <c r="U722" i="23"/>
  <c r="W722" i="23" s="1"/>
  <c r="U721" i="23"/>
  <c r="U720" i="23"/>
  <c r="W720" i="23" s="1"/>
  <c r="U719" i="23"/>
  <c r="W719" i="23" s="1"/>
  <c r="U718" i="23"/>
  <c r="W718" i="23" s="1"/>
  <c r="U717" i="23"/>
  <c r="W717" i="23" s="1"/>
  <c r="U716" i="23"/>
  <c r="W716" i="23" s="1"/>
  <c r="U715" i="23"/>
  <c r="U714" i="23"/>
  <c r="W714" i="23" s="1"/>
  <c r="U713" i="23"/>
  <c r="W713" i="23" s="1"/>
  <c r="U712" i="23"/>
  <c r="W712" i="23" s="1"/>
  <c r="W711" i="23"/>
  <c r="U711" i="23"/>
  <c r="V711" i="23" s="1"/>
  <c r="U710" i="23"/>
  <c r="W710" i="23" s="1"/>
  <c r="U709" i="23"/>
  <c r="U708" i="23"/>
  <c r="U707" i="23"/>
  <c r="W707" i="23" s="1"/>
  <c r="U706" i="23"/>
  <c r="W706" i="23" s="1"/>
  <c r="U705" i="23"/>
  <c r="W705" i="23" s="1"/>
  <c r="U704" i="23"/>
  <c r="W704" i="23" s="1"/>
  <c r="U703" i="23"/>
  <c r="V703" i="23" s="1"/>
  <c r="U702" i="23"/>
  <c r="U701" i="23"/>
  <c r="U700" i="23"/>
  <c r="W700" i="23" s="1"/>
  <c r="U699" i="23"/>
  <c r="U698" i="23"/>
  <c r="U697" i="23"/>
  <c r="W697" i="23" s="1"/>
  <c r="U696" i="23"/>
  <c r="U695" i="23"/>
  <c r="U694" i="23"/>
  <c r="W694" i="23" s="1"/>
  <c r="U693" i="23"/>
  <c r="V693" i="23" s="1"/>
  <c r="U692" i="23"/>
  <c r="U691" i="23"/>
  <c r="U690" i="23"/>
  <c r="W690" i="23" s="1"/>
  <c r="U689" i="23"/>
  <c r="U688" i="23"/>
  <c r="W688" i="23" s="1"/>
  <c r="U687" i="23"/>
  <c r="U686" i="23"/>
  <c r="W686" i="23" s="1"/>
  <c r="U685" i="23"/>
  <c r="W685" i="23" s="1"/>
  <c r="U684" i="23"/>
  <c r="W684" i="23" s="1"/>
  <c r="U683" i="23"/>
  <c r="U682" i="23"/>
  <c r="W682" i="23" s="1"/>
  <c r="U681" i="23"/>
  <c r="W681" i="23" s="1"/>
  <c r="U680" i="23"/>
  <c r="W680" i="23" s="1"/>
  <c r="U679" i="23"/>
  <c r="V679" i="23" s="1"/>
  <c r="U678" i="23"/>
  <c r="W678" i="23" s="1"/>
  <c r="U677" i="23"/>
  <c r="U676" i="23"/>
  <c r="U675" i="23"/>
  <c r="W675" i="23" s="1"/>
  <c r="U674" i="23"/>
  <c r="W674" i="23" s="1"/>
  <c r="U673" i="23"/>
  <c r="V673" i="23" s="1"/>
  <c r="U672" i="23"/>
  <c r="W672" i="23" s="1"/>
  <c r="U671" i="23"/>
  <c r="V671" i="23" s="1"/>
  <c r="U670" i="23"/>
  <c r="U669" i="23"/>
  <c r="W669" i="23" s="1"/>
  <c r="U668" i="23"/>
  <c r="W668" i="23" s="1"/>
  <c r="U667" i="23"/>
  <c r="U666" i="23"/>
  <c r="W666" i="23" s="1"/>
  <c r="U665" i="23"/>
  <c r="W665" i="23" s="1"/>
  <c r="U664" i="23"/>
  <c r="W664" i="23" s="1"/>
  <c r="U663" i="23"/>
  <c r="V663" i="23" s="1"/>
  <c r="U662" i="23"/>
  <c r="W662" i="23" s="1"/>
  <c r="U661" i="23"/>
  <c r="U660" i="23"/>
  <c r="U659" i="23"/>
  <c r="W659" i="23" s="1"/>
  <c r="U658" i="23"/>
  <c r="W658" i="23" s="1"/>
  <c r="U657" i="23"/>
  <c r="W657" i="23" s="1"/>
  <c r="U656" i="23"/>
  <c r="W656" i="23" s="1"/>
  <c r="U655" i="23"/>
  <c r="W655" i="23" s="1"/>
  <c r="U654" i="23"/>
  <c r="W654" i="23" s="1"/>
  <c r="U653" i="23"/>
  <c r="U652" i="23"/>
  <c r="U651" i="23"/>
  <c r="U650" i="23"/>
  <c r="U649" i="23"/>
  <c r="W649" i="23" s="1"/>
  <c r="U648" i="23"/>
  <c r="W648" i="23" s="1"/>
  <c r="U647" i="23"/>
  <c r="V647" i="23" s="1"/>
  <c r="U646" i="23"/>
  <c r="U645" i="23"/>
  <c r="W645" i="23" s="1"/>
  <c r="U644" i="23"/>
  <c r="U643" i="23"/>
  <c r="V643" i="23" s="1"/>
  <c r="U642" i="23"/>
  <c r="W642" i="23" s="1"/>
  <c r="U641" i="23"/>
  <c r="V641" i="23" s="1"/>
  <c r="U640" i="23"/>
  <c r="W640" i="23" s="1"/>
  <c r="U639" i="23"/>
  <c r="W639" i="23" s="1"/>
  <c r="U638" i="23"/>
  <c r="W638" i="23" s="1"/>
  <c r="U637" i="23"/>
  <c r="W637" i="23" s="1"/>
  <c r="U636" i="23"/>
  <c r="W636" i="23" s="1"/>
  <c r="U635" i="23"/>
  <c r="U634" i="23"/>
  <c r="W634" i="23" s="1"/>
  <c r="U633" i="23"/>
  <c r="W633" i="23" s="1"/>
  <c r="U632" i="23"/>
  <c r="W632" i="23" s="1"/>
  <c r="U631" i="23"/>
  <c r="V631" i="23" s="1"/>
  <c r="U630" i="23"/>
  <c r="U629" i="23"/>
  <c r="W629" i="23" s="1"/>
  <c r="U628" i="23"/>
  <c r="U627" i="23"/>
  <c r="U626" i="23"/>
  <c r="W626" i="23" s="1"/>
  <c r="U625" i="23"/>
  <c r="W625" i="23" s="1"/>
  <c r="U624" i="23"/>
  <c r="W624" i="23" s="1"/>
  <c r="U623" i="23"/>
  <c r="U622" i="23"/>
  <c r="W622" i="23" s="1"/>
  <c r="U621" i="23"/>
  <c r="U620" i="23"/>
  <c r="W620" i="23" s="1"/>
  <c r="U619" i="23"/>
  <c r="U618" i="23"/>
  <c r="W618" i="23" s="1"/>
  <c r="U617" i="23"/>
  <c r="W617" i="23" s="1"/>
  <c r="U616" i="23"/>
  <c r="U615" i="23"/>
  <c r="V615" i="23" s="1"/>
  <c r="U614" i="23"/>
  <c r="W614" i="23" s="1"/>
  <c r="W613" i="23"/>
  <c r="U613" i="23"/>
  <c r="V613" i="23" s="1"/>
  <c r="U612" i="23"/>
  <c r="U611" i="23"/>
  <c r="U610" i="23"/>
  <c r="W610" i="23" s="1"/>
  <c r="U609" i="23"/>
  <c r="W609" i="23" s="1"/>
  <c r="U608" i="23"/>
  <c r="W608" i="23" s="1"/>
  <c r="U607" i="23"/>
  <c r="W607" i="23" s="1"/>
  <c r="U606" i="23"/>
  <c r="W606" i="23" s="1"/>
  <c r="U605" i="23"/>
  <c r="W605" i="23" s="1"/>
  <c r="U604" i="23"/>
  <c r="U603" i="23"/>
  <c r="U602" i="23"/>
  <c r="W602" i="23" s="1"/>
  <c r="U601" i="23"/>
  <c r="W601" i="23" s="1"/>
  <c r="U600" i="23"/>
  <c r="U599" i="23"/>
  <c r="V599" i="23" s="1"/>
  <c r="U598" i="23"/>
  <c r="U597" i="23"/>
  <c r="W597" i="23" s="1"/>
  <c r="U596" i="23"/>
  <c r="U595" i="23"/>
  <c r="U594" i="23"/>
  <c r="W594" i="23" s="1"/>
  <c r="U593" i="23"/>
  <c r="U592" i="23"/>
  <c r="W592" i="23" s="1"/>
  <c r="U591" i="23"/>
  <c r="W591" i="23" s="1"/>
  <c r="U590" i="23"/>
  <c r="W590" i="23" s="1"/>
  <c r="U589" i="23"/>
  <c r="W589" i="23" s="1"/>
  <c r="U588" i="23"/>
  <c r="W588" i="23" s="1"/>
  <c r="U587" i="23"/>
  <c r="U586" i="23"/>
  <c r="W586" i="23" s="1"/>
  <c r="U585" i="23"/>
  <c r="W585" i="23" s="1"/>
  <c r="U584" i="23"/>
  <c r="W584" i="23" s="1"/>
  <c r="U583" i="23"/>
  <c r="V583" i="23" s="1"/>
  <c r="U582" i="23"/>
  <c r="W582" i="23" s="1"/>
  <c r="U581" i="23"/>
  <c r="V581" i="23" s="1"/>
  <c r="U580" i="23"/>
  <c r="U579" i="23"/>
  <c r="W579" i="23" s="1"/>
  <c r="U578" i="23"/>
  <c r="W578" i="23" s="1"/>
  <c r="U577" i="23"/>
  <c r="W577" i="23" s="1"/>
  <c r="U576" i="23"/>
  <c r="W576" i="23" s="1"/>
  <c r="U575" i="23"/>
  <c r="U574" i="23"/>
  <c r="W574" i="23" s="1"/>
  <c r="U573" i="23"/>
  <c r="W573" i="23" s="1"/>
  <c r="U572" i="23"/>
  <c r="W572" i="23" s="1"/>
  <c r="U571" i="23"/>
  <c r="W571" i="23" s="1"/>
  <c r="U570" i="23"/>
  <c r="W570" i="23" s="1"/>
  <c r="U569" i="23"/>
  <c r="W569" i="23" s="1"/>
  <c r="U568" i="23"/>
  <c r="V568" i="23" s="1"/>
  <c r="U567" i="23"/>
  <c r="U566" i="23"/>
  <c r="W566" i="23" s="1"/>
  <c r="U565" i="23"/>
  <c r="W565" i="23" s="1"/>
  <c r="U564" i="23"/>
  <c r="V564" i="23" s="1"/>
  <c r="U563" i="23"/>
  <c r="W563" i="23" s="1"/>
  <c r="U562" i="23"/>
  <c r="W562" i="23" s="1"/>
  <c r="U561" i="23"/>
  <c r="W561" i="23" s="1"/>
  <c r="U560" i="23"/>
  <c r="U559" i="23"/>
  <c r="W559" i="23" s="1"/>
  <c r="U558" i="23"/>
  <c r="W558" i="23" s="1"/>
  <c r="U557" i="23"/>
  <c r="W557" i="23" s="1"/>
  <c r="U556" i="23"/>
  <c r="W556" i="23" s="1"/>
  <c r="U555" i="23"/>
  <c r="W555" i="23" s="1"/>
  <c r="U554" i="23"/>
  <c r="W554" i="23" s="1"/>
  <c r="U553" i="23"/>
  <c r="W553" i="23" s="1"/>
  <c r="U552" i="23"/>
  <c r="W552" i="23" s="1"/>
  <c r="U551" i="23"/>
  <c r="U550" i="23"/>
  <c r="U549" i="23"/>
  <c r="W549" i="23" s="1"/>
  <c r="U548" i="23"/>
  <c r="V548" i="23" s="1"/>
  <c r="U547" i="23"/>
  <c r="W547" i="23" s="1"/>
  <c r="U546" i="23"/>
  <c r="W546" i="23" s="1"/>
  <c r="U545" i="23"/>
  <c r="W545" i="23" s="1"/>
  <c r="U544" i="23"/>
  <c r="W544" i="23" s="1"/>
  <c r="U543" i="23"/>
  <c r="W543" i="23" s="1"/>
  <c r="U542" i="23"/>
  <c r="U541" i="23"/>
  <c r="W541" i="23" s="1"/>
  <c r="U540" i="23"/>
  <c r="W540" i="23" s="1"/>
  <c r="U539" i="23"/>
  <c r="W539" i="23" s="1"/>
  <c r="U538" i="23"/>
  <c r="W538" i="23" s="1"/>
  <c r="U537" i="23"/>
  <c r="W537" i="23" s="1"/>
  <c r="U536" i="23"/>
  <c r="V536" i="23" s="1"/>
  <c r="U535" i="23"/>
  <c r="U534" i="23"/>
  <c r="W534" i="23" s="1"/>
  <c r="U533" i="23"/>
  <c r="W533" i="23" s="1"/>
  <c r="U532" i="23"/>
  <c r="W532" i="23" s="1"/>
  <c r="U531" i="23"/>
  <c r="W531" i="23" s="1"/>
  <c r="U530" i="23"/>
  <c r="W530" i="23" s="1"/>
  <c r="U529" i="23"/>
  <c r="W529" i="23" s="1"/>
  <c r="U528" i="23"/>
  <c r="W528" i="23" s="1"/>
  <c r="U527" i="23"/>
  <c r="W527" i="23" s="1"/>
  <c r="U526" i="23"/>
  <c r="U525" i="23"/>
  <c r="W525" i="23" s="1"/>
  <c r="U524" i="23"/>
  <c r="W524" i="23" s="1"/>
  <c r="U523" i="23"/>
  <c r="W523" i="23" s="1"/>
  <c r="U522" i="23"/>
  <c r="W522" i="23" s="1"/>
  <c r="U521" i="23"/>
  <c r="W521" i="23" s="1"/>
  <c r="U520" i="23"/>
  <c r="U519" i="23"/>
  <c r="U518" i="23"/>
  <c r="V518" i="23" s="1"/>
  <c r="U517" i="23"/>
  <c r="W517" i="23" s="1"/>
  <c r="U516" i="23"/>
  <c r="W516" i="23" s="1"/>
  <c r="U515" i="23"/>
  <c r="W515" i="23" s="1"/>
  <c r="U514" i="23"/>
  <c r="U513" i="23"/>
  <c r="W513" i="23" s="1"/>
  <c r="U512" i="23"/>
  <c r="W512" i="23" s="1"/>
  <c r="U511" i="23"/>
  <c r="W511" i="23" s="1"/>
  <c r="U510" i="23"/>
  <c r="U509" i="23"/>
  <c r="W509" i="23" s="1"/>
  <c r="U508" i="23"/>
  <c r="V508" i="23" s="1"/>
  <c r="U507" i="23"/>
  <c r="W507" i="23" s="1"/>
  <c r="U506" i="23"/>
  <c r="W506" i="23" s="1"/>
  <c r="U505" i="23"/>
  <c r="U504" i="23"/>
  <c r="V504" i="23" s="1"/>
  <c r="U503" i="23"/>
  <c r="U502" i="23"/>
  <c r="W502" i="23" s="1"/>
  <c r="U501" i="23"/>
  <c r="W501" i="23" s="1"/>
  <c r="U500" i="23"/>
  <c r="U499" i="23"/>
  <c r="W499" i="23" s="1"/>
  <c r="U498" i="23"/>
  <c r="U497" i="23"/>
  <c r="W497" i="23" s="1"/>
  <c r="U496" i="23"/>
  <c r="W496" i="23" s="1"/>
  <c r="U495" i="23"/>
  <c r="U494" i="23"/>
  <c r="W494" i="23" s="1"/>
  <c r="U493" i="23"/>
  <c r="W493" i="23" s="1"/>
  <c r="U492" i="23"/>
  <c r="W492" i="23" s="1"/>
  <c r="U491" i="23"/>
  <c r="W491" i="23" s="1"/>
  <c r="U490" i="23"/>
  <c r="W490" i="23" s="1"/>
  <c r="U489" i="23"/>
  <c r="W489" i="23" s="1"/>
  <c r="U488" i="23"/>
  <c r="W488" i="23" s="1"/>
  <c r="U487" i="23"/>
  <c r="U486" i="23"/>
  <c r="W486" i="23" s="1"/>
  <c r="U485" i="23"/>
  <c r="W485" i="23" s="1"/>
  <c r="U484" i="23"/>
  <c r="W484" i="23" s="1"/>
  <c r="U483" i="23"/>
  <c r="W483" i="23" s="1"/>
  <c r="U482" i="23"/>
  <c r="W482" i="23" s="1"/>
  <c r="U481" i="23"/>
  <c r="W481" i="23" s="1"/>
  <c r="U480" i="23"/>
  <c r="W480" i="23" s="1"/>
  <c r="U479" i="23"/>
  <c r="W479" i="23" s="1"/>
  <c r="U478" i="23"/>
  <c r="U477" i="23"/>
  <c r="W477" i="23" s="1"/>
  <c r="U476" i="23"/>
  <c r="W476" i="23" s="1"/>
  <c r="U475" i="23"/>
  <c r="W475" i="23" s="1"/>
  <c r="U474" i="23"/>
  <c r="W474" i="23" s="1"/>
  <c r="U473" i="23"/>
  <c r="W473" i="23" s="1"/>
  <c r="U472" i="23"/>
  <c r="V472" i="23" s="1"/>
  <c r="U471" i="23"/>
  <c r="U470" i="23"/>
  <c r="W470" i="23" s="1"/>
  <c r="U469" i="23"/>
  <c r="W469" i="23" s="1"/>
  <c r="U468" i="23"/>
  <c r="W468" i="23" s="1"/>
  <c r="U467" i="23"/>
  <c r="W467" i="23" s="1"/>
  <c r="U466" i="23"/>
  <c r="V466" i="23" s="1"/>
  <c r="U465" i="23"/>
  <c r="W465" i="23" s="1"/>
  <c r="U464" i="23"/>
  <c r="W464" i="23" s="1"/>
  <c r="U463" i="23"/>
  <c r="W463" i="23" s="1"/>
  <c r="U462" i="23"/>
  <c r="U461" i="23"/>
  <c r="W461" i="23" s="1"/>
  <c r="U460" i="23"/>
  <c r="W460" i="23" s="1"/>
  <c r="U459" i="23"/>
  <c r="W459" i="23" s="1"/>
  <c r="U458" i="23"/>
  <c r="W458" i="23" s="1"/>
  <c r="U457" i="23"/>
  <c r="W457" i="23" s="1"/>
  <c r="U456" i="23"/>
  <c r="V456" i="23" s="1"/>
  <c r="U455" i="23"/>
  <c r="U454" i="23"/>
  <c r="W454" i="23" s="1"/>
  <c r="U453" i="23"/>
  <c r="W453" i="23" s="1"/>
  <c r="U452" i="23"/>
  <c r="W452" i="23" s="1"/>
  <c r="U451" i="23"/>
  <c r="W451" i="23" s="1"/>
  <c r="U450" i="23"/>
  <c r="W450" i="23" s="1"/>
  <c r="U449" i="23"/>
  <c r="W449" i="23" s="1"/>
  <c r="U448" i="23"/>
  <c r="W448" i="23" s="1"/>
  <c r="U447" i="23"/>
  <c r="U446" i="23"/>
  <c r="U445" i="23"/>
  <c r="W445" i="23" s="1"/>
  <c r="U444" i="23"/>
  <c r="W444" i="23" s="1"/>
  <c r="U443" i="23"/>
  <c r="W443" i="23" s="1"/>
  <c r="U442" i="23"/>
  <c r="W442" i="23" s="1"/>
  <c r="U441" i="23"/>
  <c r="W441" i="23" s="1"/>
  <c r="U440" i="23"/>
  <c r="U439" i="23"/>
  <c r="U438" i="23"/>
  <c r="W438" i="23" s="1"/>
  <c r="U437" i="23"/>
  <c r="W437" i="23" s="1"/>
  <c r="U436" i="23"/>
  <c r="U435" i="23"/>
  <c r="W435" i="23" s="1"/>
  <c r="U434" i="23"/>
  <c r="W434" i="23" s="1"/>
  <c r="U433" i="23"/>
  <c r="W433" i="23" s="1"/>
  <c r="U432" i="23"/>
  <c r="W432" i="23" s="1"/>
  <c r="U431" i="23"/>
  <c r="W431" i="23" s="1"/>
  <c r="U430" i="23"/>
  <c r="U429" i="23"/>
  <c r="W429" i="23" s="1"/>
  <c r="U428" i="23"/>
  <c r="W428" i="23" s="1"/>
  <c r="U427" i="23"/>
  <c r="W427" i="23" s="1"/>
  <c r="U426" i="23"/>
  <c r="W426" i="23" s="1"/>
  <c r="U425" i="23"/>
  <c r="W425" i="23" s="1"/>
  <c r="U424" i="23"/>
  <c r="U423" i="23"/>
  <c r="U422" i="23"/>
  <c r="U421" i="23"/>
  <c r="W421" i="23" s="1"/>
  <c r="U420" i="23"/>
  <c r="W420" i="23" s="1"/>
  <c r="U419" i="23"/>
  <c r="W419" i="23" s="1"/>
  <c r="U418" i="23"/>
  <c r="V418" i="23" s="1"/>
  <c r="U417" i="23"/>
  <c r="W417" i="23" s="1"/>
  <c r="U416" i="23"/>
  <c r="W416" i="23" s="1"/>
  <c r="U415" i="23"/>
  <c r="W415" i="23" s="1"/>
  <c r="U414" i="23"/>
  <c r="U413" i="23"/>
  <c r="W413" i="23" s="1"/>
  <c r="U412" i="23"/>
  <c r="W412" i="23" s="1"/>
  <c r="U411" i="23"/>
  <c r="W411" i="23" s="1"/>
  <c r="U410" i="23"/>
  <c r="W410" i="23" s="1"/>
  <c r="U409" i="23"/>
  <c r="W409" i="23" s="1"/>
  <c r="U408" i="23"/>
  <c r="V408" i="23" s="1"/>
  <c r="U407" i="23"/>
  <c r="U406" i="23"/>
  <c r="W406" i="23" s="1"/>
  <c r="U405" i="23"/>
  <c r="W405" i="23" s="1"/>
  <c r="U404" i="23"/>
  <c r="W404" i="23" s="1"/>
  <c r="U403" i="23"/>
  <c r="W403" i="23" s="1"/>
  <c r="U402" i="23"/>
  <c r="W402" i="23" s="1"/>
  <c r="U401" i="23"/>
  <c r="W401" i="23" s="1"/>
  <c r="U400" i="23"/>
  <c r="W400" i="23" s="1"/>
  <c r="U399" i="23"/>
  <c r="W399" i="23" s="1"/>
  <c r="U398" i="23"/>
  <c r="U397" i="23"/>
  <c r="W397" i="23" s="1"/>
  <c r="U396" i="23"/>
  <c r="W396" i="23" s="1"/>
  <c r="U395" i="23"/>
  <c r="W395" i="23" s="1"/>
  <c r="U394" i="23"/>
  <c r="W394" i="23" s="1"/>
  <c r="U393" i="23"/>
  <c r="W393" i="23" s="1"/>
  <c r="U392" i="23"/>
  <c r="V392" i="23" s="1"/>
  <c r="U391" i="23"/>
  <c r="U390" i="23"/>
  <c r="U389" i="23"/>
  <c r="W389" i="23" s="1"/>
  <c r="U388" i="23"/>
  <c r="W388" i="23" s="1"/>
  <c r="U387" i="23"/>
  <c r="U386" i="23"/>
  <c r="W386" i="23" s="1"/>
  <c r="U385" i="23"/>
  <c r="W385" i="23" s="1"/>
  <c r="U384" i="23"/>
  <c r="W384" i="23" s="1"/>
  <c r="U383" i="23"/>
  <c r="W383" i="23" s="1"/>
  <c r="U382" i="23"/>
  <c r="U381" i="23"/>
  <c r="W381" i="23" s="1"/>
  <c r="U380" i="23"/>
  <c r="W380" i="23" s="1"/>
  <c r="U379" i="23"/>
  <c r="W379" i="23" s="1"/>
  <c r="U378" i="23"/>
  <c r="W378" i="23" s="1"/>
  <c r="U377" i="23"/>
  <c r="U376" i="23"/>
  <c r="V376" i="23" s="1"/>
  <c r="U375" i="23"/>
  <c r="U374" i="23"/>
  <c r="W374" i="23" s="1"/>
  <c r="U373" i="23"/>
  <c r="W373" i="23" s="1"/>
  <c r="U372" i="23"/>
  <c r="V372" i="23" s="1"/>
  <c r="U371" i="23"/>
  <c r="W371" i="23" s="1"/>
  <c r="U370" i="23"/>
  <c r="U369" i="23"/>
  <c r="W369" i="23" s="1"/>
  <c r="U368" i="23"/>
  <c r="W368" i="23" s="1"/>
  <c r="U367" i="23"/>
  <c r="W367" i="23" s="1"/>
  <c r="U366" i="23"/>
  <c r="U365" i="23"/>
  <c r="W365" i="23" s="1"/>
  <c r="U364" i="23"/>
  <c r="W364" i="23" s="1"/>
  <c r="U363" i="23"/>
  <c r="U362" i="23"/>
  <c r="U361" i="23"/>
  <c r="W361" i="23" s="1"/>
  <c r="U360" i="23"/>
  <c r="V360" i="23" s="1"/>
  <c r="U359" i="23"/>
  <c r="U358" i="23"/>
  <c r="W358" i="23" s="1"/>
  <c r="U357" i="23"/>
  <c r="W357" i="23" s="1"/>
  <c r="U356" i="23"/>
  <c r="W356" i="23" s="1"/>
  <c r="U355" i="23"/>
  <c r="W355" i="23" s="1"/>
  <c r="U354" i="23"/>
  <c r="V354" i="23" s="1"/>
  <c r="U353" i="23"/>
  <c r="W353" i="23" s="1"/>
  <c r="U352" i="23"/>
  <c r="W352" i="23" s="1"/>
  <c r="U351" i="23"/>
  <c r="W351" i="23" s="1"/>
  <c r="U350" i="23"/>
  <c r="U349" i="23"/>
  <c r="W349" i="23" s="1"/>
  <c r="U348" i="23"/>
  <c r="W348" i="23" s="1"/>
  <c r="U347" i="23"/>
  <c r="W347" i="23" s="1"/>
  <c r="U346" i="23"/>
  <c r="W346" i="23" s="1"/>
  <c r="U345" i="23"/>
  <c r="W345" i="23" s="1"/>
  <c r="U344" i="23"/>
  <c r="V344" i="23" s="1"/>
  <c r="U343" i="23"/>
  <c r="U342" i="23"/>
  <c r="V342" i="23" s="1"/>
  <c r="U341" i="23"/>
  <c r="W341" i="23" s="1"/>
  <c r="U340" i="23"/>
  <c r="W340" i="23" s="1"/>
  <c r="U339" i="23"/>
  <c r="W339" i="23" s="1"/>
  <c r="U338" i="23"/>
  <c r="U337" i="23"/>
  <c r="W337" i="23" s="1"/>
  <c r="U336" i="23"/>
  <c r="W336" i="23" s="1"/>
  <c r="U335" i="23"/>
  <c r="W335" i="23" s="1"/>
  <c r="U334" i="23"/>
  <c r="U333" i="23"/>
  <c r="W333" i="23" s="1"/>
  <c r="U332" i="23"/>
  <c r="W332" i="23" s="1"/>
  <c r="U331" i="23"/>
  <c r="W331" i="23" s="1"/>
  <c r="U330" i="23"/>
  <c r="W330" i="23" s="1"/>
  <c r="U329" i="23"/>
  <c r="W329" i="23" s="1"/>
  <c r="U328" i="23"/>
  <c r="U327" i="23"/>
  <c r="U326" i="23"/>
  <c r="V326" i="23" s="1"/>
  <c r="U325" i="23"/>
  <c r="W325" i="23" s="1"/>
  <c r="U324" i="23"/>
  <c r="W324" i="23" s="1"/>
  <c r="U323" i="23"/>
  <c r="W323" i="23" s="1"/>
  <c r="U322" i="23"/>
  <c r="W322" i="23" s="1"/>
  <c r="U321" i="23"/>
  <c r="W321" i="23" s="1"/>
  <c r="U320" i="23"/>
  <c r="W320" i="23" s="1"/>
  <c r="U319" i="23"/>
  <c r="W319" i="23" s="1"/>
  <c r="U318" i="23"/>
  <c r="U317" i="23"/>
  <c r="W317" i="23" s="1"/>
  <c r="U316" i="23"/>
  <c r="W316" i="23" s="1"/>
  <c r="U315" i="23"/>
  <c r="W315" i="23" s="1"/>
  <c r="U314" i="23"/>
  <c r="W314" i="23" s="1"/>
  <c r="U313" i="23"/>
  <c r="W313" i="23" s="1"/>
  <c r="U312" i="23"/>
  <c r="V312" i="23" s="1"/>
  <c r="U311" i="23"/>
  <c r="U310" i="23"/>
  <c r="U309" i="23"/>
  <c r="W309" i="23" s="1"/>
  <c r="U308" i="23"/>
  <c r="V308" i="23" s="1"/>
  <c r="U307" i="23"/>
  <c r="U306" i="23"/>
  <c r="U305" i="23"/>
  <c r="W305" i="23" s="1"/>
  <c r="U304" i="23"/>
  <c r="W304" i="23" s="1"/>
  <c r="U303" i="23"/>
  <c r="W303" i="23" s="1"/>
  <c r="U302" i="23"/>
  <c r="U301" i="23"/>
  <c r="W301" i="23" s="1"/>
  <c r="U300" i="23"/>
  <c r="W300" i="23" s="1"/>
  <c r="U299" i="23"/>
  <c r="W299" i="23" s="1"/>
  <c r="U298" i="23"/>
  <c r="W298" i="23" s="1"/>
  <c r="U297" i="23"/>
  <c r="W297" i="23" s="1"/>
  <c r="U296" i="23"/>
  <c r="U295" i="23"/>
  <c r="U294" i="23"/>
  <c r="W294" i="23" s="1"/>
  <c r="U293" i="23"/>
  <c r="W293" i="23" s="1"/>
  <c r="U292" i="23"/>
  <c r="W292" i="23" s="1"/>
  <c r="U291" i="23"/>
  <c r="W291" i="23" s="1"/>
  <c r="U290" i="23"/>
  <c r="V290" i="23" s="1"/>
  <c r="U289" i="23"/>
  <c r="W289" i="23" s="1"/>
  <c r="U288" i="23"/>
  <c r="W288" i="23" s="1"/>
  <c r="U287" i="23"/>
  <c r="W287" i="23" s="1"/>
  <c r="U286" i="23"/>
  <c r="U285" i="23"/>
  <c r="W285" i="23" s="1"/>
  <c r="U284" i="23"/>
  <c r="W284" i="23" s="1"/>
  <c r="U283" i="23"/>
  <c r="W283" i="23" s="1"/>
  <c r="U282" i="23"/>
  <c r="W282" i="23" s="1"/>
  <c r="U281" i="23"/>
  <c r="W281" i="23" s="1"/>
  <c r="U280" i="23"/>
  <c r="V280" i="23" s="1"/>
  <c r="U279" i="23"/>
  <c r="U278" i="23"/>
  <c r="U277" i="23"/>
  <c r="W277" i="23" s="1"/>
  <c r="U276" i="23"/>
  <c r="W276" i="23" s="1"/>
  <c r="U275" i="23"/>
  <c r="W275" i="23" s="1"/>
  <c r="U274" i="23"/>
  <c r="W274" i="23" s="1"/>
  <c r="U273" i="23"/>
  <c r="W273" i="23" s="1"/>
  <c r="U272" i="23"/>
  <c r="W272" i="23" s="1"/>
  <c r="U271" i="23"/>
  <c r="W271" i="23" s="1"/>
  <c r="U270" i="23"/>
  <c r="U269" i="23"/>
  <c r="W269" i="23" s="1"/>
  <c r="U268" i="23"/>
  <c r="W268" i="23" s="1"/>
  <c r="U267" i="23"/>
  <c r="W267" i="23" s="1"/>
  <c r="U266" i="23"/>
  <c r="W266" i="23" s="1"/>
  <c r="U265" i="23"/>
  <c r="W265" i="23" s="1"/>
  <c r="U264" i="23"/>
  <c r="U263" i="23"/>
  <c r="U262" i="23"/>
  <c r="W262" i="23" s="1"/>
  <c r="U261" i="23"/>
  <c r="W261" i="23" s="1"/>
  <c r="U260" i="23"/>
  <c r="V260" i="23" s="1"/>
  <c r="U259" i="23"/>
  <c r="W259" i="23" s="1"/>
  <c r="U258" i="23"/>
  <c r="W258" i="23" s="1"/>
  <c r="U257" i="23"/>
  <c r="W257" i="23" s="1"/>
  <c r="U256" i="23"/>
  <c r="W256" i="23" s="1"/>
  <c r="U255" i="23"/>
  <c r="U254" i="23"/>
  <c r="U253" i="23"/>
  <c r="W253" i="23" s="1"/>
  <c r="U252" i="23"/>
  <c r="W252" i="23" s="1"/>
  <c r="U251" i="23"/>
  <c r="W251" i="23" s="1"/>
  <c r="U250" i="23"/>
  <c r="U249" i="23"/>
  <c r="W249" i="23" s="1"/>
  <c r="U248" i="23"/>
  <c r="V248" i="23" s="1"/>
  <c r="U247" i="23"/>
  <c r="U246" i="23"/>
  <c r="U245" i="23"/>
  <c r="W245" i="23" s="1"/>
  <c r="U244" i="23"/>
  <c r="V244" i="23" s="1"/>
  <c r="U243" i="23"/>
  <c r="U242" i="23"/>
  <c r="W242" i="23" s="1"/>
  <c r="U241" i="23"/>
  <c r="W241" i="23" s="1"/>
  <c r="U240" i="23"/>
  <c r="W240" i="23" s="1"/>
  <c r="U239" i="23"/>
  <c r="W239" i="23" s="1"/>
  <c r="U238" i="23"/>
  <c r="U237" i="23"/>
  <c r="W237" i="23" s="1"/>
  <c r="U236" i="23"/>
  <c r="W236" i="23" s="1"/>
  <c r="U235" i="23"/>
  <c r="W235" i="23" s="1"/>
  <c r="U234" i="23"/>
  <c r="W234" i="23" s="1"/>
  <c r="U233" i="23"/>
  <c r="W233" i="23" s="1"/>
  <c r="U232" i="23"/>
  <c r="V232" i="23" s="1"/>
  <c r="U231" i="23"/>
  <c r="U230" i="23"/>
  <c r="V230" i="23" s="1"/>
  <c r="U229" i="23"/>
  <c r="W229" i="23" s="1"/>
  <c r="U228" i="23"/>
  <c r="W228" i="23" s="1"/>
  <c r="U227" i="23"/>
  <c r="W227" i="23" s="1"/>
  <c r="U226" i="23"/>
  <c r="W226" i="23" s="1"/>
  <c r="U225" i="23"/>
  <c r="W225" i="23" s="1"/>
  <c r="U224" i="23"/>
  <c r="W224" i="23" s="1"/>
  <c r="U223" i="23"/>
  <c r="W223" i="23" s="1"/>
  <c r="U222" i="23"/>
  <c r="U221" i="23"/>
  <c r="W221" i="23" s="1"/>
  <c r="U220" i="23"/>
  <c r="W220" i="23" s="1"/>
  <c r="U219" i="23"/>
  <c r="W219" i="23" s="1"/>
  <c r="U218" i="23"/>
  <c r="W218" i="23" s="1"/>
  <c r="U217" i="23"/>
  <c r="W217" i="23" s="1"/>
  <c r="U216" i="23"/>
  <c r="V216" i="23" s="1"/>
  <c r="U215" i="23"/>
  <c r="V214" i="23"/>
  <c r="U214" i="23"/>
  <c r="W214" i="23" s="1"/>
  <c r="U213" i="23"/>
  <c r="W213" i="23" s="1"/>
  <c r="U212" i="23"/>
  <c r="W212" i="23" s="1"/>
  <c r="U211" i="23"/>
  <c r="W211" i="23" s="1"/>
  <c r="U210" i="23"/>
  <c r="W210" i="23" s="1"/>
  <c r="U209" i="23"/>
  <c r="W209" i="23" s="1"/>
  <c r="U208" i="23"/>
  <c r="W208" i="23" s="1"/>
  <c r="U207" i="23"/>
  <c r="W207" i="23" s="1"/>
  <c r="U206" i="23"/>
  <c r="U205" i="23"/>
  <c r="W205" i="23" s="1"/>
  <c r="U204" i="23"/>
  <c r="W204" i="23" s="1"/>
  <c r="U203" i="23"/>
  <c r="W203" i="23" s="1"/>
  <c r="U202" i="23"/>
  <c r="W202" i="23" s="1"/>
  <c r="U201" i="23"/>
  <c r="W201" i="23" s="1"/>
  <c r="U200" i="23"/>
  <c r="V200" i="23" s="1"/>
  <c r="U199" i="23"/>
  <c r="U198" i="23"/>
  <c r="V198" i="23" s="1"/>
  <c r="U197" i="23"/>
  <c r="W197" i="23" s="1"/>
  <c r="U196" i="23"/>
  <c r="U195" i="23"/>
  <c r="W195" i="23" s="1"/>
  <c r="U194" i="23"/>
  <c r="W194" i="23" s="1"/>
  <c r="U193" i="23"/>
  <c r="W193" i="23" s="1"/>
  <c r="U192" i="23"/>
  <c r="W192" i="23" s="1"/>
  <c r="U191" i="23"/>
  <c r="U190" i="23"/>
  <c r="U189" i="23"/>
  <c r="W189" i="23" s="1"/>
  <c r="U188" i="23"/>
  <c r="W188" i="23" s="1"/>
  <c r="U187" i="23"/>
  <c r="W187" i="23" s="1"/>
  <c r="U186" i="23"/>
  <c r="W186" i="23" s="1"/>
  <c r="U185" i="23"/>
  <c r="W185" i="23" s="1"/>
  <c r="U184" i="23"/>
  <c r="V184" i="23" s="1"/>
  <c r="U183" i="23"/>
  <c r="U182" i="23"/>
  <c r="U181" i="23"/>
  <c r="W181" i="23" s="1"/>
  <c r="U180" i="23"/>
  <c r="V180" i="23" s="1"/>
  <c r="U179" i="23"/>
  <c r="U178" i="23"/>
  <c r="W178" i="23" s="1"/>
  <c r="U177" i="23"/>
  <c r="W177" i="23" s="1"/>
  <c r="U176" i="23"/>
  <c r="W176" i="23" s="1"/>
  <c r="U175" i="23"/>
  <c r="W175" i="23" s="1"/>
  <c r="U174" i="23"/>
  <c r="U173" i="23"/>
  <c r="W173" i="23" s="1"/>
  <c r="U172" i="23"/>
  <c r="W172" i="23" s="1"/>
  <c r="U171" i="23"/>
  <c r="W171" i="23" s="1"/>
  <c r="U170" i="23"/>
  <c r="W170" i="23" s="1"/>
  <c r="U169" i="23"/>
  <c r="W169" i="23" s="1"/>
  <c r="U168" i="23"/>
  <c r="V168" i="23" s="1"/>
  <c r="U167" i="23"/>
  <c r="U166" i="23"/>
  <c r="V166" i="23" s="1"/>
  <c r="U165" i="23"/>
  <c r="W165" i="23" s="1"/>
  <c r="U164" i="23"/>
  <c r="W164" i="23" s="1"/>
  <c r="U163" i="23"/>
  <c r="W163" i="23" s="1"/>
  <c r="U162" i="23"/>
  <c r="V162" i="23" s="1"/>
  <c r="U161" i="23"/>
  <c r="W161" i="23" s="1"/>
  <c r="U160" i="23"/>
  <c r="W160" i="23" s="1"/>
  <c r="U159" i="23"/>
  <c r="W159" i="23" s="1"/>
  <c r="U158" i="23"/>
  <c r="U157" i="23"/>
  <c r="W157" i="23" s="1"/>
  <c r="U156" i="23"/>
  <c r="W156" i="23" s="1"/>
  <c r="U155" i="23"/>
  <c r="W155" i="23" s="1"/>
  <c r="U154" i="23"/>
  <c r="W154" i="23" s="1"/>
  <c r="U153" i="23"/>
  <c r="W153" i="23" s="1"/>
  <c r="U152" i="23"/>
  <c r="V152" i="23" s="1"/>
  <c r="U151" i="23"/>
  <c r="U150" i="23"/>
  <c r="W150" i="23" s="1"/>
  <c r="U149" i="23"/>
  <c r="W149" i="23" s="1"/>
  <c r="U148" i="23"/>
  <c r="W148" i="23" s="1"/>
  <c r="U147" i="23"/>
  <c r="W147" i="23" s="1"/>
  <c r="U146" i="23"/>
  <c r="W146" i="23" s="1"/>
  <c r="U145" i="23"/>
  <c r="W145" i="23" s="1"/>
  <c r="U144" i="23"/>
  <c r="W144" i="23" s="1"/>
  <c r="U143" i="23"/>
  <c r="W143" i="23" s="1"/>
  <c r="U142" i="23"/>
  <c r="U141" i="23"/>
  <c r="W141" i="23" s="1"/>
  <c r="U140" i="23"/>
  <c r="W140" i="23" s="1"/>
  <c r="U139" i="23"/>
  <c r="W139" i="23" s="1"/>
  <c r="U138" i="23"/>
  <c r="W138" i="23" s="1"/>
  <c r="U137" i="23"/>
  <c r="W137" i="23" s="1"/>
  <c r="U136" i="23"/>
  <c r="U135" i="23"/>
  <c r="U134" i="23"/>
  <c r="W134" i="23" s="1"/>
  <c r="U133" i="23"/>
  <c r="W133" i="23" s="1"/>
  <c r="U132" i="23"/>
  <c r="W132" i="23" s="1"/>
  <c r="U131" i="23"/>
  <c r="W131" i="23" s="1"/>
  <c r="U130" i="23"/>
  <c r="W130" i="23" s="1"/>
  <c r="U129" i="23"/>
  <c r="W129" i="23" s="1"/>
  <c r="U128" i="23"/>
  <c r="W128" i="23" s="1"/>
  <c r="U127" i="23"/>
  <c r="U126" i="23"/>
  <c r="U125" i="23"/>
  <c r="W125" i="23" s="1"/>
  <c r="U124" i="23"/>
  <c r="W124" i="23" s="1"/>
  <c r="U123" i="23"/>
  <c r="W123" i="23" s="1"/>
  <c r="U122" i="23"/>
  <c r="W122" i="23" s="1"/>
  <c r="U121" i="23"/>
  <c r="W121" i="23" s="1"/>
  <c r="U120" i="23"/>
  <c r="V120" i="23" s="1"/>
  <c r="U119" i="23"/>
  <c r="U118" i="23"/>
  <c r="U117" i="23"/>
  <c r="W117" i="23" s="1"/>
  <c r="U116" i="23"/>
  <c r="U115" i="23"/>
  <c r="U114" i="23"/>
  <c r="V114" i="23" s="1"/>
  <c r="U113" i="23"/>
  <c r="W113" i="23" s="1"/>
  <c r="U112" i="23"/>
  <c r="W112" i="23" s="1"/>
  <c r="U111" i="23"/>
  <c r="W111" i="23" s="1"/>
  <c r="U110" i="23"/>
  <c r="U109" i="23"/>
  <c r="W109" i="23" s="1"/>
  <c r="U108" i="23"/>
  <c r="W108" i="23" s="1"/>
  <c r="U107" i="23"/>
  <c r="W107" i="23" s="1"/>
  <c r="U106" i="23"/>
  <c r="W106" i="23" s="1"/>
  <c r="U105" i="23"/>
  <c r="W105" i="23" s="1"/>
  <c r="U104" i="23"/>
  <c r="V104" i="23" s="1"/>
  <c r="U103" i="23"/>
  <c r="U102" i="23"/>
  <c r="W102" i="23" s="1"/>
  <c r="U101" i="23"/>
  <c r="W101" i="23" s="1"/>
  <c r="U100" i="23"/>
  <c r="W100" i="23" s="1"/>
  <c r="U99" i="23"/>
  <c r="W99" i="23" s="1"/>
  <c r="U98" i="23"/>
  <c r="W98" i="23" s="1"/>
  <c r="U97" i="23"/>
  <c r="W97" i="23" s="1"/>
  <c r="V96" i="23"/>
  <c r="U96" i="23"/>
  <c r="W96" i="23" s="1"/>
  <c r="U95" i="23"/>
  <c r="W95" i="23" s="1"/>
  <c r="U94" i="23"/>
  <c r="U93" i="23"/>
  <c r="W93" i="23" s="1"/>
  <c r="U92" i="23"/>
  <c r="W92" i="23" s="1"/>
  <c r="U91" i="23"/>
  <c r="W91" i="23" s="1"/>
  <c r="U90" i="23"/>
  <c r="W90" i="23" s="1"/>
  <c r="U89" i="23"/>
  <c r="W89" i="23" s="1"/>
  <c r="U88" i="23"/>
  <c r="V88" i="23" s="1"/>
  <c r="U87" i="23"/>
  <c r="U86" i="23"/>
  <c r="V86" i="23" s="1"/>
  <c r="U85" i="23"/>
  <c r="W85" i="23" s="1"/>
  <c r="U84" i="23"/>
  <c r="W84" i="23" s="1"/>
  <c r="U83" i="23"/>
  <c r="W83" i="23" s="1"/>
  <c r="U82" i="23"/>
  <c r="W82" i="23" s="1"/>
  <c r="U81" i="23"/>
  <c r="W81" i="23" s="1"/>
  <c r="U80" i="23"/>
  <c r="W80" i="23" s="1"/>
  <c r="U79" i="23"/>
  <c r="W79" i="23" s="1"/>
  <c r="U78" i="23"/>
  <c r="U77" i="23"/>
  <c r="W77" i="23" s="1"/>
  <c r="U76" i="23"/>
  <c r="W76" i="23" s="1"/>
  <c r="U75" i="23"/>
  <c r="W75" i="23" s="1"/>
  <c r="U74" i="23"/>
  <c r="W74" i="23" s="1"/>
  <c r="U73" i="23"/>
  <c r="U72" i="23"/>
  <c r="V72" i="23" s="1"/>
  <c r="U71" i="23"/>
  <c r="U70" i="23"/>
  <c r="W70" i="23" s="1"/>
  <c r="U69" i="23"/>
  <c r="W69" i="23" s="1"/>
  <c r="U68" i="23"/>
  <c r="V68" i="23" s="1"/>
  <c r="U67" i="23"/>
  <c r="W67" i="23" s="1"/>
  <c r="U66" i="23"/>
  <c r="W66" i="23" s="1"/>
  <c r="U65" i="23"/>
  <c r="W65" i="23" s="1"/>
  <c r="U64" i="23"/>
  <c r="W64" i="23" s="1"/>
  <c r="U63" i="23"/>
  <c r="U62" i="23"/>
  <c r="U61" i="23"/>
  <c r="W61" i="23" s="1"/>
  <c r="U60" i="23"/>
  <c r="W60" i="23" s="1"/>
  <c r="U59" i="23"/>
  <c r="W59" i="23" s="1"/>
  <c r="U58" i="23"/>
  <c r="W58" i="23" s="1"/>
  <c r="U57" i="23"/>
  <c r="W57" i="23" s="1"/>
  <c r="U56" i="23"/>
  <c r="V56" i="23" s="1"/>
  <c r="U55" i="23"/>
  <c r="U54" i="23"/>
  <c r="U53" i="23"/>
  <c r="W53" i="23" s="1"/>
  <c r="U52" i="23"/>
  <c r="V52" i="23" s="1"/>
  <c r="U51" i="23"/>
  <c r="U50" i="23"/>
  <c r="W50" i="23" s="1"/>
  <c r="U49" i="23"/>
  <c r="W49" i="23" s="1"/>
  <c r="U48" i="23"/>
  <c r="W48" i="23" s="1"/>
  <c r="U47" i="23"/>
  <c r="W47" i="23" s="1"/>
  <c r="U46" i="23"/>
  <c r="U45" i="23"/>
  <c r="W45" i="23" s="1"/>
  <c r="U44" i="23"/>
  <c r="U43" i="23"/>
  <c r="W43" i="23" s="1"/>
  <c r="U42" i="23"/>
  <c r="U41" i="23"/>
  <c r="W41" i="23" s="1"/>
  <c r="U40" i="23"/>
  <c r="V40" i="23" s="1"/>
  <c r="U39" i="23"/>
  <c r="W39" i="23" s="1"/>
  <c r="U38" i="23"/>
  <c r="W38" i="23" s="1"/>
  <c r="U37" i="23"/>
  <c r="U36" i="23"/>
  <c r="U35" i="23"/>
  <c r="W35" i="23" s="1"/>
  <c r="U34" i="23"/>
  <c r="U33" i="23"/>
  <c r="W33" i="23" s="1"/>
  <c r="U32" i="23"/>
  <c r="V32" i="23" s="1"/>
  <c r="U31" i="23"/>
  <c r="U30" i="23"/>
  <c r="W30" i="23" s="1"/>
  <c r="U29" i="23"/>
  <c r="W29" i="23" s="1"/>
  <c r="U28" i="23"/>
  <c r="U27" i="23"/>
  <c r="U26" i="23"/>
  <c r="W26" i="23" s="1"/>
  <c r="U25" i="23"/>
  <c r="U24" i="23"/>
  <c r="V24" i="23" s="1"/>
  <c r="U23" i="23"/>
  <c r="W23" i="23" s="1"/>
  <c r="U22" i="23"/>
  <c r="V22" i="23" s="1"/>
  <c r="U21" i="23"/>
  <c r="U20" i="23"/>
  <c r="W20" i="23" s="1"/>
  <c r="U19" i="23"/>
  <c r="U18" i="23"/>
  <c r="V18" i="23" s="1"/>
  <c r="U17" i="23"/>
  <c r="U16" i="23"/>
  <c r="V16" i="23" s="1"/>
  <c r="U15" i="23"/>
  <c r="U14" i="23"/>
  <c r="W14" i="23" s="1"/>
  <c r="U13" i="23"/>
  <c r="U12" i="23"/>
  <c r="W12" i="23" s="1"/>
  <c r="U11" i="23"/>
  <c r="U10" i="23"/>
  <c r="V10" i="23" s="1"/>
  <c r="U9" i="23"/>
  <c r="U8" i="23"/>
  <c r="W8" i="23" s="1"/>
  <c r="U7" i="23"/>
  <c r="U6" i="23"/>
  <c r="V6" i="23" s="1"/>
  <c r="U5" i="23"/>
  <c r="U4" i="23"/>
  <c r="W978" i="23" l="1"/>
  <c r="V70" i="23"/>
  <c r="W230" i="23"/>
  <c r="W260" i="23"/>
  <c r="V291" i="23"/>
  <c r="V298" i="23"/>
  <c r="V415" i="23"/>
  <c r="V477" i="23"/>
  <c r="V516" i="23"/>
  <c r="V547" i="23"/>
  <c r="V622" i="23"/>
  <c r="V1114" i="23"/>
  <c r="V14" i="23"/>
  <c r="V146" i="23"/>
  <c r="V322" i="23"/>
  <c r="V654" i="23"/>
  <c r="V1020" i="23"/>
  <c r="V1130" i="23"/>
  <c r="V410" i="23"/>
  <c r="W456" i="23"/>
  <c r="V43" i="23"/>
  <c r="V249" i="23"/>
  <c r="V566" i="23"/>
  <c r="W581" i="23"/>
  <c r="V749" i="23"/>
  <c r="W945" i="23"/>
  <c r="W743" i="23"/>
  <c r="V797" i="23"/>
  <c r="V883" i="23"/>
  <c r="W72" i="23"/>
  <c r="W1032" i="23"/>
  <c r="V137" i="23"/>
  <c r="V538" i="23"/>
  <c r="V725" i="23"/>
  <c r="V12" i="23"/>
  <c r="V106" i="23"/>
  <c r="V187" i="23"/>
  <c r="W198" i="23"/>
  <c r="W312" i="23"/>
  <c r="V335" i="23"/>
  <c r="W342" i="23"/>
  <c r="V486" i="23"/>
  <c r="W504" i="23"/>
  <c r="V783" i="23"/>
  <c r="V810" i="23"/>
  <c r="V960" i="23"/>
  <c r="W1010" i="23"/>
  <c r="W18" i="23"/>
  <c r="V266" i="23"/>
  <c r="V297" i="23"/>
  <c r="W308" i="23"/>
  <c r="W599" i="23"/>
  <c r="V632" i="23"/>
  <c r="W759" i="23"/>
  <c r="V855" i="23"/>
  <c r="V606" i="23"/>
  <c r="W847" i="23"/>
  <c r="W24" i="23"/>
  <c r="V74" i="23"/>
  <c r="V93" i="23"/>
  <c r="V178" i="23"/>
  <c r="V185" i="23"/>
  <c r="V347" i="23"/>
  <c r="V570" i="23"/>
  <c r="V700" i="23"/>
  <c r="W823" i="23"/>
  <c r="V911" i="23"/>
  <c r="V1000" i="23"/>
  <c r="W1034" i="23"/>
  <c r="W466" i="23"/>
  <c r="V534" i="23"/>
  <c r="W568" i="23"/>
  <c r="W994" i="23"/>
  <c r="W104" i="23"/>
  <c r="W86" i="23"/>
  <c r="V265" i="23"/>
  <c r="V434" i="23"/>
  <c r="V499" i="23"/>
  <c r="W631" i="23"/>
  <c r="V638" i="23"/>
  <c r="W693" i="23"/>
  <c r="V843" i="23"/>
  <c r="W869" i="23"/>
  <c r="V908" i="23"/>
  <c r="W927" i="23"/>
  <c r="V201" i="23"/>
  <c r="V296" i="23"/>
  <c r="W296" i="23"/>
  <c r="W390" i="23"/>
  <c r="V390" i="23"/>
  <c r="V575" i="23"/>
  <c r="W575" i="23"/>
  <c r="V116" i="23"/>
  <c r="W116" i="23"/>
  <c r="V425" i="23"/>
  <c r="W1064" i="23"/>
  <c r="V1064" i="23"/>
  <c r="V383" i="23"/>
  <c r="V422" i="23"/>
  <c r="W422" i="23"/>
  <c r="W542" i="23"/>
  <c r="V542" i="23"/>
  <c r="W929" i="23"/>
  <c r="V929" i="23"/>
  <c r="W73" i="23"/>
  <c r="V73" i="23"/>
  <c r="W196" i="23"/>
  <c r="V196" i="23"/>
  <c r="V274" i="23"/>
  <c r="W278" i="23"/>
  <c r="V278" i="23"/>
  <c r="W376" i="23"/>
  <c r="W782" i="23"/>
  <c r="V782" i="23"/>
  <c r="V872" i="23"/>
  <c r="W980" i="23"/>
  <c r="V980" i="23"/>
  <c r="W250" i="23"/>
  <c r="V250" i="23"/>
  <c r="V757" i="23"/>
  <c r="W757" i="23"/>
  <c r="W947" i="23"/>
  <c r="V947" i="23"/>
  <c r="V440" i="23"/>
  <c r="W440" i="23"/>
  <c r="V474" i="23"/>
  <c r="W944" i="23"/>
  <c r="V944" i="23"/>
  <c r="V150" i="23"/>
  <c r="W1036" i="23"/>
  <c r="V1036" i="23"/>
  <c r="V136" i="23"/>
  <c r="W136" i="23"/>
  <c r="W621" i="23"/>
  <c r="V621" i="23"/>
  <c r="W498" i="23"/>
  <c r="V498" i="23"/>
  <c r="V687" i="23"/>
  <c r="W687" i="23"/>
  <c r="V339" i="23"/>
  <c r="V450" i="23"/>
  <c r="W600" i="23"/>
  <c r="V600" i="23"/>
  <c r="W630" i="23"/>
  <c r="V630" i="23"/>
  <c r="V767" i="23"/>
  <c r="V794" i="23"/>
  <c r="W801" i="23"/>
  <c r="V915" i="23"/>
  <c r="V1042" i="23"/>
  <c r="W1042" i="23"/>
  <c r="V1082" i="23"/>
  <c r="W1082" i="23"/>
  <c r="W514" i="23"/>
  <c r="V514" i="23"/>
  <c r="V627" i="23"/>
  <c r="W627" i="23"/>
  <c r="W837" i="23"/>
  <c r="V837" i="23"/>
  <c r="W363" i="23"/>
  <c r="V363" i="23"/>
  <c r="V526" i="23"/>
  <c r="W526" i="23"/>
  <c r="W34" i="23"/>
  <c r="V34" i="23"/>
  <c r="V83" i="23"/>
  <c r="V90" i="23"/>
  <c r="V264" i="23"/>
  <c r="W264" i="23"/>
  <c r="V611" i="23"/>
  <c r="W611" i="23"/>
  <c r="V171" i="23"/>
  <c r="W40" i="23"/>
  <c r="V130" i="23"/>
  <c r="W168" i="23"/>
  <c r="V223" i="23"/>
  <c r="W306" i="23"/>
  <c r="V306" i="23"/>
  <c r="W370" i="23"/>
  <c r="V370" i="23"/>
  <c r="W447" i="23"/>
  <c r="V447" i="23"/>
  <c r="V480" i="23"/>
  <c r="V589" i="23"/>
  <c r="V668" i="23"/>
  <c r="W760" i="23"/>
  <c r="V760" i="23"/>
  <c r="V791" i="23"/>
  <c r="W791" i="23"/>
  <c r="W1012" i="23"/>
  <c r="V1012" i="23"/>
  <c r="V38" i="23"/>
  <c r="W52" i="23"/>
  <c r="V154" i="23"/>
  <c r="V234" i="23"/>
  <c r="V367" i="23"/>
  <c r="V454" i="23"/>
  <c r="W548" i="23"/>
  <c r="V662" i="23"/>
  <c r="V694" i="23"/>
  <c r="V723" i="23"/>
  <c r="W785" i="23"/>
  <c r="W853" i="23"/>
  <c r="V860" i="23"/>
  <c r="V899" i="23"/>
  <c r="V906" i="23"/>
  <c r="W909" i="23"/>
  <c r="W970" i="23"/>
  <c r="W992" i="23"/>
  <c r="W1002" i="23"/>
  <c r="V1016" i="23"/>
  <c r="W1098" i="23"/>
  <c r="W1128" i="23"/>
  <c r="V20" i="23"/>
  <c r="V134" i="23"/>
  <c r="V186" i="23"/>
  <c r="V210" i="23"/>
  <c r="W244" i="23"/>
  <c r="V262" i="23"/>
  <c r="V313" i="23"/>
  <c r="W326" i="23"/>
  <c r="V388" i="23"/>
  <c r="V406" i="23"/>
  <c r="V413" i="23"/>
  <c r="V416" i="23"/>
  <c r="W472" i="23"/>
  <c r="V475" i="23"/>
  <c r="V490" i="23"/>
  <c r="V496" i="23"/>
  <c r="W508" i="23"/>
  <c r="V524" i="23"/>
  <c r="V546" i="23"/>
  <c r="V552" i="23"/>
  <c r="V558" i="23"/>
  <c r="W564" i="23"/>
  <c r="V573" i="23"/>
  <c r="V590" i="23"/>
  <c r="V625" i="23"/>
  <c r="V645" i="23"/>
  <c r="V659" i="23"/>
  <c r="V685" i="23"/>
  <c r="V755" i="23"/>
  <c r="V789" i="23"/>
  <c r="V835" i="23"/>
  <c r="W867" i="23"/>
  <c r="V903" i="23"/>
  <c r="W974" i="23"/>
  <c r="W1006" i="23"/>
  <c r="V1040" i="23"/>
  <c r="V1062" i="23"/>
  <c r="V1076" i="23"/>
  <c r="W1102" i="23"/>
  <c r="W120" i="23"/>
  <c r="V394" i="23"/>
  <c r="W536" i="23"/>
  <c r="V57" i="23"/>
  <c r="V82" i="23"/>
  <c r="V121" i="23"/>
  <c r="V132" i="23"/>
  <c r="V159" i="23"/>
  <c r="V170" i="23"/>
  <c r="W180" i="23"/>
  <c r="W200" i="23"/>
  <c r="W232" i="23"/>
  <c r="V235" i="23"/>
  <c r="V242" i="23"/>
  <c r="V287" i="23"/>
  <c r="V324" i="23"/>
  <c r="W344" i="23"/>
  <c r="V351" i="23"/>
  <c r="V358" i="23"/>
  <c r="V371" i="23"/>
  <c r="V378" i="23"/>
  <c r="V427" i="23"/>
  <c r="V452" i="23"/>
  <c r="V470" i="23"/>
  <c r="V479" i="23"/>
  <c r="V482" i="23"/>
  <c r="V488" i="23"/>
  <c r="V494" i="23"/>
  <c r="V506" i="23"/>
  <c r="V515" i="23"/>
  <c r="V531" i="23"/>
  <c r="V556" i="23"/>
  <c r="V562" i="23"/>
  <c r="V657" i="23"/>
  <c r="W663" i="23"/>
  <c r="V717" i="23"/>
  <c r="W727" i="23"/>
  <c r="V753" i="23"/>
  <c r="V773" i="23"/>
  <c r="W807" i="23"/>
  <c r="V833" i="23"/>
  <c r="V842" i="23"/>
  <c r="W851" i="23"/>
  <c r="W861" i="23"/>
  <c r="V871" i="23"/>
  <c r="V893" i="23"/>
  <c r="V924" i="23"/>
  <c r="W968" i="23"/>
  <c r="V1028" i="23"/>
  <c r="V1088" i="23"/>
  <c r="V299" i="23"/>
  <c r="V323" i="23"/>
  <c r="V329" i="23"/>
  <c r="V419" i="23"/>
  <c r="V511" i="23"/>
  <c r="V618" i="23"/>
  <c r="V239" i="23"/>
  <c r="V314" i="23"/>
  <c r="V355" i="23"/>
  <c r="V442" i="23"/>
  <c r="V491" i="23"/>
  <c r="W518" i="23"/>
  <c r="V528" i="23"/>
  <c r="V541" i="23"/>
  <c r="V574" i="23"/>
  <c r="V686" i="23"/>
  <c r="W703" i="23"/>
  <c r="V714" i="23"/>
  <c r="V830" i="23"/>
  <c r="V839" i="23"/>
  <c r="V865" i="23"/>
  <c r="V890" i="23"/>
  <c r="W917" i="23"/>
  <c r="V935" i="23"/>
  <c r="W1038" i="23"/>
  <c r="V1044" i="23"/>
  <c r="W1066" i="23"/>
  <c r="V328" i="23"/>
  <c r="W328" i="23"/>
  <c r="W919" i="23"/>
  <c r="V919" i="23"/>
  <c r="V1106" i="23"/>
  <c r="W1106" i="23"/>
  <c r="W6" i="23"/>
  <c r="V258" i="23"/>
  <c r="W377" i="23"/>
  <c r="V377" i="23"/>
  <c r="V426" i="23"/>
  <c r="V484" i="23"/>
  <c r="V492" i="23"/>
  <c r="V537" i="23"/>
  <c r="V540" i="23"/>
  <c r="V554" i="23"/>
  <c r="V559" i="23"/>
  <c r="V620" i="23"/>
  <c r="W673" i="23"/>
  <c r="W677" i="23"/>
  <c r="V677" i="23"/>
  <c r="V718" i="23"/>
  <c r="V764" i="23"/>
  <c r="W771" i="23"/>
  <c r="V821" i="23"/>
  <c r="V876" i="23"/>
  <c r="W880" i="23"/>
  <c r="V880" i="23"/>
  <c r="V900" i="23"/>
  <c r="V913" i="23"/>
  <c r="W913" i="23"/>
  <c r="V943" i="23"/>
  <c r="W956" i="23"/>
  <c r="V956" i="23"/>
  <c r="V988" i="23"/>
  <c r="V998" i="23"/>
  <c r="W1050" i="23"/>
  <c r="V1058" i="23"/>
  <c r="W1058" i="23"/>
  <c r="V1096" i="23"/>
  <c r="W10" i="23"/>
  <c r="W42" i="23"/>
  <c r="V42" i="23"/>
  <c r="V58" i="23"/>
  <c r="W68" i="23"/>
  <c r="V138" i="23"/>
  <c r="W184" i="23"/>
  <c r="V194" i="23"/>
  <c r="V251" i="23"/>
  <c r="W255" i="23"/>
  <c r="V255" i="23"/>
  <c r="V294" i="23"/>
  <c r="V303" i="23"/>
  <c r="V361" i="23"/>
  <c r="V374" i="23"/>
  <c r="V463" i="23"/>
  <c r="W495" i="23"/>
  <c r="V495" i="23"/>
  <c r="V512" i="23"/>
  <c r="V532" i="23"/>
  <c r="V597" i="23"/>
  <c r="V629" i="23"/>
  <c r="W670" i="23"/>
  <c r="V670" i="23"/>
  <c r="V746" i="23"/>
  <c r="V758" i="23"/>
  <c r="V814" i="23"/>
  <c r="V828" i="23"/>
  <c r="V831" i="23"/>
  <c r="V864" i="23"/>
  <c r="W933" i="23"/>
  <c r="V940" i="23"/>
  <c r="W949" i="23"/>
  <c r="V1004" i="23"/>
  <c r="W520" i="23"/>
  <c r="V520" i="23"/>
  <c r="W22" i="23"/>
  <c r="V319" i="23"/>
  <c r="V424" i="23"/>
  <c r="W424" i="23"/>
  <c r="W709" i="23"/>
  <c r="V709" i="23"/>
  <c r="W56" i="23"/>
  <c r="V107" i="23"/>
  <c r="W127" i="23"/>
  <c r="V127" i="23"/>
  <c r="V285" i="23"/>
  <c r="W362" i="23"/>
  <c r="V362" i="23"/>
  <c r="V411" i="23"/>
  <c r="V467" i="23"/>
  <c r="W702" i="23"/>
  <c r="V702" i="23"/>
  <c r="V750" i="23"/>
  <c r="V986" i="23"/>
  <c r="W986" i="23"/>
  <c r="V30" i="23"/>
  <c r="V50" i="23"/>
  <c r="V59" i="23"/>
  <c r="W63" i="23"/>
  <c r="V63" i="23"/>
  <c r="V102" i="23"/>
  <c r="V111" i="23"/>
  <c r="W114" i="23"/>
  <c r="V163" i="23"/>
  <c r="W166" i="23"/>
  <c r="V169" i="23"/>
  <c r="W182" i="23"/>
  <c r="V182" i="23"/>
  <c r="V211" i="23"/>
  <c r="V221" i="23"/>
  <c r="V224" i="23"/>
  <c r="W243" i="23"/>
  <c r="V243" i="23"/>
  <c r="V282" i="23"/>
  <c r="V402" i="23"/>
  <c r="V438" i="23"/>
  <c r="V502" i="23"/>
  <c r="V507" i="23"/>
  <c r="V522" i="23"/>
  <c r="V544" i="23"/>
  <c r="V572" i="23"/>
  <c r="V591" i="23"/>
  <c r="W595" i="23"/>
  <c r="V595" i="23"/>
  <c r="W661" i="23"/>
  <c r="V661" i="23"/>
  <c r="V682" i="23"/>
  <c r="V695" i="23"/>
  <c r="W695" i="23"/>
  <c r="V741" i="23"/>
  <c r="V792" i="23"/>
  <c r="W805" i="23"/>
  <c r="V841" i="23"/>
  <c r="W849" i="23"/>
  <c r="V849" i="23"/>
  <c r="W885" i="23"/>
  <c r="V892" i="23"/>
  <c r="W895" i="23"/>
  <c r="V928" i="23"/>
  <c r="V931" i="23"/>
  <c r="V972" i="23"/>
  <c r="W1026" i="23"/>
  <c r="W1080" i="23"/>
  <c r="V1108" i="23"/>
  <c r="W1122" i="23"/>
  <c r="V1122" i="23"/>
  <c r="W51" i="23"/>
  <c r="V51" i="23"/>
  <c r="W387" i="23"/>
  <c r="V387" i="23"/>
  <c r="V436" i="23"/>
  <c r="W436" i="23"/>
  <c r="W963" i="23"/>
  <c r="V963" i="23"/>
  <c r="W1024" i="23"/>
  <c r="V1024" i="23"/>
  <c r="V122" i="23"/>
  <c r="V202" i="23"/>
  <c r="W248" i="23"/>
  <c r="W46" i="23"/>
  <c r="V46" i="23"/>
  <c r="W191" i="23"/>
  <c r="V191" i="23"/>
  <c r="W310" i="23"/>
  <c r="V310" i="23"/>
  <c r="W560" i="23"/>
  <c r="V560" i="23"/>
  <c r="W877" i="23"/>
  <c r="V877" i="23"/>
  <c r="V23" i="23"/>
  <c r="V123" i="23"/>
  <c r="V227" i="23"/>
  <c r="V233" i="23"/>
  <c r="V288" i="23"/>
  <c r="V349" i="23"/>
  <c r="V352" i="23"/>
  <c r="V527" i="23"/>
  <c r="V530" i="23"/>
  <c r="V584" i="23"/>
  <c r="V798" i="23"/>
  <c r="W934" i="23"/>
  <c r="V934" i="23"/>
  <c r="V1048" i="23"/>
  <c r="W1090" i="23"/>
  <c r="W1094" i="23"/>
  <c r="V1094" i="23"/>
  <c r="W27" i="23"/>
  <c r="V27" i="23"/>
  <c r="V47" i="23"/>
  <c r="V99" i="23"/>
  <c r="V105" i="23"/>
  <c r="W118" i="23"/>
  <c r="V118" i="23"/>
  <c r="V147" i="23"/>
  <c r="V157" i="23"/>
  <c r="V160" i="23"/>
  <c r="W179" i="23"/>
  <c r="V179" i="23"/>
  <c r="V218" i="23"/>
  <c r="V330" i="23"/>
  <c r="V386" i="23"/>
  <c r="W392" i="23"/>
  <c r="V399" i="23"/>
  <c r="V435" i="23"/>
  <c r="V441" i="23"/>
  <c r="V451" i="23"/>
  <c r="W505" i="23"/>
  <c r="V505" i="23"/>
  <c r="W550" i="23"/>
  <c r="V550" i="23"/>
  <c r="V655" i="23"/>
  <c r="W679" i="23"/>
  <c r="W689" i="23"/>
  <c r="V689" i="23"/>
  <c r="V734" i="23"/>
  <c r="W796" i="23"/>
  <c r="V796" i="23"/>
  <c r="V846" i="23"/>
  <c r="W1030" i="23"/>
  <c r="V1030" i="23"/>
  <c r="W1070" i="23"/>
  <c r="V1074" i="23"/>
  <c r="W1074" i="23"/>
  <c r="V1112" i="23"/>
  <c r="W500" i="23"/>
  <c r="V500" i="23"/>
  <c r="W25" i="23"/>
  <c r="V25" i="23"/>
  <c r="V35" i="23"/>
  <c r="V36" i="23"/>
  <c r="W36" i="23"/>
  <c r="V901" i="23"/>
  <c r="W901" i="23"/>
  <c r="W1008" i="23"/>
  <c r="V1008" i="23"/>
  <c r="W4" i="23"/>
  <c r="V4" i="23"/>
  <c r="V26" i="23"/>
  <c r="V66" i="23"/>
  <c r="V95" i="23"/>
  <c r="V175" i="23"/>
  <c r="W246" i="23"/>
  <c r="V246" i="23"/>
  <c r="V275" i="23"/>
  <c r="W307" i="23"/>
  <c r="V307" i="23"/>
  <c r="V346" i="23"/>
  <c r="W408" i="23"/>
  <c r="W510" i="23"/>
  <c r="V510" i="23"/>
  <c r="W647" i="23"/>
  <c r="W815" i="23"/>
  <c r="V815" i="23"/>
  <c r="W31" i="23"/>
  <c r="V31" i="23"/>
  <c r="W54" i="23"/>
  <c r="V54" i="23"/>
  <c r="W115" i="23"/>
  <c r="V115" i="23"/>
  <c r="W338" i="23"/>
  <c r="V338" i="23"/>
  <c r="W790" i="23"/>
  <c r="V790" i="23"/>
  <c r="W844" i="23"/>
  <c r="V844" i="23"/>
  <c r="V912" i="23"/>
  <c r="V951" i="23"/>
  <c r="V67" i="23"/>
  <c r="V79" i="23"/>
  <c r="W88" i="23"/>
  <c r="V91" i="23"/>
  <c r="V131" i="23"/>
  <c r="V143" i="23"/>
  <c r="W152" i="23"/>
  <c r="V155" i="23"/>
  <c r="V195" i="23"/>
  <c r="V207" i="23"/>
  <c r="W216" i="23"/>
  <c r="V219" i="23"/>
  <c r="V259" i="23"/>
  <c r="V271" i="23"/>
  <c r="W280" i="23"/>
  <c r="V283" i="23"/>
  <c r="W360" i="23"/>
  <c r="W372" i="23"/>
  <c r="V403" i="23"/>
  <c r="V431" i="23"/>
  <c r="V458" i="23"/>
  <c r="V483" i="23"/>
  <c r="V543" i="23"/>
  <c r="V553" i="23"/>
  <c r="V563" i="23"/>
  <c r="W583" i="23"/>
  <c r="V586" i="23"/>
  <c r="W615" i="23"/>
  <c r="V636" i="23"/>
  <c r="W643" i="23"/>
  <c r="V664" i="23"/>
  <c r="V719" i="23"/>
  <c r="V728" i="23"/>
  <c r="W739" i="23"/>
  <c r="V766" i="23"/>
  <c r="W769" i="23"/>
  <c r="W775" i="23"/>
  <c r="V813" i="23"/>
  <c r="V887" i="23"/>
  <c r="V896" i="23"/>
  <c r="V950" i="23"/>
  <c r="V984" i="23"/>
  <c r="W1018" i="23"/>
  <c r="V1056" i="23"/>
  <c r="V1072" i="23"/>
  <c r="V1104" i="23"/>
  <c r="V1120" i="23"/>
  <c r="W28" i="23"/>
  <c r="V28" i="23"/>
  <c r="W71" i="23"/>
  <c r="V71" i="23"/>
  <c r="W135" i="23"/>
  <c r="V135" i="23"/>
  <c r="W199" i="23"/>
  <c r="V199" i="23"/>
  <c r="W263" i="23"/>
  <c r="V263" i="23"/>
  <c r="W327" i="23"/>
  <c r="V327" i="23"/>
  <c r="W391" i="23"/>
  <c r="V391" i="23"/>
  <c r="W455" i="23"/>
  <c r="V455" i="23"/>
  <c r="W551" i="23"/>
  <c r="V551" i="23"/>
  <c r="W616" i="23"/>
  <c r="V616" i="23"/>
  <c r="W628" i="23"/>
  <c r="V628" i="23"/>
  <c r="W646" i="23"/>
  <c r="V646" i="23"/>
  <c r="W826" i="23"/>
  <c r="V826" i="23"/>
  <c r="W840" i="23"/>
  <c r="V840" i="23"/>
  <c r="W875" i="23"/>
  <c r="V875" i="23"/>
  <c r="W969" i="23"/>
  <c r="V969" i="23"/>
  <c r="W995" i="23"/>
  <c r="V995" i="23"/>
  <c r="W1001" i="23"/>
  <c r="V1001" i="23"/>
  <c r="W7" i="23"/>
  <c r="V7" i="23"/>
  <c r="W15" i="23"/>
  <c r="V15" i="23"/>
  <c r="V41" i="23"/>
  <c r="W44" i="23"/>
  <c r="V44" i="23"/>
  <c r="V77" i="23"/>
  <c r="V80" i="23"/>
  <c r="W94" i="23"/>
  <c r="V94" i="23"/>
  <c r="V141" i="23"/>
  <c r="V144" i="23"/>
  <c r="V158" i="23"/>
  <c r="W158" i="23"/>
  <c r="V205" i="23"/>
  <c r="V208" i="23"/>
  <c r="V222" i="23"/>
  <c r="W222" i="23"/>
  <c r="V269" i="23"/>
  <c r="V272" i="23"/>
  <c r="W286" i="23"/>
  <c r="V286" i="23"/>
  <c r="V333" i="23"/>
  <c r="V336" i="23"/>
  <c r="W350" i="23"/>
  <c r="V350" i="23"/>
  <c r="V397" i="23"/>
  <c r="V400" i="23"/>
  <c r="W414" i="23"/>
  <c r="V414" i="23"/>
  <c r="V461" i="23"/>
  <c r="V464" i="23"/>
  <c r="V478" i="23"/>
  <c r="W478" i="23"/>
  <c r="V493" i="23"/>
  <c r="W503" i="23"/>
  <c r="V503" i="23"/>
  <c r="V539" i="23"/>
  <c r="V579" i="23"/>
  <c r="W604" i="23"/>
  <c r="V604" i="23"/>
  <c r="W650" i="23"/>
  <c r="V650" i="23"/>
  <c r="W699" i="23"/>
  <c r="V699" i="23"/>
  <c r="V721" i="23"/>
  <c r="W721" i="23"/>
  <c r="V737" i="23"/>
  <c r="W780" i="23"/>
  <c r="V780" i="23"/>
  <c r="W804" i="23"/>
  <c r="V804" i="23"/>
  <c r="W863" i="23"/>
  <c r="V863" i="23"/>
  <c r="W891" i="23"/>
  <c r="V891" i="23"/>
  <c r="V932" i="23"/>
  <c r="V938" i="23"/>
  <c r="V941" i="23"/>
  <c r="V966" i="23"/>
  <c r="W119" i="23"/>
  <c r="V119" i="23"/>
  <c r="W183" i="23"/>
  <c r="V183" i="23"/>
  <c r="W311" i="23"/>
  <c r="V311" i="23"/>
  <c r="W623" i="23"/>
  <c r="V623" i="23"/>
  <c r="W644" i="23"/>
  <c r="V644" i="23"/>
  <c r="W715" i="23"/>
  <c r="V715" i="23"/>
  <c r="W888" i="23"/>
  <c r="V888" i="23"/>
  <c r="W13" i="23"/>
  <c r="V13" i="23"/>
  <c r="W21" i="23"/>
  <c r="V21" i="23"/>
  <c r="V29" i="23"/>
  <c r="V39" i="23"/>
  <c r="V61" i="23"/>
  <c r="V64" i="23"/>
  <c r="V100" i="23"/>
  <c r="V128" i="23"/>
  <c r="V189" i="23"/>
  <c r="V206" i="23"/>
  <c r="W206" i="23"/>
  <c r="V228" i="23"/>
  <c r="V356" i="23"/>
  <c r="V381" i="23"/>
  <c r="V384" i="23"/>
  <c r="V398" i="23"/>
  <c r="W398" i="23"/>
  <c r="V525" i="23"/>
  <c r="V571" i="23"/>
  <c r="W696" i="23"/>
  <c r="V696" i="23"/>
  <c r="V712" i="23"/>
  <c r="V8" i="23"/>
  <c r="V98" i="23"/>
  <c r="V153" i="23"/>
  <c r="W167" i="23"/>
  <c r="V167" i="23"/>
  <c r="V217" i="23"/>
  <c r="V226" i="23"/>
  <c r="W295" i="23"/>
  <c r="V295" i="23"/>
  <c r="V345" i="23"/>
  <c r="V395" i="23"/>
  <c r="V569" i="23"/>
  <c r="W744" i="23"/>
  <c r="V744" i="23"/>
  <c r="W824" i="23"/>
  <c r="V824" i="23"/>
  <c r="W954" i="23"/>
  <c r="V954" i="23"/>
  <c r="W1033" i="23"/>
  <c r="V1033" i="23"/>
  <c r="W1097" i="23"/>
  <c r="V1097" i="23"/>
  <c r="V1100" i="23"/>
  <c r="W11" i="23"/>
  <c r="V11" i="23"/>
  <c r="W16" i="23"/>
  <c r="W19" i="23"/>
  <c r="V19" i="23"/>
  <c r="W32" i="23"/>
  <c r="V48" i="23"/>
  <c r="V62" i="23"/>
  <c r="W62" i="23"/>
  <c r="V84" i="23"/>
  <c r="V109" i="23"/>
  <c r="V112" i="23"/>
  <c r="W126" i="23"/>
  <c r="V126" i="23"/>
  <c r="V148" i="23"/>
  <c r="W162" i="23"/>
  <c r="V173" i="23"/>
  <c r="V176" i="23"/>
  <c r="V190" i="23"/>
  <c r="W190" i="23"/>
  <c r="V212" i="23"/>
  <c r="V237" i="23"/>
  <c r="V240" i="23"/>
  <c r="V254" i="23"/>
  <c r="W254" i="23"/>
  <c r="V276" i="23"/>
  <c r="W290" i="23"/>
  <c r="V301" i="23"/>
  <c r="V304" i="23"/>
  <c r="V318" i="23"/>
  <c r="W318" i="23"/>
  <c r="V340" i="23"/>
  <c r="W354" i="23"/>
  <c r="V365" i="23"/>
  <c r="V368" i="23"/>
  <c r="W382" i="23"/>
  <c r="V382" i="23"/>
  <c r="V404" i="23"/>
  <c r="W418" i="23"/>
  <c r="V429" i="23"/>
  <c r="V432" i="23"/>
  <c r="W446" i="23"/>
  <c r="V446" i="23"/>
  <c r="V468" i="23"/>
  <c r="V521" i="23"/>
  <c r="V557" i="23"/>
  <c r="W567" i="23"/>
  <c r="V567" i="23"/>
  <c r="V593" i="23"/>
  <c r="W593" i="23"/>
  <c r="V609" i="23"/>
  <c r="W652" i="23"/>
  <c r="V652" i="23"/>
  <c r="V666" i="23"/>
  <c r="V669" i="23"/>
  <c r="V691" i="23"/>
  <c r="W691" i="23"/>
  <c r="V707" i="23"/>
  <c r="W732" i="23"/>
  <c r="V732" i="23"/>
  <c r="W778" i="23"/>
  <c r="V778" i="23"/>
  <c r="W904" i="23"/>
  <c r="V904" i="23"/>
  <c r="W948" i="23"/>
  <c r="V948" i="23"/>
  <c r="W1009" i="23"/>
  <c r="V1009" i="23"/>
  <c r="W247" i="23"/>
  <c r="V247" i="23"/>
  <c r="W375" i="23"/>
  <c r="V375" i="23"/>
  <c r="W439" i="23"/>
  <c r="V439" i="23"/>
  <c r="W882" i="23"/>
  <c r="V882" i="23"/>
  <c r="V125" i="23"/>
  <c r="V142" i="23"/>
  <c r="W142" i="23"/>
  <c r="V164" i="23"/>
  <c r="V192" i="23"/>
  <c r="V256" i="23"/>
  <c r="V270" i="23"/>
  <c r="W270" i="23"/>
  <c r="V292" i="23"/>
  <c r="V320" i="23"/>
  <c r="V420" i="23"/>
  <c r="V448" i="23"/>
  <c r="V462" i="23"/>
  <c r="W462" i="23"/>
  <c r="W641" i="23"/>
  <c r="W747" i="23"/>
  <c r="V747" i="23"/>
  <c r="W925" i="23"/>
  <c r="V925" i="23"/>
  <c r="W1115" i="23"/>
  <c r="V1115" i="23"/>
  <c r="W37" i="23"/>
  <c r="V37" i="23"/>
  <c r="W103" i="23"/>
  <c r="V103" i="23"/>
  <c r="V203" i="23"/>
  <c r="V267" i="23"/>
  <c r="V281" i="23"/>
  <c r="W359" i="23"/>
  <c r="V359" i="23"/>
  <c r="V409" i="23"/>
  <c r="W423" i="23"/>
  <c r="V423" i="23"/>
  <c r="V473" i="23"/>
  <c r="W774" i="23"/>
  <c r="V774" i="23"/>
  <c r="W870" i="23"/>
  <c r="V870" i="23"/>
  <c r="W961" i="23"/>
  <c r="V961" i="23"/>
  <c r="W1091" i="23"/>
  <c r="V1091" i="23"/>
  <c r="W87" i="23"/>
  <c r="V87" i="23"/>
  <c r="W151" i="23"/>
  <c r="V151" i="23"/>
  <c r="W215" i="23"/>
  <c r="V215" i="23"/>
  <c r="W279" i="23"/>
  <c r="V279" i="23"/>
  <c r="V315" i="23"/>
  <c r="W343" i="23"/>
  <c r="V343" i="23"/>
  <c r="V379" i="23"/>
  <c r="V393" i="23"/>
  <c r="W407" i="23"/>
  <c r="V407" i="23"/>
  <c r="V443" i="23"/>
  <c r="V457" i="23"/>
  <c r="W471" i="23"/>
  <c r="V471" i="23"/>
  <c r="V509" i="23"/>
  <c r="W519" i="23"/>
  <c r="V519" i="23"/>
  <c r="V555" i="23"/>
  <c r="W587" i="23"/>
  <c r="V587" i="23"/>
  <c r="V639" i="23"/>
  <c r="W676" i="23"/>
  <c r="V676" i="23"/>
  <c r="W701" i="23"/>
  <c r="V701" i="23"/>
  <c r="V748" i="23"/>
  <c r="W751" i="23"/>
  <c r="V751" i="23"/>
  <c r="W772" i="23"/>
  <c r="V772" i="23"/>
  <c r="W799" i="23"/>
  <c r="W937" i="23"/>
  <c r="V937" i="23"/>
  <c r="W1022" i="23"/>
  <c r="W1025" i="23"/>
  <c r="V1025" i="23"/>
  <c r="W55" i="23"/>
  <c r="V55" i="23"/>
  <c r="W827" i="23"/>
  <c r="V827" i="23"/>
  <c r="W5" i="23"/>
  <c r="V5" i="23"/>
  <c r="V78" i="23"/>
  <c r="W78" i="23"/>
  <c r="V253" i="23"/>
  <c r="V317" i="23"/>
  <c r="V334" i="23"/>
  <c r="W334" i="23"/>
  <c r="V445" i="23"/>
  <c r="V489" i="23"/>
  <c r="W535" i="23"/>
  <c r="V535" i="23"/>
  <c r="W598" i="23"/>
  <c r="V598" i="23"/>
  <c r="V614" i="23"/>
  <c r="W671" i="23"/>
  <c r="W781" i="23"/>
  <c r="V781" i="23"/>
  <c r="W957" i="23"/>
  <c r="V957" i="23"/>
  <c r="V45" i="23"/>
  <c r="V75" i="23"/>
  <c r="V89" i="23"/>
  <c r="V139" i="23"/>
  <c r="W231" i="23"/>
  <c r="V231" i="23"/>
  <c r="V331" i="23"/>
  <c r="V459" i="23"/>
  <c r="W487" i="23"/>
  <c r="V487" i="23"/>
  <c r="V523" i="23"/>
  <c r="W756" i="23"/>
  <c r="V756" i="23"/>
  <c r="W854" i="23"/>
  <c r="V854" i="23"/>
  <c r="W907" i="23"/>
  <c r="V907" i="23"/>
  <c r="W922" i="23"/>
  <c r="V922" i="23"/>
  <c r="W9" i="23"/>
  <c r="V9" i="23"/>
  <c r="W17" i="23"/>
  <c r="V17" i="23"/>
  <c r="V110" i="23"/>
  <c r="W110" i="23"/>
  <c r="V174" i="23"/>
  <c r="W174" i="23"/>
  <c r="V238" i="23"/>
  <c r="W238" i="23"/>
  <c r="W302" i="23"/>
  <c r="V302" i="23"/>
  <c r="V366" i="23"/>
  <c r="W366" i="23"/>
  <c r="V430" i="23"/>
  <c r="W430" i="23"/>
  <c r="W619" i="23"/>
  <c r="V619" i="23"/>
  <c r="W653" i="23"/>
  <c r="V653" i="23"/>
  <c r="W698" i="23"/>
  <c r="V698" i="23"/>
  <c r="W726" i="23"/>
  <c r="V726" i="23"/>
  <c r="V819" i="23"/>
  <c r="W819" i="23"/>
  <c r="W829" i="23"/>
  <c r="V829" i="23"/>
  <c r="W852" i="23"/>
  <c r="V852" i="23"/>
  <c r="W946" i="23"/>
  <c r="V946" i="23"/>
  <c r="W982" i="23"/>
  <c r="V982" i="23"/>
  <c r="W1086" i="23"/>
  <c r="V1086" i="23"/>
  <c r="W603" i="23"/>
  <c r="V603" i="23"/>
  <c r="W660" i="23"/>
  <c r="V660" i="23"/>
  <c r="W731" i="23"/>
  <c r="V731" i="23"/>
  <c r="W788" i="23"/>
  <c r="V788" i="23"/>
  <c r="W857" i="23"/>
  <c r="V857" i="23"/>
  <c r="W881" i="23"/>
  <c r="V881" i="23"/>
  <c r="W1019" i="23"/>
  <c r="V1019" i="23"/>
  <c r="W1046" i="23"/>
  <c r="V1046" i="23"/>
  <c r="W1059" i="23"/>
  <c r="V1059" i="23"/>
  <c r="W740" i="23"/>
  <c r="V740" i="23"/>
  <c r="W1110" i="23"/>
  <c r="V1110" i="23"/>
  <c r="V53" i="23"/>
  <c r="V60" i="23"/>
  <c r="V69" i="23"/>
  <c r="V76" i="23"/>
  <c r="V85" i="23"/>
  <c r="V92" i="23"/>
  <c r="V101" i="23"/>
  <c r="V108" i="23"/>
  <c r="V117" i="23"/>
  <c r="V124" i="23"/>
  <c r="V133" i="23"/>
  <c r="V140" i="23"/>
  <c r="V149" i="23"/>
  <c r="V156" i="23"/>
  <c r="V165" i="23"/>
  <c r="V172" i="23"/>
  <c r="V181" i="23"/>
  <c r="V188" i="23"/>
  <c r="V197" i="23"/>
  <c r="V204" i="23"/>
  <c r="V213" i="23"/>
  <c r="V220" i="23"/>
  <c r="V229" i="23"/>
  <c r="V236" i="23"/>
  <c r="V245" i="23"/>
  <c r="V252" i="23"/>
  <c r="V261" i="23"/>
  <c r="V268" i="23"/>
  <c r="V277" i="23"/>
  <c r="V284" i="23"/>
  <c r="V293" i="23"/>
  <c r="V300" i="23"/>
  <c r="V309" i="23"/>
  <c r="V316" i="23"/>
  <c r="V325" i="23"/>
  <c r="V332" i="23"/>
  <c r="V341" i="23"/>
  <c r="V348" i="23"/>
  <c r="V357" i="23"/>
  <c r="V364" i="23"/>
  <c r="V373" i="23"/>
  <c r="V380" i="23"/>
  <c r="V389" i="23"/>
  <c r="V396" i="23"/>
  <c r="V405" i="23"/>
  <c r="V412" i="23"/>
  <c r="V421" i="23"/>
  <c r="V428" i="23"/>
  <c r="V437" i="23"/>
  <c r="V444" i="23"/>
  <c r="V453" i="23"/>
  <c r="V460" i="23"/>
  <c r="V469" i="23"/>
  <c r="V476" i="23"/>
  <c r="V485" i="23"/>
  <c r="V501" i="23"/>
  <c r="V517" i="23"/>
  <c r="V533" i="23"/>
  <c r="V549" i="23"/>
  <c r="V565" i="23"/>
  <c r="V577" i="23"/>
  <c r="V582" i="23"/>
  <c r="V588" i="23"/>
  <c r="W596" i="23"/>
  <c r="V596" i="23"/>
  <c r="V607" i="23"/>
  <c r="V634" i="23"/>
  <c r="V637" i="23"/>
  <c r="W667" i="23"/>
  <c r="V667" i="23"/>
  <c r="V675" i="23"/>
  <c r="V680" i="23"/>
  <c r="V705" i="23"/>
  <c r="V710" i="23"/>
  <c r="V716" i="23"/>
  <c r="W724" i="23"/>
  <c r="V724" i="23"/>
  <c r="V735" i="23"/>
  <c r="V762" i="23"/>
  <c r="V765" i="23"/>
  <c r="W795" i="23"/>
  <c r="V795" i="23"/>
  <c r="V803" i="23"/>
  <c r="V808" i="23"/>
  <c r="V838" i="23"/>
  <c r="V916" i="23"/>
  <c r="V959" i="23"/>
  <c r="W973" i="23"/>
  <c r="V973" i="23"/>
  <c r="W1083" i="23"/>
  <c r="V1083" i="23"/>
  <c r="W1089" i="23"/>
  <c r="V1089" i="23"/>
  <c r="V1092" i="23"/>
  <c r="V1126" i="23"/>
  <c r="W930" i="23"/>
  <c r="V930" i="23"/>
  <c r="W976" i="23"/>
  <c r="V976" i="23"/>
  <c r="W580" i="23"/>
  <c r="V580" i="23"/>
  <c r="W651" i="23"/>
  <c r="V651" i="23"/>
  <c r="W708" i="23"/>
  <c r="V708" i="23"/>
  <c r="W779" i="23"/>
  <c r="V779" i="23"/>
  <c r="V787" i="23"/>
  <c r="V817" i="23"/>
  <c r="V822" i="23"/>
  <c r="W836" i="23"/>
  <c r="V836" i="23"/>
  <c r="V859" i="23"/>
  <c r="W886" i="23"/>
  <c r="V886" i="23"/>
  <c r="W914" i="23"/>
  <c r="V914" i="23"/>
  <c r="W923" i="23"/>
  <c r="V923" i="23"/>
  <c r="W953" i="23"/>
  <c r="V953" i="23"/>
  <c r="V964" i="23"/>
  <c r="W977" i="23"/>
  <c r="V977" i="23"/>
  <c r="W990" i="23"/>
  <c r="V990" i="23"/>
  <c r="W612" i="23"/>
  <c r="V612" i="23"/>
  <c r="W683" i="23"/>
  <c r="V683" i="23"/>
  <c r="W811" i="23"/>
  <c r="V811" i="23"/>
  <c r="W873" i="23"/>
  <c r="V873" i="23"/>
  <c r="W1073" i="23"/>
  <c r="V1073" i="23"/>
  <c r="V33" i="23"/>
  <c r="V49" i="23"/>
  <c r="V65" i="23"/>
  <c r="V81" i="23"/>
  <c r="V97" i="23"/>
  <c r="V113" i="23"/>
  <c r="V129" i="23"/>
  <c r="V145" i="23"/>
  <c r="V161" i="23"/>
  <c r="V177" i="23"/>
  <c r="V193" i="23"/>
  <c r="V209" i="23"/>
  <c r="V225" i="23"/>
  <c r="V241" i="23"/>
  <c r="V257" i="23"/>
  <c r="V273" i="23"/>
  <c r="V289" i="23"/>
  <c r="V305" i="23"/>
  <c r="V321" i="23"/>
  <c r="V337" i="23"/>
  <c r="V353" i="23"/>
  <c r="V369" i="23"/>
  <c r="V385" i="23"/>
  <c r="V401" i="23"/>
  <c r="V417" i="23"/>
  <c r="V433" i="23"/>
  <c r="V449" i="23"/>
  <c r="V465" i="23"/>
  <c r="V481" i="23"/>
  <c r="V497" i="23"/>
  <c r="V513" i="23"/>
  <c r="V529" i="23"/>
  <c r="V545" i="23"/>
  <c r="V561" i="23"/>
  <c r="V602" i="23"/>
  <c r="V605" i="23"/>
  <c r="W635" i="23"/>
  <c r="V635" i="23"/>
  <c r="V648" i="23"/>
  <c r="V678" i="23"/>
  <c r="V684" i="23"/>
  <c r="W692" i="23"/>
  <c r="V692" i="23"/>
  <c r="V730" i="23"/>
  <c r="V733" i="23"/>
  <c r="W763" i="23"/>
  <c r="V763" i="23"/>
  <c r="V776" i="23"/>
  <c r="V806" i="23"/>
  <c r="V812" i="23"/>
  <c r="W820" i="23"/>
  <c r="V820" i="23"/>
  <c r="V856" i="23"/>
  <c r="W898" i="23"/>
  <c r="V898" i="23"/>
  <c r="W920" i="23"/>
  <c r="V920" i="23"/>
  <c r="W1027" i="23"/>
  <c r="V1027" i="23"/>
  <c r="W1068" i="23"/>
  <c r="V1068" i="23"/>
  <c r="W889" i="23"/>
  <c r="V889" i="23"/>
  <c r="W962" i="23"/>
  <c r="V962" i="23"/>
  <c r="W987" i="23"/>
  <c r="V987" i="23"/>
  <c r="W1014" i="23"/>
  <c r="V1014" i="23"/>
  <c r="W1065" i="23"/>
  <c r="V1065" i="23"/>
  <c r="W1123" i="23"/>
  <c r="V1123" i="23"/>
  <c r="W1132" i="23"/>
  <c r="V1132" i="23"/>
  <c r="V578" i="23"/>
  <c r="V585" i="23"/>
  <c r="V594" i="23"/>
  <c r="V601" i="23"/>
  <c r="V610" i="23"/>
  <c r="V617" i="23"/>
  <c r="V626" i="23"/>
  <c r="V633" i="23"/>
  <c r="V642" i="23"/>
  <c r="V649" i="23"/>
  <c r="V658" i="23"/>
  <c r="V665" i="23"/>
  <c r="V674" i="23"/>
  <c r="V681" i="23"/>
  <c r="V690" i="23"/>
  <c r="V697" i="23"/>
  <c r="V706" i="23"/>
  <c r="V713" i="23"/>
  <c r="V722" i="23"/>
  <c r="V729" i="23"/>
  <c r="V738" i="23"/>
  <c r="V745" i="23"/>
  <c r="V754" i="23"/>
  <c r="V761" i="23"/>
  <c r="V770" i="23"/>
  <c r="V777" i="23"/>
  <c r="V786" i="23"/>
  <c r="V793" i="23"/>
  <c r="V802" i="23"/>
  <c r="V809" i="23"/>
  <c r="V818" i="23"/>
  <c r="V825" i="23"/>
  <c r="V834" i="23"/>
  <c r="V850" i="23"/>
  <c r="V858" i="23"/>
  <c r="V868" i="23"/>
  <c r="V879" i="23"/>
  <c r="V897" i="23"/>
  <c r="V902" i="23"/>
  <c r="W905" i="23"/>
  <c r="V905" i="23"/>
  <c r="V936" i="23"/>
  <c r="V939" i="23"/>
  <c r="W981" i="23"/>
  <c r="V981" i="23"/>
  <c r="W993" i="23"/>
  <c r="V993" i="23"/>
  <c r="V996" i="23"/>
  <c r="W1041" i="23"/>
  <c r="V1041" i="23"/>
  <c r="V1054" i="23"/>
  <c r="W1078" i="23"/>
  <c r="V1078" i="23"/>
  <c r="W1105" i="23"/>
  <c r="V1105" i="23"/>
  <c r="V576" i="23"/>
  <c r="V592" i="23"/>
  <c r="V608" i="23"/>
  <c r="V624" i="23"/>
  <c r="V640" i="23"/>
  <c r="V656" i="23"/>
  <c r="V672" i="23"/>
  <c r="V688" i="23"/>
  <c r="V704" i="23"/>
  <c r="V720" i="23"/>
  <c r="V736" i="23"/>
  <c r="V752" i="23"/>
  <c r="V768" i="23"/>
  <c r="V784" i="23"/>
  <c r="V800" i="23"/>
  <c r="V816" i="23"/>
  <c r="V832" i="23"/>
  <c r="V848" i="23"/>
  <c r="W866" i="23"/>
  <c r="V866" i="23"/>
  <c r="V874" i="23"/>
  <c r="V884" i="23"/>
  <c r="V918" i="23"/>
  <c r="W921" i="23"/>
  <c r="V921" i="23"/>
  <c r="V952" i="23"/>
  <c r="V955" i="23"/>
  <c r="W1051" i="23"/>
  <c r="V1051" i="23"/>
  <c r="W1057" i="23"/>
  <c r="V1057" i="23"/>
  <c r="V1060" i="23"/>
  <c r="V1118" i="23"/>
  <c r="W979" i="23"/>
  <c r="V979" i="23"/>
  <c r="W1011" i="23"/>
  <c r="V1011" i="23"/>
  <c r="W1043" i="23"/>
  <c r="V1043" i="23"/>
  <c r="W1075" i="23"/>
  <c r="V1075" i="23"/>
  <c r="W1107" i="23"/>
  <c r="V1107" i="23"/>
  <c r="W1121" i="23"/>
  <c r="V1121" i="23"/>
  <c r="W965" i="23"/>
  <c r="V965" i="23"/>
  <c r="W985" i="23"/>
  <c r="V985" i="23"/>
  <c r="W1017" i="23"/>
  <c r="V1017" i="23"/>
  <c r="W1049" i="23"/>
  <c r="V1049" i="23"/>
  <c r="V1052" i="23"/>
  <c r="W1081" i="23"/>
  <c r="V1081" i="23"/>
  <c r="V1084" i="23"/>
  <c r="W1113" i="23"/>
  <c r="V1113" i="23"/>
  <c r="V1124" i="23"/>
  <c r="V862" i="23"/>
  <c r="V878" i="23"/>
  <c r="V894" i="23"/>
  <c r="V910" i="23"/>
  <c r="V926" i="23"/>
  <c r="V942" i="23"/>
  <c r="V958" i="23"/>
  <c r="W971" i="23"/>
  <c r="V971" i="23"/>
  <c r="W1003" i="23"/>
  <c r="V1003" i="23"/>
  <c r="W1035" i="23"/>
  <c r="V1035" i="23"/>
  <c r="W1067" i="23"/>
  <c r="V1067" i="23"/>
  <c r="W1099" i="23"/>
  <c r="V1099" i="23"/>
  <c r="V1116" i="23"/>
  <c r="W967" i="23"/>
  <c r="V967" i="23"/>
  <c r="W975" i="23"/>
  <c r="V975" i="23"/>
  <c r="W983" i="23"/>
  <c r="V983" i="23"/>
  <c r="W991" i="23"/>
  <c r="V991" i="23"/>
  <c r="W999" i="23"/>
  <c r="V999" i="23"/>
  <c r="W1007" i="23"/>
  <c r="V1007" i="23"/>
  <c r="W1015" i="23"/>
  <c r="V1015" i="23"/>
  <c r="W1023" i="23"/>
  <c r="V1023" i="23"/>
  <c r="W1031" i="23"/>
  <c r="V1031" i="23"/>
  <c r="W1039" i="23"/>
  <c r="V1039" i="23"/>
  <c r="W1047" i="23"/>
  <c r="V1047" i="23"/>
  <c r="W1055" i="23"/>
  <c r="V1055" i="23"/>
  <c r="W1063" i="23"/>
  <c r="V1063" i="23"/>
  <c r="W1071" i="23"/>
  <c r="V1071" i="23"/>
  <c r="W1079" i="23"/>
  <c r="V1079" i="23"/>
  <c r="W1087" i="23"/>
  <c r="V1087" i="23"/>
  <c r="W1095" i="23"/>
  <c r="V1095" i="23"/>
  <c r="W1103" i="23"/>
  <c r="V1103" i="23"/>
  <c r="W1111" i="23"/>
  <c r="V1111" i="23"/>
  <c r="W1119" i="23"/>
  <c r="V1119" i="23"/>
  <c r="W1127" i="23"/>
  <c r="V1127" i="23"/>
  <c r="W989" i="23"/>
  <c r="V989" i="23"/>
  <c r="W997" i="23"/>
  <c r="V997" i="23"/>
  <c r="W1005" i="23"/>
  <c r="V1005" i="23"/>
  <c r="W1013" i="23"/>
  <c r="V1013" i="23"/>
  <c r="W1021" i="23"/>
  <c r="V1021" i="23"/>
  <c r="W1029" i="23"/>
  <c r="V1029" i="23"/>
  <c r="W1037" i="23"/>
  <c r="V1037" i="23"/>
  <c r="W1045" i="23"/>
  <c r="V1045" i="23"/>
  <c r="W1053" i="23"/>
  <c r="V1053" i="23"/>
  <c r="W1061" i="23"/>
  <c r="V1061" i="23"/>
  <c r="W1069" i="23"/>
  <c r="V1069" i="23"/>
  <c r="W1077" i="23"/>
  <c r="V1077" i="23"/>
  <c r="W1085" i="23"/>
  <c r="V1085" i="23"/>
  <c r="W1093" i="23"/>
  <c r="V1093" i="23"/>
  <c r="W1101" i="23"/>
  <c r="V1101" i="23"/>
  <c r="W1109" i="23"/>
  <c r="V1109" i="23"/>
  <c r="W1117" i="23"/>
  <c r="V1117" i="23"/>
  <c r="W1125" i="23"/>
  <c r="V1125" i="23"/>
  <c r="V1129" i="23"/>
  <c r="V1131" i="23"/>
  <c r="V1133" i="23"/>
  <c r="T417" i="22" l="1"/>
  <c r="T416" i="22"/>
  <c r="T415" i="22"/>
  <c r="T414" i="22"/>
  <c r="T413" i="22"/>
  <c r="T412" i="22"/>
  <c r="T411" i="22"/>
  <c r="T410" i="22"/>
  <c r="V410" i="22" s="1"/>
  <c r="T409" i="22"/>
  <c r="T408" i="22"/>
  <c r="V408" i="22" s="1"/>
  <c r="T407" i="22"/>
  <c r="T406" i="22"/>
  <c r="V406" i="22" s="1"/>
  <c r="T405" i="22"/>
  <c r="T404" i="22"/>
  <c r="V404" i="22" s="1"/>
  <c r="T403" i="22"/>
  <c r="T402" i="22"/>
  <c r="V402" i="22" s="1"/>
  <c r="T401" i="22"/>
  <c r="T400" i="22"/>
  <c r="T399" i="22"/>
  <c r="T398" i="22"/>
  <c r="V398" i="22" s="1"/>
  <c r="T397" i="22"/>
  <c r="T396" i="22"/>
  <c r="V396" i="22" s="1"/>
  <c r="T395" i="22"/>
  <c r="T394" i="22"/>
  <c r="V394" i="22" s="1"/>
  <c r="T393" i="22"/>
  <c r="T392" i="22"/>
  <c r="V392" i="22" s="1"/>
  <c r="T391" i="22"/>
  <c r="T390" i="22"/>
  <c r="T389" i="22"/>
  <c r="T388" i="22"/>
  <c r="V388" i="22" s="1"/>
  <c r="T387" i="22"/>
  <c r="T386" i="22"/>
  <c r="V386" i="22" s="1"/>
  <c r="T385" i="22"/>
  <c r="T384" i="22"/>
  <c r="T383" i="22"/>
  <c r="T382" i="22"/>
  <c r="V382" i="22" s="1"/>
  <c r="T381" i="22"/>
  <c r="T380" i="22"/>
  <c r="V380" i="22" s="1"/>
  <c r="T379" i="22"/>
  <c r="T378" i="22"/>
  <c r="V378" i="22" s="1"/>
  <c r="T377" i="22"/>
  <c r="T376" i="22"/>
  <c r="T375" i="22"/>
  <c r="T374" i="22"/>
  <c r="V374" i="22" s="1"/>
  <c r="T373" i="22"/>
  <c r="T372" i="22"/>
  <c r="V372" i="22" s="1"/>
  <c r="T371" i="22"/>
  <c r="T370" i="22"/>
  <c r="V370" i="22" s="1"/>
  <c r="T369" i="22"/>
  <c r="T368" i="22"/>
  <c r="T367" i="22"/>
  <c r="T366" i="22"/>
  <c r="V366" i="22" s="1"/>
  <c r="T365" i="22"/>
  <c r="T364" i="22"/>
  <c r="V364" i="22" s="1"/>
  <c r="T363" i="22"/>
  <c r="T362" i="22"/>
  <c r="V362" i="22" s="1"/>
  <c r="T361" i="22"/>
  <c r="T360" i="22"/>
  <c r="V360" i="22" s="1"/>
  <c r="T359" i="22"/>
  <c r="T358" i="22"/>
  <c r="T357" i="22"/>
  <c r="T356" i="22"/>
  <c r="V356" i="22" s="1"/>
  <c r="T355" i="22"/>
  <c r="T354" i="22"/>
  <c r="V354" i="22" s="1"/>
  <c r="T353" i="22"/>
  <c r="T352" i="22"/>
  <c r="T351" i="22"/>
  <c r="T350" i="22"/>
  <c r="V350" i="22" s="1"/>
  <c r="T349" i="22"/>
  <c r="T348" i="22"/>
  <c r="V348" i="22" s="1"/>
  <c r="T347" i="22"/>
  <c r="T346" i="22"/>
  <c r="V346" i="22" s="1"/>
  <c r="T345" i="22"/>
  <c r="T344" i="22"/>
  <c r="V344" i="22" s="1"/>
  <c r="T343" i="22"/>
  <c r="T342" i="22"/>
  <c r="T341" i="22"/>
  <c r="T340" i="22"/>
  <c r="V340" i="22" s="1"/>
  <c r="T339" i="22"/>
  <c r="T338" i="22"/>
  <c r="V338" i="22" s="1"/>
  <c r="T337" i="22"/>
  <c r="T336" i="22"/>
  <c r="T335" i="22"/>
  <c r="T334" i="22"/>
  <c r="V334" i="22" s="1"/>
  <c r="T333" i="22"/>
  <c r="T332" i="22"/>
  <c r="V332" i="22" s="1"/>
  <c r="T331" i="22"/>
  <c r="T330" i="22"/>
  <c r="V330" i="22" s="1"/>
  <c r="T329" i="22"/>
  <c r="T328" i="22"/>
  <c r="V328" i="22" s="1"/>
  <c r="T327" i="22"/>
  <c r="T326" i="22"/>
  <c r="V326" i="22" s="1"/>
  <c r="T325" i="22"/>
  <c r="T324" i="22"/>
  <c r="V324" i="22" s="1"/>
  <c r="T323" i="22"/>
  <c r="T322" i="22"/>
  <c r="V322" i="22" s="1"/>
  <c r="T321" i="22"/>
  <c r="T320" i="22"/>
  <c r="T319" i="22"/>
  <c r="T318" i="22"/>
  <c r="V318" i="22" s="1"/>
  <c r="T317" i="22"/>
  <c r="T316" i="22"/>
  <c r="V316" i="22" s="1"/>
  <c r="T315" i="22"/>
  <c r="T314" i="22"/>
  <c r="V314" i="22" s="1"/>
  <c r="T313" i="22"/>
  <c r="T312" i="22"/>
  <c r="V312" i="22" s="1"/>
  <c r="T311" i="22"/>
  <c r="T310" i="22"/>
  <c r="V310" i="22" s="1"/>
  <c r="T309" i="22"/>
  <c r="T308" i="22"/>
  <c r="V308" i="22" s="1"/>
  <c r="T307" i="22"/>
  <c r="T306" i="22"/>
  <c r="T305" i="22"/>
  <c r="T304" i="22"/>
  <c r="T303" i="22"/>
  <c r="T302" i="22"/>
  <c r="V302" i="22" s="1"/>
  <c r="T301" i="22"/>
  <c r="T300" i="22"/>
  <c r="V300" i="22" s="1"/>
  <c r="T299" i="22"/>
  <c r="T298" i="22"/>
  <c r="V298" i="22" s="1"/>
  <c r="T297" i="22"/>
  <c r="T296" i="22"/>
  <c r="V296" i="22" s="1"/>
  <c r="T295" i="22"/>
  <c r="T294" i="22"/>
  <c r="V294" i="22" s="1"/>
  <c r="T293" i="22"/>
  <c r="T292" i="22"/>
  <c r="V292" i="22" s="1"/>
  <c r="T291" i="22"/>
  <c r="T290" i="22"/>
  <c r="T289" i="22"/>
  <c r="T288" i="22"/>
  <c r="T287" i="22"/>
  <c r="T286" i="22"/>
  <c r="V286" i="22" s="1"/>
  <c r="T285" i="22"/>
  <c r="T284" i="22"/>
  <c r="V284" i="22" s="1"/>
  <c r="T283" i="22"/>
  <c r="T282" i="22"/>
  <c r="V282" i="22" s="1"/>
  <c r="T281" i="22"/>
  <c r="T280" i="22"/>
  <c r="V280" i="22" s="1"/>
  <c r="T279" i="22"/>
  <c r="T278" i="22"/>
  <c r="V278" i="22" s="1"/>
  <c r="T277" i="22"/>
  <c r="T276" i="22"/>
  <c r="V276" i="22" s="1"/>
  <c r="T275" i="22"/>
  <c r="T274" i="22"/>
  <c r="V274" i="22" s="1"/>
  <c r="T273" i="22"/>
  <c r="T272" i="22"/>
  <c r="T271" i="22"/>
  <c r="T270" i="22"/>
  <c r="V270" i="22" s="1"/>
  <c r="T269" i="22"/>
  <c r="T268" i="22"/>
  <c r="T267" i="22"/>
  <c r="T266" i="22"/>
  <c r="V266" i="22" s="1"/>
  <c r="T265" i="22"/>
  <c r="T264" i="22"/>
  <c r="V264" i="22" s="1"/>
  <c r="T263" i="22"/>
  <c r="T262" i="22"/>
  <c r="V262" i="22" s="1"/>
  <c r="T261" i="22"/>
  <c r="T260" i="22"/>
  <c r="V260" i="22" s="1"/>
  <c r="T259" i="22"/>
  <c r="T258" i="22"/>
  <c r="V258" i="22" s="1"/>
  <c r="T257" i="22"/>
  <c r="T256" i="22"/>
  <c r="T255" i="22"/>
  <c r="T254" i="22"/>
  <c r="T253" i="22"/>
  <c r="T252" i="22"/>
  <c r="V252" i="22" s="1"/>
  <c r="T251" i="22"/>
  <c r="T250" i="22"/>
  <c r="V250" i="22" s="1"/>
  <c r="T249" i="22"/>
  <c r="T248" i="22"/>
  <c r="V248" i="22" s="1"/>
  <c r="T247" i="22"/>
  <c r="T246" i="22"/>
  <c r="T245" i="22"/>
  <c r="T244" i="22"/>
  <c r="V244" i="22" s="1"/>
  <c r="T243" i="22"/>
  <c r="T242" i="22"/>
  <c r="U242" i="22" s="1"/>
  <c r="T241" i="22"/>
  <c r="T240" i="22"/>
  <c r="V240" i="22" s="1"/>
  <c r="T239" i="22"/>
  <c r="T238" i="22"/>
  <c r="V238" i="22" s="1"/>
  <c r="T237" i="22"/>
  <c r="T236" i="22"/>
  <c r="V236" i="22" s="1"/>
  <c r="T235" i="22"/>
  <c r="T234" i="22"/>
  <c r="U234" i="22" s="1"/>
  <c r="T233" i="22"/>
  <c r="T232" i="22"/>
  <c r="V232" i="22" s="1"/>
  <c r="T231" i="22"/>
  <c r="T230" i="22"/>
  <c r="T229" i="22"/>
  <c r="T228" i="22"/>
  <c r="V228" i="22" s="1"/>
  <c r="T227" i="22"/>
  <c r="T226" i="22"/>
  <c r="U226" i="22" s="1"/>
  <c r="T225" i="22"/>
  <c r="T224" i="22"/>
  <c r="V224" i="22" s="1"/>
  <c r="T223" i="22"/>
  <c r="T222" i="22"/>
  <c r="V222" i="22" s="1"/>
  <c r="T221" i="22"/>
  <c r="T220" i="22"/>
  <c r="V220" i="22" s="1"/>
  <c r="T219" i="22"/>
  <c r="T218" i="22"/>
  <c r="V218" i="22" s="1"/>
  <c r="T217" i="22"/>
  <c r="T216" i="22"/>
  <c r="V216" i="22" s="1"/>
  <c r="T215" i="22"/>
  <c r="T214" i="22"/>
  <c r="T213" i="22"/>
  <c r="T212" i="22"/>
  <c r="V212" i="22" s="1"/>
  <c r="T211" i="22"/>
  <c r="T210" i="22"/>
  <c r="U210" i="22" s="1"/>
  <c r="T209" i="22"/>
  <c r="T208" i="22"/>
  <c r="V208" i="22" s="1"/>
  <c r="T207" i="22"/>
  <c r="T206" i="22"/>
  <c r="V206" i="22" s="1"/>
  <c r="T205" i="22"/>
  <c r="T204" i="22"/>
  <c r="V204" i="22" s="1"/>
  <c r="T203" i="22"/>
  <c r="V202" i="22"/>
  <c r="T202" i="22"/>
  <c r="U202" i="22" s="1"/>
  <c r="T201" i="22"/>
  <c r="T200" i="22"/>
  <c r="V200" i="22" s="1"/>
  <c r="T199" i="22"/>
  <c r="T198" i="22"/>
  <c r="T197" i="22"/>
  <c r="T196" i="22"/>
  <c r="V196" i="22" s="1"/>
  <c r="T195" i="22"/>
  <c r="T194" i="22"/>
  <c r="U194" i="22" s="1"/>
  <c r="T193" i="22"/>
  <c r="T192" i="22"/>
  <c r="V192" i="22" s="1"/>
  <c r="T191" i="22"/>
  <c r="T190" i="22"/>
  <c r="V190" i="22" s="1"/>
  <c r="T189" i="22"/>
  <c r="T188" i="22"/>
  <c r="V188" i="22" s="1"/>
  <c r="T187" i="22"/>
  <c r="V186" i="22"/>
  <c r="T186" i="22"/>
  <c r="U186" i="22" s="1"/>
  <c r="T185" i="22"/>
  <c r="T184" i="22"/>
  <c r="V184" i="22" s="1"/>
  <c r="T183" i="22"/>
  <c r="T182" i="22"/>
  <c r="T181" i="22"/>
  <c r="T180" i="22"/>
  <c r="V180" i="22" s="1"/>
  <c r="T179" i="22"/>
  <c r="T178" i="22"/>
  <c r="U178" i="22" s="1"/>
  <c r="T177" i="22"/>
  <c r="T176" i="22"/>
  <c r="V176" i="22" s="1"/>
  <c r="T175" i="22"/>
  <c r="T174" i="22"/>
  <c r="V174" i="22" s="1"/>
  <c r="T173" i="22"/>
  <c r="T172" i="22"/>
  <c r="V172" i="22" s="1"/>
  <c r="T171" i="22"/>
  <c r="T170" i="22"/>
  <c r="V170" i="22" s="1"/>
  <c r="T169" i="22"/>
  <c r="T168" i="22"/>
  <c r="V168" i="22" s="1"/>
  <c r="T167" i="22"/>
  <c r="T166" i="22"/>
  <c r="T165" i="22"/>
  <c r="T164" i="22"/>
  <c r="V164" i="22" s="1"/>
  <c r="T163" i="22"/>
  <c r="T162" i="22"/>
  <c r="U162" i="22" s="1"/>
  <c r="T161" i="22"/>
  <c r="T160" i="22"/>
  <c r="V160" i="22" s="1"/>
  <c r="T159" i="22"/>
  <c r="T158" i="22"/>
  <c r="V158" i="22" s="1"/>
  <c r="T157" i="22"/>
  <c r="T156" i="22"/>
  <c r="V156" i="22" s="1"/>
  <c r="T155" i="22"/>
  <c r="T154" i="22"/>
  <c r="V154" i="22" s="1"/>
  <c r="T153" i="22"/>
  <c r="V153" i="22" s="1"/>
  <c r="T152" i="22"/>
  <c r="U152" i="22" s="1"/>
  <c r="T151" i="22"/>
  <c r="V151" i="22" s="1"/>
  <c r="T150" i="22"/>
  <c r="V150" i="22" s="1"/>
  <c r="T149" i="22"/>
  <c r="V149" i="22" s="1"/>
  <c r="T148" i="22"/>
  <c r="V148" i="22" s="1"/>
  <c r="T147" i="22"/>
  <c r="V147" i="22" s="1"/>
  <c r="T146" i="22"/>
  <c r="V146" i="22" s="1"/>
  <c r="T145" i="22"/>
  <c r="V145" i="22" s="1"/>
  <c r="T144" i="22"/>
  <c r="U144" i="22" s="1"/>
  <c r="T143" i="22"/>
  <c r="V143" i="22" s="1"/>
  <c r="T142" i="22"/>
  <c r="V142" i="22" s="1"/>
  <c r="T141" i="22"/>
  <c r="V141" i="22" s="1"/>
  <c r="T140" i="22"/>
  <c r="U140" i="22" s="1"/>
  <c r="T139" i="22"/>
  <c r="V139" i="22" s="1"/>
  <c r="T138" i="22"/>
  <c r="T137" i="22"/>
  <c r="V137" i="22" s="1"/>
  <c r="T136" i="22"/>
  <c r="U136" i="22" s="1"/>
  <c r="T135" i="22"/>
  <c r="V135" i="22" s="1"/>
  <c r="T134" i="22"/>
  <c r="V134" i="22" s="1"/>
  <c r="T133" i="22"/>
  <c r="V133" i="22" s="1"/>
  <c r="T132" i="22"/>
  <c r="V132" i="22" s="1"/>
  <c r="T131" i="22"/>
  <c r="V131" i="22" s="1"/>
  <c r="T130" i="22"/>
  <c r="T129" i="22"/>
  <c r="V129" i="22" s="1"/>
  <c r="T128" i="22"/>
  <c r="U128" i="22" s="1"/>
  <c r="T127" i="22"/>
  <c r="V127" i="22" s="1"/>
  <c r="T126" i="22"/>
  <c r="V126" i="22" s="1"/>
  <c r="T125" i="22"/>
  <c r="T124" i="22"/>
  <c r="U124" i="22" s="1"/>
  <c r="T123" i="22"/>
  <c r="V123" i="22" s="1"/>
  <c r="V122" i="22"/>
  <c r="T122" i="22"/>
  <c r="U122" i="22" s="1"/>
  <c r="T121" i="22"/>
  <c r="V121" i="22" s="1"/>
  <c r="T120" i="22"/>
  <c r="V120" i="22" s="1"/>
  <c r="T119" i="22"/>
  <c r="V119" i="22" s="1"/>
  <c r="T118" i="22"/>
  <c r="V118" i="22" s="1"/>
  <c r="T117" i="22"/>
  <c r="V117" i="22" s="1"/>
  <c r="T116" i="22"/>
  <c r="U115" i="22"/>
  <c r="T115" i="22"/>
  <c r="V115" i="22" s="1"/>
  <c r="T114" i="22"/>
  <c r="U114" i="22" s="1"/>
  <c r="T113" i="22"/>
  <c r="V113" i="22" s="1"/>
  <c r="T112" i="22"/>
  <c r="U112" i="22" s="1"/>
  <c r="T111" i="22"/>
  <c r="V111" i="22" s="1"/>
  <c r="T110" i="22"/>
  <c r="V110" i="22" s="1"/>
  <c r="T109" i="22"/>
  <c r="V109" i="22" s="1"/>
  <c r="T108" i="22"/>
  <c r="T107" i="22"/>
  <c r="T106" i="22"/>
  <c r="V106" i="22" s="1"/>
  <c r="T105" i="22"/>
  <c r="T104" i="22"/>
  <c r="V104" i="22" s="1"/>
  <c r="T103" i="22"/>
  <c r="T102" i="22"/>
  <c r="V102" i="22" s="1"/>
  <c r="T101" i="22"/>
  <c r="T100" i="22"/>
  <c r="V100" i="22" s="1"/>
  <c r="T99" i="22"/>
  <c r="T98" i="22"/>
  <c r="V98" i="22" s="1"/>
  <c r="T97" i="22"/>
  <c r="T96" i="22"/>
  <c r="V96" i="22" s="1"/>
  <c r="T95" i="22"/>
  <c r="T94" i="22"/>
  <c r="V94" i="22" s="1"/>
  <c r="T93" i="22"/>
  <c r="T92" i="22"/>
  <c r="V92" i="22" s="1"/>
  <c r="T91" i="22"/>
  <c r="V91" i="22" s="1"/>
  <c r="T90" i="22"/>
  <c r="V90" i="22" s="1"/>
  <c r="T89" i="22"/>
  <c r="V89" i="22" s="1"/>
  <c r="T88" i="22"/>
  <c r="V88" i="22" s="1"/>
  <c r="T87" i="22"/>
  <c r="V87" i="22" s="1"/>
  <c r="T86" i="22"/>
  <c r="V86" i="22" s="1"/>
  <c r="T85" i="22"/>
  <c r="V85" i="22" s="1"/>
  <c r="T84" i="22"/>
  <c r="V84" i="22" s="1"/>
  <c r="T83" i="22"/>
  <c r="V83" i="22" s="1"/>
  <c r="T82" i="22"/>
  <c r="V82" i="22" s="1"/>
  <c r="T81" i="22"/>
  <c r="V81" i="22" s="1"/>
  <c r="T80" i="22"/>
  <c r="V80" i="22" s="1"/>
  <c r="T79" i="22"/>
  <c r="V79" i="22" s="1"/>
  <c r="T78" i="22"/>
  <c r="V78" i="22" s="1"/>
  <c r="T77" i="22"/>
  <c r="V77" i="22" s="1"/>
  <c r="T76" i="22"/>
  <c r="V76" i="22" s="1"/>
  <c r="T75" i="22"/>
  <c r="V75" i="22" s="1"/>
  <c r="T74" i="22"/>
  <c r="V74" i="22" s="1"/>
  <c r="T73" i="22"/>
  <c r="V73" i="22" s="1"/>
  <c r="T72" i="22"/>
  <c r="V72" i="22" s="1"/>
  <c r="T71" i="22"/>
  <c r="V71" i="22" s="1"/>
  <c r="T70" i="22"/>
  <c r="V70" i="22" s="1"/>
  <c r="T69" i="22"/>
  <c r="V69" i="22" s="1"/>
  <c r="T68" i="22"/>
  <c r="V68" i="22" s="1"/>
  <c r="T67" i="22"/>
  <c r="V67" i="22" s="1"/>
  <c r="T66" i="22"/>
  <c r="V66" i="22" s="1"/>
  <c r="T65" i="22"/>
  <c r="V65" i="22" s="1"/>
  <c r="T64" i="22"/>
  <c r="V64" i="22" s="1"/>
  <c r="T63" i="22"/>
  <c r="V63" i="22" s="1"/>
  <c r="T62" i="22"/>
  <c r="V62" i="22" s="1"/>
  <c r="T61" i="22"/>
  <c r="V61" i="22" s="1"/>
  <c r="T60" i="22"/>
  <c r="V60" i="22" s="1"/>
  <c r="T59" i="22"/>
  <c r="V59" i="22" s="1"/>
  <c r="T58" i="22"/>
  <c r="V58" i="22" s="1"/>
  <c r="U57" i="22"/>
  <c r="T57" i="22"/>
  <c r="V57" i="22" s="1"/>
  <c r="T56" i="22"/>
  <c r="V56" i="22" s="1"/>
  <c r="T55" i="22"/>
  <c r="V55" i="22" s="1"/>
  <c r="T54" i="22"/>
  <c r="V54" i="22" s="1"/>
  <c r="U53" i="22"/>
  <c r="T53" i="22"/>
  <c r="V53" i="22" s="1"/>
  <c r="T52" i="22"/>
  <c r="V52" i="22" s="1"/>
  <c r="T51" i="22"/>
  <c r="V51" i="22" s="1"/>
  <c r="T50" i="22"/>
  <c r="V50" i="22" s="1"/>
  <c r="T49" i="22"/>
  <c r="V49" i="22" s="1"/>
  <c r="T48" i="22"/>
  <c r="V48" i="22" s="1"/>
  <c r="T47" i="22"/>
  <c r="V47" i="22" s="1"/>
  <c r="T46" i="22"/>
  <c r="V46" i="22" s="1"/>
  <c r="T45" i="22"/>
  <c r="V45" i="22" s="1"/>
  <c r="T44" i="22"/>
  <c r="V44" i="22" s="1"/>
  <c r="T43" i="22"/>
  <c r="V43" i="22" s="1"/>
  <c r="T42" i="22"/>
  <c r="V42" i="22" s="1"/>
  <c r="T41" i="22"/>
  <c r="V41" i="22" s="1"/>
  <c r="T40" i="22"/>
  <c r="V40" i="22" s="1"/>
  <c r="T39" i="22"/>
  <c r="V39" i="22" s="1"/>
  <c r="T38" i="22"/>
  <c r="V38" i="22" s="1"/>
  <c r="T37" i="22"/>
  <c r="V37" i="22" s="1"/>
  <c r="T36" i="22"/>
  <c r="V36" i="22" s="1"/>
  <c r="T35" i="22"/>
  <c r="V35" i="22" s="1"/>
  <c r="T34" i="22"/>
  <c r="V34" i="22" s="1"/>
  <c r="T33" i="22"/>
  <c r="V33" i="22" s="1"/>
  <c r="T32" i="22"/>
  <c r="V32" i="22" s="1"/>
  <c r="T31" i="22"/>
  <c r="V31" i="22" s="1"/>
  <c r="T30" i="22"/>
  <c r="V30" i="22" s="1"/>
  <c r="T29" i="22"/>
  <c r="V29" i="22" s="1"/>
  <c r="T28" i="22"/>
  <c r="V28" i="22" s="1"/>
  <c r="T27" i="22"/>
  <c r="V27" i="22" s="1"/>
  <c r="T26" i="22"/>
  <c r="V26" i="22" s="1"/>
  <c r="T25" i="22"/>
  <c r="V25" i="22" s="1"/>
  <c r="T24" i="22"/>
  <c r="V24" i="22" s="1"/>
  <c r="T23" i="22"/>
  <c r="V23" i="22" s="1"/>
  <c r="T22" i="22"/>
  <c r="V22" i="22" s="1"/>
  <c r="T21" i="22"/>
  <c r="V21" i="22" s="1"/>
  <c r="T20" i="22"/>
  <c r="V20" i="22" s="1"/>
  <c r="T19" i="22"/>
  <c r="V19" i="22" s="1"/>
  <c r="T18" i="22"/>
  <c r="V18" i="22" s="1"/>
  <c r="T17" i="22"/>
  <c r="V17" i="22" s="1"/>
  <c r="T16" i="22"/>
  <c r="V16" i="22" s="1"/>
  <c r="T15" i="22"/>
  <c r="V15" i="22" s="1"/>
  <c r="T14" i="22"/>
  <c r="V14" i="22" s="1"/>
  <c r="T13" i="22"/>
  <c r="V13" i="22" s="1"/>
  <c r="T12" i="22"/>
  <c r="V12" i="22" s="1"/>
  <c r="T11" i="22"/>
  <c r="V11" i="22" s="1"/>
  <c r="T10" i="22"/>
  <c r="T9" i="22"/>
  <c r="V9" i="22" s="1"/>
  <c r="T8" i="22"/>
  <c r="T7" i="22"/>
  <c r="V7" i="22" s="1"/>
  <c r="T6" i="22"/>
  <c r="T5" i="22"/>
  <c r="V5" i="22" s="1"/>
  <c r="W4" i="22"/>
  <c r="T4" i="22"/>
  <c r="V140" i="22" l="1"/>
  <c r="V162" i="22"/>
  <c r="V234" i="22"/>
  <c r="U146" i="22"/>
  <c r="U25" i="22"/>
  <c r="U89" i="22"/>
  <c r="U170" i="22"/>
  <c r="U334" i="22"/>
  <c r="U372" i="22"/>
  <c r="U69" i="22"/>
  <c r="U218" i="22"/>
  <c r="U350" i="22"/>
  <c r="U404" i="22"/>
  <c r="U41" i="22"/>
  <c r="V114" i="22"/>
  <c r="U132" i="22"/>
  <c r="V178" i="22"/>
  <c r="U21" i="22"/>
  <c r="U85" i="22"/>
  <c r="V226" i="22"/>
  <c r="U270" i="22"/>
  <c r="V124" i="22"/>
  <c r="U131" i="22"/>
  <c r="V210" i="22"/>
  <c r="U37" i="22"/>
  <c r="U154" i="22"/>
  <c r="V194" i="22"/>
  <c r="U286" i="22"/>
  <c r="U332" i="22"/>
  <c r="U9" i="22"/>
  <c r="U73" i="22"/>
  <c r="U123" i="22"/>
  <c r="U141" i="22"/>
  <c r="V242" i="22"/>
  <c r="U280" i="22"/>
  <c r="U302" i="22"/>
  <c r="V93" i="22"/>
  <c r="U93" i="22"/>
  <c r="V105" i="22"/>
  <c r="U105" i="22"/>
  <c r="V414" i="22"/>
  <c r="U414" i="22"/>
  <c r="V10" i="22"/>
  <c r="U10" i="22"/>
  <c r="U13" i="22"/>
  <c r="U61" i="22"/>
  <c r="V214" i="22"/>
  <c r="U214" i="22"/>
  <c r="U39" i="22"/>
  <c r="V290" i="22"/>
  <c r="U290" i="22"/>
  <c r="U17" i="22"/>
  <c r="U49" i="22"/>
  <c r="U65" i="22"/>
  <c r="U81" i="22"/>
  <c r="V182" i="22"/>
  <c r="U182" i="22"/>
  <c r="V268" i="22"/>
  <c r="U268" i="22"/>
  <c r="V306" i="22"/>
  <c r="U306" i="22"/>
  <c r="V376" i="22"/>
  <c r="U376" i="22"/>
  <c r="V6" i="22"/>
  <c r="U6" i="22"/>
  <c r="U130" i="22"/>
  <c r="V130" i="22"/>
  <c r="V254" i="22"/>
  <c r="U254" i="22"/>
  <c r="V390" i="22"/>
  <c r="U390" i="22"/>
  <c r="U23" i="22"/>
  <c r="U87" i="22"/>
  <c r="V8" i="22"/>
  <c r="U8" i="22"/>
  <c r="U11" i="22"/>
  <c r="U27" i="22"/>
  <c r="U43" i="22"/>
  <c r="U59" i="22"/>
  <c r="U75" i="22"/>
  <c r="U91" i="22"/>
  <c r="V95" i="22"/>
  <c r="U95" i="22"/>
  <c r="V99" i="22"/>
  <c r="U99" i="22"/>
  <c r="V103" i="22"/>
  <c r="U103" i="22"/>
  <c r="V107" i="22"/>
  <c r="U107" i="22"/>
  <c r="V230" i="22"/>
  <c r="U230" i="22"/>
  <c r="V412" i="22"/>
  <c r="U412" i="22"/>
  <c r="V97" i="22"/>
  <c r="U97" i="22"/>
  <c r="V116" i="22"/>
  <c r="U116" i="22"/>
  <c r="V166" i="22"/>
  <c r="U166" i="22"/>
  <c r="U77" i="22"/>
  <c r="U55" i="22"/>
  <c r="V138" i="22"/>
  <c r="U138" i="22"/>
  <c r="U33" i="22"/>
  <c r="U5" i="22"/>
  <c r="V125" i="22"/>
  <c r="U125" i="22"/>
  <c r="V342" i="22"/>
  <c r="U342" i="22"/>
  <c r="V246" i="22"/>
  <c r="U246" i="22"/>
  <c r="U19" i="22"/>
  <c r="U35" i="22"/>
  <c r="U51" i="22"/>
  <c r="U67" i="22"/>
  <c r="U83" i="22"/>
  <c r="V101" i="22"/>
  <c r="U101" i="22"/>
  <c r="U4" i="22"/>
  <c r="V4" i="22"/>
  <c r="U29" i="22"/>
  <c r="U45" i="22"/>
  <c r="U7" i="22"/>
  <c r="U71" i="22"/>
  <c r="U15" i="22"/>
  <c r="U31" i="22"/>
  <c r="U47" i="22"/>
  <c r="U63" i="22"/>
  <c r="U79" i="22"/>
  <c r="U108" i="22"/>
  <c r="V108" i="22"/>
  <c r="V198" i="22"/>
  <c r="U198" i="22"/>
  <c r="V358" i="22"/>
  <c r="U358" i="22"/>
  <c r="U147" i="22"/>
  <c r="U294" i="22"/>
  <c r="U328" i="22"/>
  <c r="U382" i="22"/>
  <c r="U12" i="22"/>
  <c r="U14" i="22"/>
  <c r="U16" i="22"/>
  <c r="U18" i="22"/>
  <c r="U20" i="22"/>
  <c r="U22" i="22"/>
  <c r="U24" i="22"/>
  <c r="U26" i="22"/>
  <c r="U28" i="22"/>
  <c r="U30" i="22"/>
  <c r="U32" i="22"/>
  <c r="U34" i="22"/>
  <c r="U36" i="22"/>
  <c r="U38" i="22"/>
  <c r="U40" i="22"/>
  <c r="U42" i="22"/>
  <c r="U44" i="22"/>
  <c r="U46" i="22"/>
  <c r="U48" i="22"/>
  <c r="U50" i="22"/>
  <c r="U52" i="22"/>
  <c r="U54" i="22"/>
  <c r="U56" i="22"/>
  <c r="U58" i="22"/>
  <c r="U60" i="22"/>
  <c r="U62" i="22"/>
  <c r="U64" i="22"/>
  <c r="U66" i="22"/>
  <c r="U68" i="22"/>
  <c r="U70" i="22"/>
  <c r="U72" i="22"/>
  <c r="U74" i="22"/>
  <c r="U76" i="22"/>
  <c r="U78" i="22"/>
  <c r="U80" i="22"/>
  <c r="U82" i="22"/>
  <c r="U84" i="22"/>
  <c r="U86" i="22"/>
  <c r="U88" i="22"/>
  <c r="U90" i="22"/>
  <c r="U92" i="22"/>
  <c r="U94" i="22"/>
  <c r="U96" i="22"/>
  <c r="U98" i="22"/>
  <c r="U100" i="22"/>
  <c r="U102" i="22"/>
  <c r="U104" i="22"/>
  <c r="U106" i="22"/>
  <c r="U139" i="22"/>
  <c r="U148" i="22"/>
  <c r="U158" i="22"/>
  <c r="U174" i="22"/>
  <c r="U190" i="22"/>
  <c r="U206" i="22"/>
  <c r="U222" i="22"/>
  <c r="U238" i="22"/>
  <c r="U318" i="22"/>
  <c r="U366" i="22"/>
  <c r="U380" i="22"/>
  <c r="U398" i="22"/>
  <c r="U344" i="22"/>
  <c r="U370" i="22"/>
  <c r="U402" i="22"/>
  <c r="U109" i="22"/>
  <c r="U252" i="22"/>
  <c r="U388" i="22"/>
  <c r="V249" i="22"/>
  <c r="U249" i="22"/>
  <c r="V256" i="22"/>
  <c r="U256" i="22"/>
  <c r="V287" i="22"/>
  <c r="U287" i="22"/>
  <c r="V315" i="22"/>
  <c r="U315" i="22"/>
  <c r="U121" i="22"/>
  <c r="U137" i="22"/>
  <c r="U153" i="22"/>
  <c r="V177" i="22"/>
  <c r="U177" i="22"/>
  <c r="V185" i="22"/>
  <c r="U185" i="22"/>
  <c r="V193" i="22"/>
  <c r="U193" i="22"/>
  <c r="V201" i="22"/>
  <c r="U201" i="22"/>
  <c r="V209" i="22"/>
  <c r="U209" i="22"/>
  <c r="V217" i="22"/>
  <c r="U217" i="22"/>
  <c r="V225" i="22"/>
  <c r="U225" i="22"/>
  <c r="V241" i="22"/>
  <c r="U241" i="22"/>
  <c r="V267" i="22"/>
  <c r="U267" i="22"/>
  <c r="U284" i="22"/>
  <c r="U322" i="22"/>
  <c r="V329" i="22"/>
  <c r="U329" i="22"/>
  <c r="V336" i="22"/>
  <c r="U336" i="22"/>
  <c r="V357" i="22"/>
  <c r="U357" i="22"/>
  <c r="U360" i="22"/>
  <c r="V367" i="22"/>
  <c r="U367" i="22"/>
  <c r="V377" i="22"/>
  <c r="U377" i="22"/>
  <c r="V384" i="22"/>
  <c r="U384" i="22"/>
  <c r="V411" i="22"/>
  <c r="U411" i="22"/>
  <c r="U110" i="22"/>
  <c r="V112" i="22"/>
  <c r="U119" i="22"/>
  <c r="U126" i="22"/>
  <c r="V128" i="22"/>
  <c r="U135" i="22"/>
  <c r="U142" i="22"/>
  <c r="V144" i="22"/>
  <c r="U151" i="22"/>
  <c r="U156" i="22"/>
  <c r="U164" i="22"/>
  <c r="U172" i="22"/>
  <c r="U180" i="22"/>
  <c r="U188" i="22"/>
  <c r="U196" i="22"/>
  <c r="U204" i="22"/>
  <c r="U212" i="22"/>
  <c r="U220" i="22"/>
  <c r="U228" i="22"/>
  <c r="U236" i="22"/>
  <c r="U244" i="22"/>
  <c r="U274" i="22"/>
  <c r="V281" i="22"/>
  <c r="U281" i="22"/>
  <c r="V288" i="22"/>
  <c r="U288" i="22"/>
  <c r="V309" i="22"/>
  <c r="U309" i="22"/>
  <c r="U312" i="22"/>
  <c r="V319" i="22"/>
  <c r="U319" i="22"/>
  <c r="U326" i="22"/>
  <c r="V347" i="22"/>
  <c r="U347" i="22"/>
  <c r="U364" i="22"/>
  <c r="V371" i="22"/>
  <c r="U371" i="22"/>
  <c r="U374" i="22"/>
  <c r="U117" i="22"/>
  <c r="U133" i="22"/>
  <c r="U149" i="22"/>
  <c r="V159" i="22"/>
  <c r="U159" i="22"/>
  <c r="V167" i="22"/>
  <c r="U167" i="22"/>
  <c r="V175" i="22"/>
  <c r="U175" i="22"/>
  <c r="V183" i="22"/>
  <c r="U183" i="22"/>
  <c r="V191" i="22"/>
  <c r="U191" i="22"/>
  <c r="V199" i="22"/>
  <c r="U199" i="22"/>
  <c r="V207" i="22"/>
  <c r="U207" i="22"/>
  <c r="V215" i="22"/>
  <c r="U215" i="22"/>
  <c r="V223" i="22"/>
  <c r="U223" i="22"/>
  <c r="V231" i="22"/>
  <c r="U231" i="22"/>
  <c r="V239" i="22"/>
  <c r="U239" i="22"/>
  <c r="V247" i="22"/>
  <c r="U247" i="22"/>
  <c r="V261" i="22"/>
  <c r="U261" i="22"/>
  <c r="U264" i="22"/>
  <c r="V271" i="22"/>
  <c r="U271" i="22"/>
  <c r="U278" i="22"/>
  <c r="V299" i="22"/>
  <c r="U299" i="22"/>
  <c r="U316" i="22"/>
  <c r="V323" i="22"/>
  <c r="U323" i="22"/>
  <c r="U354" i="22"/>
  <c r="V361" i="22"/>
  <c r="U361" i="22"/>
  <c r="V368" i="22"/>
  <c r="U368" i="22"/>
  <c r="V395" i="22"/>
  <c r="U395" i="22"/>
  <c r="V405" i="22"/>
  <c r="U405" i="22"/>
  <c r="U408" i="22"/>
  <c r="V415" i="22"/>
  <c r="U415" i="22"/>
  <c r="V277" i="22"/>
  <c r="U277" i="22"/>
  <c r="V339" i="22"/>
  <c r="U339" i="22"/>
  <c r="V387" i="22"/>
  <c r="U387" i="22"/>
  <c r="V161" i="22"/>
  <c r="U161" i="22"/>
  <c r="V169" i="22"/>
  <c r="U169" i="22"/>
  <c r="V233" i="22"/>
  <c r="U233" i="22"/>
  <c r="V291" i="22"/>
  <c r="U291" i="22"/>
  <c r="V251" i="22"/>
  <c r="U251" i="22"/>
  <c r="V275" i="22"/>
  <c r="U275" i="22"/>
  <c r="V313" i="22"/>
  <c r="U313" i="22"/>
  <c r="V320" i="22"/>
  <c r="U320" i="22"/>
  <c r="V341" i="22"/>
  <c r="U341" i="22"/>
  <c r="V351" i="22"/>
  <c r="U351" i="22"/>
  <c r="U113" i="22"/>
  <c r="U120" i="22"/>
  <c r="U145" i="22"/>
  <c r="V173" i="22"/>
  <c r="U173" i="22"/>
  <c r="V189" i="22"/>
  <c r="U189" i="22"/>
  <c r="V197" i="22"/>
  <c r="U197" i="22"/>
  <c r="V205" i="22"/>
  <c r="U205" i="22"/>
  <c r="V213" i="22"/>
  <c r="U213" i="22"/>
  <c r="V221" i="22"/>
  <c r="U221" i="22"/>
  <c r="V229" i="22"/>
  <c r="U229" i="22"/>
  <c r="V237" i="22"/>
  <c r="U237" i="22"/>
  <c r="V245" i="22"/>
  <c r="U245" i="22"/>
  <c r="U258" i="22"/>
  <c r="V265" i="22"/>
  <c r="U265" i="22"/>
  <c r="V272" i="22"/>
  <c r="U272" i="22"/>
  <c r="V293" i="22"/>
  <c r="U293" i="22"/>
  <c r="U296" i="22"/>
  <c r="V303" i="22"/>
  <c r="U303" i="22"/>
  <c r="U310" i="22"/>
  <c r="V331" i="22"/>
  <c r="U331" i="22"/>
  <c r="U348" i="22"/>
  <c r="V355" i="22"/>
  <c r="U355" i="22"/>
  <c r="V379" i="22"/>
  <c r="U379" i="22"/>
  <c r="V389" i="22"/>
  <c r="U389" i="22"/>
  <c r="U392" i="22"/>
  <c r="V399" i="22"/>
  <c r="U399" i="22"/>
  <c r="V409" i="22"/>
  <c r="U409" i="22"/>
  <c r="V416" i="22"/>
  <c r="U416" i="22"/>
  <c r="U111" i="22"/>
  <c r="U118" i="22"/>
  <c r="U127" i="22"/>
  <c r="U134" i="22"/>
  <c r="V136" i="22"/>
  <c r="U143" i="22"/>
  <c r="U150" i="22"/>
  <c r="V152" i="22"/>
  <c r="U160" i="22"/>
  <c r="U168" i="22"/>
  <c r="U176" i="22"/>
  <c r="U184" i="22"/>
  <c r="U192" i="22"/>
  <c r="U200" i="22"/>
  <c r="U208" i="22"/>
  <c r="U216" i="22"/>
  <c r="U224" i="22"/>
  <c r="U232" i="22"/>
  <c r="U240" i="22"/>
  <c r="U248" i="22"/>
  <c r="V255" i="22"/>
  <c r="U255" i="22"/>
  <c r="U262" i="22"/>
  <c r="V283" i="22"/>
  <c r="U283" i="22"/>
  <c r="U300" i="22"/>
  <c r="V307" i="22"/>
  <c r="U307" i="22"/>
  <c r="U338" i="22"/>
  <c r="V345" i="22"/>
  <c r="U345" i="22"/>
  <c r="V352" i="22"/>
  <c r="U352" i="22"/>
  <c r="U386" i="22"/>
  <c r="U396" i="22"/>
  <c r="V403" i="22"/>
  <c r="U403" i="22"/>
  <c r="U406" i="22"/>
  <c r="U129" i="22"/>
  <c r="V157" i="22"/>
  <c r="U157" i="22"/>
  <c r="V165" i="22"/>
  <c r="U165" i="22"/>
  <c r="V181" i="22"/>
  <c r="U181" i="22"/>
  <c r="V155" i="22"/>
  <c r="U155" i="22"/>
  <c r="V163" i="22"/>
  <c r="U163" i="22"/>
  <c r="V171" i="22"/>
  <c r="U171" i="22"/>
  <c r="V179" i="22"/>
  <c r="U179" i="22"/>
  <c r="V187" i="22"/>
  <c r="U187" i="22"/>
  <c r="V195" i="22"/>
  <c r="U195" i="22"/>
  <c r="V203" i="22"/>
  <c r="U203" i="22"/>
  <c r="V211" i="22"/>
  <c r="U211" i="22"/>
  <c r="V219" i="22"/>
  <c r="U219" i="22"/>
  <c r="V227" i="22"/>
  <c r="U227" i="22"/>
  <c r="V235" i="22"/>
  <c r="U235" i="22"/>
  <c r="V243" i="22"/>
  <c r="U243" i="22"/>
  <c r="V259" i="22"/>
  <c r="U259" i="22"/>
  <c r="V297" i="22"/>
  <c r="U297" i="22"/>
  <c r="V304" i="22"/>
  <c r="U304" i="22"/>
  <c r="V325" i="22"/>
  <c r="U325" i="22"/>
  <c r="V335" i="22"/>
  <c r="U335" i="22"/>
  <c r="V363" i="22"/>
  <c r="U363" i="22"/>
  <c r="V373" i="22"/>
  <c r="U373" i="22"/>
  <c r="V383" i="22"/>
  <c r="U383" i="22"/>
  <c r="V393" i="22"/>
  <c r="U393" i="22"/>
  <c r="V400" i="22"/>
  <c r="U400" i="22"/>
  <c r="V253" i="22"/>
  <c r="U253" i="22"/>
  <c r="V269" i="22"/>
  <c r="U269" i="22"/>
  <c r="V285" i="22"/>
  <c r="U285" i="22"/>
  <c r="V301" i="22"/>
  <c r="U301" i="22"/>
  <c r="V317" i="22"/>
  <c r="U317" i="22"/>
  <c r="V333" i="22"/>
  <c r="U333" i="22"/>
  <c r="V349" i="22"/>
  <c r="U349" i="22"/>
  <c r="V365" i="22"/>
  <c r="U365" i="22"/>
  <c r="V381" i="22"/>
  <c r="U381" i="22"/>
  <c r="V397" i="22"/>
  <c r="U397" i="22"/>
  <c r="V413" i="22"/>
  <c r="U413" i="22"/>
  <c r="U250" i="22"/>
  <c r="V263" i="22"/>
  <c r="U263" i="22"/>
  <c r="U266" i="22"/>
  <c r="V279" i="22"/>
  <c r="U279" i="22"/>
  <c r="U282" i="22"/>
  <c r="V295" i="22"/>
  <c r="U295" i="22"/>
  <c r="U298" i="22"/>
  <c r="V311" i="22"/>
  <c r="U311" i="22"/>
  <c r="U314" i="22"/>
  <c r="V327" i="22"/>
  <c r="U327" i="22"/>
  <c r="U330" i="22"/>
  <c r="V343" i="22"/>
  <c r="U343" i="22"/>
  <c r="U346" i="22"/>
  <c r="V359" i="22"/>
  <c r="U359" i="22"/>
  <c r="U362" i="22"/>
  <c r="V375" i="22"/>
  <c r="U375" i="22"/>
  <c r="U378" i="22"/>
  <c r="V391" i="22"/>
  <c r="U391" i="22"/>
  <c r="U394" i="22"/>
  <c r="V407" i="22"/>
  <c r="U407" i="22"/>
  <c r="U410" i="22"/>
  <c r="V257" i="22"/>
  <c r="U257" i="22"/>
  <c r="U260" i="22"/>
  <c r="V273" i="22"/>
  <c r="U273" i="22"/>
  <c r="U276" i="22"/>
  <c r="V289" i="22"/>
  <c r="U289" i="22"/>
  <c r="U292" i="22"/>
  <c r="V305" i="22"/>
  <c r="U305" i="22"/>
  <c r="U308" i="22"/>
  <c r="V321" i="22"/>
  <c r="U321" i="22"/>
  <c r="U324" i="22"/>
  <c r="V337" i="22"/>
  <c r="U337" i="22"/>
  <c r="U340" i="22"/>
  <c r="V353" i="22"/>
  <c r="U353" i="22"/>
  <c r="U356" i="22"/>
  <c r="V369" i="22"/>
  <c r="U369" i="22"/>
  <c r="V385" i="22"/>
  <c r="U385" i="22"/>
  <c r="V401" i="22"/>
  <c r="U401" i="22"/>
  <c r="V417" i="22"/>
  <c r="U417" i="22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<sst xmlns="http://schemas.openxmlformats.org/spreadsheetml/2006/main" count="15594" uniqueCount="1607">
  <si>
    <t>AGI</t>
  </si>
  <si>
    <t>Location SUBAcon</t>
  </si>
  <si>
    <t>bincode</t>
  </si>
  <si>
    <t>binname</t>
  </si>
  <si>
    <t>Anno</t>
  </si>
  <si>
    <t>AT2G26080.1</t>
  </si>
  <si>
    <t>mitochondrion</t>
  </si>
  <si>
    <t>#1.2.4.1</t>
  </si>
  <si>
    <t>PS.photorespiration.glycine cleavage.P subunit</t>
  </si>
  <si>
    <t xml:space="preserve">  Symbols: AtGLDP2, GLDP2   glycine decarboxylase P-protein 2   chr2:11109330-11113786 REVERSE LENGTH=1044</t>
  </si>
  <si>
    <t>AT1G11860.1, AT1G11860.2, AT1G11860.3</t>
  </si>
  <si>
    <t>#1.2.4.2</t>
  </si>
  <si>
    <t>PS.photorespiration.glycine cleavage.T subunit</t>
  </si>
  <si>
    <t xml:space="preserve">  Symbols:    Glycine cleavage T-protein family   chr1:4001801-4003245 FORWARD LENGTH=408,  Symbols:    Glycine cleavage T-protein family   chr1:4001801-4003245 FORWARD LENGTH=408,  Symbols:    Glycine cleavage T-protein family   chr1:4001801-4003245 FORWARD LENGTH=408</t>
  </si>
  <si>
    <t>AT1G32470.1</t>
  </si>
  <si>
    <t>#1.2.4.4</t>
  </si>
  <si>
    <t>PS.photorespiration.glycine cleavage.H protein</t>
  </si>
  <si>
    <t xml:space="preserve">  Symbols:    Single hybrid motif superfamily protein   chr1:11739479-11740246 REVERSE LENGTH=166</t>
  </si>
  <si>
    <t>AT2G35120.1</t>
  </si>
  <si>
    <t xml:space="preserve">  Symbols:    Single hybrid motif superfamily protein   chr2:14805913-14807274 REVERSE LENGTH=156</t>
  </si>
  <si>
    <t>AT2G35370.1</t>
  </si>
  <si>
    <t xml:space="preserve">  Symbols: GDCH   glycine decarboxylase complex H   chr2:14891239-14892050 FORWARD LENGTH=165</t>
  </si>
  <si>
    <t>AT4G39660.1</t>
  </si>
  <si>
    <t>#13.1.1.3.11</t>
  </si>
  <si>
    <t>amino acid metabolism.synthesis.central amino acid metabolism.alanine.alanine-glyoxylate aminotransferase</t>
  </si>
  <si>
    <t xml:space="preserve">  Symbols: AGT2   alanine:glyoxylate aminotransferase 2   chr4:18406797-18409262 FORWARD LENGTH=476</t>
  </si>
  <si>
    <t>AT3G13110.1</t>
  </si>
  <si>
    <t>#13.1.5.3.2</t>
  </si>
  <si>
    <t>amino acid metabolism.synthesis.serine-glycine-cysteine group.cysteine.SAT</t>
  </si>
  <si>
    <t xml:space="preserve">  Symbols: ATSERAT2;2, SAT-1, SAT-A, SAT3, SAT-M, SERAT2;2   serine acetyltransferase 2;2   chr3:4214939-4216114 REVERSE LENGTH=391</t>
  </si>
  <si>
    <t>AT5G49555.1</t>
  </si>
  <si>
    <t>#16.1.4</t>
  </si>
  <si>
    <t>secondary metabolism.isoprenoids.carotenoids</t>
  </si>
  <si>
    <t xml:space="preserve">  Symbols:    FAD/NAD(P)-binding oxidoreductase family protein   chr5:20107411-20110602 REVERSE LENGTH=556</t>
  </si>
  <si>
    <t>AT1G56560.1</t>
  </si>
  <si>
    <t>#2.2.1.3.1</t>
  </si>
  <si>
    <t>major CHO metabolism.degradation.sucrose.invertases.neutral</t>
  </si>
  <si>
    <t xml:space="preserve">  Symbols:    Plant neutral invertase family protein   chr1:21192593-21194948 FORWARD LENGTH=616</t>
  </si>
  <si>
    <t>AT4G37910.1</t>
  </si>
  <si>
    <t>#20.2.1</t>
  </si>
  <si>
    <t>stress.abiotic.heat</t>
  </si>
  <si>
    <t xml:space="preserve">  Symbols: mtHsc70-1   mitochondrial heat shock protein 70-1   chr4:17825368-17828099 REVERSE LENGTH=682</t>
  </si>
  <si>
    <t>AT3G15660.1, AT3G15660.2</t>
  </si>
  <si>
    <t>#21.4</t>
  </si>
  <si>
    <t>redox.glutaredoxins</t>
  </si>
  <si>
    <t xml:space="preserve">  Symbols: ATGRX4, GRX4   glutaredoxin 4   chr3:5308134-5309383 REVERSE LENGTH=169,  Symbols: ATGRX4, GRX4   glutaredoxin 4   chr3:5308134-5309383 REVERSE LENGTH=169</t>
  </si>
  <si>
    <t>AT4G37930.1</t>
  </si>
  <si>
    <t>#25.1</t>
  </si>
  <si>
    <t>C1-metabolism.glycine hydroxymethyltransferase</t>
  </si>
  <si>
    <t xml:space="preserve">  Symbols: SHM1, STM, SHMT1   serine transhydroxymethyltransferase 1   chr4:17831891-17834742 REVERSE LENGTH=517</t>
  </si>
  <si>
    <t>AT3G26770.1</t>
  </si>
  <si>
    <t>#26.22</t>
  </si>
  <si>
    <t>misc.short chain dehydrogenase/reductase (SDR)</t>
  </si>
  <si>
    <t xml:space="preserve">  Symbols:    NAD(P)-binding Rossmann-fold superfamily protein   chr3:9845494-9847079 FORWARD LENGTH=306</t>
  </si>
  <si>
    <t>AT3G24200.1, AT3G24200.2</t>
  </si>
  <si>
    <t>#26.7</t>
  </si>
  <si>
    <t>misc.oxidases - copper, flavone etc</t>
  </si>
  <si>
    <t xml:space="preserve">  Symbols:    FAD/NAD(P)-binding oxidoreductase family protein   chr3:8748095-8751575 REVERSE LENGTH=505,  Symbols:    FAD/NAD(P)-binding oxidoreductase family protein   chr3:8748095-8751166 REVERSE LENGTH=507</t>
  </si>
  <si>
    <t>AT5G14580.1</t>
  </si>
  <si>
    <t>#27.1</t>
  </si>
  <si>
    <t>RNA.processing</t>
  </si>
  <si>
    <t xml:space="preserve">  Symbols:    polyribonucleotide nucleotidyltransferase, putative   chr5:4697612-4703013 REVERSE LENGTH=991</t>
  </si>
  <si>
    <t>AT1G02370.1</t>
  </si>
  <si>
    <t>#27.3.67</t>
  </si>
  <si>
    <t>RNA.regulation of transcription.putative transcription regulator</t>
  </si>
  <si>
    <t xml:space="preserve">  Symbols:    Tetratricopeptide repeat (TPR)-like superfamily protein   chr1:474516-476383 FORWARD LENGTH=537</t>
  </si>
  <si>
    <t>AT1G34360.1</t>
  </si>
  <si>
    <t xml:space="preserve">  Symbols:    translation initiation factor 3 (IF-3) family protein   chr1:12542986-12546025 FORWARD LENGTH=520</t>
  </si>
  <si>
    <t>AT1G80270.1, AT1G80270.2, AT1G80270.3</t>
  </si>
  <si>
    <t>mitochondrion,plastid</t>
  </si>
  <si>
    <t xml:space="preserve">  Symbols: PPR596   PENTATRICOPEPTIDE REPEAT 596   chr1:30181265-30183331 FORWARD LENGTH=596,  Symbols: PPR596   PENTATRICOPEPTIDE REPEAT 596   chr1:30181265-30183331 FORWARD LENGTH=596,  Symbols: PPR596   PENTATRICOPEPTIDE REPEAT 596   chr1:30181265-30183331 FORWARD LENGTH=596</t>
  </si>
  <si>
    <t>AT1G61990.1</t>
  </si>
  <si>
    <t>#27.3.99</t>
  </si>
  <si>
    <t>RNA.regulation of transcription.unclassified</t>
  </si>
  <si>
    <t xml:space="preserve">  Symbols:    Mitochondrial transcription termination factor family protein   chr1:22911453-22912697 FORWARD LENGTH=414</t>
  </si>
  <si>
    <t>AT5G54580.1</t>
  </si>
  <si>
    <t>#27.4</t>
  </si>
  <si>
    <t>RNA.RNA binding</t>
  </si>
  <si>
    <t xml:space="preserve">  Symbols:    RNA-binding (RRM/RBD/RNP motifs) family protein   chr5:22171332-22172656 FORWARD LENGTH=156</t>
  </si>
  <si>
    <t>AT5G61030.1</t>
  </si>
  <si>
    <t xml:space="preserve">  Symbols: GR-RBP3   glycine-rich RNA-binding protein 3   chr5:24560870-24562152 FORWARD LENGTH=309</t>
  </si>
  <si>
    <t>AT2G19490.1</t>
  </si>
  <si>
    <t>#28.1</t>
  </si>
  <si>
    <t>DNA.synthesis/chromatin structure</t>
  </si>
  <si>
    <t xml:space="preserve">  Symbols:    recA DNA recombination family protein   chr2:8441732-8444006 FORWARD LENGTH=430</t>
  </si>
  <si>
    <t>AT3G46100.1</t>
  </si>
  <si>
    <t>#29.1.21</t>
  </si>
  <si>
    <t>protein.aa activation.histidine-tRNA ligase</t>
  </si>
  <si>
    <t xml:space="preserve">  Symbols: ATHRS1, HRS1   Histidyl-tRNA synthetase 1   chr3:16928444-16930984 REVERSE LENGTH=486</t>
  </si>
  <si>
    <t>AT2G16930.1, AT2G16930.2, AT2G16930.3, AT5G15220.1</t>
  </si>
  <si>
    <t>#29.2.1.1.1.2.27</t>
  </si>
  <si>
    <t>protein.synthesis.ribosomal protein.prokaryotic.chloroplast.50S subunit.L27</t>
  </si>
  <si>
    <t xml:space="preserve">  Symbols:    Ribosomal protein L27 family protein   chr2:7341492-7342118 FORWARD LENGTH=154,  Symbols:    Ribosomal protein L27 family protein   chr2:7341492-7342118 FORWARD LENGTH=154,  Symbols:    Ribosomal protein L27 family protein   chr2:7341492-7342118 FORWARD LENGTH=154,  Symbols:    Ribosomal protein L27 family protein   chr5:4941466-4942133 REVERSE LENGTH=154</t>
  </si>
  <si>
    <t>AT4G11120.1</t>
  </si>
  <si>
    <t>#29.2.4</t>
  </si>
  <si>
    <t>protein.synthesis.elongation</t>
  </si>
  <si>
    <t xml:space="preserve">  Symbols:    translation elongation factor Ts (EF-Ts), putative   chr4:6778066-6779934 FORWARD LENGTH=395</t>
  </si>
  <si>
    <t>AT2G31060.2, AT2G31060.3</t>
  </si>
  <si>
    <t xml:space="preserve">  Symbols:    elongation factor family protein   chr2:13213496-13218544 REVERSE LENGTH=667,  Symbols:    elongation factor family protein   chr2:13213496-13218544 REVERSE LENGTH=671</t>
  </si>
  <si>
    <t>AT2G36070.1</t>
  </si>
  <si>
    <t>#29.3.2</t>
  </si>
  <si>
    <t>protein.targeting.mitochondria</t>
  </si>
  <si>
    <t xml:space="preserve">  Symbols: ATTIM44-2, TIM44-2   translocase inner membrane subunit 44-2   chr2:15145119-15147895 REVERSE LENGTH=469</t>
  </si>
  <si>
    <t>AT1G23100.1</t>
  </si>
  <si>
    <t>#29.4</t>
  </si>
  <si>
    <t>protein.postranslational modification</t>
  </si>
  <si>
    <t xml:space="preserve">  Symbols:    GroES-like family protein   chr1:8195867-8196336 FORWARD LENGTH=97</t>
  </si>
  <si>
    <t>AT5G26860.1</t>
  </si>
  <si>
    <t>#29.5.5</t>
  </si>
  <si>
    <t>protein.degradation.serine protease</t>
  </si>
  <si>
    <t xml:space="preserve">  Symbols: LON_ARA_ARA, LON1   lon protease 1   chr5:9451183-9456631 FORWARD LENGTH=940</t>
  </si>
  <si>
    <t>AT1G14980.1</t>
  </si>
  <si>
    <t>#29.6</t>
  </si>
  <si>
    <t>protein.folding</t>
  </si>
  <si>
    <t xml:space="preserve">  Symbols: CPN10   chaperonin 10   chr1:5165930-5166654 REVERSE LENGTH=98</t>
  </si>
  <si>
    <t>AT5G55200.1</t>
  </si>
  <si>
    <t xml:space="preserve">  Symbols:    Co-chaperone GrpE family protein   chr5:22394705-22396335 FORWARD LENGTH=302</t>
  </si>
  <si>
    <t>AT3G20970.1</t>
  </si>
  <si>
    <t>#29.8</t>
  </si>
  <si>
    <t>protein.assembly and cofactor ligation</t>
  </si>
  <si>
    <t xml:space="preserve">  Symbols: NFU4, ATNFU2   NFU domain protein 4   chr3:7348277-7350069 FORWARD LENGTH=283</t>
  </si>
  <si>
    <t>AT5G02130.1</t>
  </si>
  <si>
    <t>#31.1</t>
  </si>
  <si>
    <t>cell.organisation</t>
  </si>
  <si>
    <t xml:space="preserve">  Symbols: NDP1   Tetratricopeptide repeat (TPR)-like superfamily protein   chr5:419747-421958 REVERSE LENGTH=420</t>
  </si>
  <si>
    <t>AT3G01800.1</t>
  </si>
  <si>
    <t>#31.2</t>
  </si>
  <si>
    <t>cell.division</t>
  </si>
  <si>
    <t xml:space="preserve">  Symbols:    Ribosome recycling factor   chr3:286020-287543 FORWARD LENGTH=267</t>
  </si>
  <si>
    <t>AT2G35240.1</t>
  </si>
  <si>
    <t>#33.99</t>
  </si>
  <si>
    <t>development.unspecified</t>
  </si>
  <si>
    <t xml:space="preserve">  Symbols:    plastid developmental protein DAG, putative   chr2:14845099-14846262 REVERSE LENGTH=232</t>
  </si>
  <si>
    <t>AT2G07741.1, ATMG00410.1, ATMG01170.1</t>
  </si>
  <si>
    <t>mitochondrion,peroxisome</t>
  </si>
  <si>
    <t>#34.1.1</t>
  </si>
  <si>
    <t>transport.p- and v-ATPases.H+-transporting two-sector ATPase</t>
  </si>
  <si>
    <t xml:space="preserve">  Symbols:    ATPase, F0 complex, subunit A protein   chr2:3502319-3503476 FORWARD LENGTH=385,  Symbols: ATP6-1, ATP6   ATPase subunit 6-1   chrM:111750-112907 FORWARD LENGTH=385,  Symbols: ATP6-2   ATPase, F0 complex, subunit A protein   chrM:296820-297869 REVERSE LENGTH=349</t>
  </si>
  <si>
    <t>AT5G15090.1, AT5G15090.2</t>
  </si>
  <si>
    <t>#34.20</t>
  </si>
  <si>
    <t>transport.porins</t>
  </si>
  <si>
    <t xml:space="preserve">  Symbols: VDAC3, ATVDAC3   voltage dependent anion channel 3   chr5:4889641-4891389 REVERSE LENGTH=274,  Symbols: VDAC3   voltage dependent anion channel 3   chr5:4889641-4891389 REVERSE LENGTH=274</t>
  </si>
  <si>
    <t>AT5G46800.1</t>
  </si>
  <si>
    <t>#34.9</t>
  </si>
  <si>
    <t>transport.metabolite transporters at the mitochondrial membrane</t>
  </si>
  <si>
    <t xml:space="preserve">  Symbols: BOU   Mitochondrial substrate carrier family protein   chr5:18988779-18989810 REVERSE LENGTH=300</t>
  </si>
  <si>
    <t>AT1G29810.1</t>
  </si>
  <si>
    <t>#35.1</t>
  </si>
  <si>
    <t>not assigned.no ontology</t>
  </si>
  <si>
    <t xml:space="preserve">  Symbols:    Transcriptional coactivator/pterin dehydratase   chr1:10435606-10437406 REVERSE LENGTH=187</t>
  </si>
  <si>
    <t>AT1G76060.1</t>
  </si>
  <si>
    <t xml:space="preserve">  Symbols: EMB1793   LYR family of Fe/S cluster biogenesis protein   chr1:28543367-28543840 REVERSE LENGTH=157</t>
  </si>
  <si>
    <t>AT2G04940.1</t>
  </si>
  <si>
    <t xml:space="preserve">  Symbols:    scramblase-related   chr2:1736671-1740254 REVERSE LENGTH=392</t>
  </si>
  <si>
    <t>AT2G35605.1</t>
  </si>
  <si>
    <t xml:space="preserve">  Symbols:    SWIB/MDM2 domain superfamily protein   chr2:14946161-14947027 FORWARD LENGTH=109</t>
  </si>
  <si>
    <t>AT3G03590.1</t>
  </si>
  <si>
    <t xml:space="preserve">  Symbols:    SWIB/MDM2 domain superfamily protein   chr3:865341-866669 REVERSE LENGTH=143</t>
  </si>
  <si>
    <t>AT4G32605.1</t>
  </si>
  <si>
    <t xml:space="preserve">  Symbols:    Mitochondrial glycoprotein family protein   chr4:15726429-15727864 REVERSE LENGTH=227</t>
  </si>
  <si>
    <t>AT5G05990.1</t>
  </si>
  <si>
    <t xml:space="preserve">  Symbols:    Mitochondrial glycoprotein family protein   chr5:1806911-1807895 REVERSE LENGTH=259</t>
  </si>
  <si>
    <t>AT5G10860.1</t>
  </si>
  <si>
    <t xml:space="preserve">  Symbols:    Cystathionine beta-synthase (CBS) family protein   chr5:3429173-3430142 REVERSE LENGTH=206</t>
  </si>
  <si>
    <t>AT5G15910.1</t>
  </si>
  <si>
    <t xml:space="preserve">  Symbols:    NAD(P)-binding Rossmann-fold superfamily protein   chr5:5193207-5195202 FORWARD LENGTH=269</t>
  </si>
  <si>
    <t>AT5G54100.1</t>
  </si>
  <si>
    <t xml:space="preserve">  Symbols:    SPFH/Band 7/PHB domain-containing membrane-associated protein family   chr5:21954035-21956500 REVERSE LENGTH=401</t>
  </si>
  <si>
    <t>AT3G62530.1</t>
  </si>
  <si>
    <t>#35.1.3</t>
  </si>
  <si>
    <t>not assigned.no ontology.armadillo/beta-catenin repeat family protein</t>
  </si>
  <si>
    <t xml:space="preserve">  Symbols:    ARM repeat superfamily protein   chr3:23132219-23133121 FORWARD LENGTH=221</t>
  </si>
  <si>
    <t>AT1G03100.1</t>
  </si>
  <si>
    <t>#35.1.5</t>
  </si>
  <si>
    <t>not assigned.no ontology.pentatricopeptide (PPR) repeat-containing protein</t>
  </si>
  <si>
    <t xml:space="preserve">  Symbols:    Pentatricopeptide repeat (PPR) superfamily protein   chr1:744026-746407 REVERSE LENGTH=793</t>
  </si>
  <si>
    <t>AT1G26460.1</t>
  </si>
  <si>
    <t xml:space="preserve">  Symbols:    Tetratricopeptide repeat (TPR)-like superfamily protein   chr1:9151816-9154407 FORWARD LENGTH=630</t>
  </si>
  <si>
    <t>AT1G55890.1</t>
  </si>
  <si>
    <t xml:space="preserve">  Symbols:    Tetratricopeptide repeat (TPR)-like superfamily protein   chr1:20901364-20902560 FORWARD LENGTH=398</t>
  </si>
  <si>
    <t>AT3G49240.1</t>
  </si>
  <si>
    <t xml:space="preserve">  Symbols: emb1796   Pentatricopeptide repeat (PPR) superfamily protein   chr3:18256086-18257975 FORWARD LENGTH=629</t>
  </si>
  <si>
    <t>AT4G36680.1</t>
  </si>
  <si>
    <t xml:space="preserve">  Symbols:    Tetratricopeptide repeat (TPR)-like superfamily protein   chr4:17292479-17293717 REVERSE LENGTH=412</t>
  </si>
  <si>
    <t>AT5G15980.1</t>
  </si>
  <si>
    <t xml:space="preserve">  Symbols:    Pentatricopeptide repeat (PPR) superfamily protein   chr5:5213290-5215296 FORWARD LENGTH=668</t>
  </si>
  <si>
    <t>AT3G04950.1</t>
  </si>
  <si>
    <t>#35.2</t>
  </si>
  <si>
    <t>not assigned.unknown</t>
  </si>
  <si>
    <t xml:space="preserve">  Symbols:    CONTAINS InterPro DOMAIN/s: SEC-C motif (InterPro:IPR004027); Has 583 Blast hits to 583 proteins in 248 species: Archae - 0; Bacteria - 488; Metazoa - 0; Fungi - 0; Plants - 34; Viruses - 0; Other Eukaryotes - 61 (source: NCBI BLink).   chr3:1371786-1373300 FORWARD LENGTH=231</t>
  </si>
  <si>
    <t>AT3G17300.1</t>
  </si>
  <si>
    <t xml:space="preserve">  Symbols:    unknown protein; Has 48 Blast hits to 48 proteins in 21 species: Archae - 0; Bacteria - 0; Metazoa - 0; Fungi - 0; Plants - 40; Viruses - 0; Other Eukaryotes - 8 (source: NCBI BLink).   chr3:5907616-5908695 FORWARD LENGTH=91</t>
  </si>
  <si>
    <t>AT4G00530.1</t>
  </si>
  <si>
    <t xml:space="preserve">  Symbols:    unknown protein; FUNCTIONS IN: molecular_function unknown; INVOLVED IN: biological_process unknown; LOCATED IN: mitochondrion; EXPRESSED IN: 19 plant structures; EXPRESSED DURING: 9 growth stages; BEST Arabidopsis thaliana protein match is: unknown protein (TAIR:AT1G01725.1); Has 1807 Blast hits to 1807 proteins in 277 species: Archae - 0; Bacteria - 0; Metazoa - 736; Fungi - 347; Plants - 385; Viruses - 0; Other Eukaryotes - 339 (source: NCBI BLink).   chr4:233030-233592 REVERSE LENGTH=71</t>
  </si>
  <si>
    <t>AT4G22310.1</t>
  </si>
  <si>
    <t xml:space="preserve">  Symbols:    Uncharacterised protein family (UPF0041)   chr4:11791443-11792638 FORWARD LENGTH=108</t>
  </si>
  <si>
    <t>AT5G24165.1</t>
  </si>
  <si>
    <t xml:space="preserve">  Symbols:    unknown protein; FUNCTIONS IN: molecular_function unknown; INVOLVED IN: biological_process unknown; LOCATED IN: chloroplast; EXPRESSED IN: 22 plant structures; EXPRESSED DURING: 13 growth stages; BEST Arabidopsis thaliana protein match is: unknown protein (TAIR:AT4G23885.1); Has 30201 Blast hits to 17322 proteins in 780 species: Archae - 12; Bacteria - 1396; Metazoa - 17338; Fungi - 3422; Plants - 5037; Viruses - 0; Other Eukaryotes - 2996 (source: NCBI BLink).   chr5:8188622-8189087 FORWARD LENGTH=75</t>
  </si>
  <si>
    <t>AT1G55160.1, AT1G55160.3</t>
  </si>
  <si>
    <t xml:space="preserve">  Symbols:    unknown protein; FUNCTIONS IN: molecular_function unknown; INVOLVED IN: biological_process unknown; LOCATED IN: mitochondrion, plastid; EXPRESSED IN: 24 plant structures; EXPRESSED DURING: 13 growth stages; BEST Arabidopsis thaliana protein match is: unknown protein (TAIR:AT2G19530.1); Has 63 Blast hits to 63 proteins in 14 species: Archae - 0; Bacteria - 0; Metazoa - 0; Fungi - 0; Plants - 63; Viruses - 0; Other Eukaryotes - 0 (source: NCBI BLink).   chr1:20578476-20579803 FORWARD LENGTH=188,  Symbols:    unknown protein; FUNCTIONS IN: molecular_function unknown; INVOLVED IN: biological_process unknown; LOCATED IN: mitochondrion, plastid; EXPRESSED IN: 22 plant structures; EXPRESSED DURING: 13 growth stages; BEST Arabidopsis thaliana protein match is: unknown protein (TAIR:AT2G19530.1); Has 63 Blast hits to 63 proteins in 14 species: Archae - 0; Bacteria - 0; Metazoa - 0; Fungi - 0; Plants - 63; Viruses - 0; Other Eukaryotes - 0 (source: NCBI BLink).   chr1:20578476-20579803 FORWARD LENGTH=213</t>
  </si>
  <si>
    <t>AT3G28700.1, AT3G28700.2</t>
  </si>
  <si>
    <t xml:space="preserve">  Symbols:    Protein of unknown function (DUF185)   chr3:10759580-10761834 FORWARD LENGTH=471,  Symbols:    Protein of unknown function (DUF185)   chr3:10759580-10761894 FORWARD LENGTH=471</t>
  </si>
  <si>
    <t>AT1G64190.1</t>
  </si>
  <si>
    <t>#7.1.3</t>
  </si>
  <si>
    <t>OPP.oxidative PP.6-phosphogluconate dehydrogenase</t>
  </si>
  <si>
    <t xml:space="preserve">  Symbols:    6-phosphogluconate dehydrogenase family protein   chr1:23825549-23827012 REVERSE LENGTH=487</t>
  </si>
  <si>
    <t>AT4G28510.1</t>
  </si>
  <si>
    <t>#9.1.1</t>
  </si>
  <si>
    <t>mitochondrial electron transport / ATP synthesis.NADH-DH.complex I</t>
  </si>
  <si>
    <t xml:space="preserve">  Symbols: ATPHB1, PHB1   prohibitin 1   chr4:14084970-14086372 REVERSE LENGTH=288</t>
  </si>
  <si>
    <t>AT5G60730.1</t>
  </si>
  <si>
    <t>#9.9</t>
  </si>
  <si>
    <t xml:space="preserve">mitochondrial electron transport / ATP synthesis.F1-ATPase </t>
  </si>
  <si>
    <t xml:space="preserve">  Symbols:    Anion-transporting ATPase   chr5:24422838-24425352 FORWARD LENGTH=391</t>
  </si>
  <si>
    <t>AT2G44620.1</t>
  </si>
  <si>
    <t>#11.1.12</t>
  </si>
  <si>
    <t>lipid metabolism.FA synthesis and FA elongation.ACP protein</t>
  </si>
  <si>
    <t xml:space="preserve">  Symbols: MTACP-1, MTACP1   mitochondrial acyl carrier protein 1   chr2:18414320-18415065 FORWARD LENGTH=122</t>
  </si>
  <si>
    <t>AT4G31810.1</t>
  </si>
  <si>
    <t>#11.9.4.3</t>
  </si>
  <si>
    <t>lipid metabolism.lipid degradation.beta-oxidation.enoyl CoA hydratase</t>
  </si>
  <si>
    <t xml:space="preserve">  Symbols:    ATP-dependent caseinolytic (Clp) protease/crotonase family protein   chr4:15387365-15390290 REVERSE LENGTH=409</t>
  </si>
  <si>
    <t>AT2G30970.1, AT2G30970.2</t>
  </si>
  <si>
    <t>#13.1.1.2.1</t>
  </si>
  <si>
    <t>amino acid metabolism.synthesis.central amino acid metabolism.aspartate.aspartate aminotransferase</t>
  </si>
  <si>
    <t xml:space="preserve">  Symbols: ASP1   aspartate aminotransferase 1   chr2:13179012-13181686 FORWARD LENGTH=430,  Symbols: ASP1   aspartate aminotransferase 1   chr2:13179012-13181686 FORWARD LENGTH=430</t>
  </si>
  <si>
    <t>AT1G17290.1</t>
  </si>
  <si>
    <t>#13.1.1.3.1</t>
  </si>
  <si>
    <t>amino acid metabolism.synthesis.central amino acid metabolism.alanine.alanine aminotransferase</t>
  </si>
  <si>
    <t xml:space="preserve">  Symbols: AlaAT1   alanine aminotransferas   chr1:5922771-5926093 FORWARD LENGTH=543</t>
  </si>
  <si>
    <t>AT3G61440.1</t>
  </si>
  <si>
    <t>#13.1.5.3.1</t>
  </si>
  <si>
    <t>amino acid metabolism.synthesis.serine-glycine-cysteine group.cysteine.OASTL</t>
  </si>
  <si>
    <t xml:space="preserve">  Symbols: ATCYSC1, ARATH;BSAS3;1, CYSC1   cysteine synthase C1   chr3:22735885-22737792 FORWARD LENGTH=368</t>
  </si>
  <si>
    <t>AT5G62530.1</t>
  </si>
  <si>
    <t>#13.2.2.2</t>
  </si>
  <si>
    <t>amino acid metabolism.degradation.glutamate family.proline</t>
  </si>
  <si>
    <t xml:space="preserve">  Symbols: ALDH12A1, ATP5CDH, P5CDH   aldehyde dehydrogenase 12A1   chr5:25099768-25103159 REVERSE LENGTH=556</t>
  </si>
  <si>
    <t>AT4G08870.1</t>
  </si>
  <si>
    <t>#13.2.2.3</t>
  </si>
  <si>
    <t>amino acid metabolism.degradation.glutamate family.arginine</t>
  </si>
  <si>
    <t xml:space="preserve">  Symbols:    Arginase/deacetylase superfamily protein   chr4:5646654-5648693 REVERSE LENGTH=344</t>
  </si>
  <si>
    <t>AT4G08900.1</t>
  </si>
  <si>
    <t xml:space="preserve">  Symbols:    arginase   chr4:5703499-5705180 FORWARD LENGTH=342</t>
  </si>
  <si>
    <t>AT4G20930.1</t>
  </si>
  <si>
    <t>#13.2.4.3</t>
  </si>
  <si>
    <t>amino acid metabolism.degradation.branched chain group.valine</t>
  </si>
  <si>
    <t xml:space="preserve">  Symbols:    6-phosphogluconate dehydrogenase family protein   chr4:11198627-11201036 REVERSE LENGTH=347</t>
  </si>
  <si>
    <t>AT2G44520.1</t>
  </si>
  <si>
    <t>#19.99</t>
  </si>
  <si>
    <t>tetrapyrrole synthesis.unspecified</t>
  </si>
  <si>
    <t xml:space="preserve">  Symbols: COX10   cytochrome c oxidase 10   chr2:18379660-18381731 FORWARD LENGTH=431</t>
  </si>
  <si>
    <t>AT1G63730.1</t>
  </si>
  <si>
    <t>#20.1.7</t>
  </si>
  <si>
    <t>stress.biotic.PR-proteins</t>
  </si>
  <si>
    <t xml:space="preserve">  Symbols:    Disease resistance protein (TIR-NBS-LRR class) family   chr1:23641770-23645132 FORWARD LENGTH=966</t>
  </si>
  <si>
    <t>AT5G20080.1</t>
  </si>
  <si>
    <t>#21.99</t>
  </si>
  <si>
    <t>redox.misc</t>
  </si>
  <si>
    <t xml:space="preserve">  Symbols:    FAD/NAD(P)-binding oxidoreductase   chr5:6782708-6786360 FORWARD LENGTH=328</t>
  </si>
  <si>
    <t>AT5G63400.1</t>
  </si>
  <si>
    <t>#23.4.1</t>
  </si>
  <si>
    <t>nucleotide metabolism.phosphotransfer and pyrophosphatases.adenylate kinase</t>
  </si>
  <si>
    <t xml:space="preserve">  Symbols: ADK1   adenylate kinase 1   chr5:25393274-25394817 REVERSE LENGTH=246</t>
  </si>
  <si>
    <t>AT4G11010.1</t>
  </si>
  <si>
    <t>#23.4.10</t>
  </si>
  <si>
    <t>nucleotide metabolism.phosphotransfer and pyrophosphatases.nucleoside diphosphate kinase</t>
  </si>
  <si>
    <t xml:space="preserve">  Symbols: NDPK3   nucleoside diphosphate kinase 3   chr4:6732780-6734298 REVERSE LENGTH=238</t>
  </si>
  <si>
    <t>AT5G14780.1</t>
  </si>
  <si>
    <t>#25.10</t>
  </si>
  <si>
    <t>C1-metabolism.formate dehydrogenase</t>
  </si>
  <si>
    <t xml:space="preserve">  Symbols: FDH   formate dehydrogenase   chr5:4777043-4779190 FORWARD LENGTH=384</t>
  </si>
  <si>
    <t>AT2G29720.1</t>
  </si>
  <si>
    <t xml:space="preserve">  Symbols: CTF2B   FAD/NAD(P)-binding oxidoreductase family protein   chr2:12700592-12702289 REVERSE LENGTH=427</t>
  </si>
  <si>
    <t>AT5G09450.1</t>
  </si>
  <si>
    <t xml:space="preserve">  Symbols:    Tetratricopeptide repeat (TPR)-like superfamily protein   chr5:2941864-2943324 FORWARD LENGTH=409</t>
  </si>
  <si>
    <t>AT1G62110.1</t>
  </si>
  <si>
    <t xml:space="preserve">  Symbols:    Mitochondrial transcription termination factor family protein   chr1:22958094-22959482 REVERSE LENGTH=462</t>
  </si>
  <si>
    <t>AT1G18630.1</t>
  </si>
  <si>
    <t xml:space="preserve">  Symbols: GR-RBP6   glycine-rich RNA-binding protein 6   chr1:6415226-6416283 FORWARD LENGTH=155</t>
  </si>
  <si>
    <t>AT1G71260.1</t>
  </si>
  <si>
    <t>#28.99</t>
  </si>
  <si>
    <t>DNA.unspecified</t>
  </si>
  <si>
    <t xml:space="preserve">  Symbols: ATWHY2, WHY2   WHIRLY 2   chr1:26861849-26863391 REVERSE LENGTH=238</t>
  </si>
  <si>
    <t>AT2G30320.1</t>
  </si>
  <si>
    <t>#29.1.30</t>
  </si>
  <si>
    <t>protein.aa activation.pseudouridylate synthase</t>
  </si>
  <si>
    <t xml:space="preserve">  Symbols:    Pseudouridine synthase family protein   chr2:12925728-12927896 REVERSE LENGTH=510</t>
  </si>
  <si>
    <t>AT1G77750.1</t>
  </si>
  <si>
    <t>#29.2.1.1.1.1.13</t>
  </si>
  <si>
    <t>protein.synthesis.ribosomal protein.prokaryotic.chloroplast.30S subunit.S13</t>
  </si>
  <si>
    <t xml:space="preserve">  Symbols:    Ribosomal protein S13/S18 family   chr1:29230346-29231490 REVERSE LENGTH=154</t>
  </si>
  <si>
    <t>AT4G35490.1</t>
  </si>
  <si>
    <t>#29.2.1.1.1.2.11</t>
  </si>
  <si>
    <t>protein.synthesis.ribosomal protein.prokaryotic.chloroplast.50S subunit.L11</t>
  </si>
  <si>
    <t xml:space="preserve">  Symbols: MRPL11   mitochondrial ribosomal protein L11   chr4:16855918-16856385 FORWARD LENGTH=155</t>
  </si>
  <si>
    <t>AT4G36420.1</t>
  </si>
  <si>
    <t>#29.2.1.1.1.2.12</t>
  </si>
  <si>
    <t>protein.synthesis.ribosomal protein.prokaryotic.chloroplast.50S subunit.L12</t>
  </si>
  <si>
    <t xml:space="preserve">  Symbols:    Ribosomal protein L12 family protein   chr4:17203718-17204257 REVERSE LENGTH=179</t>
  </si>
  <si>
    <t>AT1G70190.1, AT1G70190.2</t>
  </si>
  <si>
    <t xml:space="preserve">  Symbols:    Ribosomal protein L7/L12, oligomerisation;Ribosomal protein L7/L12, C-terminal/adaptor protein ClpS-like   chr1:26430616-26431242 FORWARD LENGTH=208,  Symbols:    Ribosomal protein L7/L12, oligomerisation;Ribosomal protein L7/L12, C-terminal/adaptor protein ClpS-like   chr1:26430616-26431242 FORWARD LENGTH=208</t>
  </si>
  <si>
    <t>AT3G06040.1, AT3G06040.2, AT3G06040.3</t>
  </si>
  <si>
    <t xml:space="preserve">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LENGTH=186,  Symbols:    Ribosomal protein L12/ ATP-dependent Clp protease adaptor protein ClpS family protein   chr3:1824516-1825076 REVERSE LENGTH=186</t>
  </si>
  <si>
    <t>AT3G22300.1</t>
  </si>
  <si>
    <t>#29.2.1.1.2.1.10</t>
  </si>
  <si>
    <t>protein.synthesis.ribosomal protein.prokaryotic.mitochondrion.30S subunit.S10</t>
  </si>
  <si>
    <t xml:space="preserve">  Symbols: RPS10   ribosomal protein S10   chr3:7885737-7886613 FORWARD LENGTH=241</t>
  </si>
  <si>
    <t>AT1G31817.1</t>
  </si>
  <si>
    <t>#29.2.1.1.2.1.11</t>
  </si>
  <si>
    <t>protein.synthesis.ribosomal protein.prokaryotic.mitochondrion.30S subunit.S11</t>
  </si>
  <si>
    <t xml:space="preserve">  Symbols: NFD3   Ribosomal L18p/L5e family protein   chr1:11414932-11416356 REVERSE LENGTH=314</t>
  </si>
  <si>
    <t>AT2G34520.1</t>
  </si>
  <si>
    <t>#29.2.1.1.2.1.14</t>
  </si>
  <si>
    <t>protein.synthesis.ribosomal protein.prokaryotic.mitochondrion.30S subunit.S14</t>
  </si>
  <si>
    <t xml:space="preserve">  Symbols: RPS14   mitochondrial ribosomal protein S14   chr2:14548218-14548712 REVERSE LENGTH=164</t>
  </si>
  <si>
    <t>AT3G03600.1</t>
  </si>
  <si>
    <t>#29.2.1.1.2.1.2</t>
  </si>
  <si>
    <t>protein.synthesis.ribosomal protein.prokaryotic.mitochondrion.30S subunit.S2</t>
  </si>
  <si>
    <t xml:space="preserve">  Symbols: RPS2   ribosomal protein S2   chr3:867847-868506 REVERSE LENGTH=219</t>
  </si>
  <si>
    <t>AT1G16870.1</t>
  </si>
  <si>
    <t>#29.2.1.1.2.1.29</t>
  </si>
  <si>
    <t>protein.synthesis.ribosomal protein.prokaryotic.mitochondrion.30S subunit.S29</t>
  </si>
  <si>
    <t xml:space="preserve">  Symbols:    mitochondrial 28S ribosomal protein S29-related   chr1:5770964-5773157 REVERSE LENGTH=480</t>
  </si>
  <si>
    <t>AT3G01740.1</t>
  </si>
  <si>
    <t>#29.2.1.1.2.2.37</t>
  </si>
  <si>
    <t>protein.synthesis.ribosomal protein.prokaryotic.mitochondrion.50S subunit.L37</t>
  </si>
  <si>
    <t xml:space="preserve">  Symbols:    Mitochondrial ribosomal protein L37   chr3:268118-268498 FORWARD LENGTH=126</t>
  </si>
  <si>
    <t>AT5G56940.1</t>
  </si>
  <si>
    <t>#29.2.1.1.3.1.16</t>
  </si>
  <si>
    <t>protein.synthesis.ribosomal protein.prokaryotic.unknown organellar.30S subunit.S16</t>
  </si>
  <si>
    <t xml:space="preserve">  Symbols:    Ribosomal protein S16 family protein   chr5:23030879-23032200 FORWARD LENGTH=135</t>
  </si>
  <si>
    <t>AT3G12370.1</t>
  </si>
  <si>
    <t>#29.2.1.1.3.2.10</t>
  </si>
  <si>
    <t>protein.synthesis.ribosomal protein.prokaryotic.unknown organellar.50S subunit.L10</t>
  </si>
  <si>
    <t xml:space="preserve">  Symbols:    Ribosomal protein L10 family protein   chr3:3937464-3937979 REVERSE LENGTH=171</t>
  </si>
  <si>
    <t>AT4G37660.1</t>
  </si>
  <si>
    <t>#29.2.1.1.3.2.12</t>
  </si>
  <si>
    <t>protein.synthesis.ribosomal protein.prokaryotic.unknown organellar.50S subunit.L12</t>
  </si>
  <si>
    <t xml:space="preserve">  Symbols:    Ribosomal protein L12/ ATP-dependent Clp protease adaptor protein ClpS family protein   chr4:17695543-17696046 FORWARD LENGTH=167</t>
  </si>
  <si>
    <t>AT5G66860.1</t>
  </si>
  <si>
    <t>#29.2.1.1.3.2.25</t>
  </si>
  <si>
    <t>protein.synthesis.ribosomal protein.prokaryotic.unknown organellar.50S subunit.L25</t>
  </si>
  <si>
    <t xml:space="preserve">  Symbols:    Ribosomal protein L25/Gln-tRNA synthetase, anti-codon-binding domain   chr5:26701233-26702531 REVERSE LENGTH=249</t>
  </si>
  <si>
    <t>AT5G53070.1</t>
  </si>
  <si>
    <t>#29.2.1.1.3.2.9</t>
  </si>
  <si>
    <t>protein.synthesis.ribosomal protein.prokaryotic.unknown organellar.50S subunit.L9</t>
  </si>
  <si>
    <t xml:space="preserve">  Symbols:    Ribosomal protein L9/RNase H1   chr5:21518837-21520167 FORWARD LENGTH=221</t>
  </si>
  <si>
    <t>AT5G47320.1</t>
  </si>
  <si>
    <t>#29.2.1.2.1.19</t>
  </si>
  <si>
    <t>protein.synthesis.ribosomal protein.eukaryotic.40S subunit.S19</t>
  </si>
  <si>
    <t xml:space="preserve">  Symbols: RPS19   ribosomal protein S19   chr5:19203801-19204951 FORWARD LENGTH=212</t>
  </si>
  <si>
    <t>AT2G18400.1</t>
  </si>
  <si>
    <t>#29.2.1.2.2.6</t>
  </si>
  <si>
    <t>protein.synthesis.ribosomal protein.eukaryotic.60S subunit.L6</t>
  </si>
  <si>
    <t xml:space="preserve">  Symbols:    ribosomal protein L6 family protein   chr2:7989665-7989973 REVERSE LENGTH=102</t>
  </si>
  <si>
    <t>AT4G39880.1</t>
  </si>
  <si>
    <t>#29.2.1.99.2.23</t>
  </si>
  <si>
    <t>protein.synthesis.ribosomal protein.unknown.large subunit.L23</t>
  </si>
  <si>
    <t xml:space="preserve">  Symbols:    Ribosomal protein L23/L15e family protein   chr4:18504601-18505137 FORWARD LENGTH=178</t>
  </si>
  <si>
    <t>AT3G26360.1</t>
  </si>
  <si>
    <t>#29.2.1.99.99</t>
  </si>
  <si>
    <t>protein.synthesis.ribosomal protein.unknown.unknown</t>
  </si>
  <si>
    <t xml:space="preserve">  Symbols:    Ribosomal protein S21 family protein   chr3:9655963-9656373 REVERSE LENGTH=101</t>
  </si>
  <si>
    <t>AT1G51980.1</t>
  </si>
  <si>
    <t xml:space="preserve">  Symbols:    Insulinase (Peptidase family M16) protein   chr1:19323692-19326771 REVERSE LENGTH=503</t>
  </si>
  <si>
    <t>AT1G61570.1</t>
  </si>
  <si>
    <t xml:space="preserve">  Symbols: TIM13   translocase of the inner mitochondrial membrane 13   chr1:22718897-22719473 REVERSE LENGTH=87</t>
  </si>
  <si>
    <t>AT3G02090.1</t>
  </si>
  <si>
    <t xml:space="preserve">  Symbols: MPPBETA   Insulinase (Peptidase family M16) protein   chr3:365624-368526 FORWARD LENGTH=531</t>
  </si>
  <si>
    <t>AT3G16480.1</t>
  </si>
  <si>
    <t xml:space="preserve">  Symbols: MPPalpha   mitochondrial processing peptidase alpha subunit   chr3:5599906-5602716 FORWARD LENGTH=499</t>
  </si>
  <si>
    <t>AT3G20000.1</t>
  </si>
  <si>
    <t xml:space="preserve">  Symbols: TOM40   translocase of the outer mitochondrial membrane 40   chr3:6967685-6970247 FORWARD LENGTH=309</t>
  </si>
  <si>
    <t>AT5G43970.1</t>
  </si>
  <si>
    <t xml:space="preserve">  Symbols: TOM22-V, TOM9-2, ATTOM22-V   translocase of outer membrane 22-V   chr5:17692888-17693187 FORWARD LENGTH=99</t>
  </si>
  <si>
    <t>AT5G50810.1</t>
  </si>
  <si>
    <t xml:space="preserve">  Symbols: TIM8   translocase inner membrane subunit 8   chr5:20675875-20676505 REVERSE LENGTH=77</t>
  </si>
  <si>
    <t>AT2G42210.1, AT2G42210.2, AT2G42210.3, AT2G42210.4</t>
  </si>
  <si>
    <t xml:space="preserve">  Symbols: ATOEP16-3, OEP16-3   Mitochondrial import inner membrane translocase subunit Tim17/Tim22/Tim23 family protein   chr2:17590642-17591591 FORWARD LENGTH=159,  Symbols: ATOEP16-3, OEP16-3   Mitochondrial import inner membrane translocase subunit Tim17/Tim22/Tim23 family protein   chr2:17590600-17591591 FORWARD LENGTH=173,  Symbols: ATOEP16-3, OEP16-3   Mitochondrial import inner membrane translocase subunit Tim17/Tim22/Tim23 family protein   chr2:17590642-17591591 FORWARD LENGTH=159,  Symbols: ATOEP16-3, OEP16-3   Mitochondrial import inner membrane translocase subunit Tim17/Tim22/Tim23 family protein   chr2:17590642-17591591 FORWARD LENGTH=159</t>
  </si>
  <si>
    <t>AT1G63770.3, AT1G63770.4, AT1G63770.5</t>
  </si>
  <si>
    <t>#29.5</t>
  </si>
  <si>
    <t>protein.degradation</t>
  </si>
  <si>
    <t xml:space="preserve">  Symbols:    Peptidase M1 family protein   chr1:23657791-23664243 REVERSE LENGTH=987,  Symbols:    Peptidase M1 family protein   chr1:23657791-23663476 REVERSE LENGTH=895,  Symbols:    Peptidase M1 family protein   chr1:23657791-23664243 REVERSE LENGTH=1013</t>
  </si>
  <si>
    <t>AT5G53350.1</t>
  </si>
  <si>
    <t xml:space="preserve">  Symbols: CLPX   CLP protease regulatory subunit X   chr5:21644060-21647503 FORWARD LENGTH=579</t>
  </si>
  <si>
    <t>AT3G13860.1</t>
  </si>
  <si>
    <t xml:space="preserve">  Symbols: HSP60-3A   heat shock protein 60-3A   chr3:4561704-4565133 REVERSE LENGTH=572</t>
  </si>
  <si>
    <t>AT3G23990.1</t>
  </si>
  <si>
    <t xml:space="preserve">  Symbols: HSP60, HSP60-3B   heat shock protein 60   chr3:8669013-8672278 FORWARD LENGTH=577</t>
  </si>
  <si>
    <t>AT2G33210.1, AT2G33210.2</t>
  </si>
  <si>
    <t xml:space="preserve">  Symbols: HSP60-2   heat shock protein 60-2   chr2:14075093-14078568 REVERSE LENGTH=585,  Symbols: HSP60-2   heat shock protein 60-2   chr2:14075093-14078568 REVERSE LENGTH=580</t>
  </si>
  <si>
    <t>AT5G27540.1, AT5G27540.2</t>
  </si>
  <si>
    <t>#30.5</t>
  </si>
  <si>
    <t>signalling.G-proteins</t>
  </si>
  <si>
    <t xml:space="preserve">  Symbols: MIRO1, emb2473   MIRO-related GTP-ase 1   chr5:9722816-9727112 FORWARD LENGTH=648,  Symbols: MIRO1   MIRO-related GTP-ase 1   chr5:9722816-9727112 FORWARD LENGTH=648</t>
  </si>
  <si>
    <t>AT1G06530.1</t>
  </si>
  <si>
    <t xml:space="preserve">  Symbols:    Tropomyosin-related   chr1:2001625-2002596 FORWARD LENGTH=323</t>
  </si>
  <si>
    <t>AT1G03860.1, AT1G03860.3</t>
  </si>
  <si>
    <t>#31.3</t>
  </si>
  <si>
    <t>cell.cycle</t>
  </si>
  <si>
    <t xml:space="preserve">  Symbols: ATPHB2, PHB2   prohibitin 2   chr1:979611-981157 REVERSE LENGTH=286,  Symbols: ATPHB2, PHB2   prohibitin 2   chr1:979611-981157 REVERSE LENGTH=286</t>
  </si>
  <si>
    <t>AT1G32580.1</t>
  </si>
  <si>
    <t xml:space="preserve">  Symbols:    plastid developmental protein DAG, putative   chr1:11784108-11785430 FORWARD LENGTH=229</t>
  </si>
  <si>
    <t>AT5G25940.1</t>
  </si>
  <si>
    <t xml:space="preserve">  Symbols:    early nodulin-related   chr5:9054252-9055151 REVERSE LENGTH=115</t>
  </si>
  <si>
    <t>AT5G57490.1</t>
  </si>
  <si>
    <t>#34.18</t>
  </si>
  <si>
    <t>transport.unspecified anions</t>
  </si>
  <si>
    <t xml:space="preserve">  Symbols: VDAC4, ATVDAC4   voltage dependent anion channel 4   chr5:23283895-23285335 REVERSE LENGTH=274</t>
  </si>
  <si>
    <t>AT3G01280.1</t>
  </si>
  <si>
    <t xml:space="preserve">  Symbols: VDAC1, ATVDAC1   voltage dependent anion channel 1   chr3:85754-87612 FORWARD LENGTH=276</t>
  </si>
  <si>
    <t>AT3G08580.1, AT3G08580.2</t>
  </si>
  <si>
    <t>#34.8</t>
  </si>
  <si>
    <t>transport.metabolite transporters at the envelope membrane</t>
  </si>
  <si>
    <t xml:space="preserve">  Symbols: AAC1   ADP/ATP carrier 1   chr3:2605706-2607030 REVERSE LENGTH=381,  Symbols: AAC1   ADP/ATP carrier 1   chr3:2605706-2607030 REVERSE LENGTH=381</t>
  </si>
  <si>
    <t>AT5G14040.1</t>
  </si>
  <si>
    <t xml:space="preserve">  Symbols: PHT3;1   phosphate transporter 3;1   chr5:4531059-4532965 REVERSE LENGTH=375</t>
  </si>
  <si>
    <t>AT1G55900.1, AT1G55900.2</t>
  </si>
  <si>
    <t xml:space="preserve">  Symbols: TIM50, emb1860   Haloacid dehalogenase-like hydrolase (HAD) superfamily protein   chr1:20903163-20905420 FORWARD LENGTH=376,  Symbols: TIM50   Haloacid dehalogenase-like hydrolase (HAD) superfamily protein   chr1:20903163-20905420 FORWARD LENGTH=370</t>
  </si>
  <si>
    <t>AT3G62810.1</t>
  </si>
  <si>
    <t xml:space="preserve">  Symbols:    complex 1 family protein / LVR family protein   chr3:23227763-23228180 FORWARD LENGTH=106</t>
  </si>
  <si>
    <t>AT4G27585.1</t>
  </si>
  <si>
    <t xml:space="preserve">  Symbols:    SPFH/Band 7/PHB domain-containing membrane-associated protein family   chr4:13766984-13769832 REVERSE LENGTH=411</t>
  </si>
  <si>
    <t>AT4G26910.1, AT4G26910.2, AT4G26910.3</t>
  </si>
  <si>
    <t xml:space="preserve">  Symbols:    Dihydrolipoamide succinyltransferase   chr4:13520127-13522889 REVERSE LENGTH=464,  Symbols:    Dihydrolipoamide succinyltransferase   chr4:13520127-13522889 REVERSE LENGTH=463,  Symbols:    Dihydrolipoamide succinyltransferase   chr4:13520127-13522055 REVERSE LENGTH=365</t>
  </si>
  <si>
    <t>AT1G53645.1</t>
  </si>
  <si>
    <t>#35.1.41</t>
  </si>
  <si>
    <t>not assigned.no ontology.hydroxyproline rich proteins</t>
  </si>
  <si>
    <t xml:space="preserve">  Symbols:    hydroxyproline-rich glycoprotein family protein   chr1:20026434-20028587 REVERSE LENGTH=523</t>
  </si>
  <si>
    <t>AT3G02650.1</t>
  </si>
  <si>
    <t xml:space="preserve">  Symbols:    Tetratricopeptide repeat (TPR)-like superfamily protein   chr3:568135-569865 FORWARD LENGTH=576</t>
  </si>
  <si>
    <t>AT1G08480.1</t>
  </si>
  <si>
    <t xml:space="preserve">  Symbols:    unknown protein; FUNCTIONS IN: molecular_function unknown; INVOLVED IN: biological_process unknown; LOCATED IN: mitochondrion, plasma membrane, plastid, vacuole; EXPRESSED IN: 27 plant structures; EXPRESSED DURING: 15 growth stages; Has 39 Blast hits to 39 proteins in 13 species: Archae - 0; Bacteria - 0; Metazoa - 0; Fungi - 0; Plants - 39; Viruses - 0; Other Eukaryotes - 0 (source: NCBI BLink).   chr1:2684340-2685395 FORWARD LENGTH=142</t>
  </si>
  <si>
    <t>AT1G26750.1</t>
  </si>
  <si>
    <t xml:space="preserve">  Symbols:    unknown protein; Has 44 Blast hits to 44 proteins in 16 species: Archae - 0; Bacteria - 0; Metazoa - 0; Fungi - 0; Plants - 44; Viruses - 0; Other Eukaryotes - 0 (source: NCBI BLink).   chr1:9246857-9248053 FORWARD LENGTH=195</t>
  </si>
  <si>
    <t>AT1G47420.1</t>
  </si>
  <si>
    <t xml:space="preserve">  Symbols: SDH5   succinate dehydrogenase 5   chr1:17395774-17397176 REVERSE LENGTH=257</t>
  </si>
  <si>
    <t>AT1G62730.1</t>
  </si>
  <si>
    <t xml:space="preserve">  Symbols:    Terpenoid synthases superfamily protein   chr1:23229204-23230118 REVERSE LENGTH=304</t>
  </si>
  <si>
    <t>AT1G71730.1</t>
  </si>
  <si>
    <t xml:space="preserve">  Symbols:    unknown protein; Has 52 Blast hits to 52 proteins in 24 species: Archae - 0; Bacteria - 0; Metazoa - 4; Fungi - 0; Plants - 41; Viruses - 0; Other Eukaryotes - 7 (source: NCBI BLink).   chr1:26986298-26986831 REVERSE LENGTH=177</t>
  </si>
  <si>
    <t>AT1G79390.1</t>
  </si>
  <si>
    <t xml:space="preserve">  Symbols:    unknown protein; Has 30201 Blast hits to 17322 proteins in 780 species: Archae - 12; Bacteria - 1396; Metazoa - 17338; Fungi - 3422; Plants - 5037; Viruses - 0; Other Eukaryotes - 2996 (source: NCBI BLink).   chr1:29863465-29864276 REVERSE LENGTH=126</t>
  </si>
  <si>
    <t>AT2G23370.1</t>
  </si>
  <si>
    <t xml:space="preserve">  Symbols:    unknown protein; BEST Arabidopsis thaliana protein match is: unknown protein (TAIR:AT4G34090.1); Has 73 Blast hits to 73 proteins in 21 species: Archae - 0; Bacteria - 0; Metazoa - 0; Fungi - 0; Plants - 65; Viruses - 0; Other Eukaryotes - 8 (source: NCBI BLink).   chr2:9953067-9955018 REVERSE LENGTH=340</t>
  </si>
  <si>
    <t>AT2G27730.1</t>
  </si>
  <si>
    <t xml:space="preserve">  Symbols:    copper ion binding   chr2:11820056-11820867 REVERSE LENGTH=113</t>
  </si>
  <si>
    <t>AT2G31490.1</t>
  </si>
  <si>
    <t xml:space="preserve">  Symbols:    unknown protein; Has 55 Blast hits to 55 proteins in 15 species: Archae - 0; Bacteria - 0; Metazoa - 0; Fungi - 0; Plants - 55; Viruses - 0; Other Eukaryotes - 0 (source: NCBI BLink).   chr2:13412060-13413002 FORWARD LENGTH=71</t>
  </si>
  <si>
    <t>AT2G40765.1</t>
  </si>
  <si>
    <t xml:space="preserve">  Symbols:    unknown protein; FUNCTIONS IN: molecular_function unknown; INVOLVED IN: biological_process unknown; LOCATED IN: mitochondrion, mitochondrial respiratory chain complex III; EXPRESSED IN: 24 plant structures; EXPRESSED DURING: 15 growth stages; Has 32 Blast hits to 32 proteins in 11 species: Archae - 0; Bacteria - 0; Metazoa - 0; Fungi - 0; Plants - 32; Viruses - 0; Other Eukaryotes - 0 (source: NCBI BLink).   chr2:17012301-17013081 FORWARD LENGTH=57</t>
  </si>
  <si>
    <t>AT2G40800.1</t>
  </si>
  <si>
    <t xml:space="preserve">  Symbols:    unknown protein; BEST Arabidopsis thaliana protein match is: unknown protein (TAIR:AT3G56430.1); Has 43 Blast hits to 43 proteins in 15 species: Archae - 0; Bacteria - 0; Metazoa - 0; Fungi - 0; Plants - 41; Viruses - 0; Other Eukaryotes - 2 (source: NCBI BLink).   chr2:17024653-17026769 REVERSE LENGTH=377</t>
  </si>
  <si>
    <t>AT3G07480.1</t>
  </si>
  <si>
    <t xml:space="preserve">  Symbols:    2Fe-2S ferredoxin-like superfamily protein   chr3:2389026-2389505 FORWARD LENGTH=159</t>
  </si>
  <si>
    <t>AT3G07568.1</t>
  </si>
  <si>
    <t xml:space="preserve">  Symbols:    unknown protein; Has 9 Blast hits to 9 proteins in 5 species: Archae - 0; Bacteria - 0; Metazoa - 0; Fungi - 0; Plants - 9; Viruses - 0; Other Eukaryotes - 0 (source: NCBI BLink).   chr3:2416494-2417752 REVERSE LENGTH=68</t>
  </si>
  <si>
    <t>AT3G47833.1</t>
  </si>
  <si>
    <t xml:space="preserve">  Symbols:    unknown protein; BEST Arabidopsis thaliana protein match is: unknown protein (TAIR:AT5G62575.2); Has 42 Blast hits to 42 proteins in 12 species: Archae - 0; Bacteria - 0; Metazoa - 0; Fungi - 0; Plants - 42; Viruses - 0; Other Eukaryotes - 0 (source: NCBI BLink).   chr3:17648721-17649829 FORWARD LENGTH=93</t>
  </si>
  <si>
    <t>AT3G56430.1</t>
  </si>
  <si>
    <t xml:space="preserve">  Symbols:    unknown protein; FUNCTIONS IN: molecular_function unknown; INVOLVED IN: biological_process unknown; LOCATED IN: mitochondrion, vacuole; EXPRESSED IN: 22 plant structures; EXPRESSED DURING: 13 growth stages; BEST Arabidopsis thaliana protein match is: unknown protein (TAIR:AT2G40800.1); Has 3121 Blast hits to 1477 proteins in 196 species: Archae - 12; Bacteria - 170; Metazoa - 996; Fungi - 324; Plants - 132; Viruses - 59; Other Eukaryotes - 1428 (source: NCBI BLink).   chr3:20923653-20925696 REVERSE LENGTH=434</t>
  </si>
  <si>
    <t>AT4G00585.1</t>
  </si>
  <si>
    <t xml:space="preserve">  Symbols:    unknown protein; Has 47 Blast hits to 47 proteins in 22 species: Archae - 0; Bacteria - 0; Metazoa - 3; Fungi - 7; Plants - 33; Viruses - 0; Other Eukaryotes - 4 (source: NCBI BLink).   chr4:251157-252284 REVERSE LENGTH=88</t>
  </si>
  <si>
    <t>AT4G15640.1</t>
  </si>
  <si>
    <t xml:space="preserve">  Symbols:    unknown protein; BEST Arabidopsis thaliana protein match is: unknown protein (TAIR:AT3G21465.1); Has 38 Blast hits to 38 proteins in 14 species: Archae - 0; Bacteria - 0; Metazoa - 0; Fungi - 0; Plants - 38; Viruses - 0; Other Eukaryotes - 0 (source: NCBI BLink).   chr4:8919245-8921852 REVERSE LENGTH=390</t>
  </si>
  <si>
    <t>AT4G20150.1</t>
  </si>
  <si>
    <t xml:space="preserve">  Symbols:    unknown protein; FUNCTIONS IN: molecular_function unknown; INVOLVED IN: biological_process unknown; LOCATED IN: mitochondrion, plasma membrane, mitochondrial respiratory chain complex I, respiratory chain complex I; EXPRESSED IN: 24 plant structures; EXPRESSED DURING: 15 growth stages; Has 30201 Blast hits to 17322 proteins in 780 species: Archae - 12; Bacteria - 1396; Metazoa - 17338; Fungi - 3422; Plants - 5037; Viruses - 0; Other Eukaryotes - 2996 (source: NCBI BLink).   chr4:10888529-10889500 REVERSE LENGTH=81</t>
  </si>
  <si>
    <t>AT4G30010.1</t>
  </si>
  <si>
    <t xml:space="preserve">  Symbols:    unknown protein; FUNCTIONS IN: molecular_function unknown; INVOLVED IN: biological_process unknown; LOCATED IN: mitochondrion, plastid; EXPRESSED IN: 26 plant structures; EXPRESSED DURING: 15 growth stages; Has 39 Blast hits to 39 proteins in 18 species: Archae - 0; Bacteria - 0; Metazoa - 0; Fungi - 0; Plants - 39; Viruses - 0; Other Eukaryotes - 0 (source: NCBI BLink).   chr4:14672947-14673219 FORWARD LENGTH=90</t>
  </si>
  <si>
    <t>AT1G71310.1, AT1G71310.2</t>
  </si>
  <si>
    <t xml:space="preserve">  Symbols:    cobalt ion binding   chr1:26878717-26879844 REVERSE LENGTH=176,  Symbols:    cobalt ion binding   chr1:26878717-26879844 REVERSE LENGTH=176</t>
  </si>
  <si>
    <t>AT4G16450.1, AT4G16450.2</t>
  </si>
  <si>
    <t xml:space="preserve">  Symbols:    unknown protein; FUNCTIONS IN: molecular_function unknown; INVOLVED IN: photorespiration; LOCATED IN: mitochondrion, mitochondrial membrane, mitochondrial respiratory chain complex I, respiratory chain complex I, membrane; EXPRESSED IN: 25 plant structures; EXPRESSED DURING: 15 growth stages; Has 30201 Blast hits to 17322 proteins in 780 species: Archae - 12; Bacteria - 1396; Metazoa - 17338; Fungi - 3422; Plants - 5037; Viruses - 0; Other Eukaryotes - 2996 (source: NCBI BLink).   chr4:9280132-9280541 FORWARD LENGTH=106,  Symbols:    unknown protein; FUNCTIONS IN: molecular_function unknown; INVOLVED IN: photorespiration; LOCATED IN: mitochondrion, mitochondrial membrane, mitochondrial respiratory chain complex I, respiratory chain complex I; EXPRESSED IN: 25 plant structures; EXPRESSED DURING: 15 growth stages.   chr4:9280132-9280541 FORWARD LENGTH=106</t>
  </si>
  <si>
    <t>AT5G55125.1, AT5G55125.2</t>
  </si>
  <si>
    <t xml:space="preserve">  Symbols:    Ribosomal protein L31   chr5:22372737-22372967 FORWARD LENGTH=76,  Symbols:    Ribosomal protein L31   chr5:22372737-22372967 FORWARD LENGTH=76</t>
  </si>
  <si>
    <t>AT1G23800.1</t>
  </si>
  <si>
    <t>#5.10</t>
  </si>
  <si>
    <t>fermentation.aldehyde dehydrogenase</t>
  </si>
  <si>
    <t xml:space="preserve">  Symbols: ALDH2B7, ALDH2B   aldehyde dehydrogenase 2B7   chr1:8412238-8414804 REVERSE LENGTH=534</t>
  </si>
  <si>
    <t>AT1G24180.1</t>
  </si>
  <si>
    <t>#8.1.1.1</t>
  </si>
  <si>
    <t>TCA / org transformation.TCA.pyruvate DH.E1</t>
  </si>
  <si>
    <t xml:space="preserve">  Symbols: IAR4   Thiamin diphosphate-binding fold (THDP-binding) superfamily protein   chr1:8560777-8563382 REVERSE LENGTH=393</t>
  </si>
  <si>
    <t>AT1G59900.1</t>
  </si>
  <si>
    <t xml:space="preserve">  Symbols: AT-E1 ALPHA, E1 ALPHA   pyruvate dehydrogenase complex E1 alpha subunit   chr1:22051368-22053660 FORWARD LENGTH=389</t>
  </si>
  <si>
    <t>AT5G50850.1</t>
  </si>
  <si>
    <t xml:space="preserve">  Symbols: MAB1   Transketolase family protein   chr5:20689671-20692976 FORWARD LENGTH=363</t>
  </si>
  <si>
    <t>AT3G13930.1</t>
  </si>
  <si>
    <t>#8.1.1.2</t>
  </si>
  <si>
    <t>TCA / org transformation.TCA.pyruvate DH.E2</t>
  </si>
  <si>
    <t xml:space="preserve">  Symbols:    Dihydrolipoamide acetyltransferase, long form protein   chr3:4596240-4600143 FORWARD LENGTH=539</t>
  </si>
  <si>
    <t>AT1G54220.1, AT1G54220.2</t>
  </si>
  <si>
    <t xml:space="preserve">  Symbols:    Dihydrolipoamide acetyltransferase, long form protein   chr1:20246460-20250208 REVERSE LENGTH=539,  Symbols:    Dihydrolipoamide acetyltransferase, long form protein   chr1:20246460-20250208 REVERSE LENGTH=539</t>
  </si>
  <si>
    <t>AT3G17240.1, AT3G17240.3</t>
  </si>
  <si>
    <t>#8.1.1.3</t>
  </si>
  <si>
    <t>TCA / org transformation.TCA.pyruvate DH.E3</t>
  </si>
  <si>
    <t xml:space="preserve">  Symbols: mtLPD2   lipoamide dehydrogenase 2   chr3:5890278-5892166 REVERSE LENGTH=507,  Symbols: mtLPD2   lipoamide dehydrogenase 2   chr3:5890278-5892166 REVERSE LENGTH=507</t>
  </si>
  <si>
    <t>AT4G26970.1</t>
  </si>
  <si>
    <t>#8.1.3</t>
  </si>
  <si>
    <t>TCA / org transformation.TCA.aconitase</t>
  </si>
  <si>
    <t xml:space="preserve">  Symbols: ACO2   aconitase 2   chr4:13543077-13548427 FORWARD LENGTH=995</t>
  </si>
  <si>
    <t>AT4G35260.1</t>
  </si>
  <si>
    <t>#8.1.4</t>
  </si>
  <si>
    <t>TCA / org transformation.TCA.IDH</t>
  </si>
  <si>
    <t xml:space="preserve">  Symbols: IDH1, IDH-I   isocitrate dehydrogenase 1   chr4:16774494-16776233 REVERSE LENGTH=367</t>
  </si>
  <si>
    <t>AT5G14590.1</t>
  </si>
  <si>
    <t xml:space="preserve">  Symbols:    Isocitrate/isopropylmalate dehydrogenase family protein   chr5:4703533-4706627 REVERSE LENGTH=485</t>
  </si>
  <si>
    <t>AT2G17130.1, AT2G17130.2</t>
  </si>
  <si>
    <t xml:space="preserve">  Symbols: IDH2, IDH-II   isocitrate dehydrogenase subunit 2   chr2:7461062-7462466 REVERSE LENGTH=367,  Symbols: IDH2, IDH-II   isocitrate dehydrogenase subunit 2   chr2:7461062-7462466 REVERSE LENGTH=363</t>
  </si>
  <si>
    <t>AT5G55070.1</t>
  </si>
  <si>
    <t>#8.1.5</t>
  </si>
  <si>
    <t>TCA / org transformation.TCA.2-oxoglutarate dehydrogenase</t>
  </si>
  <si>
    <t xml:space="preserve">  Symbols:    Dihydrolipoamide succinyltransferase   chr5:22347637-22350409 FORWARD LENGTH=464</t>
  </si>
  <si>
    <t>AT5G65750.1</t>
  </si>
  <si>
    <t xml:space="preserve">  Symbols:    2-oxoglutarate dehydrogenase, E1 component   chr5:26304212-26307947 FORWARD LENGTH=1025</t>
  </si>
  <si>
    <t>AT5G08300.1</t>
  </si>
  <si>
    <t>#8.1.6</t>
  </si>
  <si>
    <t>TCA / org transformation.TCA.succinyl-CoA ligase</t>
  </si>
  <si>
    <t xml:space="preserve">  Symbols:    Succinyl-CoA ligase, alpha subunit   chr5:2667579-2669672 FORWARD LENGTH=347</t>
  </si>
  <si>
    <t>AT3G27380.1, AT3G27380.2</t>
  </si>
  <si>
    <t>#8.1.7</t>
  </si>
  <si>
    <t>TCA / org transformation.TCA.succinate dehydrogenase</t>
  </si>
  <si>
    <t xml:space="preserve">  Symbols: SDH2-1   succinate dehydrogenase 2-1   chr3:10131209-10132673 REVERSE LENGTH=279,  Symbols: SDH2-1   succinate dehydrogenase 2-1   chr3:10131209-10132673 REVERSE LENGTH=279</t>
  </si>
  <si>
    <t>AT2G47510.1, AT2G47510.2</t>
  </si>
  <si>
    <t>#8.1.8</t>
  </si>
  <si>
    <t>TCA / org transformation.TCA.fumarase</t>
  </si>
  <si>
    <t xml:space="preserve">  Symbols: FUM1   fumarase 1   chr2:19498614-19502020 FORWARD LENGTH=492,  Symbols: FUM1   fumarase 1   chr2:19498614-19502020 FORWARD LENGTH=492</t>
  </si>
  <si>
    <t>AT2G13560.1</t>
  </si>
  <si>
    <t>#8.2.10</t>
  </si>
  <si>
    <t>TCA / org transformation.other organic acid transformatons.malic</t>
  </si>
  <si>
    <t xml:space="preserve">  Symbols: NAD-ME1   NAD-dependent malic enzyme 1   chr2:5650089-5655103 FORWARD LENGTH=623</t>
  </si>
  <si>
    <t>AT4G00570.1</t>
  </si>
  <si>
    <t xml:space="preserve">  Symbols: NAD-ME2   NAD-dependent malic enzyme 2   chr4:242817-246522 REVERSE LENGTH=607</t>
  </si>
  <si>
    <t>AT3G09810.1</t>
  </si>
  <si>
    <t>#8.2.4</t>
  </si>
  <si>
    <t>TCA / org transformation.other organic acid transformatons.IDH</t>
  </si>
  <si>
    <t xml:space="preserve">  Symbols: IDH-VI   isocitrate dehydrogenase VI   chr3:3008753-3011070 FORWARD LENGTH=374</t>
  </si>
  <si>
    <t>AT5G03290.1</t>
  </si>
  <si>
    <t xml:space="preserve">  Symbols: IDH-V   isocitrate dehydrogenase V   chr5:794043-795939 FORWARD LENGTH=374</t>
  </si>
  <si>
    <t>AT4G34700.1</t>
  </si>
  <si>
    <t>#9</t>
  </si>
  <si>
    <t>mitochondrial electron transport / ATP synthesis</t>
  </si>
  <si>
    <t xml:space="preserve">  Symbols: CIB22, AtCIB22   LYR family of Fe/S cluster biogenesis protein   chr4:16556874-16558362 FORWARD LENGTH=117</t>
  </si>
  <si>
    <t>AT3G27890.1</t>
  </si>
  <si>
    <t xml:space="preserve">  Symbols: NQR   NADPH:quinone oxidoreductase   chr3:10350807-10351938 REVERSE LENGTH=196</t>
  </si>
  <si>
    <t>AT1G19580.1</t>
  </si>
  <si>
    <t>#9.1.1.5</t>
  </si>
  <si>
    <t>mitochondrial electron transport / ATP synthesis.NADH-DH.complex I.carbonic anhydrase</t>
  </si>
  <si>
    <t xml:space="preserve">  Symbols: GAMMA CA1   gamma carbonic anhydrase 1   chr1:6774937-6777092 FORWARD LENGTH=275</t>
  </si>
  <si>
    <t>AT1G47260.1</t>
  </si>
  <si>
    <t xml:space="preserve">  Symbols: APFI, GAMMA CA2   gamma carbonic anhydrase 2   chr1:17321384-17323347 REVERSE LENGTH=278</t>
  </si>
  <si>
    <t>AT3G48680.1</t>
  </si>
  <si>
    <t xml:space="preserve">  Symbols: GAMMA CAL2   gamma carbonic anhydrase-like 2   chr3:18035107-18036773 FORWARD LENGTH=256</t>
  </si>
  <si>
    <t>AT5G63510.1, AT5G63510.2</t>
  </si>
  <si>
    <t xml:space="preserve">  Symbols: GAMMA CAL1   gamma carbonic anhydrase like 1   chr5:25424054-25425612 FORWARD LENGTH=252,  Symbols: GAMMA CAL1   gamma carbonic anhydrase like 1   chr5:25424054-25425612 FORWARD LENGTH=279</t>
  </si>
  <si>
    <t>AT2G20360.1</t>
  </si>
  <si>
    <t>#9.1.2</t>
  </si>
  <si>
    <t>mitochondrial electron transport / ATP synthesis.NADH-DH.localisation not clear</t>
  </si>
  <si>
    <t xml:space="preserve">  Symbols:    NAD(P)-binding Rossmann-fold superfamily protein   chr2:8786070-8789098 FORWARD LENGTH=402</t>
  </si>
  <si>
    <t>AT3G03100.1</t>
  </si>
  <si>
    <t xml:space="preserve">  Symbols:    NADH:ubiquinone oxidoreductase, 17.2kDa subunit   chr3:705564-707578 REVERSE LENGTH=159</t>
  </si>
  <si>
    <t>AT4G02580.1</t>
  </si>
  <si>
    <t xml:space="preserve">  Symbols:    NADH-ubiquinone oxidoreductase 24 kDa subunit, putative   chr4:1134586-1136906 FORWARD LENGTH=255</t>
  </si>
  <si>
    <t>AT5G08530.1</t>
  </si>
  <si>
    <t xml:space="preserve">  Symbols: CI51   51 kDa subunit of complex I   chr5:2759848-2761726 REVERSE LENGTH=486</t>
  </si>
  <si>
    <t>AT5G47890.1</t>
  </si>
  <si>
    <t xml:space="preserve">  Symbols:    NADH-ubiquinone oxidoreductase B8 subunit, putative   chr5:19388806-19390409 FORWARD LENGTH=97</t>
  </si>
  <si>
    <t>AT5G52840.1</t>
  </si>
  <si>
    <t xml:space="preserve">  Symbols:    NADH-ubiquinone oxidoreductase-related   chr5:21413718-21414794 FORWARD LENGTH=169</t>
  </si>
  <si>
    <t>AT5G37510.1, AT5G37510.2</t>
  </si>
  <si>
    <t xml:space="preserve">  Symbols: EMB1467, CI76   NADH-ubiquinone dehydrogenase, mitochondrial, putative   chr5:14897490-14900352 FORWARD LENGTH=745,  Symbols: EMB1467, CI76   NADH-ubiquinone dehydrogenase, mitochondrial, putative   chr5:14897490-14900447 FORWARD LENGTH=748</t>
  </si>
  <si>
    <t>AT3G52730.1</t>
  </si>
  <si>
    <t>#9.5</t>
  </si>
  <si>
    <t>mitochondrial electron transport / ATP synthesis.cytochrome c reductase</t>
  </si>
  <si>
    <t xml:space="preserve">  Symbols:    ubiquinol-cytochrome C reductase UQCRX/QCR9-like family protein   chr3:19543146-19544167 REVERSE LENGTH=72</t>
  </si>
  <si>
    <t>AT4G32470.1</t>
  </si>
  <si>
    <t xml:space="preserve">  Symbols:    Cytochrome bd ubiquinol oxidase, 14kDa subunit   chr4:15669641-15671095 REVERSE LENGTH=122</t>
  </si>
  <si>
    <t>AT2G07727.1, ATMG00220.1</t>
  </si>
  <si>
    <t xml:space="preserve">  Symbols:    Di-haem cytochrome, transmembrane;Cytochrome b/b6, C-terminal   chr2:3450863-3452044 FORWARD LENGTH=393,  Symbols: COB   apocytochrome b   chrM:60235-61416 FORWARD LENGTH=393</t>
  </si>
  <si>
    <t>AT3G10860.1, AT5G05370.1</t>
  </si>
  <si>
    <t xml:space="preserve">  Symbols:    Cytochrome b-c1 complex, subunit 8 protein   chr3:3399815-3400514 FORWARD LENGTH=72,  Symbols:    Cytochrome b-c1 complex, subunit 8 protein   chr5:1590977-1591869 REVERSE LENGTH=72</t>
  </si>
  <si>
    <t>AT5G13430.1, AT5G13440.1</t>
  </si>
  <si>
    <t xml:space="preserve">  Symbols:    Ubiquinol-cytochrome C reductase iron-sulfur subunit   chr5:4305414-4307399 REVERSE LENGTH=272,  Symbols:    Ubiquinol-cytochrome C reductase iron-sulfur subunit   chr5:4308431-4310022 REVERSE LENGTH=274</t>
  </si>
  <si>
    <t>AT1G22450.1</t>
  </si>
  <si>
    <t>#9.7</t>
  </si>
  <si>
    <t>mitochondrial electron transport / ATP synthesis.cytochrome c oxidase</t>
  </si>
  <si>
    <t xml:space="preserve">  Symbols: COX6B, ATCOX6B2   cytochrome C oxidase 6B   chr1:7925447-7926918 FORWARD LENGTH=191</t>
  </si>
  <si>
    <t>AT1G80230.1</t>
  </si>
  <si>
    <t xml:space="preserve">  Symbols:    Rubredoxin-like superfamily protein   chr1:30169784-30170999 REVERSE LENGTH=171</t>
  </si>
  <si>
    <t>AT2G47380.1</t>
  </si>
  <si>
    <t xml:space="preserve">  Symbols:    Cytochrome c oxidase subunit Vc family protein   chr2:19441694-19441888 FORWARD LENGTH=64</t>
  </si>
  <si>
    <t>ATMG00160.1</t>
  </si>
  <si>
    <t xml:space="preserve">  Symbols: COX2   cytochrome oxidase 2   chrM:40502-42628 REVERSE LENGTH=260</t>
  </si>
  <si>
    <t>AT3G54110.1</t>
  </si>
  <si>
    <t>#9.8</t>
  </si>
  <si>
    <t>mitochondrial electron transport / ATP synthesis.uncoupling protein</t>
  </si>
  <si>
    <t xml:space="preserve">  Symbols: ATPUMP1, UCP, PUMP1, ATUCP1, UCP1   plant uncoupling mitochondrial protein 1   chr3:20038890-20040996 FORWARD LENGTH=306</t>
  </si>
  <si>
    <t>AT1G51650.1</t>
  </si>
  <si>
    <t xml:space="preserve">  Symbols:    ATP synthase epsilon chain, mitochondrial   chr1:19152680-19153641 FORWARD LENGTH=70</t>
  </si>
  <si>
    <t>AT5G13450.1</t>
  </si>
  <si>
    <t xml:space="preserve">  Symbols: ATP5   delta subunit of Mt ATP synthase   chr5:4310558-4311941 REVERSE LENGTH=238</t>
  </si>
  <si>
    <t>AT5G47030.1</t>
  </si>
  <si>
    <t xml:space="preserve">  Symbols:    ATPase, F1 complex, delta/epsilon subunit   chr5:19090384-19092034 FORWARD LENGTH=203</t>
  </si>
  <si>
    <t>AT2G19680.1, AT2G19680.2</t>
  </si>
  <si>
    <t xml:space="preserve">  Symbols:    Mitochondrial ATP synthase subunit G protein   chr2:8501865-8502622 FORWARD LENGTH=122,  Symbols:    Mitochondrial ATP synthase subunit G protein   chr2:8501865-8502622 FORWARD LENGTH=122</t>
  </si>
  <si>
    <t>AT4G26210.1, AT4G26210.2</t>
  </si>
  <si>
    <t xml:space="preserve">  Symbols:    Mitochondrial ATP synthase subunit G protein   chr4:13282370-13283118 FORWARD LENGTH=122,  Symbols:    Mitochondrial ATP synthase subunit G protein   chr4:13282370-13283118 FORWARD LENGTH=122</t>
  </si>
  <si>
    <t>AT5G08670.1, AT5G08680.1, AT5G08690.1</t>
  </si>
  <si>
    <t xml:space="preserve">  Symbols:    ATP synthase alpha/beta family protein   chr5:2818395-2821149 REVERSE LENGTH=556,  Symbols:    ATP synthase alpha/beta family protein   chr5:2821992-2824683 FORWARD LENGTH=559,  Symbols:    ATP synthase alpha/beta family protein   chr5:2825739-2828352 FORWARD LENGTH=556</t>
  </si>
  <si>
    <t>AT5G47435.1, AT5G47435.2</t>
  </si>
  <si>
    <t>#1.2</t>
  </si>
  <si>
    <t>PS.photorespiration</t>
  </si>
  <si>
    <t xml:space="preserve">  Symbols:    formyltetrahydrofolate deformylase, putative   chr5:19241779-19243424 FORWARD LENGTH=323,  Symbols:    formyltetrahydrofolate deformylase, putative   chr5:19241779-19243424 FORWARD LENGTH=323</t>
  </si>
  <si>
    <t>AT1G53000.1</t>
  </si>
  <si>
    <t>#10.1.12.4</t>
  </si>
  <si>
    <t>cell wall.precursor synthesis.KDO pathway.CMP-KDO Synthetase</t>
  </si>
  <si>
    <t xml:space="preserve">  Symbols: KDSB   Nucleotide-diphospho-sugar transferases superfamily protein   chr1:19745330-19747133 REVERSE LENGTH=290</t>
  </si>
  <si>
    <t>AT1G65290.1</t>
  </si>
  <si>
    <t xml:space="preserve">  Symbols: mtACP2   mitochondrial acyl carrier protein 2   chr1:24249088-24250366 REVERSE LENGTH=126</t>
  </si>
  <si>
    <t>AT3G10370.1</t>
  </si>
  <si>
    <t>#11.5.3</t>
  </si>
  <si>
    <t>lipid metabolism.glyceral metabolism.FAD-dependent glycerol-3-phosphate dehydrogenase</t>
  </si>
  <si>
    <t xml:space="preserve">  Symbols: SDP6   FAD-dependent oxidoreductase family protein   chr3:3216502-3219027 FORWARD LENGTH=629</t>
  </si>
  <si>
    <t>AT4G13360.1</t>
  </si>
  <si>
    <t xml:space="preserve">  Symbols:    ATP-dependent caseinolytic (Clp) protease/crotonase family protein   chr4:7775133-7777701 FORWARD LENGTH=421</t>
  </si>
  <si>
    <t>AT4G16800.1</t>
  </si>
  <si>
    <t xml:space="preserve">  Symbols:    ATP-dependent caseinolytic (Clp) protease/crotonase family protein   chr4:9454931-9457000 REVERSE LENGTH=301</t>
  </si>
  <si>
    <t>AT5G18170.1</t>
  </si>
  <si>
    <t>#12.3.1</t>
  </si>
  <si>
    <t>N-metabolism.N-degradation.glutamate dehydrogenase</t>
  </si>
  <si>
    <t xml:space="preserve">  Symbols: GDH1   glutamate dehydrogenase 1   chr5:6006172-6008248 FORWARD LENGTH=411</t>
  </si>
  <si>
    <t>AT5G07440.1, AT5G07440.2</t>
  </si>
  <si>
    <t xml:space="preserve">  Symbols: GDH2   glutamate dehydrogenase 2   chr5:2356153-2358012 FORWARD LENGTH=411,  Symbols: GDH2   glutamate dehydrogenase 2   chr5:2356153-2358012 FORWARD LENGTH=411</t>
  </si>
  <si>
    <t>AT5G65720.1</t>
  </si>
  <si>
    <t>#13.1.5.3</t>
  </si>
  <si>
    <t>amino acid metabolism.synthesis.serine-glycine-cysteine group.cysteine</t>
  </si>
  <si>
    <t xml:space="preserve">  Symbols: ATNIFS1, NIFS1, NFS1, ATNFS1   nitrogen fixation S (NIFS)-like 1   chr5:26296349-26297710 FORWARD LENGTH=453</t>
  </si>
  <si>
    <t>AT3G59760.1, AT3G59760.3</t>
  </si>
  <si>
    <t xml:space="preserve">  Symbols: OASC, ATCS-C   O-acetylserine (thiol) lyase isoform C   chr3:22072119-22075345 REVERSE LENGTH=433,  Symbols: OASC, ATCS-C   O-acetylserine (thiol) lyase isoform C   chr3:22072668-22075345 REVERSE LENGTH=430</t>
  </si>
  <si>
    <t>AT3G06850.1, AT3G06850.2</t>
  </si>
  <si>
    <t>#13.2.4.1</t>
  </si>
  <si>
    <t>amino acid metabolism.degradation.branched chain group.shared</t>
  </si>
  <si>
    <t xml:space="preserve">  Symbols: BCE2, LTA1, DIN3   2-oxoacid dehydrogenases acyltransferase family protein   chr3:2158212-2160465 REVERSE LENGTH=483,  Symbols: BCE2, LTA1, DIN3   2-oxoacid dehydrogenases acyltransferase family protein   chr3:2158212-2160465 REVERSE LENGTH=483</t>
  </si>
  <si>
    <t>AT2G14170.1, AT2G14170.2</t>
  </si>
  <si>
    <t xml:space="preserve">  Symbols: ALDH6B2   aldehyde dehydrogenase  6B2   chr2:5977727-5981899 REVERSE LENGTH=607,  Symbols: ALDH6B2   aldehyde dehydrogenase  6B2   chr2:5977727-5981489 REVERSE LENGTH=498</t>
  </si>
  <si>
    <t>AT1G03090.2</t>
  </si>
  <si>
    <t>#13.2.4.4</t>
  </si>
  <si>
    <t>amino acid metabolism.degradation.branched chain group.leucine</t>
  </si>
  <si>
    <t xml:space="preserve">  Symbols: MCCA   methylcrotonyl-CoA carboxylase alpha chain, mitochondrial / 3-methylcrotonyl-CoA carboxylase 1 (MCCA)   chr1:739715-743819 FORWARD LENGTH=734</t>
  </si>
  <si>
    <t>AT3G45300.1</t>
  </si>
  <si>
    <t xml:space="preserve">  Symbols: IVD, ATIVD, IVDH   isovaleryl-CoA-dehydrogenase   chr3:16621659-16624848 REVERSE LENGTH=409</t>
  </si>
  <si>
    <t>AT4G34030.1</t>
  </si>
  <si>
    <t xml:space="preserve">  Symbols: MCCB   3-methylcrotonyl-CoA carboxylase   chr4:16301298-16303949 FORWARD LENGTH=587</t>
  </si>
  <si>
    <t>AT4G15940.1</t>
  </si>
  <si>
    <t>#13.2.6.2</t>
  </si>
  <si>
    <t>amino acid metabolism.degradation.aromatic aa.tyrosine</t>
  </si>
  <si>
    <t xml:space="preserve">  Symbols:    Fumarylacetoacetate (FAA) hydrolase family   chr4:9038361-9040163 FORWARD LENGTH=222</t>
  </si>
  <si>
    <t>AT1G48420.1</t>
  </si>
  <si>
    <t>#17.5.1</t>
  </si>
  <si>
    <t>hormone metabolism.ethylene.synthesis-degradation</t>
  </si>
  <si>
    <t xml:space="preserve">  Symbols: D-CDES, ATACD1, ACD1   D-cysteine desulfhydrase   chr1:17896767-17898803 REVERSE LENGTH=401</t>
  </si>
  <si>
    <t>AT1G04640.1, AT1G04640.2</t>
  </si>
  <si>
    <t>#18</t>
  </si>
  <si>
    <t>Co-factor and vitamine metabolism</t>
  </si>
  <si>
    <t xml:space="preserve">  Symbols: LIP2   lipoyltransferase 2   chr1:1292541-1293248 FORWARD LENGTH=235,  Symbols: LIP2   lipoyltransferase 2   chr1:1292541-1293248 FORWARD LENGTH=235</t>
  </si>
  <si>
    <t>AT2G46110.1</t>
  </si>
  <si>
    <t>#18.4.2</t>
  </si>
  <si>
    <t>Co-factor and vitamine metabolism.pantothenate.3-methyl-2-oxobutanoate hydroxymethyltransferase (KPHMT,PANB)</t>
  </si>
  <si>
    <t xml:space="preserve">  Symbols: PANB1, KPHMT1   ketopantoate hydroxymethyltransferase 1   chr2:18954807-18956411 REVERSE LENGTH=347</t>
  </si>
  <si>
    <t>AT3G61530.1, AT3G61530.2</t>
  </si>
  <si>
    <t xml:space="preserve">  Symbols: PANB2   Phosphoenolpyruvate carboxylase family protein   chr3:22771692-22773313 REVERSE LENGTH=354,  Symbols: PANB2   Phosphoenolpyruvate carboxylase family protein   chr3:22771692-22773313 REVERSE LENGTH=354</t>
  </si>
  <si>
    <t>AT1G22800.1</t>
  </si>
  <si>
    <t>#18.6</t>
  </si>
  <si>
    <t>Co-factor and vitamine metabolism.biotin</t>
  </si>
  <si>
    <t xml:space="preserve">  Symbols:    S-adenosyl-L-methionine-dependent methyltransferases superfamily protein   chr1:8072020-8074039 FORWARD LENGTH=355</t>
  </si>
  <si>
    <t>AT2G30920.1</t>
  </si>
  <si>
    <t>#18.8.1</t>
  </si>
  <si>
    <t>Co-factor and vitamine metabolism.ubiquinone.hexaprenyldihydroxybenzoate methyltransferase</t>
  </si>
  <si>
    <t xml:space="preserve">  Symbols: ATCOQ3, EMB3002, COQ3   coenzyme Q 3   chr2:13157409-13159824 REVERSE LENGTH=322</t>
  </si>
  <si>
    <t>AT4G29130.1</t>
  </si>
  <si>
    <t>#2.2.1.4</t>
  </si>
  <si>
    <t>major CHO metabolism.degradation.sucrose.hexokinase</t>
  </si>
  <si>
    <t xml:space="preserve">  Symbols: ATHXK1, GIN2, HXK1   hexokinase 1   chr4:14352338-14354865 REVERSE LENGTH=496</t>
  </si>
  <si>
    <t>AT2G25140.1</t>
  </si>
  <si>
    <t xml:space="preserve">  Symbols: HSP98.7, CLPB-M, CLPB4   casein lytic proteinase B4   chr2:10697877-10701998 REVERSE LENGTH=964</t>
  </si>
  <si>
    <t>AT3G07770.1</t>
  </si>
  <si>
    <t xml:space="preserve">  Symbols: Hsp89.1, AtHsp90.6, AtHsp90-6   HEAT SHOCK PROTEIN 89.1   chr3:2479611-2483970 FORWARD LENGTH=799</t>
  </si>
  <si>
    <t>AT5G09590.1</t>
  </si>
  <si>
    <t xml:space="preserve">  Symbols: MTHSC70-2, HSC70-5   mitochondrial HSO70 2   chr5:2975721-2978508 FORWARD LENGTH=682</t>
  </si>
  <si>
    <t>AT5G48030.1</t>
  </si>
  <si>
    <t xml:space="preserve">  Symbols: GFA2   gametophytic factor 2   chr5:19466298-19469753 REVERSE LENGTH=456</t>
  </si>
  <si>
    <t>AT5G51440.1</t>
  </si>
  <si>
    <t xml:space="preserve">  Symbols:    HSP20-like chaperones superfamily protein   chr5:20891242-20892013 FORWARD LENGTH=210</t>
  </si>
  <si>
    <t>AT2G35010.1, AT2G35010.2</t>
  </si>
  <si>
    <t>#21.1</t>
  </si>
  <si>
    <t>redox.thioredoxin</t>
  </si>
  <si>
    <t xml:space="preserve">  Symbols: ATO1, TO1   thioredoxin O1   chr2:14754398-14755888 FORWARD LENGTH=194,  Symbols: ATO1, TO1   thioredoxin O1   chr2:14754398-14755888 FORWARD LENGTH=194</t>
  </si>
  <si>
    <t>AT4G08390.1, AT4G08390.2, AT4G08390.3</t>
  </si>
  <si>
    <t>#21.2.1</t>
  </si>
  <si>
    <t>redox.ascorbate and glutathione.ascorbate</t>
  </si>
  <si>
    <t xml:space="preserve">  Symbols: SAPX   stromal ascorbate peroxidase   chr4:5314999-5317071 FORWARD LENGTH=372,  Symbols: SAPX   stromal ascorbate peroxidase   chr4:5314999-5317071 FORWARD LENGTH=372,  Symbols: SAPX   stromal ascorbate peroxidase   chr4:5314999-5317071 FORWARD LENGTH=371</t>
  </si>
  <si>
    <t>AT3G47930.1</t>
  </si>
  <si>
    <t>#21.2.1.5</t>
  </si>
  <si>
    <t>redox.ascorbate and glutathione.ascorbate.L-Galactono-1,4-lactone dehydrogenase</t>
  </si>
  <si>
    <t xml:space="preserve">  Symbols: ATGLDH, GLDH   L-galactono-1,4-lactone dehydrogenase   chr3:17684500-17687426 FORWARD LENGTH=610</t>
  </si>
  <si>
    <t>AT4G11600.1</t>
  </si>
  <si>
    <t>#21.2.2</t>
  </si>
  <si>
    <t>redox.ascorbate and glutathione.glutathione</t>
  </si>
  <si>
    <t xml:space="preserve">  Symbols: ATGPX6, PHGPX, LSC803, GPX6   glutathione peroxidase 6   chr4:7010021-7011330 REVERSE LENGTH=232</t>
  </si>
  <si>
    <t>AT3G06050.1</t>
  </si>
  <si>
    <t>#21.5</t>
  </si>
  <si>
    <t>redox.peroxiredoxin</t>
  </si>
  <si>
    <t xml:space="preserve">  Symbols: PRXIIF, ATPRXIIF   peroxiredoxin IIF   chr3:1826311-1827809 REVERSE LENGTH=201</t>
  </si>
  <si>
    <t>AT5G23300.1</t>
  </si>
  <si>
    <t>#23.1.1.4</t>
  </si>
  <si>
    <t>nucleotide metabolism.synthesis.pyrimidine.dihydroorotate dehydrogenase</t>
  </si>
  <si>
    <t xml:space="preserve">  Symbols: PYRD   pyrimidine d   chr5:7847792-7850243 REVERSE LENGTH=460</t>
  </si>
  <si>
    <t>AT1G74260.1</t>
  </si>
  <si>
    <t>#23.1.2.4</t>
  </si>
  <si>
    <t>nucleotide metabolism.synthesis.purine.FGAR amidotransferase</t>
  </si>
  <si>
    <t xml:space="preserve">  Symbols: PUR4   purine biosynthesis 4   chr1:27923005-27927764 REVERSE LENGTH=1407</t>
  </si>
  <si>
    <t>AT5G50370.1</t>
  </si>
  <si>
    <t xml:space="preserve">  Symbols:    Adenylate kinase family protein   chr5:20509382-20510631 REVERSE LENGTH=248</t>
  </si>
  <si>
    <t>AT1G06130.1, AT1G06130.2</t>
  </si>
  <si>
    <t>#24.1</t>
  </si>
  <si>
    <t>Biodegradation of Xenobiotics.hydroxyacylglutathione hydrolase</t>
  </si>
  <si>
    <t xml:space="preserve">  Symbols: GLX2-4   glyoxalase 2-4   chr1:1858034-1860640 REVERSE LENGTH=331,  Symbols: GLX2-4   glyoxalase 2-4   chr1:1858034-1860640 REVERSE LENGTH=330</t>
  </si>
  <si>
    <t>AT4G30000.1, AT4G30000.2</t>
  </si>
  <si>
    <t>#25.3</t>
  </si>
  <si>
    <t>C1-metabolism.dihydropteridine diphosphokinase</t>
  </si>
  <si>
    <t xml:space="preserve">  Symbols:    Dihydropterin pyrophosphokinase / Dihydropteroate synthase   chr4:14670524-14672397 REVERSE LENGTH=554,  Symbols:    Dihydropterin pyrophosphokinase / Dihydropteroate synthase   chr4:14670417-14672397 REVERSE LENGTH=561</t>
  </si>
  <si>
    <t>AT1G24340.1</t>
  </si>
  <si>
    <t xml:space="preserve">  Symbols: EMB260, EMB2421   FAD/NAD(P)-binding oxidoreductase family protein   chr1:8635416-8638866 FORWARD LENGTH=709</t>
  </si>
  <si>
    <t>AT5G06580.1</t>
  </si>
  <si>
    <t xml:space="preserve">  Symbols:    FAD-linked oxidases family protein   chr5:2011486-2016473 REVERSE LENGTH=567</t>
  </si>
  <si>
    <t>AT1G15480.1</t>
  </si>
  <si>
    <t xml:space="preserve">  Symbols:    Tetratricopeptide repeat (TPR)-like superfamily protein   chr1:5318307-5320422 FORWARD LENGTH=594</t>
  </si>
  <si>
    <t>AT1G60770.1</t>
  </si>
  <si>
    <t xml:space="preserve">  Symbols:    Tetratricopeptide repeat (TPR)-like superfamily protein   chr1:22366959-22368648 REVERSE LENGTH=491</t>
  </si>
  <si>
    <t>AT3G15590.1</t>
  </si>
  <si>
    <t xml:space="preserve">  Symbols:    Tetratricopeptide repeat (TPR)-like superfamily protein   chr3:5275568-5277658 REVERSE LENGTH=610</t>
  </si>
  <si>
    <t>AT3G18580.1</t>
  </si>
  <si>
    <t xml:space="preserve">  Symbols:    Nucleic acid-binding, OB-fold-like protein   chr3:6396940-6398068 REVERSE LENGTH=217</t>
  </si>
  <si>
    <t>AT4G11060.1</t>
  </si>
  <si>
    <t xml:space="preserve">  Symbols: MTSSB   mitochondrially targeted single-stranded DNA binding protein   chr4:6754820-6756230 REVERSE LENGTH=201</t>
  </si>
  <si>
    <t>AT1G74230.1</t>
  </si>
  <si>
    <t xml:space="preserve">  Symbols: GR-RBP5   glycine-rich RNA-binding protein 5   chr1:27915346-27916857 FORWARD LENGTH=289</t>
  </si>
  <si>
    <t>AT4G32210.1, AT5G09600.1, AT5G09600.2, AT5G09600.3</t>
  </si>
  <si>
    <t xml:space="preserve">  Symbols: SDH3-2   succinate dehydrogenase 3-2   chr4:15556732-15558041 REVERSE LENGTH=213,  Symbols: SDH3-1   succinate dehydrogenase 3-1   chr5:2979220-2980527 FORWARD LENGTH=213,  Symbols: SDH3-1   succinate dehydrogenase 3-1   chr5:2979777-2980527 FORWARD LENGTH=186,  Symbols: SDH3-1   succinate dehydrogenase 3-1   chr5:2979220-2980527 FORWARD LENGTH=213</t>
  </si>
  <si>
    <t>AT5G56090.1</t>
  </si>
  <si>
    <t>#29.1</t>
  </si>
  <si>
    <t>protein.aa activation</t>
  </si>
  <si>
    <t xml:space="preserve">  Symbols: COX15   cytochrome c oxidase 15   chr5:22714634-22716605 FORWARD LENGTH=457</t>
  </si>
  <si>
    <t>AT1G29880.1</t>
  </si>
  <si>
    <t>#29.1.14</t>
  </si>
  <si>
    <t>protein.aa activation.glycine-tRNA ligase</t>
  </si>
  <si>
    <t xml:space="preserve">  Symbols:    glycyl-tRNA synthetase / glycine--tRNA ligase   chr1:10459662-10462781 REVERSE LENGTH=729</t>
  </si>
  <si>
    <t>AT5G64050.1</t>
  </si>
  <si>
    <t>#29.1.17</t>
  </si>
  <si>
    <t>protein.aa activation.glutamate-tRNA ligase</t>
  </si>
  <si>
    <t xml:space="preserve">  Symbols: ATERS, OVA3, ERS   glutamate tRNA synthetase   chr5:25630196-25633099 REVERSE LENGTH=570</t>
  </si>
  <si>
    <t>AT3G13490.1</t>
  </si>
  <si>
    <t>#29.1.6</t>
  </si>
  <si>
    <t>protein.aa activation.lysine-tRNA ligase</t>
  </si>
  <si>
    <t xml:space="preserve">  Symbols: OVA5, ATKRS-2   Lysyl-tRNA synthetase, class II   chr3:4395984-4399302 REVERSE LENGTH=602</t>
  </si>
  <si>
    <t>AT4G30930.1</t>
  </si>
  <si>
    <t>#29.2.1.1.1.2.21</t>
  </si>
  <si>
    <t>protein.synthesis.ribosomal protein.prokaryotic.chloroplast.50S subunit.L21</t>
  </si>
  <si>
    <t xml:space="preserve">  Symbols: NFD1   Ribosomal protein L21   chr4:15050170-15051630 REVERSE LENGTH=270</t>
  </si>
  <si>
    <t>AT3G17465.1</t>
  </si>
  <si>
    <t>#29.2.1.1.1.2.3</t>
  </si>
  <si>
    <t>protein.synthesis.ribosomal protein.prokaryotic.chloroplast.50S subunit.L3</t>
  </si>
  <si>
    <t xml:space="preserve">  Symbols: RPL3P   ribosomal protein L3 plastid   chr3:5978059-5979572 REVERSE LENGTH=324</t>
  </si>
  <si>
    <t>AT5G44710.1</t>
  </si>
  <si>
    <t>#29.2.1.1.2.1.27</t>
  </si>
  <si>
    <t>protein.synthesis.ribosomal protein.prokaryotic.mitochondrion.30S subunit.S27</t>
  </si>
  <si>
    <t xml:space="preserve">  Symbols:    CONTAINS InterPro DOMAIN/s: Ribosomal protein S27/S33, mitochondrial (InterPro:IPR013219); Has 101 Blast hits to 101 proteins in 55 species: Archae - 0; Bacteria - 0; Metazoa - 8; Fungi - 59; Plants - 26; Viruses - 0; Other Eukaryotes - 8 (source: NCBI BLink).   chr5:18041621-18042322 FORWARD LENGTH=102</t>
  </si>
  <si>
    <t>ATMG00090.1</t>
  </si>
  <si>
    <t>#29.2.1.1.2.1.3</t>
  </si>
  <si>
    <t>protein.synthesis.ribosomal protein.prokaryotic.mitochondrion.30S subunit.S3</t>
  </si>
  <si>
    <t xml:space="preserve">  Symbols:    structural constituent of ribosome;protein binding   chrM:25482-28733 REVERSE LENGTH=556</t>
  </si>
  <si>
    <t>AT2G07696.1, ATMG01270.1</t>
  </si>
  <si>
    <t>#29.2.1.1.2.1.7</t>
  </si>
  <si>
    <t>protein.synthesis.ribosomal protein.prokaryotic.mitochondrion.30S subunit.S7</t>
  </si>
  <si>
    <t xml:space="preserve">  Symbols:    Ribosomal protein S7p/S5e family protein   chr2:3351340-3351786 REVERSE LENGTH=148,  Symbols: RPS7   mitochondrial ribosomal protein S7   chrM:314627-315073 FORWARD LENGTH=148</t>
  </si>
  <si>
    <t>AT1G07830.1</t>
  </si>
  <si>
    <t>#29.2.1.1.2.2.29</t>
  </si>
  <si>
    <t>protein.synthesis.ribosomal protein.prokaryotic.mitochondrion.50S subunit.L29</t>
  </si>
  <si>
    <t xml:space="preserve">  Symbols:    ribosomal protein L29 family protein   chr1:2422549-2423392 FORWARD LENGTH=144</t>
  </si>
  <si>
    <t>AT3G59650.1, AT3G59650.2</t>
  </si>
  <si>
    <t>#29.2.1.1.2.51</t>
  </si>
  <si>
    <t>protein.synthesis.ribosomal protein.prokaryotic.mitochondrion.L51/S25/CI-B8</t>
  </si>
  <si>
    <t xml:space="preserve">  Symbols:    mitochondrial ribosomal protein L51/S25/CI-B8 family protein   chr3:22033216-22033928 FORWARD LENGTH=119,  Symbols:    mitochondrial ribosomal protein L51/S25/CI-B8 family protein   chr3:22033216-22033928 FORWARD LENGTH=146</t>
  </si>
  <si>
    <t>AT1G15810.1</t>
  </si>
  <si>
    <t>#29.2.1.1.3.1.15</t>
  </si>
  <si>
    <t>protein.synthesis.ribosomal protein.prokaryotic.unknown organellar.30S subunit.S15</t>
  </si>
  <si>
    <t xml:space="preserve">  Symbols:    S15/NS1, RNA-binding protein   chr1:5444496-5446271 FORWARD LENGTH=419</t>
  </si>
  <si>
    <t>AT1G07210.1</t>
  </si>
  <si>
    <t>#29.2.1.1.3.1.18</t>
  </si>
  <si>
    <t>protein.synthesis.ribosomal protein.prokaryotic.unknown organellar.30S subunit.S18</t>
  </si>
  <si>
    <t xml:space="preserve">  Symbols:    Ribosomal protein S18   chr1:2215320-2216668 FORWARD LENGTH=261</t>
  </si>
  <si>
    <t>AT1G64880.1</t>
  </si>
  <si>
    <t>#29.2.1.1.3.1.5</t>
  </si>
  <si>
    <t>protein.synthesis.ribosomal protein.prokaryotic.unknown organellar.30S subunit.S5</t>
  </si>
  <si>
    <t xml:space="preserve">  Symbols:    Ribosomal protein S5 family protein   chr1:24105713-24108780 FORWARD LENGTH=515</t>
  </si>
  <si>
    <t>AT2G42710.1</t>
  </si>
  <si>
    <t>#29.2.1.1.3.2.1</t>
  </si>
  <si>
    <t>protein.synthesis.ribosomal protein.prokaryotic.unknown organellar.50S subunit.L1</t>
  </si>
  <si>
    <t xml:space="preserve">  Symbols:    Ribosomal protein L1p/L10e family   chr2:17782352-17784830 FORWARD LENGTH=415</t>
  </si>
  <si>
    <t>AT5G46160.1, AT5G46160.2</t>
  </si>
  <si>
    <t>#29.2.1.1.3.2.14</t>
  </si>
  <si>
    <t>protein.synthesis.ribosomal protein.prokaryotic.unknown organellar.50S subunit.L14</t>
  </si>
  <si>
    <t xml:space="preserve">  Symbols:    Ribosomal protein L14p/L23e family protein   chr5:18711456-18712341 REVERSE LENGTH=173,  Symbols:    Ribosomal protein L14p/L23e family protein   chr5:18711456-18712341 REVERSE LENGTH=172</t>
  </si>
  <si>
    <t>AT5G27820.1</t>
  </si>
  <si>
    <t>#29.2.1.1.3.2.18</t>
  </si>
  <si>
    <t>protein.synthesis.ribosomal protein.prokaryotic.unknown organellar.50S subunit.L18</t>
  </si>
  <si>
    <t xml:space="preserve">  Symbols:    Ribosomal L18p/L5e family protein   chr5:9860584-9860928 FORWARD LENGTH=114</t>
  </si>
  <si>
    <t>AT1G16740.1</t>
  </si>
  <si>
    <t>#29.2.1.1.3.2.20</t>
  </si>
  <si>
    <t>protein.synthesis.ribosomal protein.prokaryotic.unknown organellar.50S subunit.L20</t>
  </si>
  <si>
    <t xml:space="preserve">  Symbols:    Ribosomal protein L20   chr1:5727773-5728950 FORWARD LENGTH=126</t>
  </si>
  <si>
    <t>AT4G31460.1</t>
  </si>
  <si>
    <t>#29.2.1.1.3.2.28</t>
  </si>
  <si>
    <t>protein.synthesis.ribosomal protein.prokaryotic.unknown organellar.50S subunit.L28</t>
  </si>
  <si>
    <t xml:space="preserve">  Symbols:    Ribosomal L28 family   chr4:15259773-15260847 REVERSE LENGTH=212</t>
  </si>
  <si>
    <t>AT5G55140.1</t>
  </si>
  <si>
    <t>#29.2.1.1.3.2.30</t>
  </si>
  <si>
    <t>protein.synthesis.ribosomal protein.prokaryotic.unknown organellar.50S subunit.L30</t>
  </si>
  <si>
    <t xml:space="preserve">  Symbols:    ribosomal protein L30 family protein   chr5:22381370-22381787 FORWARD LENGTH=109</t>
  </si>
  <si>
    <t>AT1G26740.1</t>
  </si>
  <si>
    <t>#29.2.1.1.3.2.32</t>
  </si>
  <si>
    <t>protein.synthesis.ribosomal protein.prokaryotic.unknown organellar.50S subunit.L32</t>
  </si>
  <si>
    <t xml:space="preserve">  Symbols:    Ribosomal L32p protein family   chr1:9245280-9246555 REVERSE LENGTH=134</t>
  </si>
  <si>
    <t>AT2G20060.1</t>
  </si>
  <si>
    <t>#29.2.1.1.3.2.4</t>
  </si>
  <si>
    <t>protein.synthesis.ribosomal protein.prokaryotic.unknown organellar.50S subunit.L4</t>
  </si>
  <si>
    <t xml:space="preserve">  Symbols:    Ribosomal protein L4/L1 family   chr2:8659384-8661227 FORWARD LENGTH=300</t>
  </si>
  <si>
    <t>AT3G01790.1, AT3G01790.2</t>
  </si>
  <si>
    <t>#29.2.1.2.2.13</t>
  </si>
  <si>
    <t>protein.synthesis.ribosomal protein.eukaryotic.60S subunit.L13</t>
  </si>
  <si>
    <t xml:space="preserve">  Symbols:    Ribosomal protein L13 family protein   chr3:283880-285583 REVERSE LENGTH=205,  Symbols:    Ribosomal protein L13 family protein   chr3:283880-285583 REVERSE LENGTH=205</t>
  </si>
  <si>
    <t>AT3G49080.1</t>
  </si>
  <si>
    <t>#29.2.1.99.1.9</t>
  </si>
  <si>
    <t>protein.synthesis.ribosomal protein.unknown.small subunit.S9</t>
  </si>
  <si>
    <t xml:space="preserve">  Symbols:    Ribosomal protein S5 domain 2-like superfamily protein   chr3:18194500-18196657 REVERSE LENGTH=430</t>
  </si>
  <si>
    <t>AT4G02930.1</t>
  </si>
  <si>
    <t xml:space="preserve">  Symbols:    GTP binding Elongation factor Tu family protein   chr4:1295751-1298354 REVERSE LENGTH=454</t>
  </si>
  <si>
    <t>AT1G27390.1</t>
  </si>
  <si>
    <t xml:space="preserve">  Symbols: TOM20-2   translocase outer membrane 20-2   chr1:9513469-9514912 REVERSE LENGTH=210</t>
  </si>
  <si>
    <t>AT2G46470.1</t>
  </si>
  <si>
    <t xml:space="preserve">  Symbols: OXA1L   inner membrane protein OXA1-like   chr2:19072659-19074948 FORWARD LENGTH=431</t>
  </si>
  <si>
    <t>AT3G27080.1</t>
  </si>
  <si>
    <t xml:space="preserve">  Symbols: TOM20-3   translocase of outer membrane 20 kDa subunit 3   chr3:9985212-9986560 REVERSE LENGTH=202</t>
  </si>
  <si>
    <t>AT3G46560.1</t>
  </si>
  <si>
    <t xml:space="preserve">  Symbols: TIM9, emb2474   Tim10/DDP family zinc finger protein   chr3:17138632-17139301 FORWARD LENGTH=93</t>
  </si>
  <si>
    <t>AT2G37410.1, AT2G37410.2</t>
  </si>
  <si>
    <t xml:space="preserve">  Symbols: ATTIM17-2, TIM17, TIM17-2   translocase inner membrane subunit 17-2   chr2:15698119-15698850 REVERSE LENGTH=243,  Symbols: ATTIM17-2, TIM17, TIM17-2   translocase inner membrane subunit 17-2   chr2:15698119-15698850 REVERSE LENGTH=243</t>
  </si>
  <si>
    <t>AT5G51220.1</t>
  </si>
  <si>
    <t>#29.3.99</t>
  </si>
  <si>
    <t>protein.targeting.unknown</t>
  </si>
  <si>
    <t xml:space="preserve">  Symbols:    ubiquinol-cytochrome C chaperone family protein   chr5:20821405-20823125 REVERSE LENGTH=281</t>
  </si>
  <si>
    <t>AT5G51740.1</t>
  </si>
  <si>
    <t xml:space="preserve">  Symbols:    Peptidase family M48 family protein   chr5:21017110-21018987 FORWARD LENGTH=442</t>
  </si>
  <si>
    <t>AT3G03060.1</t>
  </si>
  <si>
    <t>#29.5.11.20</t>
  </si>
  <si>
    <t>protein.degradation.ubiquitin.proteasom</t>
  </si>
  <si>
    <t xml:space="preserve">  Symbols:    P-loop containing nucleoside triphosphate hydrolases superfamily protein   chr3:692188-695424 FORWARD LENGTH=628</t>
  </si>
  <si>
    <t>AT1G18600.1</t>
  </si>
  <si>
    <t xml:space="preserve">  Symbols: ATRBL12, RBL12   RHOMBOID-like protein 12   chr1:6400647-6402587 FORWARD LENGTH=336</t>
  </si>
  <si>
    <t>AT5G23140.1</t>
  </si>
  <si>
    <t xml:space="preserve">  Symbols: CLPP2, NCLPP7   nuclear-encoded CLP protease P7   chr5:7783811-7784826 FORWARD LENGTH=241</t>
  </si>
  <si>
    <t>AT3G19170.1</t>
  </si>
  <si>
    <t>#29.5.7</t>
  </si>
  <si>
    <t>protein.degradation.metalloprotease</t>
  </si>
  <si>
    <t xml:space="preserve">  Symbols: ATPREP1, ATZNMP, PREP1   presequence protease 1   chr3:6625578-6631874 REVERSE LENGTH=1080</t>
  </si>
  <si>
    <t>AT2G18330.1</t>
  </si>
  <si>
    <t>#29.5.9</t>
  </si>
  <si>
    <t>protein.degradation.AAA type</t>
  </si>
  <si>
    <t xml:space="preserve">  Symbols:    AAA-type ATPase family protein   chr2:7965829-7968915 FORWARD LENGTH=636</t>
  </si>
  <si>
    <t>AT2G29080.1</t>
  </si>
  <si>
    <t xml:space="preserve">  Symbols: ftsh3   FTSH protease 3   chr2:12489911-12492999 REVERSE LENGTH=809</t>
  </si>
  <si>
    <t>AT4G26780.1</t>
  </si>
  <si>
    <t xml:space="preserve">  Symbols: AR192   Co-chaperone GrpE family protein   chr4:13485066-13486560 REVERSE LENGTH=327</t>
  </si>
  <si>
    <t>AT1G51390.1</t>
  </si>
  <si>
    <t xml:space="preserve">  Symbols: NFU5, ATNFU1   NFU domain protein 5   chr1:19050427-19051753 FORWARD LENGTH=275</t>
  </si>
  <si>
    <t>AT1G65540.1</t>
  </si>
  <si>
    <t>#30.3</t>
  </si>
  <si>
    <t>signalling.calcium</t>
  </si>
  <si>
    <t xml:space="preserve">  Symbols:    LETM1-like protein   chr1:24362382-24366011 REVERSE LENGTH=736</t>
  </si>
  <si>
    <t>AT3G59820.1</t>
  </si>
  <si>
    <t xml:space="preserve">  Symbols:    LETM1-like protein   chr3:22098306-22101759 REVERSE LENGTH=755</t>
  </si>
  <si>
    <t>AT2G38670.1</t>
  </si>
  <si>
    <t xml:space="preserve">  Symbols: PECT1   phosphorylethanolamine cytidylyltransferase 1   chr2:16168979-16171680 FORWARD LENGTH=421</t>
  </si>
  <si>
    <t>AT5G40770.1</t>
  </si>
  <si>
    <t xml:space="preserve">  Symbols: ATPHB3, PHB3   prohibitin 3   chr5:16315589-16316621 REVERSE LENGTH=277</t>
  </si>
  <si>
    <t>AT3G27280.1, AT3G27280.2</t>
  </si>
  <si>
    <t xml:space="preserve">  Symbols: ATPHB4, PHB4   prohibitin 4   chr3:10076904-10078051 FORWARD LENGTH=279,  Symbols: ATPHB4, PHB4   prohibitin 4   chr3:10076904-10078051 FORWARD LENGTH=279</t>
  </si>
  <si>
    <t>AT3G56070.1, AT3G56070.2</t>
  </si>
  <si>
    <t>#31.3.1</t>
  </si>
  <si>
    <t>cell.cycle.peptidylprolyl isomerase</t>
  </si>
  <si>
    <t xml:space="preserve">  Symbols: ROC2   rotamase cyclophilin 2   chr3:20806987-20807517 REVERSE LENGTH=176,  Symbols: ROC2   rotamase cyclophilin 2   chr3:20806987-20807517 REVERSE LENGTH=176</t>
  </si>
  <si>
    <t>AT3G07060.1</t>
  </si>
  <si>
    <t xml:space="preserve">  Symbols: emb1974   NHL domain-containing protein   chr3:2232760-2236913 FORWARD LENGTH=774</t>
  </si>
  <si>
    <t>AT5G44730.1, AT5G44730.2</t>
  </si>
  <si>
    <t xml:space="preserve">  Symbols:    Haloacid dehalogenase-like hydrolase (HAD) superfamily protein   chr5:18045588-18046519 REVERSE LENGTH=255,  Symbols:    Haloacid dehalogenase-like hydrolase (HAD) superfamily protein   chr5:18045588-18046519 REVERSE LENGTH=255</t>
  </si>
  <si>
    <t>AT1G51610.1</t>
  </si>
  <si>
    <t>#34.12</t>
  </si>
  <si>
    <t>transport.metal</t>
  </si>
  <si>
    <t xml:space="preserve">  Symbols:    Cation efflux family protein   chr1:19136625-19139621 FORWARD LENGTH=457</t>
  </si>
  <si>
    <t>AT5G13490.1, AT5G13490.2</t>
  </si>
  <si>
    <t>#34.14</t>
  </si>
  <si>
    <t>transport.unspecified cations</t>
  </si>
  <si>
    <t xml:space="preserve">  Symbols: AAC2   ADP/ATP carrier 2   chr5:4336034-4337379 FORWARD LENGTH=385,  Symbols: AAC2   ADP/ATP carrier 2   chr5:4336034-4337379 FORWARD LENGTH=385</t>
  </si>
  <si>
    <t>AT5G58270.1</t>
  </si>
  <si>
    <t>#34.16</t>
  </si>
  <si>
    <t>transport.ABC transporters and multidrug resistance systems</t>
  </si>
  <si>
    <t xml:space="preserve">  Symbols: STA1, ATATM3, ATM3   ABC transporter of the mitochondrion 3   chr5:23562168-23567040 FORWARD LENGTH=728</t>
  </si>
  <si>
    <t>AT1G14140.1</t>
  </si>
  <si>
    <t xml:space="preserve">  Symbols:    Mitochondrial substrate carrier family protein   chr1:4838131-4839602 REVERSE LENGTH=305</t>
  </si>
  <si>
    <t>AT1G25380.1</t>
  </si>
  <si>
    <t xml:space="preserve">  Symbols: ATNDT2, NDT2   NAD+ transporter 2   chr1:8903726-8905818 FORWARD LENGTH=363</t>
  </si>
  <si>
    <t>AT5G19760.1</t>
  </si>
  <si>
    <t xml:space="preserve">  Symbols:    Mitochondrial substrate carrier family protein   chr5:6679591-6681845 REVERSE LENGTH=298</t>
  </si>
  <si>
    <t>AT1G07615.1</t>
  </si>
  <si>
    <t xml:space="preserve">  Symbols:    GTP-binding protein Obg/CgtA   chr1:2342277-2344200 REVERSE LENGTH=493</t>
  </si>
  <si>
    <t>AT1G30680.1</t>
  </si>
  <si>
    <t xml:space="preserve">  Symbols:    toprim domain-containing protein   chr1:10881665-10886060 FORWARD LENGTH=709</t>
  </si>
  <si>
    <t>AT2G33255.1</t>
  </si>
  <si>
    <t xml:space="preserve">  Symbols:    Haloacid dehalogenase-like hydrolase (HAD) superfamily protein   chr2:14098795-14100358 FORWARD LENGTH=245</t>
  </si>
  <si>
    <t>AT2G39795.1</t>
  </si>
  <si>
    <t xml:space="preserve">  Symbols:    Mitochondrial glycoprotein family protein   chr2:16597026-16598028 FORWARD LENGTH=250</t>
  </si>
  <si>
    <t>AT3G15000.1</t>
  </si>
  <si>
    <t xml:space="preserve">  Symbols:    cobalt ion binding   chr3:5050321-5052121 FORWARD LENGTH=395</t>
  </si>
  <si>
    <t>AT3G15090.1</t>
  </si>
  <si>
    <t xml:space="preserve">  Symbols:    GroES-like zinc-binding alcohol dehydrogenase family protein   chr3:5076847-5078870 FORWARD LENGTH=366</t>
  </si>
  <si>
    <t>AT3G55605.1</t>
  </si>
  <si>
    <t xml:space="preserve">  Symbols:    Mitochondrial glycoprotein family protein   chr3:20622668-20623889 FORWARD LENGTH=258</t>
  </si>
  <si>
    <t>AT4G12130.1</t>
  </si>
  <si>
    <t xml:space="preserve">  Symbols:    Glycine cleavage T-protein family   chr4:7263640-7265425 FORWARD LENGTH=393</t>
  </si>
  <si>
    <t>AT4G31930.1</t>
  </si>
  <si>
    <t xml:space="preserve">  Symbols:    Mitochondrial glycoprotein family protein   chr4:15449710-15450804 REVERSE LENGTH=234</t>
  </si>
  <si>
    <t>AT5G02050.1</t>
  </si>
  <si>
    <t xml:space="preserve">  Symbols:    Mitochondrial glycoprotein family protein   chr5:403239-404244 REVERSE LENGTH=267</t>
  </si>
  <si>
    <t>AT5G08060.1</t>
  </si>
  <si>
    <t xml:space="preserve">  Symbols:    unknown protein; FUNCTIONS IN: molecular_function unknown; INVOLVED IN: biological_process unknown; LOCATED IN: mitochondrion; EXPRESSED IN: 24 plant structures; EXPRESSED DURING: 16 growth stages; Has 42 Blast hits to 42 proteins in 17 species: Archae - 0; Bacteria - 0; Metazoa - 0; Fungi - 0; Plants - 41; Viruses - 0; Other Eukaryotes - 1 (source: NCBI BLink).   chr5:2580588-2580983 FORWARD LENGTH=131</t>
  </si>
  <si>
    <t>AT5G43140.1</t>
  </si>
  <si>
    <t xml:space="preserve">  Symbols:    Peroxisomal membrane 22 kDa (Mpv17/PMP22) family protein   chr5:17321570-17323224 FORWARD LENGTH=254</t>
  </si>
  <si>
    <t>AT5G61220.1</t>
  </si>
  <si>
    <t xml:space="preserve">  Symbols:    LYR family of Fe/S cluster biogenesis protein   chr5:24626057-24626320 REVERSE LENGTH=87</t>
  </si>
  <si>
    <t>AT1G67350.1, AT1G67350.2</t>
  </si>
  <si>
    <t xml:space="preserve">  Symbols:    unknown protein; Has 2 Blast hits to 2 proteins in 1 species: Archae - 0; Bacteria - 0; Metazoa - 0; Fungi - 0; Plants - 2; Viruses - 0; Other Eukaryotes - 0 (source: NCBI BLink).   chr1:25235826-25236122 FORWARD LENGTH=98,  Symbols:    unknown protein; FUNCTIONS IN: molecular_function unknown; INVOLVED IN: photorespiration; LOCATED IN: mitochondrial membrane, mitochondrial respiratory chain complex I, respiratory chain complex I; EXPRESSED IN: 24 plant structures; EXPRESSED DURING: 15 growth stages; Has 2 Blast hits to 2 proteins in 1 species: Archae - 0; Bacteria - 0; Metazoa - 0; Fungi - 0; Plants - 2; Viruses - 0; Other Eukaryotes - 0 (source: NCBI BLink).   chr1:25235826-25236122 FORWARD LENGTH=98</t>
  </si>
  <si>
    <t>AT2G39725.1, AT2G39725.2</t>
  </si>
  <si>
    <t xml:space="preserve">  Symbols:    LYR family of Fe/S cluster biogenesis protein   chr2:16570070-16570342 FORWARD LENGTH=90,  Symbols:    LYR family of Fe/S cluster biogenesis protein   chr2:16570070-16570342 FORWARD LENGTH=90</t>
  </si>
  <si>
    <t>AT4G36400.1, AT4G36400.2</t>
  </si>
  <si>
    <t xml:space="preserve">  Symbols:    FAD-linked oxidases family protein   chr4:17197265-17200472 FORWARD LENGTH=559,  Symbols:    FAD-linked oxidases family protein   chr4:17197265-17200472 FORWARD LENGTH=559</t>
  </si>
  <si>
    <t>AT2G40090.1</t>
  </si>
  <si>
    <t>#35.1.1</t>
  </si>
  <si>
    <t>not assigned.no ontology.ABC1 family protein</t>
  </si>
  <si>
    <t xml:space="preserve">  Symbols: ATATH9, ATH9   ABC2 homolog 9   chr2:16737685-16740303 REVERSE LENGTH=538</t>
  </si>
  <si>
    <t>AT1G19520.1</t>
  </si>
  <si>
    <t xml:space="preserve">  Symbols: NFD5   pentatricopeptide (PPR) repeat-containing protein   chr1:6760032-6762581 FORWARD LENGTH=725</t>
  </si>
  <si>
    <t>AT1G61870.1</t>
  </si>
  <si>
    <t xml:space="preserve">  Symbols: PPR336   pentatricopeptide repeat 336   chr1:22865326-22866552 REVERSE LENGTH=408</t>
  </si>
  <si>
    <t>AT2G15690.1</t>
  </si>
  <si>
    <t xml:space="preserve">  Symbols:    Tetratricopeptide repeat (TPR)-like superfamily protein   chr2:6831855-6833594 REVERSE LENGTH=579</t>
  </si>
  <si>
    <t>AT2G37230.1</t>
  </si>
  <si>
    <t xml:space="preserve">  Symbols:    Tetratricopeptide repeat (TPR)-like superfamily protein   chr2:15637177-15639450 REVERSE LENGTH=757</t>
  </si>
  <si>
    <t>AT3G13160.1</t>
  </si>
  <si>
    <t xml:space="preserve">  Symbols:    Tetratricopeptide repeat (TPR)-like superfamily protein   chr3:4229994-4231178 REVERSE LENGTH=394</t>
  </si>
  <si>
    <t>AT3G18020.1</t>
  </si>
  <si>
    <t xml:space="preserve">  Symbols:    Pentatricopeptide repeat (PPR) superfamily protein   chr3:6165449-6167515 FORWARD LENGTH=688</t>
  </si>
  <si>
    <t>AT4G35850.1</t>
  </si>
  <si>
    <t xml:space="preserve">  Symbols:    Pentatricopeptide repeat (PPR) superfamily protein   chr4:16983638-16986681 FORWARD LENGTH=444</t>
  </si>
  <si>
    <t>AT5G60960.1</t>
  </si>
  <si>
    <t xml:space="preserve">  Symbols:    Pentatricopeptide repeat (PPR) superfamily protein   chr5:24528423-24529988 REVERSE LENGTH=521</t>
  </si>
  <si>
    <t>AT1G04900.1</t>
  </si>
  <si>
    <t xml:space="preserve">  Symbols:    Protein of unknown function (DUF185)   chr1:1383912-1387561 FORWARD LENGTH=442</t>
  </si>
  <si>
    <t>AT1G20430.1</t>
  </si>
  <si>
    <t xml:space="preserve">  Symbols:    unknown protein; Has 29 Blast hits to 29 proteins in 10 species: Archae - 0; Bacteria - 0; Metazoa - 0; Fungi - 0; Plants - 29; Viruses - 0; Other Eukaryotes - 0 (source: NCBI BLink).   chr1:7083471-7083821 REVERSE LENGTH=116</t>
  </si>
  <si>
    <t>AT1G28510.1</t>
  </si>
  <si>
    <t xml:space="preserve">  Symbols:    Optic atrophy 3 protein (OPA3)   chr1:10024036-10025939 FORWARD LENGTH=171</t>
  </si>
  <si>
    <t>AT1G53760.1</t>
  </si>
  <si>
    <t xml:space="preserve">  Symbols:    unknown protein; FUNCTIONS IN: molecular_function unknown; INVOLVED IN: biological_process unknown; LOCATED IN: mitochondrion, plasma membrane, plastid, membrane; EXPRESSED IN: 25 plant structures; EXPRESSED DURING: 13 growth stages; CONTAINS InterPro DOMAIN/s: Protein of unknown function DUF2343 (InterPro:IPR018786); Has 171 Blast hits to 171 proteins in 90 species: Archae - 0; Bacteria - 0; Metazoa - 0; Fungi - 127; Plants - 41; Viruses - 0; Other Eukaryotes - 3 (source: NCBI BLink).   chr1:20069159-20070918 REVERSE LENGTH=272</t>
  </si>
  <si>
    <t>AT1G68680.1</t>
  </si>
  <si>
    <t xml:space="preserve">  Symbols:    unknown protein; FUNCTIONS IN: molecular_function unknown; INVOLVED IN: biological_process unknown; LOCATED IN: chloroplast; EXPRESSED IN: 23 plant structures; EXPRESSED DURING: 16 growth stages; Has 20 Blast hits to 20 proteins in 11 species: Archae - 0; Bacteria - 0; Metazoa - 0; Fungi - 0; Plants - 20; Viruses - 0; Other Eukaryotes - 0 (source: NCBI BLink).   chr1:25785627-25786622 FORWARD LENGTH=75</t>
  </si>
  <si>
    <t>AT1G72170.1</t>
  </si>
  <si>
    <t xml:space="preserve">  Symbols:    Domain of unknown function (DUF543)   chr1:27156403-27157516 FORWARD LENGTH=102</t>
  </si>
  <si>
    <t>AT1G73940.1</t>
  </si>
  <si>
    <t xml:space="preserve">  Symbols:    unknown protein; BEST Arabidopsis thaliana protein match is: unknown protein (TAIR:AT5G49410.2); Has 54 Blast hits to 54 proteins in 11 species: Archae - 0; Bacteria - 0; Metazoa - 0; Fungi - 0; Plants - 54; Viruses - 0; Other Eukaryotes - 0 (source: NCBI BLink).   chr1:27798519-27799522 REVERSE LENGTH=151</t>
  </si>
  <si>
    <t>AT2G20940.1</t>
  </si>
  <si>
    <t xml:space="preserve">  Symbols:    Protein of unknown function (DUF1279)   chr2:9002264-9002653 REVERSE LENGTH=129</t>
  </si>
  <si>
    <t>AT2G21870.1</t>
  </si>
  <si>
    <t xml:space="preserve">  Symbols: MGP1   copper ion binding;cobalt ion binding;zinc ion binding   chr2:9320456-9322618 REVERSE LENGTH=240</t>
  </si>
  <si>
    <t>AT2G28430.1</t>
  </si>
  <si>
    <t xml:space="preserve">  Symbols:    unknown protein; Has 28 Blast hits to 28 proteins in 12 species: Archae - 0; Bacteria - 0; Metazoa - 0; Fungi - 0; Plants - 28; Viruses - 0; Other Eukaryotes - 0 (source: NCBI BLink).   chr2:12159736-12160387 REVERSE LENGTH=85</t>
  </si>
  <si>
    <t>AT2G31140.1</t>
  </si>
  <si>
    <t xml:space="preserve">  Symbols:    Peptidase S24/S26A/S26B/S26C family protein   chr2:13270088-13271619 FORWARD LENGTH=205</t>
  </si>
  <si>
    <t>AT2G33220.1</t>
  </si>
  <si>
    <t xml:space="preserve">  Symbols:    GRIM-19 protein   chr2:14078974-14079929 FORWARD LENGTH=143</t>
  </si>
  <si>
    <t>AT2G42310.1</t>
  </si>
  <si>
    <t xml:space="preserve">  Symbols:    unknown protein; BEST Arabidopsis thaliana protein match is: unknown protein (TAIR:AT3G57785.1); Has 115 Blast hits to 115 proteins in 48 species: Archae - 0; Bacteria - 0; Metazoa - 4; Fungi - 44; Plants - 67; Viruses - 0; Other Eukaryotes - 0 (source: NCBI BLink).   chr2:17625251-17625595 FORWARD LENGTH=114</t>
  </si>
  <si>
    <t>AT2G44525.1</t>
  </si>
  <si>
    <t xml:space="preserve">  Symbols:    Protein of unknown function (DUF498/DUF598)   chr2:18382130-18383320 FORWARD LENGTH=170</t>
  </si>
  <si>
    <t>AT3G05810.1</t>
  </si>
  <si>
    <t xml:space="preserve">  Symbols:    FUNCTIONS IN: molecular_function unknown; INVOLVED IN: biological_process unknown; LOCATED IN: mitochondrion; EXPRESSED IN: 22 plant structures; EXPRESSED DURING: 13 growth stages; CONTAINS InterPro DOMAIN/s: IGR protein motif (InterPro:IPR019083); BEST Arabidopsis thaliana protein match is: unknown protein (TAIR:AT5G26800.1); Has 62 Blast hits to 62 proteins in 14 species: Archae - 0; Bacteria - 0; Metazoa - 0; Fungi - 0; Plants - 62; Viruses - 0; Other Eukaryotes - 0 (source: NCBI BLink).   chr3:1731259-1732321 REVERSE LENGTH=112</t>
  </si>
  <si>
    <t>AT3G12650.1</t>
  </si>
  <si>
    <t xml:space="preserve">  Symbols:    unknown protein; FUNCTIONS IN: molecular_function unknown; INVOLVED IN: biological_process unknown; LOCATED IN: mitochondrion; EXPRESSED IN: 23 plant structures; EXPRESSED DURING: 15 growth stages; Has 31 Blast hits to 31 proteins in 12 species: Archae - 0; Bacteria - 0; Metazoa - 0; Fungi - 0; Plants - 31; Viruses - 0; Other Eukaryotes - 0 (source: NCBI BLink).   chr3:4017881-4018597 REVERSE LENGTH=238</t>
  </si>
  <si>
    <t>AT3G27570.1</t>
  </si>
  <si>
    <t xml:space="preserve">  Symbols:    Sucrase/ferredoxin-like family protein   chr3:10214276-10216681 REVERSE LENGTH=379</t>
  </si>
  <si>
    <t>AT3G51010.1</t>
  </si>
  <si>
    <t xml:space="preserve">  Symbols:    unknown protein; FUNCTIONS IN: molecular_function unknown; INVOLVED IN: biological_process unknown; LOCATED IN: mitochondrion, plastid; EXPRESSED IN: 22 plant structures; EXPRESSED DURING: 13 growth stages; Has 24 Blast hits to 24 proteins in 9 species: Archae - 0; Bacteria - 0; Metazoa - 0; Fungi - 0; Plants - 24; Viruses - 0; Other Eukaryotes - 0 (source: NCBI BLink).   chr3:18946880-18948048 REVERSE LENGTH=188</t>
  </si>
  <si>
    <t>AT3G52570.1</t>
  </si>
  <si>
    <t xml:space="preserve">  Symbols:    alpha/beta-Hydrolases superfamily protein   chr3:19501145-19502795 FORWARD LENGTH=335</t>
  </si>
  <si>
    <t>AT3G58520.1</t>
  </si>
  <si>
    <t xml:space="preserve">  Symbols:    Ubiquitin carboxyl-terminal hydrolase family protein   chr3:21643921-21645277 REVERSE LENGTH=418</t>
  </si>
  <si>
    <t>AT4G00026.1</t>
  </si>
  <si>
    <t xml:space="preserve">  Symbols:    FUNCTIONS IN: molecular_function unknown; INVOLVED IN: biological_process unknown; LOCATED IN: chloroplast; EXPRESSED IN: cultured cell; CONTAINS InterPro DOMAIN/s: Mitochondrial inner membrane translocase complex, subunit Tim21 (InterPro:IPR013261); Has 35333 Blast hits to 34131 proteins in 2444 species: Archae - 798; Bacteria - 22429; Metazoa - 974; Fungi - 991; Plants - 531; Viruses - 0; Other Eukaryotes - 9610 (source: NCBI BLink).   chr4:11634-13285 REVERSE LENGTH=269</t>
  </si>
  <si>
    <t>AT4G39690.1</t>
  </si>
  <si>
    <t xml:space="preserve">  Symbols:    FUNCTIONS IN: molecular_function unknown; INVOLVED IN: biological_process unknown; LOCATED IN: mitochondrion; EXPRESSED IN: 26 plant structures; EXPRESSED DURING: 14 growth stages; CONTAINS InterPro DOMAIN/s: Mitochondrial inner membrane protein Mitofilin (InterPro:IPR019133); Has 30201 Blast hits to 17322 proteins in 780 species: Archae - 12; Bacteria - 1396; Metazoa - 17338; Fungi - 3422; Plants - 5037; Viruses - 0; Other Eukaryotes - 2996 (source: NCBI BLink).   chr4:18417755-18421633 FORWARD LENGTH=650</t>
  </si>
  <si>
    <t>AT5G02740.1</t>
  </si>
  <si>
    <t xml:space="preserve">  Symbols:    Ribosomal protein S24e family protein   chr5:616517-618267 FORWARD LENGTH=228</t>
  </si>
  <si>
    <t>AT5G09840.1</t>
  </si>
  <si>
    <t xml:space="preserve">  Symbols:    Putative endonuclease or glycosyl hydrolase   chr5:3059027-3061970 FORWARD LENGTH=924</t>
  </si>
  <si>
    <t>AT5G10730.1</t>
  </si>
  <si>
    <t xml:space="preserve">  Symbols:    NAD(P)-binding Rossmann-fold superfamily protein   chr5:3390822-3392947 REVERSE LENGTH=287</t>
  </si>
  <si>
    <t>AT5G23200.1</t>
  </si>
  <si>
    <t xml:space="preserve">  Symbols:    unknown protein; BEST Arabidopsis thaliana protein match is: unknown protein (TAIR:AT5G08270.1); Has 30201 Blast hits to 17322 proteins in 780 species: Archae - 12; Bacteria - 1396; Metazoa - 17338; Fungi - 3422; Plants - 5037; Viruses - 0; Other Eukaryotes - 2996 (source: NCBI BLink).   chr5:7807319-7808988 FORWARD LENGTH=399</t>
  </si>
  <si>
    <t>AT5G26800.1</t>
  </si>
  <si>
    <t xml:space="preserve">  Symbols:    FUNCTIONS IN: molecular_function unknown; INVOLVED IN: biological_process unknown; LOCATED IN: mitochondrion; CONTAINS InterPro DOMAIN/s: IGR protein motif (InterPro:IPR019083); BEST Arabidopsis thaliana protein match is: unknown protein (TAIR:AT3G05810.1); Has 1807 Blast hits to 1807 proteins in 277 species: Archae - 0; Bacteria - 0; Metazoa - 736; Fungi - 347; Plants - 385; Viruses - 0; Other Eukaryotes - 339 (source: NCBI BLink).   chr5:9425224-9426485 FORWARD LENGTH=112</t>
  </si>
  <si>
    <t>AT5G39600.1</t>
  </si>
  <si>
    <t xml:space="preserve">  Symbols:    CONTAINS InterPro DOMAIN/s: Ribosomal protein L53, mitochondrial (InterPro:IPR019716); Has 50 Blast hits to 50 proteins in 19 species: Archae - 0; Bacteria - 0; Metazoa - 6; Fungi - 0; Plants - 42; Viruses - 0; Other Eukaryotes - 2 (source: NCBI BLink).   chr5:15854188-15854771 REVERSE LENGTH=127</t>
  </si>
  <si>
    <t>AT5G41970.1</t>
  </si>
  <si>
    <t xml:space="preserve">  Symbols:    Metal-dependent protein hydrolase   chr5:16791198-16792961 FORWARD LENGTH=373</t>
  </si>
  <si>
    <t>AT5G42150.1</t>
  </si>
  <si>
    <t xml:space="preserve">  Symbols:    Glutathione S-transferase family protein   chr5:16846247-16847909 FORWARD LENGTH=315</t>
  </si>
  <si>
    <t>AT5G47570.1</t>
  </si>
  <si>
    <t xml:space="preserve">  Symbols:    unknown protein; Has 30201 Blast hits to 17322 proteins in 780 species: Archae - 12; Bacteria - 1396; Metazoa - 17338; Fungi - 3422; Plants - 5037; Viruses - 0; Other Eukaryotes - 2996 (source: NCBI BLink).   chr5:19292869-19294666 REVERSE LENGTH=125</t>
  </si>
  <si>
    <t>AT5G52370.1</t>
  </si>
  <si>
    <t xml:space="preserve">  Symbols:    unknown protein; BEST Arabidopsis thaliana protein match is: unknown protein (TAIR:AT5G58990.1); Has 30201 Blast hits to 17322 proteins in 780 species: Archae - 12; Bacteria - 1396; Metazoa - 17338; Fungi - 3422; Plants - 5037; Viruses - 0; Other Eukaryotes - 2996 (source: NCBI BLink).   chr5:21260558-21261203 REVERSE LENGTH=142</t>
  </si>
  <si>
    <t>AT5G55610.1</t>
  </si>
  <si>
    <t xml:space="preserve">  Symbols:    unknown protein; LOCATED IN: mitochondrion, chloroplast, plastid, membrane; EXPRESSED IN: 25 plant structures; EXPRESSED DURING: 13 growth stages; Has 1807 Blast hits to 1807 proteins in 277 species: Archae - 0; Bacteria - 0; Metazoa - 736; Fungi - 347; Plants - 385; Viruses - 0; Other Eukaryotes - 339 (source: NCBI BLink).   chr5:22525981-22527858 FORWARD LENGTH=329</t>
  </si>
  <si>
    <t>AT3G18240.1, AT3G18240.2</t>
  </si>
  <si>
    <t xml:space="preserve">  Symbols:    Ribosomal protein S24/S35, mitochondrial   chr3:6255810-6257695 FORWARD LENGTH=419,  Symbols:    Ribosomal protein S24/S35, mitochondrial   chr3:6255810-6257695 FORWARD LENGTH=419</t>
  </si>
  <si>
    <t>AT4G05400.1, AT4G05400.2</t>
  </si>
  <si>
    <t xml:space="preserve">  Symbols:    copper ion binding   chr4:2741256-2742008 FORWARD LENGTH=250,  Symbols:    copper ion binding   chr4:2741256-2742008 FORWARD LENGTH=250</t>
  </si>
  <si>
    <t>AT5G15320.1, AT5G15320.2</t>
  </si>
  <si>
    <t xml:space="preserve">  Symbols:    unknown protein; FUNCTIONS IN: molecular_function unknown; INVOLVED IN: biological_process unknown; LOCATED IN: endomembrane system; EXPRESSED IN: 23 plant structures; EXPRESSED DURING: 15 growth stages; BEST Arabidopsis thaliana protein match is: unknown protein (TAIR:AT3G01130.1); Has 64 Blast hits to 64 proteins in 11 species: Archae - 0; Bacteria - 0; Metazoa - 0; Fungi - 0; Plants - 64; Viruses - 0; Other Eukaryotes - 0 (source: NCBI BLink).   chr5:4977647-4978658 FORWARD LENGTH=53,  Symbols:    unknown protein; FUNCTIONS IN: molecular_function unknown; INVOLVED IN: biological_process unknown; LOCATED IN: endomembrane system; EXPRESSED IN: 23 plant structures; EXPRESSED DURING: 15 growth stages; BEST Arabidopsis thaliana protein match is: unknown protein (TAIR:AT3G01130.1); Has 64 Blast hits to 64 proteins in 11 species: Archae - 0; Bacteria - 0; Metazoa - 0; Fungi - 0; Plants - 64; Viruses - 0; Other Eukaryotes - 0 (source: NCBI BLink).   chr5:4977647-4978658 FORWARD LENGTH=50</t>
  </si>
  <si>
    <t>AT5G20090.1, AT5G20090.2</t>
  </si>
  <si>
    <t xml:space="preserve">  Symbols:    Uncharacterised protein family (UPF0041)   chr5:6787246-6788000 REVERSE LENGTH=110,  Symbols:    Uncharacterised protein family (UPF0041)   chr5:6787246-6788000 REVERSE LENGTH=110</t>
  </si>
  <si>
    <t>AT5G49210.1, AT5G49210.2</t>
  </si>
  <si>
    <t xml:space="preserve">  Symbols:    unknown protein; Has 3675 Blast hits to 2315 proteins in 312 species: Archae - 2; Bacteria - 342; Metazoa - 1190; Fungi - 281; Plants - 114; Viruses - 4; Other Eukaryotes - 1742 (source: NCBI BLink).   chr5:19950093-19951464 FORWARD LENGTH=195,  Symbols:    unknown protein; Has 30201 Blast hits to 17322 proteins in 780 species: Archae - 12; Bacteria - 1396; Metazoa - 17338; Fungi - 3422; Plants - 5037; Viruses - 0; Other Eukaryotes - 2996 (source: NCBI BLink).   chr5:19950093-19951464 FORWARD LENGTH=195</t>
  </si>
  <si>
    <t>AT5G62270.1, AT5G62270.2</t>
  </si>
  <si>
    <t xml:space="preserve">  Symbols:    BEST Arabidopsis thaliana protein match is: mucin-related (TAIR:AT2G02880.1); Has 35333 Blast hits to 34131 proteins in 2444 species: Archae - 798; Bacteria - 22429; Metazoa - 974; Fungi - 991; Plants - 531; Viruses - 0; Other Eukaryotes - 9610 (source: NCBI BLink).   chr5:25012227-25014007 FORWARD LENGTH=383,  Symbols:    FUNCTIONS IN: molecular_function unknown; INVOLVED IN: biological_process unknown; LOCATED IN: cellular_component unknown; BEST Arabidopsis thaliana protein match is: mucin-related (TAIR:AT2G02880.1).   chr5:25012227-25014486 FORWARD LENGTH=420</t>
  </si>
  <si>
    <t>AT5G62575.1, AT5G62575.2</t>
  </si>
  <si>
    <t xml:space="preserve">  Symbols:    unknown protein; FUNCTIONS IN: molecular_function unknown; INVOLVED IN: biological_process unknown; LOCATED IN: mitochondrion; EXPRESSED IN: 25 plant structures; EXPRESSED DURING: 15 growth stages; BEST Arabidopsis thaliana protein match is: unknown protein (TAIR:AT3G47833.1); Has 30201 Blast hits to 17322 proteins in 780 species: Archae - 12; Bacteria - 1396; Metazoa - 17338; Fungi - 3422; Plants - 5037; Viruses - 0; Other Eukaryotes - 2996 (source: NCBI BLink).   chr5:25117542-25118565 FORWARD LENGTH=99,  Symbols:    unknown protein; FUNCTIONS IN: molecular_function unknown; INVOLVED IN: biological_process unknown; EXPRESSED IN: 25 plant structures; EXPRESSED DURING: 15 growth stages; BEST Arabidopsis thaliana protein match is: unknown protein (TAIR:AT3G47833.1); Has 35333 Blast hits to 34131 proteins in 2444 species: Archae - 798; Bacteria - 22429; Metazoa - 974; Fungi - 991; Plants - 531; Viruses - 0; Other Eukaryotes - 9610 (source: NCBI BLink).   chr5:25117542-25118565 FORWARD LENGTH=100</t>
  </si>
  <si>
    <t>AT3G48000.1</t>
  </si>
  <si>
    <t xml:space="preserve">  Symbols: ALDH2B4, ALDH2, ALDH2A   aldehyde dehydrogenase 2B4   chr3:17717082-17719843 REVERSE LENGTH=538</t>
  </si>
  <si>
    <t>AT5G41670.1, AT5G41670.2</t>
  </si>
  <si>
    <t xml:space="preserve">  Symbols:    6-phosphogluconate dehydrogenase family protein   chr5:16665647-16667110 REVERSE LENGTH=487,  Symbols:    6-phosphogluconate dehydrogenase family protein   chr5:16665647-16667110 REVERSE LENGTH=487</t>
  </si>
  <si>
    <t>AT3G52200.1, AT3G52200.2</t>
  </si>
  <si>
    <t xml:space="preserve">  Symbols: LTA3   Dihydrolipoamide acetyltransferase, long form protein   chr3:19360317-19366091 FORWARD LENGTH=637,  Symbols: LTA3   Dihydrolipoamide acetyltransferase, long form protein   chr3:19360317-19366091 FORWARD LENGTH=713</t>
  </si>
  <si>
    <t>AT1G48030.1, AT1G48030.2</t>
  </si>
  <si>
    <t xml:space="preserve">  Symbols: mtLPD1   mitochondrial lipoamide dehydrogenase 1   chr1:17717432-17719141 REVERSE LENGTH=507,  Symbols: mtLPD1   mitochondrial lipoamide dehydrogenase 1   chr1:17717432-17719141 REVERSE LENGTH=507</t>
  </si>
  <si>
    <t>AT2G44350.1, AT2G44350.2</t>
  </si>
  <si>
    <t>#8.1.2</t>
  </si>
  <si>
    <t>TCA / org transformation.TCA.CS</t>
  </si>
  <si>
    <t xml:space="preserve">  Symbols: ATCS, CSY4   Citrate synthase family protein   chr2:18316673-18320524 FORWARD LENGTH=473,  Symbols: ATCS, CSY4   Citrate synthase family protein   chr2:18316673-18320524 FORWARD LENGTH=474</t>
  </si>
  <si>
    <t>AT2G05710.1</t>
  </si>
  <si>
    <t xml:space="preserve">  Symbols: ACO3   aconitase 3   chr2:2141591-2146350 FORWARD LENGTH=990</t>
  </si>
  <si>
    <t>AT3G55410.1</t>
  </si>
  <si>
    <t xml:space="preserve">  Symbols:    2-oxoglutarate dehydrogenase, E1 component   chr3:20541897-20545728 FORWARD LENGTH=1017</t>
  </si>
  <si>
    <t>AT2G20420.1</t>
  </si>
  <si>
    <t xml:space="preserve">  Symbols:    ATP citrate lyase (ACL) family protein   chr2:8805574-8807858 FORWARD LENGTH=421</t>
  </si>
  <si>
    <t>AT5G23250.1</t>
  </si>
  <si>
    <t xml:space="preserve">  Symbols:    Succinyl-CoA ligase, alpha subunit   chr5:7830460-7832491 FORWARD LENGTH=341</t>
  </si>
  <si>
    <t>AT5G40650.1</t>
  </si>
  <si>
    <t xml:space="preserve">  Symbols: SDH2-2   succinate dehydrogenase 2-2   chr5:16281462-16283296 FORWARD LENGTH=280</t>
  </si>
  <si>
    <t>AT5G66760.1</t>
  </si>
  <si>
    <t xml:space="preserve">  Symbols: SDH1-1   succinate dehydrogenase 1-1   chr5:26653776-26657224 FORWARD LENGTH=634</t>
  </si>
  <si>
    <t>AT1G53240.1</t>
  </si>
  <si>
    <t>#8.1.9</t>
  </si>
  <si>
    <t>TCA / org transformation.TCA.malate DH</t>
  </si>
  <si>
    <t xml:space="preserve">  Symbols: mMDH1   Lactate/malate dehydrogenase family protein   chr1:19854966-19856802 REVERSE LENGTH=341</t>
  </si>
  <si>
    <t>AT3G15020.1</t>
  </si>
  <si>
    <t xml:space="preserve">  Symbols: mMDH2   Lactate/malate dehydrogenase family protein   chr3:5056139-5057941 FORWARD LENGTH=341</t>
  </si>
  <si>
    <t>AT1G79440.1</t>
  </si>
  <si>
    <t>#8.2.99</t>
  </si>
  <si>
    <t>TCA / org transformation.other organic acid transformatons.misc</t>
  </si>
  <si>
    <t xml:space="preserve">  Symbols: ALDH5F1, SSADH1, SSADH   aldehyde dehydrogenase 5F1   chr1:29882525-29887275 REVERSE LENGTH=528</t>
  </si>
  <si>
    <t>AT3G12260.1</t>
  </si>
  <si>
    <t xml:space="preserve">  Symbols:    LYR family of Fe/S cluster biogenesis protein   chr3:3909252-3910337 REVERSE LENGTH=133</t>
  </si>
  <si>
    <t>AT2G20530.1, AT2G20530.2</t>
  </si>
  <si>
    <t xml:space="preserve">  Symbols: ATPHB6, PHB6   prohibitin 6   chr2:8842300-8843787 FORWARD LENGTH=286,  Symbols: ATPHB6, PHB6   prohibitin 6   chr2:8842300-8843787 FORWARD LENGTH=286</t>
  </si>
  <si>
    <t>AT1G16700.1</t>
  </si>
  <si>
    <t xml:space="preserve">  Symbols:    Alpha-helical ferredoxin   chr1:5710012-5711694 FORWARD LENGTH=222</t>
  </si>
  <si>
    <t>AT1G79010.1</t>
  </si>
  <si>
    <t xml:space="preserve">  Symbols:    Alpha-helical ferredoxin   chr1:29725138-29726933 REVERSE LENGTH=222</t>
  </si>
  <si>
    <t>AT2G02050.1</t>
  </si>
  <si>
    <t xml:space="preserve">  Symbols:    NADH-ubiquinone oxidoreductase B18 subunit, putative   chr2:490024-490335 FORWARD LENGTH=103</t>
  </si>
  <si>
    <t>AT4G26965.1</t>
  </si>
  <si>
    <t xml:space="preserve">  Symbols:    NADH:ubiquinone oxidoreductase, 17.2kDa subunit   chr4:13539717-13542041 FORWARD LENGTH=184</t>
  </si>
  <si>
    <t>AT5G11770.1</t>
  </si>
  <si>
    <t xml:space="preserve">  Symbols:    NADH-ubiquinone oxidoreductase 20 kDa subunit, mitochondrial   chr5:3791148-3792929 REVERSE LENGTH=218</t>
  </si>
  <si>
    <t>AT5G67590.1</t>
  </si>
  <si>
    <t xml:space="preserve">  Symbols: FRO1   NADH-ubiquinone oxidoreductase-related   chr5:26958073-26959356 FORWARD LENGTH=154</t>
  </si>
  <si>
    <t>ATMG00070.1</t>
  </si>
  <si>
    <t xml:space="preserve">  Symbols: NAD9   NADH dehydrogenase subunit 9   chrM:23663-24235 REVERSE LENGTH=190</t>
  </si>
  <si>
    <t>ATMG00510.1</t>
  </si>
  <si>
    <t xml:space="preserve">  Symbols: NAD7   NADH dehydrogenase subunit 7   chrM:132071-138153 FORWARD LENGTH=394</t>
  </si>
  <si>
    <t>ATMG00285.1, ATMG01320.1</t>
  </si>
  <si>
    <t xml:space="preserve">  Symbols: NAD2A, NAD2.1, NAD2   NADH dehydrogenase 2A   chrM:79740-81297 REVERSE LENGTH=499,  Symbols: NAD2B, NAD2.2, NAD2   NADH dehydrogenase 2B   chrM:327890-333105 REVERSE LENGTH=499</t>
  </si>
  <si>
    <t>ATMG00060.1, ATMG00513.1, ATMG00665.1</t>
  </si>
  <si>
    <t xml:space="preserve">  Symbols: NAD5C, NAD5.3, NAD5   NADH dehydrogenase subunit 5C   chrM:20571-22086 REVERSE LENGTH=669,  Symbols: NAD5A, NAD5.1, NAD5   NADH dehydrogenase 5A   chrM:140724-142998 REVERSE LENGTH=669,  Symbols: NAD5B, NAD5.2, NAD5   NADH dehydrogenase 5B   chrM:190740-190761 REVERSE LENGTH=669</t>
  </si>
  <si>
    <t>ATMG00516.1, ATMG01120.1, ATMG01275.1</t>
  </si>
  <si>
    <t xml:space="preserve">  Symbols: NAD1C, NAD1   NADH dehydrogenase 1C   chrM:143219-147048 REVERSE LENGTH=325,  Symbols: NAD1B, NAD1   NADH dehydrogenase 1B   chrM:287917-289083 REVERSE LENGTH=325,  Symbols: NAD1A, NAD1, ND1   NADH dehydrogenase 1A   chrM:318004-318390 REVERSE LENGTH=325</t>
  </si>
  <si>
    <t>AT4G28220.1</t>
  </si>
  <si>
    <t>#9.2.1.2</t>
  </si>
  <si>
    <t>mitochondrial electron transport / ATP synthesis.NADH-DH.type II.external</t>
  </si>
  <si>
    <t xml:space="preserve">  Symbols: NDB1   NAD(P)H dehydrogenase B1   chr4:13993078-13995651 FORWARD LENGTH=571</t>
  </si>
  <si>
    <t>AT4G05020.1, AT4G05020.2</t>
  </si>
  <si>
    <t xml:space="preserve">  Symbols: NDB2   NAD(P)H dehydrogenase B2   chr4:2572752-2576222 FORWARD LENGTH=582,  Symbols: NDB2   NAD(P)H dehydrogenase B2   chr4:2572752-2576222 FORWARD LENGTH=619</t>
  </si>
  <si>
    <t>AT1G50940.1</t>
  </si>
  <si>
    <t>#9.3</t>
  </si>
  <si>
    <t>mitochondrial electron transport / ATP synthesis.electron transfer flavoprotein</t>
  </si>
  <si>
    <t xml:space="preserve">  Symbols: ETFALPHA   electron transfer flavoprotein alpha   chr1:18878038-18879939 REVERSE LENGTH=363</t>
  </si>
  <si>
    <t>AT5G25450.1</t>
  </si>
  <si>
    <t xml:space="preserve">  Symbols:    Cytochrome bd ubiquinol oxidase, 14kDa subunit   chr5:8857036-8857849 FORWARD LENGTH=122</t>
  </si>
  <si>
    <t>AT3G27240.1</t>
  </si>
  <si>
    <t>#9.6</t>
  </si>
  <si>
    <t>mitochondrial electron transport / ATP synthesis.cytochrome c</t>
  </si>
  <si>
    <t xml:space="preserve">  Symbols:    Cytochrome C1 family   chr3:10056144-10058370 REVERSE LENGTH=307</t>
  </si>
  <si>
    <t>AT4G10040.1</t>
  </si>
  <si>
    <t xml:space="preserve">  Symbols: CYTC-2   cytochrome c-2   chr4:6277083-6278281 FORWARD LENGTH=112</t>
  </si>
  <si>
    <t>AT5G40810.1, AT5G40810.2</t>
  </si>
  <si>
    <t xml:space="preserve">  Symbols:    Cytochrome C1 family   chr5:16340200-16342327 FORWARD LENGTH=307,  Symbols:    Cytochrome C1 family   chr5:16340670-16342327 FORWARD LENGTH=260</t>
  </si>
  <si>
    <t>AT1G02410.1</t>
  </si>
  <si>
    <t xml:space="preserve">  Symbols:    cytochrome c oxidase assembly protein CtaG / Cox11 family   chr1:491300-492762 FORWARD LENGTH=287</t>
  </si>
  <si>
    <t>AT3G08950.1</t>
  </si>
  <si>
    <t xml:space="preserve">  Symbols: HCC1   electron transport SCO1/SenC family protein   chr3:2727285-2729289 FORWARD LENGTH=334</t>
  </si>
  <si>
    <t>AT3G17910.1</t>
  </si>
  <si>
    <t xml:space="preserve">  Symbols: SURF1   Surfeit locus 1 cytochrome c oxidase biogenesis protein   chr3:6133581-6136053 FORWARD LENGTH=354</t>
  </si>
  <si>
    <t>AT2G07687.1, ATMG00730.1</t>
  </si>
  <si>
    <t xml:space="preserve">  Symbols:    Cytochrome c oxidase, subunit III   chr2:3311854-3312651 REVERSE LENGTH=265,  Symbols: COX3   cytochrome c oxidase subunit 3   chrM:218280-219077 FORWARD LENGTH=265</t>
  </si>
  <si>
    <t>AT2G33040.1</t>
  </si>
  <si>
    <t xml:space="preserve">  Symbols: ATP3   gamma subunit of Mt ATP synthase   chr2:14018978-14021047 REVERSE LENGTH=325</t>
  </si>
  <si>
    <t>AT3G52300.1</t>
  </si>
  <si>
    <t xml:space="preserve">  Symbols: ATPQ   ATP synthase D chain, mitochondrial   chr3:19396689-19398119 FORWARD LENGTH=168</t>
  </si>
  <si>
    <t>AT4G29480.1</t>
  </si>
  <si>
    <t xml:space="preserve">  Symbols:    Mitochondrial ATP synthase subunit G protein   chr4:14486265-14487257 REVERSE LENGTH=122</t>
  </si>
  <si>
    <t>ATMG00640.1</t>
  </si>
  <si>
    <t xml:space="preserve">  Symbols: ORF25   hydrogen ion transporting ATP synthases, rotational mechanism;zinc ion binding   chrM:188084-188662 REVERSE LENGTH=192</t>
  </si>
  <si>
    <t>AT4G01660.1</t>
  </si>
  <si>
    <t>#9.99</t>
  </si>
  <si>
    <t>mitochondrial electron transport / ATP synthesis.unspecified</t>
  </si>
  <si>
    <t xml:space="preserve">  Symbols: ATABC1, ATATH10, ABC1   ABC transporter 1   chr4:708652-711095 FORWARD LENGTH=623</t>
  </si>
  <si>
    <t>AT3G22200.1, AT3G22200.2</t>
  </si>
  <si>
    <t>#13.1.1.1.2</t>
  </si>
  <si>
    <t>amino acid metabolism.synthesis.central amino acid metabolism.GABA.GABA transaminase</t>
  </si>
  <si>
    <t>| Symbols: POP2, GABA-T, HER1 | Pyridoxal phosphate (PLP)-dependent transferases superfamily protein | chr3:7835286-7838863 FORWARD LENGTH=504</t>
  </si>
  <si>
    <t>| Symbols: ATNIFS1, NIFS1, NFS1, ATNFS1 | nitrogen fixation S (NIFS)-like 1 | chr5:26296349-26297710 FORWARD LENGTH=453</t>
  </si>
  <si>
    <t>AT5G65720.1, AT5G65720.2</t>
  </si>
  <si>
    <t>AT4G08870.1, AT4G08870.2, AT4G08900.1</t>
  </si>
  <si>
    <t>| Symbols:  | Arginase\\deacetylase superfamily protein | chr4:5646654-5648693 REVERSE LENGTH=344</t>
  </si>
  <si>
    <t>| Symbols: ALDH6B2 | aldehyde dehydrogenase  6B2 | chr2:5977727-5981899 REVERSE LENGTH=607</t>
  </si>
  <si>
    <t>AT2G14170.1, AT2G14170.2, AT2G14170.3</t>
  </si>
  <si>
    <t>| Symbols:  | Plant neutral invertase family protein | chr1:21192593-21194948 FORWARD LENGTH=616</t>
  </si>
  <si>
    <t>AT1G56560.1, AT3G05820.1</t>
  </si>
  <si>
    <t>AT1G56560.1, AT3G05820.1, AT3G06500.1</t>
  </si>
  <si>
    <t>| Symbols: Hsp89.1, AtHsp90.6, AtHsp90-6 | HEAT SHOCK PROTEIN 89.1 | chr3:2479611-2483970 FORWARD LENGTH=799</t>
  </si>
  <si>
    <t>| Symbols: mtHsc70-1 | mitochondrial heat shock protein 70-1 | chr4:17825368-17828099 REVERSE LENGTH=682</t>
  </si>
  <si>
    <t>AT4G37910.1, AT5G09590.1</t>
  </si>
  <si>
    <t>AT3G07770.1, AT4G24190.1, AT4G24190.2</t>
  </si>
  <si>
    <t>AT4G37910.1, AT5G09590.1, AT5G28540.1, AT5G42020.1, AT5G42020.2</t>
  </si>
  <si>
    <t>| Symbols: HSP98.7, CLPB-M, CLPB4 | casein lytic proteinase B4 | chr2:10697877-10701998 REVERSE LENGTH=964</t>
  </si>
  <si>
    <t>AT4G33010.1, AT4G33010.2</t>
  </si>
  <si>
    <t>#25</t>
  </si>
  <si>
    <t>C1-metabolism</t>
  </si>
  <si>
    <t>| Symbols: AtGLDP1, GLDP1 | glycine decarboxylase P-protein 1 | chr4:15926852-15931150 REVERSE LENGTH=1037</t>
  </si>
  <si>
    <t>AT2G26080.1, AT4G33010.1, AT4G33010.2</t>
  </si>
  <si>
    <t>| Symbols: AtGLDP2, GLDP2 | glycine decarboxylase P-protein 2 | chr2:11109330-11113786 REVERSE LENGTH=1044</t>
  </si>
  <si>
    <t>AT2G26080.1, AT4G33010.1</t>
  </si>
  <si>
    <t>AT4G33010.1</t>
  </si>
  <si>
    <t>| Symbols: SHM1, STM, SHMT1 | serine transhydroxymethyltransferase 1 | chr4:17831891-17834742 REVERSE LENGTH=517</t>
  </si>
  <si>
    <t>AT4G37930.1, AT5G26780.1, AT5G26780.2, AT5G26780.3</t>
  </si>
  <si>
    <t>AT1G45332.1, AT2G45030.1</t>
  </si>
  <si>
    <t>| Symbols:  | Translation elongation factor EFG\\EF2 protein | chr1:17172507-17176683 REVERSE LENGTH=754</t>
  </si>
  <si>
    <t>| Symbols:  | 6-phosphogluconate dehydrogenase family protein | chr1:23825549-23827012 REVERSE LENGTH=487</t>
  </si>
  <si>
    <t>AT1G64190.1, AT5G41670.1, AT5G41670.2</t>
  </si>
  <si>
    <t>| Symbols: IDH-VI | isocitrate dehydrogenase VI | chr3:3008753-3011070 FORWARD LENGTH=374</t>
  </si>
  <si>
    <t>AT5G07440.1, AT5G07440.2, AT5G07440.3</t>
  </si>
  <si>
    <t>| Symbols: GDH2 | glutamate dehydrogenase 2 | chr5:2356153-2358012 FORWARD LENGTH=411</t>
  </si>
  <si>
    <t>| Symbols: ATCYSC1, ARATH;BSAS3;1, CYSC1 | cysteine synthase C1 | chr3:22735885-22737792 FORWARD LENGTH=368</t>
  </si>
  <si>
    <t>AT3G61440.1, AT3G61440.2</t>
  </si>
  <si>
    <t>AT3G61440.1, AT3G61440.2, AT3G61440.3</t>
  </si>
  <si>
    <t>AT3G59760.1, AT3G59760.2, AT3G59760.3</t>
  </si>
  <si>
    <t>| Symbols: OASC, ATCS-C | O-acetylserine (thiol) lyase isoform C | chr3:22072119-22075345 REVERSE LENGTH=433</t>
  </si>
  <si>
    <t>AT4G08870.1, AT4G08870.2</t>
  </si>
  <si>
    <t>AT1G79230.1, AT1G79230.3</t>
  </si>
  <si>
    <t>#13.2.5.3</t>
  </si>
  <si>
    <t>amino acid metabolism.degradation.serine-glycine-cysteine group.cysteine</t>
  </si>
  <si>
    <t>| Symbols: ST1, ATMST1, MST1, ATRDH1, STR1 | mercaptopyruvate sulfurtransferase 1 | chr1:29800824-29803679 FORWARD LENGTH=379</t>
  </si>
  <si>
    <t>AT4G32208.1, AT5G09590.1</t>
  </si>
  <si>
    <t>| Symbols:  | heat shock protein 70 (Hsp 70) family protein | chr4:15558753-15559650 REVERSE LENGTH=153</t>
  </si>
  <si>
    <t>AT3G10920.1, AT3G10920.2</t>
  </si>
  <si>
    <t>#21.6</t>
  </si>
  <si>
    <t>redox.dismutases and catalases</t>
  </si>
  <si>
    <t>| Symbols: MSD1, MEE33, ATMSD1 | manganese superoxide dismutase 1 | chr3:3418015-3419581 FORWARD LENGTH=231</t>
  </si>
  <si>
    <t>AT5G50370.1, AT5G63400.1, AT5G63400.2</t>
  </si>
  <si>
    <t>| Symbols: ADK1 | adenylate kinase 1 | chr5:25393274-25394817 REVERSE LENGTH=246</t>
  </si>
  <si>
    <t>| Symbols: NDPK3 | nucleoside diphosphate kinase 3 | chr4:6732780-6734298 REVERSE LENGTH=238</t>
  </si>
  <si>
    <t>AT4G11010.1, AT4G23895.3, AT4G23900.1</t>
  </si>
  <si>
    <t>AT3G02090.1, AT3G02090.2</t>
  </si>
  <si>
    <t>| Symbols: MPPBETA | Insulinase (Peptidase family M16) protein | chr3:365624-368526 FORWARD LENGTH=531</t>
  </si>
  <si>
    <t>AT1G51980.1, AT1G51980.2, AT3G16480.1</t>
  </si>
  <si>
    <t>| Symbols:  | Insulinase (Peptidase family M16) protein | chr1:19323692-19326771 REVERSE LENGTH=503</t>
  </si>
  <si>
    <t>| Symbols: HSP60-2 | heat shock protein 60-2 | chr2:14075093-14078568 REVERSE LENGTH=585</t>
  </si>
  <si>
    <t>AT2G33210.1, AT2G33210.2, AT3G23990.1</t>
  </si>
  <si>
    <t>AT3G45770.1</t>
  </si>
  <si>
    <t>| Symbols:  | Polyketide synthase, enoylreductase family protein | chr3:16805753-16807774 REVERSE LENGTH=375</t>
  </si>
  <si>
    <t>| Symbols: ALDH2B7, ALDH2B | aldehyde dehydrogenase 2B7 | chr1:8412238-8414804 REVERSE LENGTH=534</t>
  </si>
  <si>
    <t>| Symbols: AT-E1 ALPHA, E1 ALPHA | pyruvate dehydrogenase complex E1 alpha subunit | chr1:22051368-22053660 FORWARD LENGTH=389</t>
  </si>
  <si>
    <t>AT1G24180.1, AT1G59900.1</t>
  </si>
  <si>
    <t>AT1G48030.1, AT1G48030.2, AT3G17240.1, AT3G17240.3</t>
  </si>
  <si>
    <t>| Symbols: mtLPD1 | mitochondrial lipoamide dehydrogenase 1 | chr1:17717432-17719141 REVERSE LENGTH=507</t>
  </si>
  <si>
    <t>| Symbols: mtLPD2 | lipoamide dehydrogenase 2 | chr3:5890278-5892166 REVERSE LENGTH=507</t>
  </si>
  <si>
    <t>AT3G17240.1, AT3G17240.2, AT3G17240.3</t>
  </si>
  <si>
    <t>| Symbols: ATCS, CSY4 | Citrate synthase family protein | chr2:18316673-18320524 FORWARD LENGTH=473</t>
  </si>
  <si>
    <t>AT2G44350.1, AT2G44350.2, AT3G60100.1</t>
  </si>
  <si>
    <t>| Symbols: ACO3 | aconitase 3 | chr2:2141591-2146350 FORWARD LENGTH=990</t>
  </si>
  <si>
    <t>AT2G05710.1, AT4G26970.1, AT4G35830.1</t>
  </si>
  <si>
    <t>AT2G05710.1, AT4G35830.1, AT4G35830.2</t>
  </si>
  <si>
    <t>AT2G05710.1, AT4G26970.1, AT4G35830.1, AT4G35830.2</t>
  </si>
  <si>
    <t>AT2G05710.1, AT4G26970.1</t>
  </si>
  <si>
    <t>AT2G05710.1, AT4G35830.1</t>
  </si>
  <si>
    <t>| Symbols: IDH1, IDH-I | isocitrate dehydrogenase 1 | chr4:16774494-16776233 REVERSE LENGTH=367</t>
  </si>
  <si>
    <t>AT4G35260.1, AT4G35650.1</t>
  </si>
  <si>
    <t>AT2G17130.1, AT2G17130.2, AT4G35260.1</t>
  </si>
  <si>
    <t>| Symbols: IDH2, IDH-II | isocitrate dehydrogenase subunit 2 | chr2:7461062-7462466 REVERSE LENGTH=367</t>
  </si>
  <si>
    <t>AT3G55410.1, AT5G65750.1</t>
  </si>
  <si>
    <t>| Symbols:  | 2-oxoglutarate dehydrogenase, E1 component | chr3:20541897-20545728 FORWARD LENGTH=1017</t>
  </si>
  <si>
    <t>| Symbols:  | Succinyl-CoA ligase, alpha subunit | chr5:2667579-2669672 FORWARD LENGTH=347</t>
  </si>
  <si>
    <t>AT5G08300.1, AT5G23250.1</t>
  </si>
  <si>
    <t>AT5G08300.1, AT5G23250.1, AT5G23250.2</t>
  </si>
  <si>
    <t>AT2G47510.1, AT2G47510.2, AT5G50950.1, AT5G50950.2, AT5G50950.3</t>
  </si>
  <si>
    <t>| Symbols: FUM1 | fumarase 1 | chr2:19498614-19502020 FORWARD LENGTH=492</t>
  </si>
  <si>
    <t>AT2G47510.1, AT2G47510.2, AT5G50950.1, AT5G50950.2</t>
  </si>
  <si>
    <t>AT1G53240.1, AT3G15020.1, AT3G15020.2, AT3G47520.1</t>
  </si>
  <si>
    <t>| Symbols: mMDH1 | Lactate\\malate dehydrogenase family protein | chr1:19854966-19856802 REVERSE LENGTH=341</t>
  </si>
  <si>
    <t>AT1G53240.1, AT3G15020.1, AT3G15020.2</t>
  </si>
  <si>
    <t>AT3G09810.1, AT5G03290.1</t>
  </si>
  <si>
    <t>| Symbols: APFI, GAMMA CA2 | gamma carbonic anhydrase 2 | chr1:17321384-17323347 REVERSE LENGTH=278</t>
  </si>
  <si>
    <t>| Symbols:  | ATP synthase alpha\\beta family protein | chr5:2818395-2821149 REVERSE LENGTH=556</t>
  </si>
  <si>
    <t>AT5G08670.1, AT5G08680.1, AT5G08690.1, ATCG00480.1</t>
  </si>
  <si>
    <t>AT1G32470.1, AT2G35370.1</t>
  </si>
  <si>
    <t>| Symbols:  | Single hybrid motif superfamily protein | chr1:11739479-11740246 REVERSE LENGTH=166</t>
  </si>
  <si>
    <t>AT3G03910.1, AT5G18170.1</t>
  </si>
  <si>
    <t>| Symbols: GDH3 | glutamate dehydrogenase 3 | chr3:1006913-1008846 FORWARD LENGTH=411</t>
  </si>
  <si>
    <t>AT5G07440.1, AT5G07440.2, AT5G18170.1</t>
  </si>
  <si>
    <t>| Symbols: MCCA | methylcrotonyl-CoA carboxylase alpha chain, mitochondrial \\ 3-methylcrotonyl-CoA carboxylase 1 (MCCA) | chr1:739715-743819 FORWARD LENGTH=734</t>
  </si>
  <si>
    <t>AT1G79230.1, AT1G79230.2, AT1G79230.3</t>
  </si>
  <si>
    <t>AT5G49970.1, AT5G49970.2</t>
  </si>
  <si>
    <t>| Symbols: ATPPOX, PPOX | pyridoxin (pyrodoxamine) 5'-phosphate oxidase | chr5:20329213-20332473 FORWARD LENGTH=466</t>
  </si>
  <si>
    <t>AT2G20860.1</t>
  </si>
  <si>
    <t>#18.11</t>
  </si>
  <si>
    <t>Co-factor and vitamine metabolism.lipoic acid</t>
  </si>
  <si>
    <t>| Symbols: LIP1 | lipoic acid synthase 1 | chr2:8979636-8980983 FORWARD LENGTH=374</t>
  </si>
  <si>
    <t>AT2G43360.1</t>
  </si>
  <si>
    <t>#18.6.1</t>
  </si>
  <si>
    <t>Co-factor and vitamine metabolism.biotin.biotin synthase</t>
  </si>
  <si>
    <t>| Symbols: BIO2, BIOB | Radical SAM superfamily protein | chr2:18010918-18013129 REVERSE LENGTH=378</t>
  </si>
  <si>
    <t>AT5G57590.1</t>
  </si>
  <si>
    <t>#18.6.2</t>
  </si>
  <si>
    <t>Co-factor and vitamine metabolism.biotin.Diaminopelargonic acid aminotransferase  and dethiobiotin synthetase</t>
  </si>
  <si>
    <t>| Symbols: BIO1 | adenosylmethionine-8-amino-7-oxononanoate transaminases | chr5:23318593-23322687 REVERSE LENGTH=833</t>
  </si>
  <si>
    <t>AT1G56560.1, AT3G06500.1, AT5G22510.1</t>
  </si>
  <si>
    <t>AT2G25140.1, AT3G48870.1, AT3G48870.2, AT5G50920.1</t>
  </si>
  <si>
    <t>AT4G08390.1, AT4G08390.2, AT4G08390.3, AT4G08390.4</t>
  </si>
  <si>
    <t>| Symbols: SAPX | stromal ascorbate peroxidase | chr4:5314999-5317071 FORWARD LENGTH=372</t>
  </si>
  <si>
    <t>AT5G26780.1, AT5G26780.2, AT5G26780.3</t>
  </si>
  <si>
    <t>| Symbols: SHM2 | serine hydroxymethyltransferase 2 | chr5:9418299-9421725 FORWARD LENGTH=517</t>
  </si>
  <si>
    <t>AT1G51980.1, AT1G51980.2</t>
  </si>
  <si>
    <t>AT1G09300.1, AT1G09300.2</t>
  </si>
  <si>
    <t>| Symbols:  | Metallopeptidase M24 family protein | chr1:3003981-3008131 FORWARD LENGTH=493</t>
  </si>
  <si>
    <t>AT2G33210.1, AT2G33210.2, AT3G13860.1, AT3G23990.1</t>
  </si>
  <si>
    <t>AT3G08580.1, AT3G08580.2, AT4G28390.1, AT5G13490.1, AT5G13490.2</t>
  </si>
  <si>
    <t>| Symbols: AAC1 | ADP\\ATP carrier 1 | chr3:2605706-2607030 REVERSE LENGTH=381</t>
  </si>
  <si>
    <t>AT1G10270.1</t>
  </si>
  <si>
    <t>| Symbols: GRP23 | glutamine-rich protein 23 | chr1:3363535-3366276 FORWARD LENGTH=913</t>
  </si>
  <si>
    <t>AT5G02740.1, AT5G02740.2</t>
  </si>
  <si>
    <t>| Symbols:  | Ribosomal protein S24e family protein | chr5:616517-617721 FORWARD LENGTH=185</t>
  </si>
  <si>
    <t>AT1G23800.1, AT3G48000.1</t>
  </si>
  <si>
    <t>AT2G17130.1, AT2G17130.2, AT4G35260.1, AT4G35650.1</t>
  </si>
  <si>
    <t>AT2G18450.1, AT5G66760.1</t>
  </si>
  <si>
    <t>| Symbols: SDH1-2 | succinate dehydrogenase 1-2 | chr2:7997510-8000801 REVERSE LENGTH=632</t>
  </si>
  <si>
    <t>AT3G15020.1, AT3G15020.2</t>
  </si>
  <si>
    <t>| Symbols: mMDH2 | Lactate\\malate dehydrogenase family protein | chr3:5056139-5057941 FORWARD LENGTH=341</t>
  </si>
  <si>
    <t>AT2G07698.1, ATMG01190.1</t>
  </si>
  <si>
    <t>| Symbols:  | ATPase, F1 complex, alpha subunit protein | chr2:3361474-3364028 FORWARD LENGTH=777</t>
  </si>
  <si>
    <t>AT1G51980.1, AT3G16480.1</t>
  </si>
  <si>
    <t>AT2G18330.1, AT3G03060.1, AT4G36580.1, AT5G16930.1</t>
  </si>
  <si>
    <t>| Symbols:  | AAA-type ATPase family protein | chr2:7965829-7968915 FORWARD LENGTH=636</t>
  </si>
  <si>
    <t>| Symbols:  | LETM1-like protein | chr3:22098306-22101759 REVERSE LENGTH=755</t>
  </si>
  <si>
    <t>AT3G59820.1, AT3G59820.2</t>
  </si>
  <si>
    <t>AT3G27280.1, AT3G27280.2, AT5G40770.1</t>
  </si>
  <si>
    <t>| Symbols: ATPHB4, PHB4 | prohibitin 4 | chr3:10076904-10078051 FORWARD LENGTH=279</t>
  </si>
  <si>
    <t>AT3G27280.1, AT3G27280.2, AT5G14300.1, AT5G40770.1</t>
  </si>
  <si>
    <t>AT1G03860.1, AT1G03860.2, AT1G03860.3</t>
  </si>
  <si>
    <t>| Symbols: ATPHB2, PHB2 | prohibitin 2 | chr1:979611-980870 REVERSE LENGTH=221</t>
  </si>
  <si>
    <t>AT1G03860.1, AT1G03860.2, AT1G03860.3, AT2G20530.1, AT2G20530.2, AT4G28510.1</t>
  </si>
  <si>
    <t>AT1G03860.1, AT1G03860.2, AT1G03860.3, AT2G20530.1, AT2G20530.2</t>
  </si>
  <si>
    <t>AT1G03860.1, AT1G03860.2, AT1G03860.3, AT2G20530.1, AT2G20530.2, AT4G28510.1, AT5G44140.1</t>
  </si>
  <si>
    <t>AT1G03860.1, AT1G03860.2, AT1G03860.3, AT4G28510.1</t>
  </si>
  <si>
    <t>| Symbols: VDAC3, ATVDAC3 | voltage dependent anion channel 3 | chr5:4889641-4891389 REVERSE LENGTH=274</t>
  </si>
  <si>
    <t>AT3G01280.1, AT5G15090.1, AT5G15090.2</t>
  </si>
  <si>
    <t>AT3G08580.1, AT3G08580.2, AT5G13490.1, AT5G13490.2</t>
  </si>
  <si>
    <t>| Symbols:  | SPFH\\Band 7\\PHB domain-containing membrane-associated protein family | chr4:13766984-13769832 REVERSE LENGTH=411</t>
  </si>
  <si>
    <t>AT4G27585.1, AT5G54100.1</t>
  </si>
  <si>
    <t>AT1G04630.1, AT2G33220.1</t>
  </si>
  <si>
    <t>| Symbols: MEE4 | GRIM-19 protein | chr1:1289921-1290986 REVERSE LENGTH=143</t>
  </si>
  <si>
    <t>AT2G21870.1, AT2G21870.2</t>
  </si>
  <si>
    <t>| Symbols: MGP1 | copper ion binding;cobalt ion binding;zinc ion binding | chr2:9320612-9322618 REVERSE LENGTH=220</t>
  </si>
  <si>
    <t>AT2G16460.1, AT2G16460.2</t>
  </si>
  <si>
    <t>| Symbols:  | Protein of unknown function (DUF1640) | chr2:7133808-7135483 REVERSE LENGTH=173</t>
  </si>
  <si>
    <t>AT2G40800.1, AT3G56430.1</t>
  </si>
  <si>
    <t>| Symbols:  | unknown protein; BEST Arabidopsis thaliana protein match is: unknown protein (TAIR:AT3G56430.1); Has 43 Blast hits to 43 proteins in 15 species: Archae - 0; Bacteria - 0; Metazoa - 0; Fungi - 0; Plants - 41; Viruses - 0; Other Eukaryotes - 2 (source: NCBI BLink). | chr2:17024653-17026769 REVERSE LENGTH=377</t>
  </si>
  <si>
    <t>AT3G27380.1, AT3G27380.2, AT5G40650.1</t>
  </si>
  <si>
    <t>| Symbols: SDH2-1 | succinate dehydrogenase 2-1 | chr3:10131209-10132673 REVERSE LENGTH=279</t>
  </si>
  <si>
    <t>| Symbols: ATPHB1, PHB1 | prohibitin 1 | chr4:14084970-14086372 REVERSE LENGTH=288</t>
  </si>
  <si>
    <t>AT1G14450.1, AT2G02510.1</t>
  </si>
  <si>
    <t>| Symbols:  | NADH dehydrogenase (ubiquinone)s | chr1:4947337-4947558 REVERSE LENGTH=73</t>
  </si>
  <si>
    <t>AT4G28510.1, AT5G44140.1</t>
  </si>
  <si>
    <t>| Symbols: GAMMA CAL2 | gamma carbonic anhydrase-like 2 | chr3:18035107-18036773 FORWARD LENGTH=256</t>
  </si>
  <si>
    <t>AT1G19580.1, AT1G19580.2</t>
  </si>
  <si>
    <t>| Symbols: GAMMA CA1 | gamma carbonic anhydrase 1 | chr1:6774937-6777092 FORWARD LENGTH=275</t>
  </si>
  <si>
    <t>AT5G66510.1, AT5G66510.2</t>
  </si>
  <si>
    <t>| Symbols: GAMMA CA3 | gamma carbonic anhydrase 3 | chr5:26550016-26551496 REVERSE LENGTH=258</t>
  </si>
  <si>
    <t>AT3G48680.1, AT5G63510.1, AT5G63510.2</t>
  </si>
  <si>
    <t>AT1G19580.1, AT1G19580.2, AT5G66510.1, AT5G66510.2</t>
  </si>
  <si>
    <t>AT1G16700.1, AT1G79010.1</t>
  </si>
  <si>
    <t>| Symbols:  | Alpha-helical ferredoxin | chr1:5710012-5711694 FORWARD LENGTH=222</t>
  </si>
  <si>
    <t>AT2G07785.1, ATMG00516.1, ATMG01120.1, ATMG01275.1</t>
  </si>
  <si>
    <t>| Symbols:  | NADH dehydrogenase family protein | chr2:3348114-3348413 FORWARD LENGTH=99</t>
  </si>
  <si>
    <t>AT2G07689.1, ATMG00285.1, ATMG01320.1</t>
  </si>
  <si>
    <t>| Symbols:  | NADH-Ubiquinone\\plastoquinone (complex I) protein | chr2:3336109-3336753 FORWARD LENGTH=214</t>
  </si>
  <si>
    <t>| Symbols:  | Cytochrome bd ubiquinol oxidase, 14kDa subunit | chr4:15669641-15671095 REVERSE LENGTH=122</t>
  </si>
  <si>
    <t>AT4G32470.1, AT4G32470.2</t>
  </si>
  <si>
    <t>AT4G32470.1, AT5G25450.1, AT5G25450.2</t>
  </si>
  <si>
    <t>| Symbols:  | Cytochrome C1 family | chr3:10056144-10058370 REVERSE LENGTH=307</t>
  </si>
  <si>
    <t>AT3G27240.1, AT5G40810.1, AT5G40810.2</t>
  </si>
  <si>
    <t>| Symbols: ATPQ | ATP synthase D chain, mitochondrial | chr3:19396689-19398119 FORWARD LENGTH=168</t>
  </si>
  <si>
    <t>| Symbols: ATP5 | delta subunit of Mt ATP synthase | chr5:4310558-4311941 REVERSE LENGTH=238</t>
  </si>
  <si>
    <t>AT3G52300.1, AT3G52300.2</t>
  </si>
  <si>
    <t>AT5G13450.1, AT5G13450.2</t>
  </si>
  <si>
    <t>AT3G46430.1, AT5G59613.1, AT5G59613.2</t>
  </si>
  <si>
    <t>| Symbols:  | unknown protein; FUNCTIONS IN: molecular_function unknown; INVOLVED IN: biological_process unknown; LOCATED IN: mitochondrion, mitochondrial respiratory chain complex III; EXPRESSED IN: 25 plant structures; EXPRESSED DURING: 15 growth stages; BEST Arabidopsis thaliana protein match is: unknown protein (TAIR:AT5G59613.2); Has 51 Blast hits to 51 proteins in 16 species: Archae - 0; Bacteria - 0; Metazoa - 0; Fungi - 0; Plants - 51; Viruses - 0; Other Eukaryotes - 0 (source: NCBI BLink). | chr3:17087687-17088497 FORWARD LENGTH=55</t>
  </si>
  <si>
    <t>AT2G19680.1, AT2G19680.2, AT4G26210.1, AT4G26210.2, AT4G29480.1</t>
  </si>
  <si>
    <t>| Symbols:  | Mitochondrial ATP synthase subunit G protein | chr2:8501865-8502622 FORWARD LENGTH=122</t>
  </si>
  <si>
    <t>AT2G07698.1, ATCG00120.1, ATMG01190.1</t>
  </si>
  <si>
    <t>AT5G67500.1, AT5G67500.2</t>
  </si>
  <si>
    <t>| Symbols: VDAC2, ATVDAC2 | voltage dependent anion channel 2 | chr5:26935223-26937123 FORWARD LENGTH=276</t>
  </si>
  <si>
    <t>AT5G55610.1, AT5G55610.2</t>
  </si>
  <si>
    <t>| Symbols:  | unknown protein; LOCATED IN: mitochondrion, plastid, membrane; EXPRESSED IN: 25 plant structures; EXPRESSED DURING: 13 growth stages; Has 35333 Blast hits to 34131 proteins in 2444 species: Archae - 798; Bacteria - 22429; Metazoa - 974; Fungi - 991; Plants - 531; Viruses - 0; Other Eukaryotes - 9610 (source: NCBI BLink). | chr5:22525981-22527479 FORWARD LENGTH=281</t>
  </si>
  <si>
    <t>AT1G22840.1, AT4G10040.1</t>
  </si>
  <si>
    <t>| Symbols: CYTC-1, ATCYTC-A | CYTOCHROME C-1 | chr1:8079384-8080286 FORWARD LENGTH=114</t>
  </si>
  <si>
    <t>AT1G03090.1, AT1G03090.2</t>
  </si>
  <si>
    <t>AT2G19860.1, AT2G19860.2, AT4G29130.1</t>
  </si>
  <si>
    <t>| Symbols: ATHXK2, HXK2 | hexokinase 2 | chr2:8570818-8573762 FORWARD LENGTH=502</t>
  </si>
  <si>
    <t>AT2G19860.1, AT2G19860.2</t>
  </si>
  <si>
    <t>AT3G47930.1, AT3G47930.2</t>
  </si>
  <si>
    <t>| Symbols: ATGLDH, GLDH | L-galactono-1,4-lactone dehydrogenase | chr3:17684500-17687426 FORWARD LENGTH=610</t>
  </si>
  <si>
    <t>AT1G07510.1, AT2G29080.1</t>
  </si>
  <si>
    <t>| Symbols: ftsh10 | FTSH protease 10 | chr1:2305689-2309380 FORWARD LENGTH=813</t>
  </si>
  <si>
    <t>AT3G48850.1, AT5G14040.1</t>
  </si>
  <si>
    <t>| Symbols: PHT3;2 | phosphate transporter 3;2 | chr3:18114759-18116420 REVERSE LENGTH=363</t>
  </si>
  <si>
    <t>AT4G01100.1, AT4G01100.2</t>
  </si>
  <si>
    <t>| Symbols: ADNT1 | adenine nucleotide transporter 1 | chr4:477411-479590 FORWARD LENGTH=352</t>
  </si>
  <si>
    <t>AT4G26910.1, AT4G26910.2, AT4G26910.3, AT5G55070.1</t>
  </si>
  <si>
    <t>| Symbols:  | Dihydrolipoamide succinyltransferase | chr4:13520127-13522055 REVERSE LENGTH=365</t>
  </si>
  <si>
    <t>AT5G27760.1</t>
  </si>
  <si>
    <t>| Symbols:  | Hypoxia-responsive family protein | chr5:9830396-9831559 FORWARD LENGTH=96</t>
  </si>
  <si>
    <t>AT1G19580.1, AT1G19580.2, AT1G47260.1, AT5G66510.1, AT5G66510.2</t>
  </si>
  <si>
    <t>AT1G49140.1, AT3G18410.1, AT3G18410.2</t>
  </si>
  <si>
    <t>| Symbols:  | Complex I subunit NDUFS6 | chr1:18177696-18178269 REVERSE LENGTH=107</t>
  </si>
  <si>
    <t>ATMG01360.1</t>
  </si>
  <si>
    <t>| Symbols: COX1 | cytochrome  oxidase | chrM:349830-351413 REVERSE LENGTH=527</t>
  </si>
  <si>
    <t>Rep NO</t>
  </si>
  <si>
    <t>SD</t>
    <phoneticPr fontId="0" type="noConversion"/>
  </si>
  <si>
    <t>Pep NO</t>
  </si>
  <si>
    <t>WTR1 KD (FCP=2.73)</t>
  </si>
  <si>
    <t>WTR2 KD (FCP=2.51)</t>
  </si>
  <si>
    <t>WTR3 KD (FCP=2.64)</t>
  </si>
  <si>
    <t>WT KD (Average)</t>
  </si>
  <si>
    <t>T-Test</t>
  </si>
  <si>
    <t/>
  </si>
  <si>
    <t>SDSPAGE</t>
  </si>
  <si>
    <t>Brep NO</t>
  </si>
  <si>
    <t>SD</t>
  </si>
  <si>
    <t>PepNO</t>
  </si>
  <si>
    <t>WTR1KD (FCP=2.73)</t>
  </si>
  <si>
    <t>WTR2KD (FCP=2.51)</t>
  </si>
  <si>
    <t>WTR3KD (FCP=2.65)</t>
  </si>
  <si>
    <t>WTKD Average</t>
  </si>
  <si>
    <t>T-test</t>
  </si>
  <si>
    <t>WTR1KD(FCP=2.73)</t>
  </si>
  <si>
    <t>WTR3KD (FCP=2.64)</t>
  </si>
  <si>
    <t>WT&gt;Lon1, p&lt;0.05 (HIGHLIGHT-GREEN)</t>
  </si>
  <si>
    <t>WT&lt;Lon1,p&lt;0.05 (HIGHLIGHT-RED)</t>
  </si>
  <si>
    <t>Frac</t>
  </si>
  <si>
    <t>Protein</t>
  </si>
  <si>
    <t>Desc</t>
  </si>
  <si>
    <t>f6</t>
  </si>
  <si>
    <t>f7</t>
  </si>
  <si>
    <t>f8</t>
  </si>
  <si>
    <t>f9</t>
  </si>
  <si>
    <t>f10</t>
  </si>
  <si>
    <t>f11</t>
  </si>
  <si>
    <t>f12</t>
  </si>
  <si>
    <t>f13</t>
  </si>
  <si>
    <t>f15</t>
  </si>
  <si>
    <t>| Symbols:  | Glycine cleavage T-protein family | chr1:4001801-4003245 FORWARD LENGTH=408</t>
  </si>
  <si>
    <t>f14</t>
  </si>
  <si>
    <t>| Symbols: ASP1 | aspartate aminotransferase 1 | chr2:13179012-13181686 FORWARD LENGTH=430</t>
  </si>
  <si>
    <t>| Symbols: AGT2 | alanine:glyoxylate aminotransferase 2 | chr4:18406797-18409262 FORWARD LENGTH=476</t>
  </si>
  <si>
    <t>| Symbols: ALDH12A1, ATP5CDH, P5CDH | aldehyde dehydrogenase 12A1 | chr5:25099768-25103159 REVERSE LENGTH=556</t>
  </si>
  <si>
    <t>| Symbols:  | arginase | chr4:5703499-5705180 FORWARD LENGTH=342</t>
  </si>
  <si>
    <t>| Symbols: IVD, ATIVD, IVDH | isovaleryl-CoA-dehydrogenase | chr3:16621659-16624848 REVERSE LENGTH=409</t>
  </si>
  <si>
    <t>| Symbols: MCCB | 3-methylcrotonyl-CoA carboxylase | chr4:16301298-16303949 FORWARD LENGTH=587</t>
  </si>
  <si>
    <t>| Symbols: SHD, HSP90.7, AtHsp90.7, AtHsp90-7 | Chaperone protein htpG family protein | chr4:12551902-12555851 REVERSE LENGTH=823</t>
  </si>
  <si>
    <t>| Symbols: MTHSC70-2, HSC70-5 | mitochondrial HSO70 2 | chr5:2975721-2978508 FORWARD LENGTH=682</t>
  </si>
  <si>
    <t>| Symbols: PRXIIF, ATPRXIIF | peroxiredoxin IIF | chr3:1826311-1827809 REVERSE LENGTH=201</t>
  </si>
  <si>
    <t>f2</t>
  </si>
  <si>
    <t>f5</t>
  </si>
  <si>
    <t>| Symbols: OVA5, ATKRS-2 | Lysyl-tRNA synthetase, class II | chr3:4395984-4399302 REVERSE LENGTH=602</t>
  </si>
  <si>
    <t>| Symbols:  | GTP binding Elongation factor Tu family protein | chr4:1295751-1298354 REVERSE LENGTH=454</t>
  </si>
  <si>
    <t>| Symbols:  | translation elongation factor Ts (EF-Ts), putative | chr4:6778066-6779934 FORWARD LENGTH=395</t>
  </si>
  <si>
    <t>f1</t>
  </si>
  <si>
    <t>| Symbols: ATOEP16-3, OEP16-3 | Mitochondrial import inner membrane translocase subunit Tim17\\Tim22\\Tim23 family protein | chr2:17590642-17591591 FORWARD LENGTH=159</t>
  </si>
  <si>
    <t>f3</t>
  </si>
  <si>
    <t>f4</t>
  </si>
  <si>
    <t>| Symbols: MPPalpha | mitochondrial processing peptidase alpha subunit | chr3:5599906-5602716 FORWARD LENGTH=499</t>
  </si>
  <si>
    <t>| Symbols: TOM40 | translocase of the outer mitochondrial membrane 40 | chr3:6967685-6970247 FORWARD LENGTH=309</t>
  </si>
  <si>
    <t>| Symbols: CLPP2, NCLPP7 | nuclear-encoded CLP protease P7 | chr5:7783811-7784826 FORWARD LENGTH=241</t>
  </si>
  <si>
    <t>| Symbols: ftsh3 | FTSH protease 3 | chr2:12489911-12492999 REVERSE LENGTH=809</t>
  </si>
  <si>
    <t>| Symbols: HSP60-3A | heat shock protein 60-3A | chr3:4561704-4565133 REVERSE LENGTH=572</t>
  </si>
  <si>
    <t>| Symbols: HSP60, HSP60-3B | heat shock protein 60 | chr3:8669013-8672278 FORWARD LENGTH=577</t>
  </si>
  <si>
    <t>| Symbols: CPN10 | chaperonin 10 | chr1:5165930-5166654 REVERSE LENGTH=98</t>
  </si>
  <si>
    <t>| Symbols: ATPHB3, PHB3 | prohibitin 3 | chr5:16315589-16316621 REVERSE LENGTH=277</t>
  </si>
  <si>
    <t>| Symbols: ATPHB2, PHB2 | prohibitin 2 | chr1:979611-981157 REVERSE LENGTH=286</t>
  </si>
  <si>
    <t>| Symbols:  | ATPase, F0 complex, subunit A protein | chr2:3502319-3503476 FORWARD LENGTH=385</t>
  </si>
  <si>
    <t>| Symbols: VDAC1, ATVDAC1 | voltage dependent anion channel 1 | chr3:85754-87612 FORWARD LENGTH=276</t>
  </si>
  <si>
    <t>| Symbols:  | Mitochondrial substrate carrier family protein | chr5:6679591-6681845 REVERSE LENGTH=298</t>
  </si>
  <si>
    <t>| Symbols:  | SPFH\\Band 7\\PHB domain-containing membrane-associated protein family | chr5:21954035-21956500 REVERSE LENGTH=401</t>
  </si>
  <si>
    <t>| Symbols:  | unknown protein; Has 2 Blast hits to 2 proteins in 1 species: Archae - 0; Bacteria - 0; Metazoa - 0; Fungi - 0; Plants - 2; Viruses - 0; Other Eukaryotes - 0 (source: NCBI BLink). | chr1:25235826-25236122 FORWARD LENGTH=98</t>
  </si>
  <si>
    <t>| Symbols:  | ARM repeat superfamily protein | chr3:23132219-23133121 FORWARD LENGTH=221</t>
  </si>
  <si>
    <t>| Symbols:  | Tetratricopeptide repeat (TPR)-like superfamily protein | chr1:9151816-9154407 FORWARD LENGTH=630</t>
  </si>
  <si>
    <t>| Symbols:  | Tetratricopeptide repeat (TPR)-like superfamily protein | chr2:15637177-15639450 REVERSE LENGTH=757</t>
  </si>
  <si>
    <t>| Symbols: emb1796 | Pentatricopeptide repeat (PPR) superfamily protein | chr3:18256086-18257975 FORWARD LENGTH=629</t>
  </si>
  <si>
    <t>| Symbols:  | copper ion binding | chr2:11820056-11820867 REVERSE LENGTH=113</t>
  </si>
  <si>
    <t>| Symbols:  | GRIM-19 protein | chr2:14078974-14079929 FORWARD LENGTH=143</t>
  </si>
  <si>
    <t>| Symbols:  | unknown protein; FUNCTIONS IN: molecular_function unknown; INVOLVED IN: biological_process unknown; LOCATED IN: mitochondrion, plasma membrane, mitochondrial respiratory chain complex I, respiratory chain complex I; EXPRESSED IN: 24 plant structures; EXPRESSED DURING: 15 growth stages; Has 30201 Blast hits to 17322 proteins in 780 species: Archae - 12; Bacteria - 1396; Metazoa - 17338; Fungi - 3422; Plants - 5037; Viruses - 0; Other Eukaryotes - 2996 (source: NCBI BLink). | chr4:10888529-10889500 REVERSE LENGTH=81</t>
  </si>
  <si>
    <t>| Symbols:  | unknown protein; FUNCTIONS IN: molecular_function unknown; INVOLVED IN: photorespiration; LOCATED IN: mitochondrion, mitochondrial membrane, mitochondrial respiratory chain complex I, respiratory chain complex I, membrane; EXPRESSED IN: 25 plant structures; EXPRESSED DURING: 15 growth stages; Has 30201 Blast hits to 17322 proteins in 780 species: Archae - 12; Bacteria - 1396; Metazoa - 17338; Fungi - 3422; Plants - 5037; Viruses - 0; Other Eukaryotes - 2996 (source: NCBI BLink). | chr4:9280132-9280541 FORWARD LENGTH=106</t>
  </si>
  <si>
    <t>| Symbols:  | FUNCTIONS IN: molecular_function unknown; INVOLVED IN: biological_process unknown; LOCATED IN: mitochondrion; EXPRESSED IN: 26 plant structures; EXPRESSED DURING: 14 growth stages; CONTAINS InterPro DOMAIN\\s: Mitochondrial inner membrane protein Mitofilin (InterPro:IPR019133); Has 30201 Blast hits to 17322 proteins in 780 species: Archae - 12; Bacteria - 1396; Metazoa - 17338; Fungi - 3422; Plants - 5037; Viruses - 0; Other Eukaryotes - 2996 (source: NCBI BLink). | chr4:18417755-18421633 FORWARD LENGTH=650</t>
  </si>
  <si>
    <t>| Symbols:  | Ribosomal protein S24e family protein | chr5:616517-618267 FORWARD LENGTH=228</t>
  </si>
  <si>
    <t>| Symbols:  | unknown protein; FUNCTIONS IN: molecular_function unknown; INVOLVED IN: biological_process unknown; LOCATED IN: mitochondrion, plasma membrane, plastid, vacuole; EXPRESSED IN: 27 plant structures; EXPRESSED DURING: 15 growth stages; Has 39 Blast hits to 39 proteins in 13 species: Archae - 0; Bacteria - 0; Metazoa - 0; Fungi - 0; Plants - 39; Viruses - 0; Other Eukaryotes - 0 (source: NCBI BLink). | chr1:2684340-2685395 FORWARD LENGTH=142</t>
  </si>
  <si>
    <t>| Symbols:  | unknown protein; BEST Arabidopsis thaliana protein match is: unknown protein (TAIR:AT5G62575.2); Has 42 Blast hits to 42 proteins in 12 species: Archae - 0; Bacteria - 0; Metazoa - 0; Fungi - 0; Plants - 42; Viruses - 0; Other Eukaryotes - 0 (source: NCBI BLink). | chr3:17648721-17649829 FORWARD LENGTH=93</t>
  </si>
  <si>
    <t>| Symbols: ALDH2B4, ALDH2, ALDH2A | aldehyde dehydrogenase 2B4 | chr3:17717082-17719843 REVERSE LENGTH=538</t>
  </si>
  <si>
    <t>| Symbols: IAR4 | Thiamin diphosphate-binding fold (THDP-binding) superfamily protein | chr1:8560777-8563382 REVERSE LENGTH=393</t>
  </si>
  <si>
    <t>| Symbols: MAB1 | Transketolase family protein | chr5:20689671-20692976 FORWARD LENGTH=363</t>
  </si>
  <si>
    <t>| Symbols:  | Dihydrolipoamide acetyltransferase, long form protein | chr3:4596240-4600143 FORWARD LENGTH=539</t>
  </si>
  <si>
    <t>| Symbols: LTA3 | Dihydrolipoamide acetyltransferase, long form protein | chr3:19360317-19366091 FORWARD LENGTH=637</t>
  </si>
  <si>
    <t>| Symbols:  | ATP citrate lyase (ACL) family protein | chr2:8805574-8807858 FORWARD LENGTH=421</t>
  </si>
  <si>
    <t>| Symbols: SDH1-1 | succinate dehydrogenase 1-1 | chr5:26653776-26657224 FORWARD LENGTH=634</t>
  </si>
  <si>
    <t>| Symbols: FUM2 | FUMARASE 2 | chr5:20729687-20733476 FORWARD LENGTH=510</t>
  </si>
  <si>
    <t>| Symbols: NAD-ME1 | NAD-dependent malic enzyme 1 | chr2:5650089-5655103 FORWARD LENGTH=623</t>
  </si>
  <si>
    <t>| Symbols: NAD-ME2 | NAD-dependent malic enzyme 2 | chr4:242817-246522 REVERSE LENGTH=607</t>
  </si>
  <si>
    <t>| Symbols: ALDH5F1, SSADH1, SSADH | aldehyde dehydrogenase 5F1 | chr1:29882525-29887275 REVERSE LENGTH=528</t>
  </si>
  <si>
    <t>| Symbols: ATPHB6, PHB6 | prohibitin 6 | chr2:8842300-8843787 FORWARD LENGTH=286</t>
  </si>
  <si>
    <t>| Symbols:  | LYR family of Fe\\S cluster biogenesis protein | chr3:3909252-3910337 REVERSE LENGTH=133</t>
  </si>
  <si>
    <t>| Symbols: GAMMA CAL1 | gamma carbonic anhydrase like 1 | chr5:25424054-25425612 FORWARD LENGTH=252</t>
  </si>
  <si>
    <t>| Symbols:  | NADH-ubiquinone oxidoreductase B18 subunit, putative | chr2:490024-490335 FORWARD LENGTH=103</t>
  </si>
  <si>
    <t>| Symbols:  | NAD(P)-binding Rossmann-fold superfamily protein | chr2:8786070-8789098 FORWARD LENGTH=402</t>
  </si>
  <si>
    <t>| Symbols:  | NADH-ubiquinone oxidoreductase 20 kDa subunit, mitochondrial | chr5:3791148-3792929 REVERSE LENGTH=218</t>
  </si>
  <si>
    <t>| Symbols:  | NADH-ubiquinone oxidoreductase-related | chr5:21413718-21414794 FORWARD LENGTH=169</t>
  </si>
  <si>
    <t>| Symbols: NAD9 | NADH dehydrogenase subunit 9 | chrM:23663-24235 REVERSE LENGTH=190</t>
  </si>
  <si>
    <t>| Symbols: NAD7 | NADH dehydrogenase subunit 7 | chrM:132071-138153 FORWARD LENGTH=394</t>
  </si>
  <si>
    <t>| Symbols: NAD1B, NAD1 | NADH dehydrogenase 1B | chrM:287917-289083 REVERSE LENGTH=325</t>
  </si>
  <si>
    <t>| Symbols:  | NADH-ubiquinone oxidoreductase 24 kDa subunit, putative | chr4:1134586-1136906 FORWARD LENGTH=255</t>
  </si>
  <si>
    <t>| Symbols: NAD5C, NAD5.3, NAD5 | NADH dehydrogenase subunit 5C | chrM:20571-22086 REVERSE LENGTH=669</t>
  </si>
  <si>
    <t>| Symbols: NAD2A, NAD2.1, NAD2 | NADH dehydrogenase 2A | chrM:79740-81297 REVERSE LENGTH=499</t>
  </si>
  <si>
    <t>| Symbols: CI51 | 51 kDa subunit of complex I | chr5:2759848-2761726 REVERSE LENGTH=486</t>
  </si>
  <si>
    <t>| Symbols: NDB2 | NAD(P)H dehydrogenase B2 | chr4:2572752-2576222 FORWARD LENGTH=582</t>
  </si>
  <si>
    <t>| Symbols:  | Di-haem cytochrome, transmembrane;Cytochrome b\\b6, C-terminal | chr2:3450863-3452044 FORWARD LENGTH=393</t>
  </si>
  <si>
    <t>| Symbols:  | Cytochrome b-c1 complex, subunit 8 protein | chr3:3399815-3400514 FORWARD LENGTH=72</t>
  </si>
  <si>
    <t>| Symbols:  | Cytochrome C1 family | chr5:16340200-16342327 FORWARD LENGTH=307</t>
  </si>
  <si>
    <t>| Symbols: ATPUMP1, UCP, PUMP1, ATUCP1, UCP1 | plant uncoupling mitochondrial protein 1 | chr3:20038890-20040996 FORWARD LENGTH=306</t>
  </si>
  <si>
    <t>| Symbols: ATP3 | gamma subunit of Mt ATP synthase | chr2:14018978-14021047 REVERSE LENGTH=325</t>
  </si>
  <si>
    <t>| Symbols:  | ATPase, F1 complex, delta\\epsilon subunit | chr5:19090384-19092034 FORWARD LENGTH=203</t>
  </si>
  <si>
    <t>| Symbols: ORF25 | hydrogen ion transporting ATP synthases, rotational mechanism;zinc ion binding | chrM:188084-188662 REVERSE LENGTH=192</t>
  </si>
  <si>
    <t>| Symbols: ATABC1, ATATH10, ABC1 | ABC transporter 1 | chr4:708652-711095 FORWARD LENGTH=623</t>
  </si>
  <si>
    <t>| Symbols: ATHXK1, GIN2, HXK1 | hexokinase 1 | chr4:14352338-14354865 REVERSE LENGTH=496</t>
  </si>
  <si>
    <t>| Symbols: FDH | formate dehydrogenase | chr5:4777043-4779190 FORWARD LENGTH=384</t>
  </si>
  <si>
    <t>| Symbols:  | LETM1-like protein | chr1:24362382-24366011 REVERSE LENGTH=736</t>
  </si>
  <si>
    <t>| Symbols: VDAC4, ATVDAC4 | voltage dependent anion channel 4 | chr5:23283895-23285335 REVERSE LENGTH=274</t>
  </si>
  <si>
    <t>| Symbols:  | unknown protein; FUNCTIONS IN: molecular_function unknown; INVOLVED IN: biological_process unknown; LOCATED IN: mitochondrion, plastid; EXPRESSED IN: 26 plant structures; EXPRESSED DURING: 15 growth stages; Has 39 Blast hits to 39 proteins in 18 species: Archae - 0; Bacteria - 0; Metazoa - 0; Fungi - 0; Plants - 39; Viruses - 0; Other Eukaryotes - 0 (source: NCBI BLink). | chr4:14672947-14673219 FORWARD LENGTH=90</t>
  </si>
  <si>
    <t>| Symbols:  | unknown protein; FUNCTIONS IN: molecular_function unknown; INVOLVED IN: biological_process unknown; LOCATED IN: mitochondrion, mitochondrial respiratory chain complex III; EXPRESSED IN: 24 plant structures; EXPRESSED DURING: 15 growth stages; Has 32 Blast hits to 32 proteins in 11 species: Archae - 0; Bacteria - 0; Metazoa - 0; Fungi - 0; Plants - 32; Viruses - 0; Other Eukaryotes - 0 (source: NCBI BLink). | chr2:17012301-17013081 FORWARD LENGTH=57</t>
  </si>
  <si>
    <t>| Symbols: EMB1467, CI76 | NADH-ubiquinone dehydrogenase, mitochondrial, putative | chr5:14897490-14900352 FORWARD LENGTH=745</t>
  </si>
  <si>
    <t>| Symbols:  | Ubiquinol-cytochrome C reductase iron-sulfur subunit | chr5:4305414-4307399 REVERSE LENGTH=272</t>
  </si>
  <si>
    <t>| Symbols:  | ubiquinol-cytochrome C reductase UQCRX\\QCR9-like family protein | chr3:19543146-19544167 REVERSE LENGTH=72</t>
  </si>
  <si>
    <t>| Symbols: SDP6 | FAD-dependent oxidoreductase family protein | chr3:3216502-3219027 FORWARD LENGTH=629</t>
  </si>
  <si>
    <t>| Symbols: GDH1 | glutamate dehydrogenase 1 | chr5:6006172-6008248 FORWARD LENGTH=411</t>
  </si>
  <si>
    <t>| Symbols: ATSERAT2;2, SAT-1, SAT-A, SAT3, SAT-M, SERAT2;2 | serine acetyltransferase 2;2 | chr3:4214939-4216114 REVERSE LENGTH=391</t>
  </si>
  <si>
    <t>| Symbols: BCE2, LTA1, DIN3 | 2-oxoacid dehydrogenases acyltransferase family protein | chr3:2158212-2160465 REVERSE LENGTH=483</t>
  </si>
  <si>
    <t>| Symbols: PYRD | pyrimidine d | chr5:7847792-7850243 REVERSE LENGTH=460</t>
  </si>
  <si>
    <t>| Symbols: TOM20-2 | translocase outer membrane 20-2 | chr1:9513469-9514912 REVERSE LENGTH=210</t>
  </si>
  <si>
    <t>| Symbols: TOM22-V, TOM9-2, ATTOM22-V | translocase of outer membrane 22-V | chr5:17692888-17693187 FORWARD LENGTH=99</t>
  </si>
  <si>
    <t>| Symbols: ATTIM44-2, TIM44-2 | translocase inner membrane subunit 44-2 | chr2:15145119-15147895 REVERSE LENGTH=469</t>
  </si>
  <si>
    <t>| Symbols:  | GroES-like family protein | chr1:8195867-8196336 FORWARD LENGTH=97</t>
  </si>
  <si>
    <t>| Symbols: MIRO1, emb2473 | MIRO-related GTP-ase 1 | chr5:9722816-9727112 FORWARD LENGTH=648</t>
  </si>
  <si>
    <t>| Symbols: ROC2 | rotamase cyclophilin 2 | chr3:20806987-20807517 REVERSE LENGTH=176</t>
  </si>
  <si>
    <t>| Symbols:  | early nodulin-related | chr5:9054252-9055151 REVERSE LENGTH=115</t>
  </si>
  <si>
    <t>| Symbols: AAC2 | ADP\\ATP carrier 2 | chr5:4336034-4337379 FORWARD LENGTH=385</t>
  </si>
  <si>
    <t>| Symbols: STA1, ATATM3, ATM3 | ABC transporter of the mitochondrion 3 | chr5:23562168-23567040 FORWARD LENGTH=728</t>
  </si>
  <si>
    <t>| Symbols: PHT3;1 | phosphate transporter 3;1 | chr5:4531059-4532965 REVERSE LENGTH=375</t>
  </si>
  <si>
    <t>| Symbols:  | Pentatricopeptide repeat (PPR) superfamily protein | chr4:16983638-16986681 FORWARD LENGTH=444</t>
  </si>
  <si>
    <t>| Symbols: NFD5 | pentatricopeptide (PPR) repeat-containing protein | chr1:6760032-6762581 FORWARD LENGTH=725</t>
  </si>
  <si>
    <t>| Symbols:  | unknown protein; FUNCTIONS IN: molecular_function unknown; INVOLVED IN: biological_process unknown; LOCATED IN: mitochondrion, vacuole; EXPRESSED IN: 22 plant structures; EXPRESSED DURING: 13 growth stages; BEST Arabidopsis thaliana protein match is: unknown protein (TAIR:AT2G40800.1); Has 3121 Blast hits to 1477 proteins in 196 species: Archae - 12; Bacteria - 170; Metazoa - 996; Fungi - 324; Plants - 132; Viruses - 59; Other Eukaryotes - 1428 (source: NCBI BLink). | chr3:20923653-20925696 REVERSE LENGTH=434</t>
  </si>
  <si>
    <t>| Symbols: SDH5 | succinate dehydrogenase 5 | chr1:17395774-17397176 REVERSE LENGTH=257</t>
  </si>
  <si>
    <t>| Symbols:  | unknown protein; FUNCTIONS IN: molecular_function unknown; INVOLVED IN: biological_process unknown; LOCATED IN: endomembrane system; EXPRESSED IN: 23 plant structures; EXPRESSED DURING: 15 growth stages; BEST Arabidopsis thaliana protein match is: unknown protein (TAIR:AT3G01130.1); Has 64 Blast hits to 64 proteins in 11 species: Archae - 0; Bacteria - 0; Metazoa - 0; Fungi - 0; Plants - 64; Viruses - 0; Other Eukaryotes - 0 (source: NCBI BLink). | chr5:4977647-4978658 FORWARD LENGTH=53</t>
  </si>
  <si>
    <t>| Symbols: ACO2 | aconitase 2 | chr4:13543077-13548427 FORWARD LENGTH=995</t>
  </si>
  <si>
    <t>| Symbols: IDH-V | isocitrate dehydrogenase V | chr5:794043-795939 FORWARD LENGTH=374</t>
  </si>
  <si>
    <t>| Symbols: CIB22, AtCIB22 | LYR family of Fe\\S cluster biogenesis protein | chr4:16556874-16558362 FORWARD LENGTH=117</t>
  </si>
  <si>
    <t>| Symbols:  | Alpha-helical ferredoxin | chr1:29725138-29726933 REVERSE LENGTH=222</t>
  </si>
  <si>
    <t>| Symbols: FRO1 | NADH-ubiquinone oxidoreductase-related | chr5:26958073-26959356 FORWARD LENGTH=154</t>
  </si>
  <si>
    <t>| Symbols: NDB1 | NAD(P)H dehydrogenase B1 | chr4:13993078-13995651 FORWARD LENGTH=571</t>
  </si>
  <si>
    <t>| Symbols: COX2 | cytochrome oxidase 2 | chrM:40502-42628 REVERSE LENGTH=260</t>
  </si>
  <si>
    <t>#13.2.5.2</t>
  </si>
  <si>
    <t>amino acid metabolism.degradation.serine-glycine-cysteine group.glycine</t>
  </si>
  <si>
    <t>| Symbols: LON_ARA_ARA, LON1 | lon protease 1 | chr5:9451183-9456631 FORWARD LENGTH=940</t>
  </si>
  <si>
    <t>| Symbols:  | Cystathionine beta-synthase (CBS) family protein | chr5:3429173-3430142 REVERSE LENGTH=206</t>
  </si>
  <si>
    <t>| Symbols:  | Tetratricopeptide repeat (TPR)-like superfamily protein | chr2:6831855-6833594 REVERSE LENGTH=579</t>
  </si>
  <si>
    <t>| Symbols: PANB1, KPHMT1 | ketopantoate hydroxymethyltransferase 1 | chr2:18954807-18956411 REVERSE LENGTH=347</t>
  </si>
  <si>
    <t>| Symbols:  | FAD\\NAD(P)-binding oxidoreductase | chr5:6782708-6786360 FORWARD LENGTH=328</t>
  </si>
  <si>
    <t>| Symbols:  | Isocitrate\\isopropylmalate dehydrogenase family protein | chr5:4703533-4706627 REVERSE LENGTH=485</t>
  </si>
  <si>
    <t>| Symbols: AlaAT1 | alanine aminotransferas | chr1:5922771-5926093 FORWARD LENGTH=543</t>
  </si>
  <si>
    <t>#13.2.6.3</t>
  </si>
  <si>
    <t>amino acid metabolism.degradation.aromatic aa.tryptophan</t>
  </si>
  <si>
    <t>| Symbols:  | ATP-dependent caseinolytic (Clp) protease\\crotonase family protein | chr4:9454931-9457000 REVERSE LENGTH=301</t>
  </si>
  <si>
    <t>| Symbols: LIP2 | lipoyltransferase 2 | chr1:1292541-1293248 FORWARD LENGTH=235</t>
  </si>
  <si>
    <t>| Symbols: PANB2 | Phosphoenolpyruvate carboxylase family protein | chr3:22771692-22773313 REVERSE LENGTH=354</t>
  </si>
  <si>
    <t>| Symbols: PUR4 | purine biosynthesis 4 | chr1:27923005-27927764 REVERSE LENGTH=1407</t>
  </si>
  <si>
    <t>| Symbols:  | NAD(P)-binding Rossmann-fold superfamily protein | chr3:9845494-9847079 FORWARD LENGTH=306</t>
  </si>
  <si>
    <t>| Symbols:  | FAD-linked oxidases family protein | chr5:2011486-2016473 REVERSE LENGTH=567</t>
  </si>
  <si>
    <t>| Symbols:  | 6-phosphogluconate dehydrogenase family protein | chr5:16665647-16667110 REVERSE LENGTH=487</t>
  </si>
  <si>
    <t>| Symbols: NQR | NADPH:quinone oxidoreductase | chr3:10350807-10351938 REVERSE LENGTH=196</t>
  </si>
  <si>
    <r>
      <t xml:space="preserve">Lon1 </t>
    </r>
    <r>
      <rPr>
        <b/>
        <sz val="11"/>
        <color theme="1"/>
        <rFont val="Calibri"/>
        <family val="2"/>
        <scheme val="minor"/>
      </rPr>
      <t>KD (Average)</t>
    </r>
  </si>
  <si>
    <r>
      <t>WT&gt;Lon1, p&lt;0.05 (</t>
    </r>
    <r>
      <rPr>
        <b/>
        <sz val="10"/>
        <color rgb="FF00B050"/>
        <rFont val="Arial"/>
        <family val="2"/>
      </rPr>
      <t>HIGHLIGHT-GREEN</t>
    </r>
    <r>
      <rPr>
        <b/>
        <sz val="10"/>
        <rFont val="Arial"/>
        <family val="2"/>
      </rPr>
      <t>)</t>
    </r>
  </si>
  <si>
    <r>
      <t>WT&lt;Lon1, p&lt;0.05 (</t>
    </r>
    <r>
      <rPr>
        <b/>
        <sz val="10"/>
        <color rgb="FFFF0000"/>
        <rFont val="Arial"/>
        <family val="2"/>
      </rPr>
      <t>HIGHLIGHT-RED</t>
    </r>
    <r>
      <rPr>
        <b/>
        <sz val="10"/>
        <rFont val="Arial"/>
        <family val="2"/>
      </rPr>
      <t>)</t>
    </r>
  </si>
  <si>
    <t>lon1R1 KD (FCP=2.26)</t>
  </si>
  <si>
    <t>lon1R2 KD (FCP=2.47)</t>
  </si>
  <si>
    <t>lon1R3 KD (FCP=2.42)</t>
  </si>
  <si>
    <t>Correlation</t>
  </si>
  <si>
    <t>lon1R1KD (FCP=2.26)</t>
  </si>
  <si>
    <t>lon1R2KD (FCP=2.47)</t>
  </si>
  <si>
    <t>lon1R3KD (FCP=2.42)</t>
  </si>
  <si>
    <t>lon1KD Average</t>
  </si>
  <si>
    <r>
      <t>lon1R1K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(FCP=2.26)</t>
    </r>
  </si>
  <si>
    <r>
      <t>lon1R2K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(FCP=2.47)</t>
    </r>
  </si>
  <si>
    <r>
      <t>lon1R3K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(FCP=2.42)</t>
    </r>
  </si>
  <si>
    <r>
      <t>lon1K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Average</t>
    </r>
  </si>
  <si>
    <r>
      <t>WTR1K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(FCP=2.73)</t>
    </r>
  </si>
  <si>
    <r>
      <t>WTR2K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(FCP=2.51)</t>
    </r>
  </si>
  <si>
    <r>
      <t>WTR3K</t>
    </r>
    <r>
      <rPr>
        <b/>
        <vertAlign val="subscript"/>
        <sz val="11"/>
        <color theme="1"/>
        <rFont val="Arial"/>
        <family val="2"/>
      </rPr>
      <t>D</t>
    </r>
    <r>
      <rPr>
        <b/>
        <sz val="11"/>
        <color theme="1"/>
        <rFont val="Arial"/>
        <family val="2"/>
      </rPr>
      <t xml:space="preserve"> (FCP=2.65)</t>
    </r>
  </si>
  <si>
    <r>
      <t>WTK</t>
    </r>
    <r>
      <rPr>
        <b/>
        <vertAlign val="subscript"/>
        <sz val="11"/>
        <rFont val="Arial"/>
        <family val="2"/>
      </rPr>
      <t>D</t>
    </r>
    <r>
      <rPr>
        <b/>
        <sz val="11"/>
        <rFont val="Arial"/>
        <family val="2"/>
      </rPr>
      <t xml:space="preserve"> Average</t>
    </r>
  </si>
  <si>
    <r>
      <t xml:space="preserve">Criteria: in both </t>
    </r>
    <r>
      <rPr>
        <b/>
        <i/>
        <sz val="11"/>
        <color theme="1"/>
        <rFont val="Arial"/>
        <family val="2"/>
      </rPr>
      <t>lon1-1</t>
    </r>
    <r>
      <rPr>
        <b/>
        <sz val="11"/>
        <color theme="1"/>
        <rFont val="Arial"/>
        <family val="2"/>
      </rPr>
      <t xml:space="preserve"> and WT 1). biological Reps&gt;=2. 2). Total Pep NO&gt;=3 3) Mitochondria Protein only.</t>
    </r>
  </si>
  <si>
    <t>lon1 KD (Average)</t>
  </si>
  <si>
    <t>Insoluble_F1</t>
  </si>
  <si>
    <t>Insoluble_F2</t>
  </si>
  <si>
    <t>Insoluble_F3</t>
  </si>
  <si>
    <t>Insoluble_F4</t>
  </si>
  <si>
    <t>Insoluble_F5</t>
  </si>
  <si>
    <t>Insoluble_F6</t>
  </si>
  <si>
    <t>Insoluble_F7</t>
  </si>
  <si>
    <t>Insoluble_F8</t>
  </si>
  <si>
    <t>Insoluble_F9</t>
  </si>
  <si>
    <t>Insoluble_F10</t>
  </si>
  <si>
    <t>Insoluble_F11</t>
  </si>
  <si>
    <t>Insoluble_F12</t>
  </si>
  <si>
    <t>Insoluble_F13</t>
  </si>
  <si>
    <t>Insoluble_F14</t>
  </si>
  <si>
    <t>Insoluble_F15</t>
  </si>
  <si>
    <t>Soluble_F1</t>
  </si>
  <si>
    <t>Soluble_F2</t>
  </si>
  <si>
    <t>Soluble_F3</t>
  </si>
  <si>
    <t>Soluble_F4</t>
  </si>
  <si>
    <t>Soluble_F5</t>
  </si>
  <si>
    <t>Soluble_F6</t>
  </si>
  <si>
    <t>Soluble_F7</t>
  </si>
  <si>
    <t>Soluble_F8</t>
  </si>
  <si>
    <t>Soluble_F9</t>
  </si>
  <si>
    <t>Soluble_F10</t>
  </si>
  <si>
    <t>Soluble_F11</t>
  </si>
  <si>
    <t>Soluble_F12</t>
  </si>
  <si>
    <t>BNPAGE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</si>
  <si>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Supplemental Data 3:  </t>
    </r>
    <r>
      <rPr>
        <sz val="12"/>
        <color theme="1"/>
        <rFont val="Calibri"/>
        <family val="2"/>
        <scheme val="minor"/>
      </rPr>
      <t>lon1-1 and WT SDS-PAGE and BN-PAGE protein degradation raw data.</t>
    </r>
  </si>
  <si>
    <r>
      <t xml:space="preserve">Three criteria have been applied in both </t>
    </r>
    <r>
      <rPr>
        <i/>
        <sz val="11"/>
        <color theme="1"/>
        <rFont val="Calibri"/>
        <family val="2"/>
        <scheme val="minor"/>
      </rPr>
      <t>lon1-1</t>
    </r>
    <r>
      <rPr>
        <sz val="11"/>
        <color theme="1"/>
        <rFont val="Calibri"/>
        <family val="2"/>
        <scheme val="minor"/>
      </rPr>
      <t xml:space="preserve"> and WT for protein degradation analysis:  (a) biological Reps&gt;=2. (b) Total Pep NO&gt;=3.  (c )  Mitochondria Protein only.</t>
    </r>
  </si>
  <si>
    <t>Three criteria have been applied in both lon1-1 and WT for protein degradation analysis:  (a) biological Reps&gt;=2. (b) Total Pep NO&gt;=3.  (c )  Mitochondria Protein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</si>
</sst>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FA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3" fillId="0" borderId="0" xfId="0" applyFont="1" applyFill="1"/>
    <xf numFmtId="0" fontId="8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 vertical="center" wrapText="1"/>
    </xf>
    <xf numFmtId="2" fontId="9" fillId="0" borderId="3" xfId="0" applyNumberFormat="1" applyFont="1" applyFill="1" applyBorder="1" applyAlignment="1">
      <alignment horizontal="center" wrapText="1"/>
    </xf>
    <xf numFmtId="2" fontId="9" fillId="0" borderId="1" xfId="0" applyNumberFormat="1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 wrapText="1"/>
    </xf>
    <xf numFmtId="2" fontId="7" fillId="0" borderId="1" xfId="1" applyNumberFormat="1" applyFont="1" applyBorder="1" applyAlignment="1">
      <alignment horizontal="center" wrapText="1"/>
    </xf>
    <xf numFmtId="2" fontId="7" fillId="0" borderId="2" xfId="1" applyNumberFormat="1" applyFont="1" applyFill="1" applyBorder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horizontal="center" wrapText="1"/>
    </xf>
    <xf numFmtId="0" fontId="16" fillId="0" borderId="0" xfId="0" applyFont="1"/>
    <xf numFmtId="164" fontId="0" fillId="0" borderId="11" xfId="0" applyNumberFormat="1" applyFont="1" applyBorder="1" applyAlignment="1">
      <alignment horizontal="left" wrapText="1"/>
    </xf>
    <xf numFmtId="0" fontId="0" fillId="0" borderId="4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0" fillId="0" borderId="0" xfId="0" applyAlignment="1"/>
    <xf numFmtId="0" fontId="13" fillId="0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14" fillId="0" borderId="8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1" xfId="0" applyBorder="1" applyAlignment="1"/>
    <xf numFmtId="0" fontId="0" fillId="0" borderId="4" xfId="0" applyBorder="1" applyAlignment="1"/>
    <xf numFmtId="0" fontId="0" fillId="0" borderId="12" xfId="0" applyBorder="1" applyAlignment="1"/>
    <xf numFmtId="0" fontId="0" fillId="0" borderId="0" xfId="0" applyFill="1" applyAlignment="1"/>
    <xf numFmtId="0" fontId="0" fillId="0" borderId="13" xfId="0" applyBorder="1" applyAlignment="1"/>
    <xf numFmtId="2" fontId="8" fillId="0" borderId="3" xfId="0" applyNumberFormat="1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tabSelected="1" zoomScale="90" zoomScaleNormal="90" workbookViewId="0"/>
  </sheetViews>
  <sheetFormatPr defaultRowHeight="14.5" x14ac:dyDescent="0.35"/>
  <cols>
    <col min="1" max="1" width="16.26953125" customWidth="1"/>
    <col min="2" max="2" width="25" customWidth="1"/>
    <col min="3" max="3" width="12.90625" customWidth="1"/>
    <col min="4" max="4" width="9.1796875" customWidth="1"/>
    <col min="5" max="5" width="40" customWidth="1"/>
    <col min="6" max="8" width="8.7265625" style="10" customWidth="1"/>
    <col min="9" max="9" width="9.453125" style="10" customWidth="1"/>
    <col min="10" max="10" width="7.36328125" style="7" customWidth="1"/>
    <col min="11" max="11" width="7.26953125" style="10" customWidth="1"/>
    <col min="12" max="12" width="7.81640625" style="14" customWidth="1"/>
    <col min="13" max="15" width="8.7265625" style="10" customWidth="1"/>
    <col min="16" max="16" width="10" style="10" customWidth="1"/>
    <col min="17" max="17" width="7.7265625" style="7" customWidth="1"/>
    <col min="18" max="18" width="9.1796875" style="10" customWidth="1"/>
    <col min="19" max="19" width="9.1796875" style="14" customWidth="1"/>
    <col min="20" max="22" width="8.7265625" style="7"/>
    <col min="23" max="23" width="9.90625" style="10" customWidth="1"/>
  </cols>
  <sheetData>
    <row r="1" spans="1:23" ht="40" customHeight="1" x14ac:dyDescent="0.35">
      <c r="A1" s="44" t="s">
        <v>1604</v>
      </c>
      <c r="I1" s="7"/>
    </row>
    <row r="2" spans="1:23" ht="37" customHeight="1" thickBot="1" x14ac:dyDescent="0.4">
      <c r="A2" s="45" t="s">
        <v>1605</v>
      </c>
      <c r="B2" s="46"/>
      <c r="C2" s="46"/>
      <c r="D2" s="46"/>
      <c r="E2" s="46"/>
      <c r="F2" s="33"/>
      <c r="G2" s="33"/>
      <c r="H2" s="33"/>
      <c r="I2" s="33"/>
      <c r="J2" s="34"/>
      <c r="K2" s="33"/>
    </row>
    <row r="3" spans="1:23" ht="56.5" customHeight="1" thickBot="1" x14ac:dyDescent="0.4">
      <c r="A3" s="16" t="s">
        <v>0</v>
      </c>
      <c r="B3" s="16" t="s">
        <v>4</v>
      </c>
      <c r="C3" s="25" t="s">
        <v>1</v>
      </c>
      <c r="D3" s="16" t="s">
        <v>2</v>
      </c>
      <c r="E3" s="16" t="s">
        <v>3</v>
      </c>
      <c r="F3" s="35" t="s">
        <v>1558</v>
      </c>
      <c r="G3" s="24" t="s">
        <v>1559</v>
      </c>
      <c r="H3" s="24" t="s">
        <v>1560</v>
      </c>
      <c r="I3" s="24" t="s">
        <v>1555</v>
      </c>
      <c r="J3" s="36" t="s">
        <v>1386</v>
      </c>
      <c r="K3" s="24" t="s">
        <v>1387</v>
      </c>
      <c r="L3" s="37" t="s">
        <v>1388</v>
      </c>
      <c r="M3" s="24" t="s">
        <v>1389</v>
      </c>
      <c r="N3" s="24" t="s">
        <v>1390</v>
      </c>
      <c r="O3" s="24" t="s">
        <v>1391</v>
      </c>
      <c r="P3" s="24" t="s">
        <v>1392</v>
      </c>
      <c r="Q3" s="36" t="s">
        <v>1386</v>
      </c>
      <c r="R3" s="24" t="s">
        <v>1387</v>
      </c>
      <c r="S3" s="37" t="s">
        <v>1388</v>
      </c>
      <c r="T3" s="35" t="s">
        <v>1393</v>
      </c>
      <c r="U3" s="38" t="s">
        <v>1406</v>
      </c>
      <c r="V3" s="38" t="s">
        <v>1407</v>
      </c>
      <c r="W3" s="39" t="s">
        <v>1561</v>
      </c>
    </row>
    <row r="4" spans="1:23" x14ac:dyDescent="0.35">
      <c r="A4" s="2" t="s">
        <v>5</v>
      </c>
      <c r="B4" s="2" t="s">
        <v>9</v>
      </c>
      <c r="C4" s="2" t="s">
        <v>6</v>
      </c>
      <c r="D4" s="2" t="s">
        <v>7</v>
      </c>
      <c r="E4" s="2" t="s">
        <v>8</v>
      </c>
      <c r="F4" s="6">
        <v>8.0433769261206156E-2</v>
      </c>
      <c r="G4" s="6">
        <v>7.7361743563093457E-2</v>
      </c>
      <c r="H4" s="6">
        <v>8.0046750655005924E-2</v>
      </c>
      <c r="I4" s="10">
        <v>7.9280754493101846E-2</v>
      </c>
      <c r="J4" s="7">
        <v>3</v>
      </c>
      <c r="K4" s="10">
        <v>1.6731401801717146E-3</v>
      </c>
      <c r="L4" s="14">
        <v>34</v>
      </c>
      <c r="M4" s="6">
        <v>0.10676623187353665</v>
      </c>
      <c r="N4" s="6">
        <v>0.11788846939799218</v>
      </c>
      <c r="O4" s="6">
        <v>0.13960405190689601</v>
      </c>
      <c r="P4" s="10">
        <v>0.11905994768484103</v>
      </c>
      <c r="Q4" s="7">
        <v>3</v>
      </c>
      <c r="R4" s="10">
        <v>1.7677787970001708E-2</v>
      </c>
      <c r="S4" s="14">
        <v>37</v>
      </c>
      <c r="T4" s="40">
        <f t="shared" ref="T4:T67" si="0">TTEST(F4:H4,M4:O4,2,2)</f>
        <v>1.2172758099228151E-2</v>
      </c>
      <c r="U4" s="41">
        <f t="shared" ref="U4:U67" si="1">IF(AND(P4&gt;I4,T4&lt;0.05),1,0)</f>
        <v>1</v>
      </c>
      <c r="V4" s="41">
        <f t="shared" ref="V4:V67" si="2">IF(AND(T4&lt;0.05,P4&lt;I4),1,0)</f>
        <v>0</v>
      </c>
      <c r="W4" s="10">
        <f>CORREL(I:I,P:P)</f>
        <v>0.74256547959902586</v>
      </c>
    </row>
    <row r="5" spans="1:23" x14ac:dyDescent="0.35">
      <c r="A5" s="2" t="s">
        <v>10</v>
      </c>
      <c r="B5" s="2" t="s">
        <v>13</v>
      </c>
      <c r="C5" s="2" t="s">
        <v>6</v>
      </c>
      <c r="D5" s="2" t="s">
        <v>11</v>
      </c>
      <c r="E5" s="2" t="s">
        <v>12</v>
      </c>
      <c r="F5" s="6">
        <v>-1.0717925032344996E-2</v>
      </c>
      <c r="G5" s="6">
        <v>-1.2581079937920622E-2</v>
      </c>
      <c r="H5" s="6">
        <v>-8.7606824713315646E-3</v>
      </c>
      <c r="I5" s="10">
        <v>-1.0686562480532394E-2</v>
      </c>
      <c r="J5" s="7">
        <v>3</v>
      </c>
      <c r="K5" s="10">
        <v>1.9103918205232585E-3</v>
      </c>
      <c r="L5" s="14">
        <v>72</v>
      </c>
      <c r="M5" s="6">
        <v>3.7381234148889587E-2</v>
      </c>
      <c r="N5" s="6">
        <v>1.7358150575213574E-2</v>
      </c>
      <c r="O5" s="6">
        <v>4.6137598651329034E-2</v>
      </c>
      <c r="P5" s="10">
        <v>3.1266024417176824E-2</v>
      </c>
      <c r="Q5" s="7">
        <v>3</v>
      </c>
      <c r="R5" s="10">
        <v>2.3796604193707931E-2</v>
      </c>
      <c r="S5" s="14">
        <v>75</v>
      </c>
      <c r="T5" s="40">
        <f t="shared" si="0"/>
        <v>6.7006814049814806E-3</v>
      </c>
      <c r="U5" s="41">
        <f t="shared" si="1"/>
        <v>1</v>
      </c>
      <c r="V5" s="41">
        <f t="shared" si="2"/>
        <v>0</v>
      </c>
    </row>
    <row r="6" spans="1:23" x14ac:dyDescent="0.35">
      <c r="A6" s="2" t="s">
        <v>14</v>
      </c>
      <c r="B6" s="2" t="s">
        <v>17</v>
      </c>
      <c r="C6" s="2" t="s">
        <v>6</v>
      </c>
      <c r="D6" s="2" t="s">
        <v>15</v>
      </c>
      <c r="E6" s="2" t="s">
        <v>16</v>
      </c>
      <c r="F6" s="6">
        <v>-8.7989837180896969E-3</v>
      </c>
      <c r="G6" s="6">
        <v>-9.3487215802596588E-3</v>
      </c>
      <c r="H6" s="6">
        <v>-4.9653863662660431E-3</v>
      </c>
      <c r="I6" s="10">
        <v>-7.7043638882051332E-3</v>
      </c>
      <c r="J6" s="7">
        <v>3</v>
      </c>
      <c r="K6" s="10">
        <v>2.3878968421063539E-3</v>
      </c>
      <c r="L6" s="14">
        <v>5</v>
      </c>
      <c r="M6" s="6">
        <v>1.4981198206960923E-2</v>
      </c>
      <c r="N6" s="6">
        <v>2.3318618946897955E-3</v>
      </c>
      <c r="O6" s="6">
        <v>2.4990379474553865E-2</v>
      </c>
      <c r="P6" s="10">
        <v>1.17415098174343E-2</v>
      </c>
      <c r="Q6" s="7">
        <v>3</v>
      </c>
      <c r="R6" s="10">
        <v>1.9916936187826577E-2</v>
      </c>
      <c r="S6" s="14">
        <v>9</v>
      </c>
      <c r="T6" s="40">
        <f t="shared" si="0"/>
        <v>3.1228557000248618E-2</v>
      </c>
      <c r="U6" s="41">
        <f t="shared" si="1"/>
        <v>1</v>
      </c>
      <c r="V6" s="41">
        <f t="shared" si="2"/>
        <v>0</v>
      </c>
    </row>
    <row r="7" spans="1:23" x14ac:dyDescent="0.35">
      <c r="A7" s="2" t="s">
        <v>18</v>
      </c>
      <c r="B7" s="2" t="s">
        <v>19</v>
      </c>
      <c r="C7" s="2" t="s">
        <v>6</v>
      </c>
      <c r="D7" s="2" t="s">
        <v>15</v>
      </c>
      <c r="E7" s="2" t="s">
        <v>16</v>
      </c>
      <c r="F7" s="6">
        <v>8.5212068755807141E-2</v>
      </c>
      <c r="G7" s="6">
        <v>7.8269977213115086E-2</v>
      </c>
      <c r="H7" s="6">
        <v>8.0723350250724718E-2</v>
      </c>
      <c r="I7" s="10">
        <v>8.140179873988232E-2</v>
      </c>
      <c r="J7" s="7">
        <v>3</v>
      </c>
      <c r="K7" s="10">
        <v>3.5204229875271109E-3</v>
      </c>
      <c r="L7" s="14">
        <v>11</v>
      </c>
      <c r="M7" s="6">
        <v>0.11741977205078778</v>
      </c>
      <c r="N7" s="6">
        <v>0.11544702298755265</v>
      </c>
      <c r="O7" s="6">
        <v>0.11594046274509481</v>
      </c>
      <c r="P7" s="10">
        <v>0.11390944921984453</v>
      </c>
      <c r="Q7" s="7">
        <v>3</v>
      </c>
      <c r="R7" s="10">
        <v>1.15271517312543E-2</v>
      </c>
      <c r="S7" s="14">
        <v>16</v>
      </c>
      <c r="T7" s="40">
        <f t="shared" si="0"/>
        <v>7.9598783842272359E-5</v>
      </c>
      <c r="U7" s="41">
        <f t="shared" si="1"/>
        <v>1</v>
      </c>
      <c r="V7" s="41">
        <f t="shared" si="2"/>
        <v>0</v>
      </c>
    </row>
    <row r="8" spans="1:23" x14ac:dyDescent="0.35">
      <c r="A8" s="2" t="s">
        <v>20</v>
      </c>
      <c r="B8" s="2" t="s">
        <v>21</v>
      </c>
      <c r="C8" s="2" t="s">
        <v>6</v>
      </c>
      <c r="D8" s="2" t="s">
        <v>15</v>
      </c>
      <c r="E8" s="2" t="s">
        <v>16</v>
      </c>
      <c r="F8" s="6">
        <v>-1.0940287096845028E-2</v>
      </c>
      <c r="G8" s="6">
        <v>-1.873403019291036E-2</v>
      </c>
      <c r="H8" s="6">
        <v>-8.7442205719696076E-3</v>
      </c>
      <c r="I8" s="10">
        <v>-1.2806179287241667E-2</v>
      </c>
      <c r="J8" s="7">
        <v>3</v>
      </c>
      <c r="K8" s="10">
        <v>5.2497846922800019E-3</v>
      </c>
      <c r="L8" s="14">
        <v>8</v>
      </c>
      <c r="M8" s="6">
        <v>3.1692392190700955E-2</v>
      </c>
      <c r="N8" s="6">
        <v>1.1912752540133077E-3</v>
      </c>
      <c r="O8" s="6">
        <v>3.1928009435000744E-2</v>
      </c>
      <c r="P8" s="10">
        <v>1.9244255585271111E-2</v>
      </c>
      <c r="Q8" s="7">
        <v>3</v>
      </c>
      <c r="R8" s="10">
        <v>2.7686788004028583E-2</v>
      </c>
      <c r="S8" s="14">
        <v>5</v>
      </c>
      <c r="T8" s="40">
        <f t="shared" si="0"/>
        <v>3.1918535030308934E-2</v>
      </c>
      <c r="U8" s="41">
        <f t="shared" si="1"/>
        <v>1</v>
      </c>
      <c r="V8" s="41">
        <f t="shared" si="2"/>
        <v>0</v>
      </c>
    </row>
    <row r="9" spans="1:23" x14ac:dyDescent="0.35">
      <c r="A9" s="2" t="s">
        <v>22</v>
      </c>
      <c r="B9" s="2" t="s">
        <v>25</v>
      </c>
      <c r="C9" s="2" t="s">
        <v>6</v>
      </c>
      <c r="D9" s="2" t="s">
        <v>23</v>
      </c>
      <c r="E9" s="2" t="s">
        <v>24</v>
      </c>
      <c r="F9" s="6">
        <v>9.1982219563571596E-2</v>
      </c>
      <c r="G9" s="6">
        <v>9.1570206658580774E-2</v>
      </c>
      <c r="H9" s="6">
        <v>9.6373211759300248E-2</v>
      </c>
      <c r="I9" s="10">
        <v>9.3308545993817549E-2</v>
      </c>
      <c r="J9" s="7">
        <v>3</v>
      </c>
      <c r="K9" s="10">
        <v>2.6620613909264061E-3</v>
      </c>
      <c r="L9" s="14">
        <v>39</v>
      </c>
      <c r="M9" s="6">
        <v>0.1075500740000471</v>
      </c>
      <c r="N9" s="6">
        <v>0.1201955528070462</v>
      </c>
      <c r="O9" s="6">
        <v>0.11135710295798493</v>
      </c>
      <c r="P9" s="10">
        <v>0.11067460654705885</v>
      </c>
      <c r="Q9" s="7">
        <v>3</v>
      </c>
      <c r="R9" s="10">
        <v>4.185804055288022E-3</v>
      </c>
      <c r="S9" s="14">
        <v>39</v>
      </c>
      <c r="T9" s="40">
        <f t="shared" si="0"/>
        <v>8.2064072029950936E-3</v>
      </c>
      <c r="U9" s="41">
        <f t="shared" si="1"/>
        <v>1</v>
      </c>
      <c r="V9" s="41">
        <f t="shared" si="2"/>
        <v>0</v>
      </c>
    </row>
    <row r="10" spans="1:23" x14ac:dyDescent="0.35">
      <c r="A10" s="2" t="s">
        <v>26</v>
      </c>
      <c r="B10" s="2" t="s">
        <v>29</v>
      </c>
      <c r="C10" s="2" t="s">
        <v>6</v>
      </c>
      <c r="D10" s="2" t="s">
        <v>27</v>
      </c>
      <c r="E10" s="2" t="s">
        <v>28</v>
      </c>
      <c r="F10" s="6">
        <v>0.1509081187040037</v>
      </c>
      <c r="G10" s="6">
        <v>0.16122950647491832</v>
      </c>
      <c r="H10" s="6">
        <v>0.1958188682763585</v>
      </c>
      <c r="I10" s="10">
        <v>0.16931883115176016</v>
      </c>
      <c r="J10" s="7">
        <v>3</v>
      </c>
      <c r="K10" s="10">
        <v>2.3522791864130761E-2</v>
      </c>
      <c r="L10" s="14">
        <v>18</v>
      </c>
      <c r="M10" s="6">
        <v>0.2275263253627143</v>
      </c>
      <c r="N10" s="6">
        <v>0.22956574387320197</v>
      </c>
      <c r="O10" s="6">
        <v>0.24530979208693263</v>
      </c>
      <c r="P10" s="10">
        <v>0.23177431706631571</v>
      </c>
      <c r="Q10" s="7">
        <v>3</v>
      </c>
      <c r="R10" s="10">
        <v>1.44501640647641E-2</v>
      </c>
      <c r="S10" s="14">
        <v>20</v>
      </c>
      <c r="T10" s="40">
        <f t="shared" si="0"/>
        <v>1.1600726805044115E-2</v>
      </c>
      <c r="U10" s="41">
        <f t="shared" si="1"/>
        <v>1</v>
      </c>
      <c r="V10" s="41">
        <f t="shared" si="2"/>
        <v>0</v>
      </c>
    </row>
    <row r="11" spans="1:23" x14ac:dyDescent="0.35">
      <c r="A11" s="2" t="s">
        <v>30</v>
      </c>
      <c r="B11" s="2" t="s">
        <v>33</v>
      </c>
      <c r="C11" s="2" t="s">
        <v>6</v>
      </c>
      <c r="D11" s="2" t="s">
        <v>31</v>
      </c>
      <c r="E11" s="2" t="s">
        <v>32</v>
      </c>
      <c r="F11" s="6">
        <v>3.57701997973306E-2</v>
      </c>
      <c r="G11" s="6">
        <v>4.546659300520095E-2</v>
      </c>
      <c r="H11" s="6">
        <v>4.1753636449565312E-2</v>
      </c>
      <c r="I11" s="10">
        <v>4.099680975069895E-2</v>
      </c>
      <c r="J11" s="7">
        <v>3</v>
      </c>
      <c r="K11" s="10">
        <v>4.8923001031719506E-3</v>
      </c>
      <c r="L11" s="14">
        <v>19</v>
      </c>
      <c r="M11" s="6">
        <v>4.8328490689358315E-2</v>
      </c>
      <c r="N11" s="6">
        <v>5.4775811277557443E-2</v>
      </c>
      <c r="O11" s="6">
        <v>5.0582608756741809E-2</v>
      </c>
      <c r="P11" s="10">
        <v>4.886933353325195E-2</v>
      </c>
      <c r="Q11" s="7">
        <v>3</v>
      </c>
      <c r="R11" s="10">
        <v>7.3090288492737533E-3</v>
      </c>
      <c r="S11" s="14">
        <v>27</v>
      </c>
      <c r="T11" s="40">
        <f t="shared" si="0"/>
        <v>3.9503695407821345E-2</v>
      </c>
      <c r="U11" s="41">
        <f t="shared" si="1"/>
        <v>1</v>
      </c>
      <c r="V11" s="41">
        <f t="shared" si="2"/>
        <v>0</v>
      </c>
    </row>
    <row r="12" spans="1:23" x14ac:dyDescent="0.35">
      <c r="A12" s="2" t="s">
        <v>34</v>
      </c>
      <c r="B12" s="2" t="s">
        <v>37</v>
      </c>
      <c r="C12" s="2" t="s">
        <v>6</v>
      </c>
      <c r="D12" s="2" t="s">
        <v>35</v>
      </c>
      <c r="E12" s="2" t="s">
        <v>36</v>
      </c>
      <c r="F12" s="6">
        <v>0.16560541363033929</v>
      </c>
      <c r="G12" s="6">
        <v>0.12969558706908185</v>
      </c>
      <c r="H12" s="6">
        <v>0.11519743897610932</v>
      </c>
      <c r="I12" s="10">
        <v>0.13683281322517682</v>
      </c>
      <c r="J12" s="7">
        <v>3</v>
      </c>
      <c r="K12" s="10">
        <v>2.595083765676574E-2</v>
      </c>
      <c r="L12" s="14">
        <v>11</v>
      </c>
      <c r="M12" s="6">
        <v>0.20421539734042907</v>
      </c>
      <c r="N12" s="6">
        <v>0.19164986031807676</v>
      </c>
      <c r="O12" s="6">
        <v>0.23149785710456378</v>
      </c>
      <c r="P12" s="10">
        <v>0.20676140154638931</v>
      </c>
      <c r="Q12" s="7">
        <v>3</v>
      </c>
      <c r="R12" s="10">
        <v>2.6575534008293211E-2</v>
      </c>
      <c r="S12" s="14">
        <v>11</v>
      </c>
      <c r="T12" s="40">
        <f t="shared" si="0"/>
        <v>1.9184607878552449E-2</v>
      </c>
      <c r="U12" s="41">
        <f t="shared" si="1"/>
        <v>1</v>
      </c>
      <c r="V12" s="41">
        <f t="shared" si="2"/>
        <v>0</v>
      </c>
    </row>
    <row r="13" spans="1:23" x14ac:dyDescent="0.35">
      <c r="A13" s="2" t="s">
        <v>38</v>
      </c>
      <c r="B13" s="2" t="s">
        <v>41</v>
      </c>
      <c r="C13" s="2" t="s">
        <v>6</v>
      </c>
      <c r="D13" s="2" t="s">
        <v>39</v>
      </c>
      <c r="E13" s="2" t="s">
        <v>40</v>
      </c>
      <c r="F13" s="6">
        <v>8.7272427799481522E-2</v>
      </c>
      <c r="G13" s="6">
        <v>6.5891934706569913E-2</v>
      </c>
      <c r="H13" s="6">
        <v>8.382034138964238E-2</v>
      </c>
      <c r="I13" s="10">
        <v>7.899490129856461E-2</v>
      </c>
      <c r="J13" s="7">
        <v>3</v>
      </c>
      <c r="K13" s="10">
        <v>1.1478023578928858E-2</v>
      </c>
      <c r="L13" s="14">
        <v>93</v>
      </c>
      <c r="M13" s="6">
        <v>0.15503725243484598</v>
      </c>
      <c r="N13" s="6">
        <v>0.19283587486674061</v>
      </c>
      <c r="O13" s="6">
        <v>0.18203659098776429</v>
      </c>
      <c r="P13" s="10">
        <v>0.17427693605514971</v>
      </c>
      <c r="Q13" s="7">
        <v>3</v>
      </c>
      <c r="R13" s="10">
        <v>1.026336368795997E-2</v>
      </c>
      <c r="S13" s="14">
        <v>82</v>
      </c>
      <c r="T13" s="40">
        <f t="shared" si="0"/>
        <v>1.7055024433970097E-3</v>
      </c>
      <c r="U13" s="41">
        <f t="shared" si="1"/>
        <v>1</v>
      </c>
      <c r="V13" s="41">
        <f t="shared" si="2"/>
        <v>0</v>
      </c>
    </row>
    <row r="14" spans="1:23" x14ac:dyDescent="0.35">
      <c r="A14" s="2" t="s">
        <v>42</v>
      </c>
      <c r="B14" s="2" t="s">
        <v>45</v>
      </c>
      <c r="C14" s="2" t="s">
        <v>6</v>
      </c>
      <c r="D14" s="2" t="s">
        <v>43</v>
      </c>
      <c r="E14" s="2" t="s">
        <v>44</v>
      </c>
      <c r="F14" s="6">
        <v>9.7817940801566916E-2</v>
      </c>
      <c r="G14" s="6">
        <v>0.1002849267853662</v>
      </c>
      <c r="H14" s="6">
        <v>0.10494619576121095</v>
      </c>
      <c r="I14" s="10">
        <v>0.10101635444938135</v>
      </c>
      <c r="J14" s="7">
        <v>3</v>
      </c>
      <c r="K14" s="10">
        <v>3.6199785238572109E-3</v>
      </c>
      <c r="L14" s="14">
        <v>12</v>
      </c>
      <c r="M14" s="6">
        <v>0.10932401858738038</v>
      </c>
      <c r="N14" s="6">
        <v>0.11238154823769245</v>
      </c>
      <c r="O14" s="6">
        <v>0.1213605267245936</v>
      </c>
      <c r="P14" s="10">
        <v>0.11199572780858826</v>
      </c>
      <c r="Q14" s="7">
        <v>3</v>
      </c>
      <c r="R14" s="10">
        <v>1.1562561770264629E-2</v>
      </c>
      <c r="S14" s="14">
        <v>15</v>
      </c>
      <c r="T14" s="40">
        <f t="shared" si="0"/>
        <v>3.301434765433655E-2</v>
      </c>
      <c r="U14" s="41">
        <f t="shared" si="1"/>
        <v>1</v>
      </c>
      <c r="V14" s="41">
        <f t="shared" si="2"/>
        <v>0</v>
      </c>
    </row>
    <row r="15" spans="1:23" x14ac:dyDescent="0.35">
      <c r="A15" s="2" t="s">
        <v>46</v>
      </c>
      <c r="B15" s="2" t="s">
        <v>49</v>
      </c>
      <c r="C15" s="2" t="s">
        <v>6</v>
      </c>
      <c r="D15" s="2" t="s">
        <v>47</v>
      </c>
      <c r="E15" s="2" t="s">
        <v>48</v>
      </c>
      <c r="F15" s="6">
        <v>4.0648022063022156E-2</v>
      </c>
      <c r="G15" s="6">
        <v>4.1570646811271393E-2</v>
      </c>
      <c r="H15" s="6">
        <v>4.4125639876710698E-2</v>
      </c>
      <c r="I15" s="10">
        <v>4.2114769583668082E-2</v>
      </c>
      <c r="J15" s="7">
        <v>3</v>
      </c>
      <c r="K15" s="10">
        <v>1.8015295190757946E-3</v>
      </c>
      <c r="L15" s="14">
        <v>71</v>
      </c>
      <c r="M15" s="6">
        <v>0.15405978281983493</v>
      </c>
      <c r="N15" s="6">
        <v>0.12611160413038669</v>
      </c>
      <c r="O15" s="6">
        <v>0.17291720037591227</v>
      </c>
      <c r="P15" s="10">
        <v>0.14866989240074405</v>
      </c>
      <c r="Q15" s="7">
        <v>3</v>
      </c>
      <c r="R15" s="10">
        <v>3.1722835265844893E-2</v>
      </c>
      <c r="S15" s="14">
        <v>64</v>
      </c>
      <c r="T15" s="40">
        <f t="shared" si="0"/>
        <v>1.3319316155785553E-3</v>
      </c>
      <c r="U15" s="41">
        <f t="shared" si="1"/>
        <v>1</v>
      </c>
      <c r="V15" s="41">
        <f t="shared" si="2"/>
        <v>0</v>
      </c>
    </row>
    <row r="16" spans="1:23" x14ac:dyDescent="0.35">
      <c r="A16" s="2" t="s">
        <v>50</v>
      </c>
      <c r="B16" s="2" t="s">
        <v>53</v>
      </c>
      <c r="C16" s="2" t="s">
        <v>6</v>
      </c>
      <c r="D16" s="2" t="s">
        <v>51</v>
      </c>
      <c r="E16" s="2" t="s">
        <v>52</v>
      </c>
      <c r="F16" s="6">
        <v>0.19668715946668647</v>
      </c>
      <c r="G16" s="6">
        <v>0.19485171675317789</v>
      </c>
      <c r="H16" s="6" t="s">
        <v>1394</v>
      </c>
      <c r="I16" s="10">
        <v>0.19576943810993219</v>
      </c>
      <c r="J16" s="7">
        <v>2</v>
      </c>
      <c r="K16" s="10">
        <v>1.2978539892013533E-3</v>
      </c>
      <c r="L16" s="14">
        <v>4</v>
      </c>
      <c r="M16" s="6">
        <v>0.2708094563119981</v>
      </c>
      <c r="N16" s="6" t="s">
        <v>1394</v>
      </c>
      <c r="O16" s="6">
        <v>0.29254184800843958</v>
      </c>
      <c r="P16" s="10">
        <v>0.2849208079550728</v>
      </c>
      <c r="Q16" s="7">
        <v>2</v>
      </c>
      <c r="R16" s="10">
        <v>9.4410908239177006E-3</v>
      </c>
      <c r="S16" s="14">
        <v>3</v>
      </c>
      <c r="T16" s="40">
        <f t="shared" si="0"/>
        <v>1.5734304588085751E-2</v>
      </c>
      <c r="U16" s="41">
        <f t="shared" si="1"/>
        <v>1</v>
      </c>
      <c r="V16" s="41">
        <f t="shared" si="2"/>
        <v>0</v>
      </c>
    </row>
    <row r="17" spans="1:22" x14ac:dyDescent="0.35">
      <c r="A17" s="2" t="s">
        <v>54</v>
      </c>
      <c r="B17" s="2" t="s">
        <v>57</v>
      </c>
      <c r="C17" s="2" t="s">
        <v>6</v>
      </c>
      <c r="D17" s="2" t="s">
        <v>55</v>
      </c>
      <c r="E17" s="2" t="s">
        <v>56</v>
      </c>
      <c r="F17" s="6">
        <v>0.14293304486263048</v>
      </c>
      <c r="G17" s="6">
        <v>0.14784116554420224</v>
      </c>
      <c r="H17" s="6">
        <v>0.18455678189088492</v>
      </c>
      <c r="I17" s="10">
        <v>0.15844366409923921</v>
      </c>
      <c r="J17" s="7">
        <v>3</v>
      </c>
      <c r="K17" s="10">
        <v>2.2747386723676412E-2</v>
      </c>
      <c r="L17" s="14">
        <v>11</v>
      </c>
      <c r="M17" s="6">
        <v>0.22079671892001748</v>
      </c>
      <c r="N17" s="6">
        <v>0.24009778689995054</v>
      </c>
      <c r="O17" s="6">
        <v>0.25787560056896158</v>
      </c>
      <c r="P17" s="10">
        <v>0.23723039875500929</v>
      </c>
      <c r="Q17" s="7">
        <v>3</v>
      </c>
      <c r="R17" s="10">
        <v>1.7081970790121519E-2</v>
      </c>
      <c r="S17" s="14">
        <v>13</v>
      </c>
      <c r="T17" s="40">
        <f t="shared" si="0"/>
        <v>8.7182415930308222E-3</v>
      </c>
      <c r="U17" s="41">
        <f t="shared" si="1"/>
        <v>1</v>
      </c>
      <c r="V17" s="41">
        <f t="shared" si="2"/>
        <v>0</v>
      </c>
    </row>
    <row r="18" spans="1:22" x14ac:dyDescent="0.35">
      <c r="A18" s="2" t="s">
        <v>58</v>
      </c>
      <c r="B18" s="2" t="s">
        <v>61</v>
      </c>
      <c r="C18" s="2" t="s">
        <v>6</v>
      </c>
      <c r="D18" s="2" t="s">
        <v>59</v>
      </c>
      <c r="E18" s="2" t="s">
        <v>60</v>
      </c>
      <c r="F18" s="6">
        <v>-2.952034991955974E-3</v>
      </c>
      <c r="G18" s="6">
        <v>-6.3709818087550659E-3</v>
      </c>
      <c r="H18" s="6">
        <v>-1.0941069516048205E-2</v>
      </c>
      <c r="I18" s="10">
        <v>-6.7546954389197484E-3</v>
      </c>
      <c r="J18" s="7">
        <v>3</v>
      </c>
      <c r="K18" s="10">
        <v>4.0083157646653815E-3</v>
      </c>
      <c r="L18" s="14">
        <v>17</v>
      </c>
      <c r="M18" s="6">
        <v>8.693695871983273E-2</v>
      </c>
      <c r="N18" s="6">
        <v>9.7738927663507211E-2</v>
      </c>
      <c r="O18" s="6">
        <v>7.9515469651946002E-2</v>
      </c>
      <c r="P18" s="10">
        <v>8.5704148637128094E-2</v>
      </c>
      <c r="Q18" s="7">
        <v>3</v>
      </c>
      <c r="R18" s="10">
        <v>8.01205138223458E-3</v>
      </c>
      <c r="S18" s="14">
        <v>23</v>
      </c>
      <c r="T18" s="40">
        <f t="shared" si="0"/>
        <v>8.0545695138296069E-5</v>
      </c>
      <c r="U18" s="41">
        <f t="shared" si="1"/>
        <v>1</v>
      </c>
      <c r="V18" s="41">
        <f t="shared" si="2"/>
        <v>0</v>
      </c>
    </row>
    <row r="19" spans="1:22" x14ac:dyDescent="0.35">
      <c r="A19" s="2" t="s">
        <v>62</v>
      </c>
      <c r="B19" s="2" t="s">
        <v>65</v>
      </c>
      <c r="C19" s="2" t="s">
        <v>6</v>
      </c>
      <c r="D19" s="2" t="s">
        <v>63</v>
      </c>
      <c r="E19" s="2" t="s">
        <v>64</v>
      </c>
      <c r="F19" s="6">
        <v>4.367404268547545E-2</v>
      </c>
      <c r="G19" s="6">
        <v>6.1759695431146316E-2</v>
      </c>
      <c r="H19" s="6">
        <v>6.6913688742435112E-2</v>
      </c>
      <c r="I19" s="10">
        <v>5.7449142286352291E-2</v>
      </c>
      <c r="J19" s="7">
        <v>3</v>
      </c>
      <c r="K19" s="10">
        <v>1.2204750653895379E-2</v>
      </c>
      <c r="L19" s="14">
        <v>9</v>
      </c>
      <c r="M19" s="6">
        <v>0.11519864701817109</v>
      </c>
      <c r="N19" s="6">
        <v>0.12815996285667611</v>
      </c>
      <c r="O19" s="6">
        <v>0.11160306801016812</v>
      </c>
      <c r="P19" s="10">
        <v>0.11596092258703787</v>
      </c>
      <c r="Q19" s="7">
        <v>3</v>
      </c>
      <c r="R19" s="10">
        <v>6.1045639475479389E-3</v>
      </c>
      <c r="S19" s="14">
        <v>8</v>
      </c>
      <c r="T19" s="40">
        <f t="shared" si="0"/>
        <v>2.1549943149139481E-3</v>
      </c>
      <c r="U19" s="41">
        <f t="shared" si="1"/>
        <v>1</v>
      </c>
      <c r="V19" s="41">
        <f t="shared" si="2"/>
        <v>0</v>
      </c>
    </row>
    <row r="20" spans="1:22" x14ac:dyDescent="0.35">
      <c r="A20" s="2" t="s">
        <v>66</v>
      </c>
      <c r="B20" s="2" t="s">
        <v>67</v>
      </c>
      <c r="C20" s="2" t="s">
        <v>6</v>
      </c>
      <c r="D20" s="2" t="s">
        <v>63</v>
      </c>
      <c r="E20" s="2" t="s">
        <v>64</v>
      </c>
      <c r="F20" s="6">
        <v>0.15179253780818236</v>
      </c>
      <c r="G20" s="6">
        <v>0.15476201978872436</v>
      </c>
      <c r="H20" s="6">
        <v>0.15758996441768333</v>
      </c>
      <c r="I20" s="10">
        <v>0.15471484067153005</v>
      </c>
      <c r="J20" s="7">
        <v>3</v>
      </c>
      <c r="K20" s="10">
        <v>2.8990012461125145E-3</v>
      </c>
      <c r="L20" s="14">
        <v>10</v>
      </c>
      <c r="M20" s="6">
        <v>0.26515193577351792</v>
      </c>
      <c r="N20" s="6">
        <v>0.25889425640269231</v>
      </c>
      <c r="O20" s="6">
        <v>0.2124592277492626</v>
      </c>
      <c r="P20" s="10">
        <v>0.24314216993385704</v>
      </c>
      <c r="Q20" s="7">
        <v>3</v>
      </c>
      <c r="R20" s="10">
        <v>3.0595148988576248E-2</v>
      </c>
      <c r="S20" s="14">
        <v>3</v>
      </c>
      <c r="T20" s="40">
        <f t="shared" si="0"/>
        <v>5.5610399606259272E-3</v>
      </c>
      <c r="U20" s="41">
        <f t="shared" si="1"/>
        <v>1</v>
      </c>
      <c r="V20" s="41">
        <f t="shared" si="2"/>
        <v>0</v>
      </c>
    </row>
    <row r="21" spans="1:22" x14ac:dyDescent="0.35">
      <c r="A21" s="2" t="s">
        <v>68</v>
      </c>
      <c r="B21" s="2" t="s">
        <v>70</v>
      </c>
      <c r="C21" s="2" t="s">
        <v>69</v>
      </c>
      <c r="D21" s="2" t="s">
        <v>63</v>
      </c>
      <c r="E21" s="2" t="s">
        <v>64</v>
      </c>
      <c r="F21" s="6">
        <v>3.6522406935248941E-2</v>
      </c>
      <c r="G21" s="6">
        <v>1.7092564006154599E-2</v>
      </c>
      <c r="H21" s="6">
        <v>2.816078479929324E-2</v>
      </c>
      <c r="I21" s="10">
        <v>2.7258585246898923E-2</v>
      </c>
      <c r="J21" s="7">
        <v>3</v>
      </c>
      <c r="K21" s="10">
        <v>9.746290170448162E-3</v>
      </c>
      <c r="L21" s="14">
        <v>19</v>
      </c>
      <c r="M21" s="6">
        <v>6.6293967283559754E-2</v>
      </c>
      <c r="N21" s="6">
        <v>8.1318951323557681E-2</v>
      </c>
      <c r="O21" s="6">
        <v>5.7578403685159589E-2</v>
      </c>
      <c r="P21" s="10">
        <v>6.6037470722791772E-2</v>
      </c>
      <c r="Q21" s="7">
        <v>3</v>
      </c>
      <c r="R21" s="10">
        <v>8.6757823515915041E-3</v>
      </c>
      <c r="S21" s="14">
        <v>14</v>
      </c>
      <c r="T21" s="40">
        <f t="shared" si="0"/>
        <v>9.978108501297954E-3</v>
      </c>
      <c r="U21" s="41">
        <f t="shared" si="1"/>
        <v>1</v>
      </c>
      <c r="V21" s="41">
        <f t="shared" si="2"/>
        <v>0</v>
      </c>
    </row>
    <row r="22" spans="1:22" x14ac:dyDescent="0.35">
      <c r="A22" s="2" t="s">
        <v>71</v>
      </c>
      <c r="B22" s="2" t="s">
        <v>74</v>
      </c>
      <c r="C22" s="2" t="s">
        <v>6</v>
      </c>
      <c r="D22" s="2" t="s">
        <v>72</v>
      </c>
      <c r="E22" s="2" t="s">
        <v>73</v>
      </c>
      <c r="F22" s="6">
        <v>8.1836044519871892E-2</v>
      </c>
      <c r="G22" s="6">
        <v>6.6096183121608764E-3</v>
      </c>
      <c r="H22" s="6">
        <v>5.6395064206042136E-2</v>
      </c>
      <c r="I22" s="10">
        <v>4.8280242346024967E-2</v>
      </c>
      <c r="J22" s="7">
        <v>3</v>
      </c>
      <c r="K22" s="10">
        <v>3.8264102633681435E-2</v>
      </c>
      <c r="L22" s="14">
        <v>3</v>
      </c>
      <c r="M22" s="6">
        <v>0.24118427192512759</v>
      </c>
      <c r="N22" s="6">
        <v>0.31050281337734825</v>
      </c>
      <c r="O22" s="6">
        <v>0.27659445557504725</v>
      </c>
      <c r="P22" s="10">
        <v>0.27373421025120709</v>
      </c>
      <c r="Q22" s="7">
        <v>3</v>
      </c>
      <c r="R22" s="10">
        <v>2.4213778821283744E-2</v>
      </c>
      <c r="S22" s="14">
        <v>3</v>
      </c>
      <c r="T22" s="40">
        <f t="shared" si="0"/>
        <v>1.5745879021302784E-3</v>
      </c>
      <c r="U22" s="41">
        <f t="shared" si="1"/>
        <v>1</v>
      </c>
      <c r="V22" s="41">
        <f t="shared" si="2"/>
        <v>0</v>
      </c>
    </row>
    <row r="23" spans="1:22" x14ac:dyDescent="0.35">
      <c r="A23" s="2" t="s">
        <v>75</v>
      </c>
      <c r="B23" s="2" t="s">
        <v>78</v>
      </c>
      <c r="C23" s="2" t="s">
        <v>6</v>
      </c>
      <c r="D23" s="2" t="s">
        <v>76</v>
      </c>
      <c r="E23" s="2" t="s">
        <v>77</v>
      </c>
      <c r="F23" s="6">
        <v>0.16951672986646282</v>
      </c>
      <c r="G23" s="6">
        <v>0.17748551912780261</v>
      </c>
      <c r="H23" s="6">
        <v>0.18339558041615575</v>
      </c>
      <c r="I23" s="10">
        <v>0.1767992764701404</v>
      </c>
      <c r="J23" s="7">
        <v>3</v>
      </c>
      <c r="K23" s="10">
        <v>6.9648273405788315E-3</v>
      </c>
      <c r="L23" s="14">
        <v>12</v>
      </c>
      <c r="M23" s="6">
        <v>0.40919588989193734</v>
      </c>
      <c r="N23" s="6">
        <v>0.46292255501696522</v>
      </c>
      <c r="O23" s="6">
        <v>0.47499913331816934</v>
      </c>
      <c r="P23" s="10">
        <v>0.44667955603439008</v>
      </c>
      <c r="Q23" s="7">
        <v>3</v>
      </c>
      <c r="R23" s="10">
        <v>2.8804508535549514E-2</v>
      </c>
      <c r="S23" s="14">
        <v>7</v>
      </c>
      <c r="T23" s="40">
        <f t="shared" si="0"/>
        <v>1.9014761393189265E-4</v>
      </c>
      <c r="U23" s="41">
        <f t="shared" si="1"/>
        <v>1</v>
      </c>
      <c r="V23" s="41">
        <f t="shared" si="2"/>
        <v>0</v>
      </c>
    </row>
    <row r="24" spans="1:22" x14ac:dyDescent="0.35">
      <c r="A24" s="2" t="s">
        <v>79</v>
      </c>
      <c r="B24" s="2" t="s">
        <v>80</v>
      </c>
      <c r="C24" s="2" t="s">
        <v>6</v>
      </c>
      <c r="D24" s="2" t="s">
        <v>76</v>
      </c>
      <c r="E24" s="2" t="s">
        <v>77</v>
      </c>
      <c r="F24" s="6">
        <v>0.12463321762856701</v>
      </c>
      <c r="G24" s="6">
        <v>5.9819873307186473E-2</v>
      </c>
      <c r="H24" s="6">
        <v>6.908696711841375E-2</v>
      </c>
      <c r="I24" s="10">
        <v>8.4513352684722418E-2</v>
      </c>
      <c r="J24" s="7">
        <v>3</v>
      </c>
      <c r="K24" s="10">
        <v>3.5052424014050287E-2</v>
      </c>
      <c r="L24" s="14">
        <v>14</v>
      </c>
      <c r="M24" s="6">
        <v>0.19759406553676118</v>
      </c>
      <c r="N24" s="6">
        <v>0.25553822760444067</v>
      </c>
      <c r="O24" s="6">
        <v>0.22142427520880315</v>
      </c>
      <c r="P24" s="10">
        <v>0.22249255274203442</v>
      </c>
      <c r="Q24" s="7">
        <v>3</v>
      </c>
      <c r="R24" s="10">
        <v>1.855185209658371E-2</v>
      </c>
      <c r="S24" s="14">
        <v>6</v>
      </c>
      <c r="T24" s="40">
        <f t="shared" si="0"/>
        <v>5.9501584841878501E-3</v>
      </c>
      <c r="U24" s="41">
        <f t="shared" si="1"/>
        <v>1</v>
      </c>
      <c r="V24" s="41">
        <f t="shared" si="2"/>
        <v>0</v>
      </c>
    </row>
    <row r="25" spans="1:22" x14ac:dyDescent="0.35">
      <c r="A25" s="2" t="s">
        <v>81</v>
      </c>
      <c r="B25" s="2" t="s">
        <v>84</v>
      </c>
      <c r="C25" s="2" t="s">
        <v>6</v>
      </c>
      <c r="D25" s="2" t="s">
        <v>82</v>
      </c>
      <c r="E25" s="2" t="s">
        <v>83</v>
      </c>
      <c r="F25" s="6">
        <v>8.7335240005788156E-2</v>
      </c>
      <c r="G25" s="6">
        <v>7.6108004249446318E-2</v>
      </c>
      <c r="H25" s="6">
        <v>9.0568377914928083E-2</v>
      </c>
      <c r="I25" s="10">
        <v>8.4670540723387533E-2</v>
      </c>
      <c r="J25" s="7">
        <v>3</v>
      </c>
      <c r="K25" s="10">
        <v>7.5895367668626186E-3</v>
      </c>
      <c r="L25" s="14">
        <v>6</v>
      </c>
      <c r="M25" s="6">
        <v>0.12515293789212217</v>
      </c>
      <c r="N25" s="6">
        <v>0.14946456549091053</v>
      </c>
      <c r="O25" s="6">
        <v>0.13652486395872784</v>
      </c>
      <c r="P25" s="10">
        <v>0.13468781907261962</v>
      </c>
      <c r="Q25" s="7">
        <v>3</v>
      </c>
      <c r="R25" s="10">
        <v>1.8249618206916496E-3</v>
      </c>
      <c r="S25" s="14">
        <v>5</v>
      </c>
      <c r="T25" s="40">
        <f t="shared" si="0"/>
        <v>3.1930081621771396E-3</v>
      </c>
      <c r="U25" s="41">
        <f t="shared" si="1"/>
        <v>1</v>
      </c>
      <c r="V25" s="41">
        <f t="shared" si="2"/>
        <v>0</v>
      </c>
    </row>
    <row r="26" spans="1:22" x14ac:dyDescent="0.35">
      <c r="A26" s="2" t="s">
        <v>85</v>
      </c>
      <c r="B26" s="2" t="s">
        <v>88</v>
      </c>
      <c r="C26" s="2" t="s">
        <v>6</v>
      </c>
      <c r="D26" s="2" t="s">
        <v>86</v>
      </c>
      <c r="E26" s="2" t="s">
        <v>87</v>
      </c>
      <c r="F26" s="6">
        <v>7.0955856929104111E-3</v>
      </c>
      <c r="G26" s="6">
        <v>1.2887527863308329E-2</v>
      </c>
      <c r="H26" s="6">
        <v>3.2856500325910303E-2</v>
      </c>
      <c r="I26" s="10">
        <v>1.7613204627376349E-2</v>
      </c>
      <c r="J26" s="7">
        <v>3</v>
      </c>
      <c r="K26" s="10">
        <v>1.3514998939734187E-2</v>
      </c>
      <c r="L26" s="14">
        <v>6</v>
      </c>
      <c r="M26" s="6">
        <v>5.068636874265333E-2</v>
      </c>
      <c r="N26" s="6">
        <v>4.8678821797977272E-2</v>
      </c>
      <c r="O26" s="6">
        <v>3.5311240553068723E-2</v>
      </c>
      <c r="P26" s="10">
        <v>4.2532506989932543E-2</v>
      </c>
      <c r="Q26" s="7">
        <v>3</v>
      </c>
      <c r="R26" s="10">
        <v>1.3505894374347464E-2</v>
      </c>
      <c r="S26" s="14">
        <v>3</v>
      </c>
      <c r="T26" s="40">
        <f t="shared" si="0"/>
        <v>4.1006713385017581E-2</v>
      </c>
      <c r="U26" s="41">
        <f t="shared" si="1"/>
        <v>1</v>
      </c>
      <c r="V26" s="41">
        <f t="shared" si="2"/>
        <v>0</v>
      </c>
    </row>
    <row r="27" spans="1:22" x14ac:dyDescent="0.35">
      <c r="A27" s="2" t="s">
        <v>89</v>
      </c>
      <c r="B27" s="2" t="s">
        <v>92</v>
      </c>
      <c r="C27" s="2" t="s">
        <v>6</v>
      </c>
      <c r="D27" s="2" t="s">
        <v>90</v>
      </c>
      <c r="E27" s="2" t="s">
        <v>91</v>
      </c>
      <c r="F27" s="6">
        <v>-6.4783854068776445E-2</v>
      </c>
      <c r="G27" s="6">
        <v>-4.4344728597738636E-2</v>
      </c>
      <c r="H27" s="6" t="s">
        <v>1394</v>
      </c>
      <c r="I27" s="10">
        <v>-5.456429133325754E-2</v>
      </c>
      <c r="J27" s="7">
        <v>2</v>
      </c>
      <c r="K27" s="10">
        <v>1.4452644222093509E-2</v>
      </c>
      <c r="L27" s="14">
        <v>4</v>
      </c>
      <c r="M27" s="6">
        <v>-4.3856863081418737E-3</v>
      </c>
      <c r="N27" s="6">
        <v>-1.8680204824720961E-2</v>
      </c>
      <c r="O27" s="6">
        <v>-1.0027630263031499E-2</v>
      </c>
      <c r="P27" s="10">
        <v>-1.3390810506598669E-2</v>
      </c>
      <c r="Q27" s="7">
        <v>3</v>
      </c>
      <c r="R27" s="10">
        <v>1.7773406978062664E-2</v>
      </c>
      <c r="S27" s="14">
        <v>5</v>
      </c>
      <c r="T27" s="40">
        <f t="shared" si="0"/>
        <v>1.8517780265206309E-2</v>
      </c>
      <c r="U27" s="41">
        <f t="shared" si="1"/>
        <v>1</v>
      </c>
      <c r="V27" s="41">
        <f t="shared" si="2"/>
        <v>0</v>
      </c>
    </row>
    <row r="28" spans="1:22" x14ac:dyDescent="0.35">
      <c r="A28" s="2" t="s">
        <v>93</v>
      </c>
      <c r="B28" s="2" t="s">
        <v>96</v>
      </c>
      <c r="C28" s="2" t="s">
        <v>6</v>
      </c>
      <c r="D28" s="2" t="s">
        <v>94</v>
      </c>
      <c r="E28" s="2" t="s">
        <v>95</v>
      </c>
      <c r="F28" s="6">
        <v>0.11269499189357224</v>
      </c>
      <c r="G28" s="6">
        <v>0.10381194072754253</v>
      </c>
      <c r="H28" s="6">
        <v>0.12073758516428677</v>
      </c>
      <c r="I28" s="10">
        <v>0.11241483926180051</v>
      </c>
      <c r="J28" s="7">
        <v>3</v>
      </c>
      <c r="K28" s="10">
        <v>8.4662993109498146E-3</v>
      </c>
      <c r="L28" s="14">
        <v>28</v>
      </c>
      <c r="M28" s="6">
        <v>0.17531800327374783</v>
      </c>
      <c r="N28" s="6">
        <v>0.18744796212948198</v>
      </c>
      <c r="O28" s="6">
        <v>0.18120660982675507</v>
      </c>
      <c r="P28" s="10">
        <v>0.17896455503536104</v>
      </c>
      <c r="Q28" s="7">
        <v>3</v>
      </c>
      <c r="R28" s="10">
        <v>4.5773061470637975E-3</v>
      </c>
      <c r="S28" s="14">
        <v>14</v>
      </c>
      <c r="T28" s="40">
        <f t="shared" si="0"/>
        <v>3.3090636100571838E-4</v>
      </c>
      <c r="U28" s="41">
        <f t="shared" si="1"/>
        <v>1</v>
      </c>
      <c r="V28" s="41">
        <f t="shared" si="2"/>
        <v>0</v>
      </c>
    </row>
    <row r="29" spans="1:22" x14ac:dyDescent="0.35">
      <c r="A29" s="2" t="s">
        <v>97</v>
      </c>
      <c r="B29" s="2" t="s">
        <v>98</v>
      </c>
      <c r="C29" s="2" t="s">
        <v>6</v>
      </c>
      <c r="D29" s="2" t="s">
        <v>94</v>
      </c>
      <c r="E29" s="2" t="s">
        <v>95</v>
      </c>
      <c r="F29" s="6">
        <v>0.10694684404164689</v>
      </c>
      <c r="G29" s="6">
        <v>7.4739574151838989E-2</v>
      </c>
      <c r="H29" s="6">
        <v>7.5189658852185925E-2</v>
      </c>
      <c r="I29" s="10">
        <v>8.5625359015223945E-2</v>
      </c>
      <c r="J29" s="7">
        <v>3</v>
      </c>
      <c r="K29" s="10">
        <v>1.8466318985069872E-2</v>
      </c>
      <c r="L29" s="14">
        <v>7</v>
      </c>
      <c r="M29" s="6">
        <v>0.12401627102674505</v>
      </c>
      <c r="N29" s="6">
        <v>0.14183224734378355</v>
      </c>
      <c r="O29" s="6">
        <v>0.11414363456437278</v>
      </c>
      <c r="P29" s="10">
        <v>0.12430441427033323</v>
      </c>
      <c r="Q29" s="7">
        <v>3</v>
      </c>
      <c r="R29" s="10">
        <v>9.74929636405358E-3</v>
      </c>
      <c r="S29" s="14">
        <v>5</v>
      </c>
      <c r="T29" s="40">
        <f t="shared" si="0"/>
        <v>3.748510168011359E-2</v>
      </c>
      <c r="U29" s="41">
        <f t="shared" si="1"/>
        <v>1</v>
      </c>
      <c r="V29" s="41">
        <f t="shared" si="2"/>
        <v>0</v>
      </c>
    </row>
    <row r="30" spans="1:22" x14ac:dyDescent="0.35">
      <c r="A30" s="2" t="s">
        <v>99</v>
      </c>
      <c r="B30" s="2" t="s">
        <v>102</v>
      </c>
      <c r="C30" s="2" t="s">
        <v>6</v>
      </c>
      <c r="D30" s="2" t="s">
        <v>100</v>
      </c>
      <c r="E30" s="2" t="s">
        <v>101</v>
      </c>
      <c r="F30" s="6">
        <v>4.1037334652289856E-2</v>
      </c>
      <c r="G30" s="6">
        <v>5.124025368751698E-2</v>
      </c>
      <c r="H30" s="6">
        <v>6.7784303817813529E-2</v>
      </c>
      <c r="I30" s="10">
        <v>5.3353964052540122E-2</v>
      </c>
      <c r="J30" s="7">
        <v>3</v>
      </c>
      <c r="K30" s="10">
        <v>1.3498182044844938E-2</v>
      </c>
      <c r="L30" s="14">
        <v>13</v>
      </c>
      <c r="M30" s="6">
        <v>7.4926390472341092E-2</v>
      </c>
      <c r="N30" s="6">
        <v>9.1129719592573391E-2</v>
      </c>
      <c r="O30" s="6">
        <v>9.8118772670974741E-2</v>
      </c>
      <c r="P30" s="10">
        <v>8.5698657537329193E-2</v>
      </c>
      <c r="Q30" s="7">
        <v>3</v>
      </c>
      <c r="R30" s="10">
        <v>1.0223449234160624E-2</v>
      </c>
      <c r="S30" s="14">
        <v>22</v>
      </c>
      <c r="T30" s="40">
        <f t="shared" si="0"/>
        <v>2.8816290956157429E-2</v>
      </c>
      <c r="U30" s="41">
        <f t="shared" si="1"/>
        <v>1</v>
      </c>
      <c r="V30" s="41">
        <f t="shared" si="2"/>
        <v>0</v>
      </c>
    </row>
    <row r="31" spans="1:22" x14ac:dyDescent="0.35">
      <c r="A31" s="2" t="s">
        <v>103</v>
      </c>
      <c r="B31" s="2" t="s">
        <v>106</v>
      </c>
      <c r="C31" s="2" t="s">
        <v>6</v>
      </c>
      <c r="D31" s="2" t="s">
        <v>104</v>
      </c>
      <c r="E31" s="2" t="s">
        <v>105</v>
      </c>
      <c r="F31" s="6">
        <v>-1.025024385741723E-2</v>
      </c>
      <c r="G31" s="6">
        <v>-2.5033157723212643E-2</v>
      </c>
      <c r="H31" s="6">
        <v>-5.2381633221472408E-3</v>
      </c>
      <c r="I31" s="10">
        <v>-1.3507188300925704E-2</v>
      </c>
      <c r="J31" s="7">
        <v>3</v>
      </c>
      <c r="K31" s="10">
        <v>1.0291560433949179E-2</v>
      </c>
      <c r="L31" s="14">
        <v>24</v>
      </c>
      <c r="M31" s="6">
        <v>1.0491265214490947E-2</v>
      </c>
      <c r="N31" s="6">
        <v>1.3811320737006897E-2</v>
      </c>
      <c r="O31" s="6">
        <v>4.0876923727455224E-3</v>
      </c>
      <c r="P31" s="10">
        <v>7.1037894001138935E-3</v>
      </c>
      <c r="Q31" s="7">
        <v>3</v>
      </c>
      <c r="R31" s="10">
        <v>9.4844914185289765E-3</v>
      </c>
      <c r="S31" s="14">
        <v>24</v>
      </c>
      <c r="T31" s="40">
        <f t="shared" si="0"/>
        <v>2.5240427975480949E-2</v>
      </c>
      <c r="U31" s="41">
        <f t="shared" si="1"/>
        <v>1</v>
      </c>
      <c r="V31" s="41">
        <f t="shared" si="2"/>
        <v>0</v>
      </c>
    </row>
    <row r="32" spans="1:22" x14ac:dyDescent="0.35">
      <c r="A32" s="2" t="s">
        <v>107</v>
      </c>
      <c r="B32" s="2" t="s">
        <v>110</v>
      </c>
      <c r="C32" s="2" t="s">
        <v>6</v>
      </c>
      <c r="D32" s="2" t="s">
        <v>108</v>
      </c>
      <c r="E32" s="2" t="s">
        <v>109</v>
      </c>
      <c r="F32" s="6">
        <v>9.4422713359433152E-3</v>
      </c>
      <c r="G32" s="6">
        <v>2.051061263901563E-2</v>
      </c>
      <c r="H32" s="6" t="s">
        <v>1394</v>
      </c>
      <c r="I32" s="10">
        <v>1.4976441987479473E-2</v>
      </c>
      <c r="J32" s="7">
        <v>2</v>
      </c>
      <c r="K32" s="10">
        <v>7.8264991918895726E-3</v>
      </c>
      <c r="L32" s="14">
        <v>4</v>
      </c>
      <c r="M32" s="6">
        <v>2.9282750821528033E-2</v>
      </c>
      <c r="N32" s="6">
        <v>3.2364088067697076E-2</v>
      </c>
      <c r="O32" s="6">
        <v>3.0450197086220321E-2</v>
      </c>
      <c r="P32" s="10">
        <v>2.8339375283847914E-2</v>
      </c>
      <c r="Q32" s="7">
        <v>3</v>
      </c>
      <c r="R32" s="10">
        <v>9.0183644887135914E-3</v>
      </c>
      <c r="S32" s="14">
        <v>55</v>
      </c>
      <c r="T32" s="40">
        <f t="shared" si="0"/>
        <v>3.5015173907549942E-2</v>
      </c>
      <c r="U32" s="41">
        <f t="shared" si="1"/>
        <v>1</v>
      </c>
      <c r="V32" s="41">
        <f t="shared" si="2"/>
        <v>0</v>
      </c>
    </row>
    <row r="33" spans="1:22" x14ac:dyDescent="0.35">
      <c r="A33" s="2" t="s">
        <v>111</v>
      </c>
      <c r="B33" s="2" t="s">
        <v>114</v>
      </c>
      <c r="C33" s="2" t="s">
        <v>6</v>
      </c>
      <c r="D33" s="2" t="s">
        <v>112</v>
      </c>
      <c r="E33" s="2" t="s">
        <v>113</v>
      </c>
      <c r="F33" s="6">
        <v>4.8297759038370441E-2</v>
      </c>
      <c r="G33" s="6">
        <v>5.2359132134354412E-2</v>
      </c>
      <c r="H33" s="6">
        <v>4.6885778466451707E-2</v>
      </c>
      <c r="I33" s="10">
        <v>4.918088987972552E-2</v>
      </c>
      <c r="J33" s="7">
        <v>3</v>
      </c>
      <c r="K33" s="10">
        <v>2.8415383431691357E-3</v>
      </c>
      <c r="L33" s="14">
        <v>35</v>
      </c>
      <c r="M33" s="6">
        <v>5.8637964222010577E-2</v>
      </c>
      <c r="N33" s="6">
        <v>6.0558618043023607E-2</v>
      </c>
      <c r="O33" s="6">
        <v>5.6043759131538709E-2</v>
      </c>
      <c r="P33" s="10">
        <v>5.6053810424223742E-2</v>
      </c>
      <c r="Q33" s="7">
        <v>3</v>
      </c>
      <c r="R33" s="10">
        <v>9.5778227948647657E-3</v>
      </c>
      <c r="S33" s="14">
        <v>31</v>
      </c>
      <c r="T33" s="40">
        <f t="shared" si="0"/>
        <v>1.1690336253189791E-2</v>
      </c>
      <c r="U33" s="41">
        <f t="shared" si="1"/>
        <v>1</v>
      </c>
      <c r="V33" s="41">
        <f t="shared" si="2"/>
        <v>0</v>
      </c>
    </row>
    <row r="34" spans="1:22" x14ac:dyDescent="0.35">
      <c r="A34" s="2" t="s">
        <v>115</v>
      </c>
      <c r="B34" s="2" t="s">
        <v>116</v>
      </c>
      <c r="C34" s="2" t="s">
        <v>6</v>
      </c>
      <c r="D34" s="2" t="s">
        <v>112</v>
      </c>
      <c r="E34" s="2" t="s">
        <v>113</v>
      </c>
      <c r="F34" s="6">
        <v>8.3891748238310748E-2</v>
      </c>
      <c r="G34" s="6">
        <v>7.3395537023980495E-2</v>
      </c>
      <c r="H34" s="6">
        <v>7.6863372714495629E-2</v>
      </c>
      <c r="I34" s="10">
        <v>7.8050219325595624E-2</v>
      </c>
      <c r="J34" s="7">
        <v>3</v>
      </c>
      <c r="K34" s="10">
        <v>5.3478094695555206E-3</v>
      </c>
      <c r="L34" s="14">
        <v>17</v>
      </c>
      <c r="M34" s="6">
        <v>0.17328017290309311</v>
      </c>
      <c r="N34" s="6">
        <v>0.22090906869224222</v>
      </c>
      <c r="O34" s="6">
        <v>0.17169212060165848</v>
      </c>
      <c r="P34" s="10">
        <v>0.18626748402436402</v>
      </c>
      <c r="Q34" s="7">
        <v>3</v>
      </c>
      <c r="R34" s="10">
        <v>1.8917643390214903E-2</v>
      </c>
      <c r="S34" s="14">
        <v>9</v>
      </c>
      <c r="T34" s="40">
        <f t="shared" si="0"/>
        <v>2.5448879652233834E-3</v>
      </c>
      <c r="U34" s="41">
        <f t="shared" si="1"/>
        <v>1</v>
      </c>
      <c r="V34" s="41">
        <f t="shared" si="2"/>
        <v>0</v>
      </c>
    </row>
    <row r="35" spans="1:22" x14ac:dyDescent="0.35">
      <c r="A35" s="2" t="s">
        <v>117</v>
      </c>
      <c r="B35" s="2" t="s">
        <v>120</v>
      </c>
      <c r="C35" s="2" t="s">
        <v>6</v>
      </c>
      <c r="D35" s="2" t="s">
        <v>118</v>
      </c>
      <c r="E35" s="2" t="s">
        <v>119</v>
      </c>
      <c r="F35" s="6">
        <v>0.10338620927382045</v>
      </c>
      <c r="G35" s="6">
        <v>0.10773445858102705</v>
      </c>
      <c r="H35" s="6">
        <v>0.10308335139252706</v>
      </c>
      <c r="I35" s="10">
        <v>0.10473467308245819</v>
      </c>
      <c r="J35" s="7">
        <v>3</v>
      </c>
      <c r="K35" s="10">
        <v>2.6023000407588339E-3</v>
      </c>
      <c r="L35" s="14">
        <v>6</v>
      </c>
      <c r="M35" s="6">
        <v>0.12758498595869078</v>
      </c>
      <c r="N35" s="6">
        <v>0.12506655680079751</v>
      </c>
      <c r="O35" s="6">
        <v>0.13859446103079553</v>
      </c>
      <c r="P35" s="10">
        <v>0.12805569788879403</v>
      </c>
      <c r="Q35" s="7">
        <v>3</v>
      </c>
      <c r="R35" s="10">
        <v>1.4400075835671411E-2</v>
      </c>
      <c r="S35" s="14">
        <v>6</v>
      </c>
      <c r="T35" s="40">
        <f t="shared" si="0"/>
        <v>4.3562774229749714E-3</v>
      </c>
      <c r="U35" s="41">
        <f t="shared" si="1"/>
        <v>1</v>
      </c>
      <c r="V35" s="41">
        <f t="shared" si="2"/>
        <v>0</v>
      </c>
    </row>
    <row r="36" spans="1:22" x14ac:dyDescent="0.35">
      <c r="A36" s="2" t="s">
        <v>121</v>
      </c>
      <c r="B36" s="2" t="s">
        <v>124</v>
      </c>
      <c r="C36" s="2" t="s">
        <v>6</v>
      </c>
      <c r="D36" s="2" t="s">
        <v>122</v>
      </c>
      <c r="E36" s="2" t="s">
        <v>123</v>
      </c>
      <c r="F36" s="6">
        <v>0.1265433396765609</v>
      </c>
      <c r="G36" s="6">
        <v>0.13181940497858299</v>
      </c>
      <c r="H36" s="6">
        <v>0.13746152179215626</v>
      </c>
      <c r="I36" s="10">
        <v>0.13194142214910004</v>
      </c>
      <c r="J36" s="7">
        <v>3</v>
      </c>
      <c r="K36" s="10">
        <v>5.4601136727867091E-3</v>
      </c>
      <c r="L36" s="14">
        <v>11</v>
      </c>
      <c r="M36" s="6">
        <v>0.1534301480957497</v>
      </c>
      <c r="N36" s="6">
        <v>0.16593039632533998</v>
      </c>
      <c r="O36" s="6">
        <v>0.15575602552864148</v>
      </c>
      <c r="P36" s="10">
        <v>0.15601255327527649</v>
      </c>
      <c r="Q36" s="7">
        <v>3</v>
      </c>
      <c r="R36" s="10">
        <v>4.3777347998211497E-3</v>
      </c>
      <c r="S36" s="14">
        <v>8</v>
      </c>
      <c r="T36" s="40">
        <f t="shared" si="0"/>
        <v>5.9999556239544111E-3</v>
      </c>
      <c r="U36" s="41">
        <f t="shared" si="1"/>
        <v>1</v>
      </c>
      <c r="V36" s="41">
        <f t="shared" si="2"/>
        <v>0</v>
      </c>
    </row>
    <row r="37" spans="1:22" x14ac:dyDescent="0.35">
      <c r="A37" s="2" t="s">
        <v>125</v>
      </c>
      <c r="B37" s="2" t="s">
        <v>128</v>
      </c>
      <c r="C37" s="2" t="s">
        <v>6</v>
      </c>
      <c r="D37" s="2" t="s">
        <v>126</v>
      </c>
      <c r="E37" s="2" t="s">
        <v>127</v>
      </c>
      <c r="F37" s="6">
        <v>6.8725601498934891E-2</v>
      </c>
      <c r="G37" s="6">
        <v>6.0624492583869968E-2</v>
      </c>
      <c r="H37" s="6">
        <v>6.7118463326853117E-2</v>
      </c>
      <c r="I37" s="10">
        <v>6.5489519136552654E-2</v>
      </c>
      <c r="J37" s="7">
        <v>3</v>
      </c>
      <c r="K37" s="10">
        <v>4.2891824156558447E-3</v>
      </c>
      <c r="L37" s="14">
        <v>28</v>
      </c>
      <c r="M37" s="6">
        <v>8.7708697419000212E-2</v>
      </c>
      <c r="N37" s="6">
        <v>9.4164091377823042E-2</v>
      </c>
      <c r="O37" s="6">
        <v>0.10496217005021805</v>
      </c>
      <c r="P37" s="10">
        <v>9.3252016241046509E-2</v>
      </c>
      <c r="Q37" s="7">
        <v>3</v>
      </c>
      <c r="R37" s="10">
        <v>1.1825149592358272E-2</v>
      </c>
      <c r="S37" s="14">
        <v>24</v>
      </c>
      <c r="T37" s="40">
        <f t="shared" si="0"/>
        <v>5.8067981539210653E-3</v>
      </c>
      <c r="U37" s="41">
        <f t="shared" si="1"/>
        <v>1</v>
      </c>
      <c r="V37" s="41">
        <f t="shared" si="2"/>
        <v>0</v>
      </c>
    </row>
    <row r="38" spans="1:22" x14ac:dyDescent="0.35">
      <c r="A38" s="2" t="s">
        <v>129</v>
      </c>
      <c r="B38" s="2" t="s">
        <v>132</v>
      </c>
      <c r="C38" s="2" t="s">
        <v>6</v>
      </c>
      <c r="D38" s="2" t="s">
        <v>130</v>
      </c>
      <c r="E38" s="2" t="s">
        <v>131</v>
      </c>
      <c r="F38" s="6">
        <v>0.15844486271661778</v>
      </c>
      <c r="G38" s="6">
        <v>0.15299635960766889</v>
      </c>
      <c r="H38" s="6">
        <v>0.16045673250001855</v>
      </c>
      <c r="I38" s="10">
        <v>0.1572993182747684</v>
      </c>
      <c r="J38" s="7">
        <v>3</v>
      </c>
      <c r="K38" s="10">
        <v>3.8598568593168595E-3</v>
      </c>
      <c r="L38" s="14">
        <v>3</v>
      </c>
      <c r="M38" s="6">
        <v>0.24197400361391888</v>
      </c>
      <c r="N38" s="6">
        <v>0.24297434207262431</v>
      </c>
      <c r="O38" s="6">
        <v>0.25211475092931479</v>
      </c>
      <c r="P38" s="10">
        <v>0.24332806216398542</v>
      </c>
      <c r="Q38" s="7">
        <v>3</v>
      </c>
      <c r="R38" s="10">
        <v>1.2089693824447254E-2</v>
      </c>
      <c r="S38" s="14">
        <v>3</v>
      </c>
      <c r="T38" s="40">
        <f t="shared" si="0"/>
        <v>2.2940212412421545E-5</v>
      </c>
      <c r="U38" s="41">
        <f t="shared" si="1"/>
        <v>1</v>
      </c>
      <c r="V38" s="41">
        <f t="shared" si="2"/>
        <v>0</v>
      </c>
    </row>
    <row r="39" spans="1:22" x14ac:dyDescent="0.35">
      <c r="A39" s="2" t="s">
        <v>133</v>
      </c>
      <c r="B39" s="2" t="s">
        <v>137</v>
      </c>
      <c r="C39" s="2" t="s">
        <v>134</v>
      </c>
      <c r="D39" s="2" t="s">
        <v>135</v>
      </c>
      <c r="E39" s="2" t="s">
        <v>136</v>
      </c>
      <c r="F39" s="6">
        <v>4.3129282670401961E-2</v>
      </c>
      <c r="G39" s="6">
        <v>3.9469417338403097E-2</v>
      </c>
      <c r="H39" s="6">
        <v>3.8737545654600233E-2</v>
      </c>
      <c r="I39" s="10">
        <v>4.0445415221135102E-2</v>
      </c>
      <c r="J39" s="7">
        <v>3</v>
      </c>
      <c r="K39" s="10">
        <v>2.352927411611709E-3</v>
      </c>
      <c r="L39" s="14">
        <v>8</v>
      </c>
      <c r="M39" s="6">
        <v>5.0199766133792234E-2</v>
      </c>
      <c r="N39" s="6">
        <v>5.2009432880748732E-2</v>
      </c>
      <c r="O39" s="6">
        <v>4.8220127877832739E-2</v>
      </c>
      <c r="P39" s="10">
        <v>4.7783472256157339E-2</v>
      </c>
      <c r="Q39" s="7">
        <v>3</v>
      </c>
      <c r="R39" s="10">
        <v>9.607622401682215E-3</v>
      </c>
      <c r="S39" s="14">
        <v>7</v>
      </c>
      <c r="T39" s="40">
        <f t="shared" si="0"/>
        <v>5.125151557884634E-3</v>
      </c>
      <c r="U39" s="41">
        <f t="shared" si="1"/>
        <v>1</v>
      </c>
      <c r="V39" s="41">
        <f t="shared" si="2"/>
        <v>0</v>
      </c>
    </row>
    <row r="40" spans="1:22" x14ac:dyDescent="0.35">
      <c r="A40" s="2" t="s">
        <v>138</v>
      </c>
      <c r="B40" s="2" t="s">
        <v>141</v>
      </c>
      <c r="C40" s="2" t="s">
        <v>6</v>
      </c>
      <c r="D40" s="2" t="s">
        <v>139</v>
      </c>
      <c r="E40" s="2" t="s">
        <v>140</v>
      </c>
      <c r="F40" s="6">
        <v>2.361229820176897E-2</v>
      </c>
      <c r="G40" s="6">
        <v>9.6843178590273922E-3</v>
      </c>
      <c r="H40" s="6">
        <v>5.3078102347201709E-3</v>
      </c>
      <c r="I40" s="10">
        <v>1.286814209850551E-2</v>
      </c>
      <c r="J40" s="7">
        <v>3</v>
      </c>
      <c r="K40" s="10">
        <v>9.5585627855276911E-3</v>
      </c>
      <c r="L40" s="14">
        <v>28</v>
      </c>
      <c r="M40" s="6">
        <v>2.7979591166515345E-2</v>
      </c>
      <c r="N40" s="6">
        <v>4.3101929056141443E-2</v>
      </c>
      <c r="O40" s="6">
        <v>5.4799231340404583E-2</v>
      </c>
      <c r="P40" s="10">
        <v>3.9600613813053222E-2</v>
      </c>
      <c r="Q40" s="7">
        <v>3</v>
      </c>
      <c r="R40" s="10">
        <v>1.2689402391178564E-2</v>
      </c>
      <c r="S40" s="14">
        <v>30</v>
      </c>
      <c r="T40" s="40">
        <f t="shared" si="0"/>
        <v>3.7867055359717572E-2</v>
      </c>
      <c r="U40" s="41">
        <f t="shared" si="1"/>
        <v>1</v>
      </c>
      <c r="V40" s="41">
        <f t="shared" si="2"/>
        <v>0</v>
      </c>
    </row>
    <row r="41" spans="1:22" x14ac:dyDescent="0.35">
      <c r="A41" s="2" t="s">
        <v>142</v>
      </c>
      <c r="B41" s="2" t="s">
        <v>145</v>
      </c>
      <c r="C41" s="2" t="s">
        <v>6</v>
      </c>
      <c r="D41" s="2" t="s">
        <v>143</v>
      </c>
      <c r="E41" s="2" t="s">
        <v>144</v>
      </c>
      <c r="F41" s="6">
        <v>-1.3681341554673312E-2</v>
      </c>
      <c r="G41" s="6">
        <v>-8.5704424905578905E-3</v>
      </c>
      <c r="H41" s="6">
        <v>-9.3670284951101219E-4</v>
      </c>
      <c r="I41" s="10">
        <v>-7.7294956315807385E-3</v>
      </c>
      <c r="J41" s="7">
        <v>3</v>
      </c>
      <c r="K41" s="10">
        <v>6.4138013413262106E-3</v>
      </c>
      <c r="L41" s="14">
        <v>40</v>
      </c>
      <c r="M41" s="6">
        <v>1.4867735375748018E-2</v>
      </c>
      <c r="N41" s="6">
        <v>9.3857406582372183E-3</v>
      </c>
      <c r="O41" s="6">
        <v>1.8816288142769606E-2</v>
      </c>
      <c r="P41" s="10">
        <v>1.1996951350951057E-2</v>
      </c>
      <c r="Q41" s="7">
        <v>3</v>
      </c>
      <c r="R41" s="10">
        <v>1.4186814903388429E-2</v>
      </c>
      <c r="S41" s="14">
        <v>43</v>
      </c>
      <c r="T41" s="40">
        <f t="shared" si="0"/>
        <v>8.6604726856363157E-3</v>
      </c>
      <c r="U41" s="41">
        <f t="shared" si="1"/>
        <v>1</v>
      </c>
      <c r="V41" s="41">
        <f t="shared" si="2"/>
        <v>0</v>
      </c>
    </row>
    <row r="42" spans="1:22" x14ac:dyDescent="0.35">
      <c r="A42" s="2" t="s">
        <v>146</v>
      </c>
      <c r="B42" s="2" t="s">
        <v>149</v>
      </c>
      <c r="C42" s="2" t="s">
        <v>6</v>
      </c>
      <c r="D42" s="2" t="s">
        <v>147</v>
      </c>
      <c r="E42" s="2" t="s">
        <v>148</v>
      </c>
      <c r="F42" s="6">
        <v>9.9133921824522464E-2</v>
      </c>
      <c r="G42" s="6">
        <v>0.10447994963988416</v>
      </c>
      <c r="H42" s="6">
        <v>9.7157665053124315E-2</v>
      </c>
      <c r="I42" s="10">
        <v>0.10025717883917699</v>
      </c>
      <c r="J42" s="7">
        <v>3</v>
      </c>
      <c r="K42" s="10">
        <v>3.7881714102061355E-3</v>
      </c>
      <c r="L42" s="14">
        <v>8</v>
      </c>
      <c r="M42" s="6">
        <v>0.13852047978523271</v>
      </c>
      <c r="N42" s="6">
        <v>0.15543778043026935</v>
      </c>
      <c r="O42" s="6">
        <v>0.14679623356052529</v>
      </c>
      <c r="P42" s="10">
        <v>0.14455852788404189</v>
      </c>
      <c r="Q42" s="7">
        <v>3</v>
      </c>
      <c r="R42" s="10">
        <v>2.3301722259384517E-3</v>
      </c>
      <c r="S42" s="14">
        <v>8</v>
      </c>
      <c r="T42" s="40">
        <f t="shared" si="0"/>
        <v>9.528605094904375E-4</v>
      </c>
      <c r="U42" s="41">
        <f t="shared" si="1"/>
        <v>1</v>
      </c>
      <c r="V42" s="41">
        <f t="shared" si="2"/>
        <v>0</v>
      </c>
    </row>
    <row r="43" spans="1:22" x14ac:dyDescent="0.35">
      <c r="A43" s="2" t="s">
        <v>150</v>
      </c>
      <c r="B43" s="2" t="s">
        <v>151</v>
      </c>
      <c r="C43" s="2" t="s">
        <v>6</v>
      </c>
      <c r="D43" s="2" t="s">
        <v>147</v>
      </c>
      <c r="E43" s="2" t="s">
        <v>148</v>
      </c>
      <c r="F43" s="6">
        <v>0.12102381814280251</v>
      </c>
      <c r="G43" s="6">
        <v>9.9661283286737276E-2</v>
      </c>
      <c r="H43" s="6">
        <v>0.12494295823542466</v>
      </c>
      <c r="I43" s="10">
        <v>0.11520935322165482</v>
      </c>
      <c r="J43" s="7">
        <v>3</v>
      </c>
      <c r="K43" s="10">
        <v>1.3606864950906752E-2</v>
      </c>
      <c r="L43" s="14">
        <v>6</v>
      </c>
      <c r="M43" s="6">
        <v>0.15361668676002099</v>
      </c>
      <c r="N43" s="6">
        <v>0.2112963902203325</v>
      </c>
      <c r="O43" s="6">
        <v>0.18228644285763229</v>
      </c>
      <c r="P43" s="10">
        <v>0.18004020323802802</v>
      </c>
      <c r="Q43" s="7">
        <v>3</v>
      </c>
      <c r="R43" s="10">
        <v>1.8372078773221421E-2</v>
      </c>
      <c r="S43" s="14">
        <v>9</v>
      </c>
      <c r="T43" s="40">
        <f t="shared" si="0"/>
        <v>2.1781513057227381E-2</v>
      </c>
      <c r="U43" s="41">
        <f t="shared" si="1"/>
        <v>1</v>
      </c>
      <c r="V43" s="41">
        <f t="shared" si="2"/>
        <v>0</v>
      </c>
    </row>
    <row r="44" spans="1:22" x14ac:dyDescent="0.35">
      <c r="A44" s="2" t="s">
        <v>152</v>
      </c>
      <c r="B44" s="2" t="s">
        <v>153</v>
      </c>
      <c r="C44" s="2" t="s">
        <v>6</v>
      </c>
      <c r="D44" s="2" t="s">
        <v>147</v>
      </c>
      <c r="E44" s="2" t="s">
        <v>148</v>
      </c>
      <c r="F44" s="6">
        <v>0.10781623198853459</v>
      </c>
      <c r="G44" s="6">
        <v>0.11402493887725246</v>
      </c>
      <c r="H44" s="6">
        <v>0.13305400352413674</v>
      </c>
      <c r="I44" s="10">
        <v>0.11829839146330794</v>
      </c>
      <c r="J44" s="7">
        <v>3</v>
      </c>
      <c r="K44" s="10">
        <v>1.3150402114565193E-2</v>
      </c>
      <c r="L44" s="14">
        <v>8</v>
      </c>
      <c r="M44" s="6">
        <v>0.17359593249835689</v>
      </c>
      <c r="N44" s="6">
        <v>0.14521747101257712</v>
      </c>
      <c r="O44" s="6">
        <v>0.20087265054134618</v>
      </c>
      <c r="P44" s="10">
        <v>0.17086904797612615</v>
      </c>
      <c r="Q44" s="7">
        <v>3</v>
      </c>
      <c r="R44" s="10">
        <v>3.5255757205470008E-2</v>
      </c>
      <c r="S44" s="14">
        <v>6</v>
      </c>
      <c r="T44" s="40">
        <f t="shared" si="0"/>
        <v>3.6537615576296367E-2</v>
      </c>
      <c r="U44" s="41">
        <f t="shared" si="1"/>
        <v>1</v>
      </c>
      <c r="V44" s="41">
        <f t="shared" si="2"/>
        <v>0</v>
      </c>
    </row>
    <row r="45" spans="1:22" x14ac:dyDescent="0.35">
      <c r="A45" s="2" t="s">
        <v>154</v>
      </c>
      <c r="B45" s="2" t="s">
        <v>155</v>
      </c>
      <c r="C45" s="2" t="s">
        <v>6</v>
      </c>
      <c r="D45" s="2" t="s">
        <v>147</v>
      </c>
      <c r="E45" s="2" t="s">
        <v>148</v>
      </c>
      <c r="F45" s="6">
        <v>3.6747683547436606E-2</v>
      </c>
      <c r="G45" s="6">
        <v>3.1643854118653829E-2</v>
      </c>
      <c r="H45" s="6">
        <v>3.4902688612079368E-2</v>
      </c>
      <c r="I45" s="10">
        <v>3.4431408759389937E-2</v>
      </c>
      <c r="J45" s="7">
        <v>3</v>
      </c>
      <c r="K45" s="10">
        <v>2.5843465778007625E-3</v>
      </c>
      <c r="L45" s="14">
        <v>17</v>
      </c>
      <c r="M45" s="6">
        <v>0.20586765929496806</v>
      </c>
      <c r="N45" s="6">
        <v>0.20928951461276055</v>
      </c>
      <c r="O45" s="6">
        <v>0.19560083455940344</v>
      </c>
      <c r="P45" s="10">
        <v>0.20122636611441014</v>
      </c>
      <c r="Q45" s="7">
        <v>3</v>
      </c>
      <c r="R45" s="10">
        <v>1.0472340938319061E-2</v>
      </c>
      <c r="S45" s="14">
        <v>14</v>
      </c>
      <c r="T45" s="40">
        <f t="shared" si="0"/>
        <v>2.6735666956597172E-6</v>
      </c>
      <c r="U45" s="41">
        <f t="shared" si="1"/>
        <v>1</v>
      </c>
      <c r="V45" s="41">
        <f t="shared" si="2"/>
        <v>0</v>
      </c>
    </row>
    <row r="46" spans="1:22" x14ac:dyDescent="0.35">
      <c r="A46" s="2" t="s">
        <v>156</v>
      </c>
      <c r="B46" s="2" t="s">
        <v>157</v>
      </c>
      <c r="C46" s="2" t="s">
        <v>6</v>
      </c>
      <c r="D46" s="2" t="s">
        <v>147</v>
      </c>
      <c r="E46" s="2" t="s">
        <v>148</v>
      </c>
      <c r="F46" s="6">
        <v>6.4443231122396E-2</v>
      </c>
      <c r="G46" s="6">
        <v>6.0278498697639606E-2</v>
      </c>
      <c r="H46" s="6" t="s">
        <v>1394</v>
      </c>
      <c r="I46" s="10">
        <v>6.2360864910017799E-2</v>
      </c>
      <c r="J46" s="7">
        <v>2</v>
      </c>
      <c r="K46" s="10">
        <v>2.944910539372739E-3</v>
      </c>
      <c r="L46" s="14">
        <v>4</v>
      </c>
      <c r="M46" s="6">
        <v>0.17137860277752598</v>
      </c>
      <c r="N46" s="6">
        <v>0.1706236637653018</v>
      </c>
      <c r="O46" s="6">
        <v>0.1886403401206056</v>
      </c>
      <c r="P46" s="10">
        <v>0.17452123217984392</v>
      </c>
      <c r="Q46" s="7">
        <v>3</v>
      </c>
      <c r="R46" s="10">
        <v>1.576498950076571E-2</v>
      </c>
      <c r="S46" s="14">
        <v>4</v>
      </c>
      <c r="T46" s="40">
        <f t="shared" si="0"/>
        <v>6.7312354822299258E-4</v>
      </c>
      <c r="U46" s="41">
        <f t="shared" si="1"/>
        <v>1</v>
      </c>
      <c r="V46" s="41">
        <f t="shared" si="2"/>
        <v>0</v>
      </c>
    </row>
    <row r="47" spans="1:22" x14ac:dyDescent="0.35">
      <c r="A47" s="2" t="s">
        <v>158</v>
      </c>
      <c r="B47" s="2" t="s">
        <v>159</v>
      </c>
      <c r="C47" s="2" t="s">
        <v>6</v>
      </c>
      <c r="D47" s="2" t="s">
        <v>147</v>
      </c>
      <c r="E47" s="2" t="s">
        <v>148</v>
      </c>
      <c r="F47" s="6">
        <v>8.3659535029891666E-2</v>
      </c>
      <c r="G47" s="6">
        <v>8.0163792158961578E-2</v>
      </c>
      <c r="H47" s="6">
        <v>8.7473504927857812E-2</v>
      </c>
      <c r="I47" s="10">
        <v>8.3765610705570356E-2</v>
      </c>
      <c r="J47" s="7">
        <v>3</v>
      </c>
      <c r="K47" s="10">
        <v>3.6560106985167834E-3</v>
      </c>
      <c r="L47" s="14">
        <v>18</v>
      </c>
      <c r="M47" s="6">
        <v>0.122834686311505</v>
      </c>
      <c r="N47" s="6">
        <v>0.13596782862844162</v>
      </c>
      <c r="O47" s="6">
        <v>0.14031339088566036</v>
      </c>
      <c r="P47" s="10">
        <v>0.13067899856723508</v>
      </c>
      <c r="Q47" s="7">
        <v>3</v>
      </c>
      <c r="R47" s="10">
        <v>8.4921851737361654E-3</v>
      </c>
      <c r="S47" s="14">
        <v>15</v>
      </c>
      <c r="T47" s="40">
        <f t="shared" si="0"/>
        <v>9.601190428234291E-4</v>
      </c>
      <c r="U47" s="41">
        <f t="shared" si="1"/>
        <v>1</v>
      </c>
      <c r="V47" s="41">
        <f t="shared" si="2"/>
        <v>0</v>
      </c>
    </row>
    <row r="48" spans="1:22" x14ac:dyDescent="0.35">
      <c r="A48" s="2" t="s">
        <v>160</v>
      </c>
      <c r="B48" s="2" t="s">
        <v>161</v>
      </c>
      <c r="C48" s="2" t="s">
        <v>6</v>
      </c>
      <c r="D48" s="2" t="s">
        <v>147</v>
      </c>
      <c r="E48" s="2" t="s">
        <v>148</v>
      </c>
      <c r="F48" s="6">
        <v>-2.6694031470632904E-2</v>
      </c>
      <c r="G48" s="6">
        <v>1.3222792295194534E-2</v>
      </c>
      <c r="H48" s="6">
        <v>4.4158051706400976E-2</v>
      </c>
      <c r="I48" s="10">
        <v>1.0228937510320869E-2</v>
      </c>
      <c r="J48" s="7">
        <v>3</v>
      </c>
      <c r="K48" s="10">
        <v>3.5520793874659035E-2</v>
      </c>
      <c r="L48" s="14">
        <v>5</v>
      </c>
      <c r="M48" s="6">
        <v>7.4654153443250798E-2</v>
      </c>
      <c r="N48" s="6">
        <v>7.8383582306402161E-2</v>
      </c>
      <c r="O48" s="6">
        <v>7.1917980397136164E-2</v>
      </c>
      <c r="P48" s="10">
        <v>7.2625602007629145E-2</v>
      </c>
      <c r="Q48" s="7">
        <v>3</v>
      </c>
      <c r="R48" s="10">
        <v>8.7554375040654799E-3</v>
      </c>
      <c r="S48" s="14">
        <v>4</v>
      </c>
      <c r="T48" s="40">
        <f t="shared" si="0"/>
        <v>3.4696341803990532E-2</v>
      </c>
      <c r="U48" s="41">
        <f t="shared" si="1"/>
        <v>1</v>
      </c>
      <c r="V48" s="41">
        <f t="shared" si="2"/>
        <v>0</v>
      </c>
    </row>
    <row r="49" spans="1:22" x14ac:dyDescent="0.35">
      <c r="A49" s="2" t="s">
        <v>162</v>
      </c>
      <c r="B49" s="2" t="s">
        <v>163</v>
      </c>
      <c r="C49" s="2" t="s">
        <v>6</v>
      </c>
      <c r="D49" s="2" t="s">
        <v>147</v>
      </c>
      <c r="E49" s="2" t="s">
        <v>148</v>
      </c>
      <c r="F49" s="6">
        <v>0.16508588682605382</v>
      </c>
      <c r="G49" s="6">
        <v>0.17336231525312085</v>
      </c>
      <c r="H49" s="6">
        <v>0.17561791887396561</v>
      </c>
      <c r="I49" s="10">
        <v>0.17135537365104678</v>
      </c>
      <c r="J49" s="7">
        <v>3</v>
      </c>
      <c r="K49" s="10">
        <v>5.5454292629301474E-3</v>
      </c>
      <c r="L49" s="14">
        <v>28</v>
      </c>
      <c r="M49" s="6">
        <v>0.28208755466188895</v>
      </c>
      <c r="N49" s="6">
        <v>0.27801358623989209</v>
      </c>
      <c r="O49" s="6">
        <v>0.28060257380433623</v>
      </c>
      <c r="P49" s="10">
        <v>0.27787493486073855</v>
      </c>
      <c r="Q49" s="7">
        <v>3</v>
      </c>
      <c r="R49" s="10">
        <v>1.2633999611702336E-2</v>
      </c>
      <c r="S49" s="14">
        <v>31</v>
      </c>
      <c r="T49" s="40">
        <f t="shared" si="0"/>
        <v>5.7741351719934842E-6</v>
      </c>
      <c r="U49" s="41">
        <f t="shared" si="1"/>
        <v>1</v>
      </c>
      <c r="V49" s="41">
        <f t="shared" si="2"/>
        <v>0</v>
      </c>
    </row>
    <row r="50" spans="1:22" x14ac:dyDescent="0.35">
      <c r="A50" s="2" t="s">
        <v>164</v>
      </c>
      <c r="B50" s="2" t="s">
        <v>165</v>
      </c>
      <c r="C50" s="2" t="s">
        <v>6</v>
      </c>
      <c r="D50" s="2" t="s">
        <v>147</v>
      </c>
      <c r="E50" s="2" t="s">
        <v>148</v>
      </c>
      <c r="F50" s="6">
        <v>3.9403501513069296E-2</v>
      </c>
      <c r="G50" s="6">
        <v>4.188707387257079E-2</v>
      </c>
      <c r="H50" s="6">
        <v>5.103390295232893E-2</v>
      </c>
      <c r="I50" s="10">
        <v>4.410815944598967E-2</v>
      </c>
      <c r="J50" s="7">
        <v>3</v>
      </c>
      <c r="K50" s="10">
        <v>6.1250694080083904E-3</v>
      </c>
      <c r="L50" s="14">
        <v>26</v>
      </c>
      <c r="M50" s="6">
        <v>6.8648826458363163E-2</v>
      </c>
      <c r="N50" s="6">
        <v>5.9249108566442547E-2</v>
      </c>
      <c r="O50" s="6">
        <v>7.1964222323417315E-2</v>
      </c>
      <c r="P50" s="10">
        <v>6.4261082408107115E-2</v>
      </c>
      <c r="Q50" s="7">
        <v>3</v>
      </c>
      <c r="R50" s="10">
        <v>1.6289870451769158E-2</v>
      </c>
      <c r="S50" s="14">
        <v>32</v>
      </c>
      <c r="T50" s="40">
        <f t="shared" si="0"/>
        <v>1.2330172271300427E-2</v>
      </c>
      <c r="U50" s="41">
        <f t="shared" si="1"/>
        <v>1</v>
      </c>
      <c r="V50" s="41">
        <f t="shared" si="2"/>
        <v>0</v>
      </c>
    </row>
    <row r="51" spans="1:22" x14ac:dyDescent="0.35">
      <c r="A51" s="2" t="s">
        <v>166</v>
      </c>
      <c r="B51" s="2" t="s">
        <v>167</v>
      </c>
      <c r="C51" s="2" t="s">
        <v>6</v>
      </c>
      <c r="D51" s="2" t="s">
        <v>147</v>
      </c>
      <c r="E51" s="2" t="s">
        <v>148</v>
      </c>
      <c r="F51" s="6">
        <v>-2.0937341505769279E-2</v>
      </c>
      <c r="G51" s="6">
        <v>-3.835460582515067E-2</v>
      </c>
      <c r="H51" s="6">
        <v>-3.1598186580129445E-2</v>
      </c>
      <c r="I51" s="10">
        <v>-3.0296711303683128E-2</v>
      </c>
      <c r="J51" s="7">
        <v>3</v>
      </c>
      <c r="K51" s="10">
        <v>8.7812671360231274E-3</v>
      </c>
      <c r="L51" s="14">
        <v>28</v>
      </c>
      <c r="M51" s="6">
        <v>1.5015706650886656E-2</v>
      </c>
      <c r="N51" s="6">
        <v>3.7895940660451238E-2</v>
      </c>
      <c r="O51" s="6">
        <v>2.0733655239269198E-2</v>
      </c>
      <c r="P51" s="10">
        <v>2.2188797475568473E-2</v>
      </c>
      <c r="Q51" s="7">
        <v>3</v>
      </c>
      <c r="R51" s="10">
        <v>2.2804728673931278E-3</v>
      </c>
      <c r="S51" s="14">
        <v>12</v>
      </c>
      <c r="T51" s="40">
        <f t="shared" si="0"/>
        <v>3.0247633579943093E-3</v>
      </c>
      <c r="U51" s="41">
        <f t="shared" si="1"/>
        <v>1</v>
      </c>
      <c r="V51" s="41">
        <f t="shared" si="2"/>
        <v>0</v>
      </c>
    </row>
    <row r="52" spans="1:22" x14ac:dyDescent="0.35">
      <c r="A52" s="2" t="s">
        <v>168</v>
      </c>
      <c r="B52" s="2" t="s">
        <v>171</v>
      </c>
      <c r="C52" s="2" t="s">
        <v>6</v>
      </c>
      <c r="D52" s="2" t="s">
        <v>169</v>
      </c>
      <c r="E52" s="2" t="s">
        <v>170</v>
      </c>
      <c r="F52" s="6">
        <v>6.1801209916605968E-2</v>
      </c>
      <c r="G52" s="6">
        <v>6.1542639416479264E-2</v>
      </c>
      <c r="H52" s="6">
        <v>6.7593600239844759E-2</v>
      </c>
      <c r="I52" s="10">
        <v>6.3645816524309992E-2</v>
      </c>
      <c r="J52" s="7">
        <v>3</v>
      </c>
      <c r="K52" s="10">
        <v>3.4213245789262718E-3</v>
      </c>
      <c r="L52" s="14">
        <v>58</v>
      </c>
      <c r="M52" s="6">
        <v>0.17962781900914992</v>
      </c>
      <c r="N52" s="6">
        <v>0.17779217412500314</v>
      </c>
      <c r="O52" s="6">
        <v>0.20976253175657958</v>
      </c>
      <c r="P52" s="10">
        <v>0.18670120492227701</v>
      </c>
      <c r="Q52" s="7">
        <v>3</v>
      </c>
      <c r="R52" s="10">
        <v>2.2299404435665623E-2</v>
      </c>
      <c r="S52" s="14">
        <v>49</v>
      </c>
      <c r="T52" s="40">
        <f t="shared" si="0"/>
        <v>2.8688049845669464E-4</v>
      </c>
      <c r="U52" s="41">
        <f t="shared" si="1"/>
        <v>1</v>
      </c>
      <c r="V52" s="41">
        <f t="shared" si="2"/>
        <v>0</v>
      </c>
    </row>
    <row r="53" spans="1:22" x14ac:dyDescent="0.35">
      <c r="A53" s="2" t="s">
        <v>172</v>
      </c>
      <c r="B53" s="2" t="s">
        <v>175</v>
      </c>
      <c r="C53" s="2" t="s">
        <v>6</v>
      </c>
      <c r="D53" s="2" t="s">
        <v>173</v>
      </c>
      <c r="E53" s="2" t="s">
        <v>174</v>
      </c>
      <c r="F53" s="6">
        <v>7.9531323517103403E-2</v>
      </c>
      <c r="G53" s="6">
        <v>7.3729757022917786E-2</v>
      </c>
      <c r="H53" s="6">
        <v>7.9764606438330984E-2</v>
      </c>
      <c r="I53" s="10">
        <v>7.7675228992784062E-2</v>
      </c>
      <c r="J53" s="7">
        <v>3</v>
      </c>
      <c r="K53" s="10">
        <v>3.4188692617712732E-3</v>
      </c>
      <c r="L53" s="14">
        <v>3</v>
      </c>
      <c r="M53" s="6">
        <v>9.2341263623044886E-2</v>
      </c>
      <c r="N53" s="6">
        <v>8.8813682967188778E-2</v>
      </c>
      <c r="O53" s="6">
        <v>8.5564423435266851E-2</v>
      </c>
      <c r="P53" s="10">
        <v>8.6546819967199609E-2</v>
      </c>
      <c r="Q53" s="7">
        <v>3</v>
      </c>
      <c r="R53" s="10">
        <v>1.2379217905471506E-2</v>
      </c>
      <c r="S53" s="14">
        <v>3</v>
      </c>
      <c r="T53" s="40">
        <f t="shared" si="0"/>
        <v>1.5594119589776434E-2</v>
      </c>
      <c r="U53" s="41">
        <f t="shared" si="1"/>
        <v>1</v>
      </c>
      <c r="V53" s="41">
        <f t="shared" si="2"/>
        <v>0</v>
      </c>
    </row>
    <row r="54" spans="1:22" x14ac:dyDescent="0.35">
      <c r="A54" s="2" t="s">
        <v>176</v>
      </c>
      <c r="B54" s="2" t="s">
        <v>177</v>
      </c>
      <c r="C54" s="2" t="s">
        <v>6</v>
      </c>
      <c r="D54" s="2" t="s">
        <v>173</v>
      </c>
      <c r="E54" s="2" t="s">
        <v>174</v>
      </c>
      <c r="F54" s="6">
        <v>9.830356388206217E-2</v>
      </c>
      <c r="G54" s="6">
        <v>9.1144602679526232E-2</v>
      </c>
      <c r="H54" s="6">
        <v>9.543359980374444E-2</v>
      </c>
      <c r="I54" s="10">
        <v>9.4960588788444281E-2</v>
      </c>
      <c r="J54" s="7">
        <v>3</v>
      </c>
      <c r="K54" s="10">
        <v>3.6028441459907985E-3</v>
      </c>
      <c r="L54" s="14">
        <v>36</v>
      </c>
      <c r="M54" s="6">
        <v>0.11029317920309295</v>
      </c>
      <c r="N54" s="6">
        <v>0.11897170840138967</v>
      </c>
      <c r="O54" s="6">
        <v>0.11507392536350557</v>
      </c>
      <c r="P54" s="10">
        <v>0.11241996761469551</v>
      </c>
      <c r="Q54" s="7">
        <v>3</v>
      </c>
      <c r="R54" s="10">
        <v>6.3382684740945563E-3</v>
      </c>
      <c r="S54" s="14">
        <v>33</v>
      </c>
      <c r="T54" s="40">
        <f t="shared" si="0"/>
        <v>3.6978523419313593E-3</v>
      </c>
      <c r="U54" s="41">
        <f t="shared" si="1"/>
        <v>1</v>
      </c>
      <c r="V54" s="41">
        <f t="shared" si="2"/>
        <v>0</v>
      </c>
    </row>
    <row r="55" spans="1:22" x14ac:dyDescent="0.35">
      <c r="A55" s="2" t="s">
        <v>178</v>
      </c>
      <c r="B55" s="2" t="s">
        <v>179</v>
      </c>
      <c r="C55" s="2" t="s">
        <v>6</v>
      </c>
      <c r="D55" s="2" t="s">
        <v>173</v>
      </c>
      <c r="E55" s="2" t="s">
        <v>174</v>
      </c>
      <c r="F55" s="6">
        <v>4.5348436285513369E-2</v>
      </c>
      <c r="G55" s="6">
        <v>3.0703334440631037E-2</v>
      </c>
      <c r="H55" s="6">
        <v>4.3011095556500234E-2</v>
      </c>
      <c r="I55" s="10">
        <v>3.9687622094214885E-2</v>
      </c>
      <c r="J55" s="7">
        <v>3</v>
      </c>
      <c r="K55" s="10">
        <v>7.8679005397011923E-3</v>
      </c>
      <c r="L55" s="14">
        <v>37</v>
      </c>
      <c r="M55" s="6">
        <v>9.3094155821622393E-2</v>
      </c>
      <c r="N55" s="6">
        <v>0.11088750489697799</v>
      </c>
      <c r="O55" s="6">
        <v>0.10396430879241726</v>
      </c>
      <c r="P55" s="10">
        <v>0.10028901979570531</v>
      </c>
      <c r="Q55" s="7">
        <v>3</v>
      </c>
      <c r="R55" s="10">
        <v>2.858029851861444E-3</v>
      </c>
      <c r="S55" s="14">
        <v>32</v>
      </c>
      <c r="T55" s="40">
        <f t="shared" si="0"/>
        <v>7.9518406773444554E-4</v>
      </c>
      <c r="U55" s="41">
        <f t="shared" si="1"/>
        <v>1</v>
      </c>
      <c r="V55" s="41">
        <f t="shared" si="2"/>
        <v>0</v>
      </c>
    </row>
    <row r="56" spans="1:22" x14ac:dyDescent="0.35">
      <c r="A56" s="2" t="s">
        <v>180</v>
      </c>
      <c r="B56" s="2" t="s">
        <v>181</v>
      </c>
      <c r="C56" s="2" t="s">
        <v>6</v>
      </c>
      <c r="D56" s="2" t="s">
        <v>173</v>
      </c>
      <c r="E56" s="2" t="s">
        <v>174</v>
      </c>
      <c r="F56" s="6">
        <v>1.1662082579601152E-2</v>
      </c>
      <c r="G56" s="6">
        <v>3.2710493732234733E-4</v>
      </c>
      <c r="H56" s="6">
        <v>-1.6316054340975799E-3</v>
      </c>
      <c r="I56" s="10">
        <v>3.4525273609419733E-3</v>
      </c>
      <c r="J56" s="7">
        <v>3</v>
      </c>
      <c r="K56" s="10">
        <v>7.1768192290134793E-3</v>
      </c>
      <c r="L56" s="14">
        <v>27</v>
      </c>
      <c r="M56" s="6">
        <v>5.3738703587099625E-2</v>
      </c>
      <c r="N56" s="6">
        <v>6.4955217123874504E-2</v>
      </c>
      <c r="O56" s="6">
        <v>6.3839128249136762E-2</v>
      </c>
      <c r="P56" s="10">
        <v>5.8484712945403076E-2</v>
      </c>
      <c r="Q56" s="7">
        <v>3</v>
      </c>
      <c r="R56" s="10">
        <v>6.2075139483710358E-3</v>
      </c>
      <c r="S56" s="14">
        <v>20</v>
      </c>
      <c r="T56" s="40">
        <f t="shared" si="0"/>
        <v>4.657195302688808E-4</v>
      </c>
      <c r="U56" s="41">
        <f t="shared" si="1"/>
        <v>1</v>
      </c>
      <c r="V56" s="41">
        <f t="shared" si="2"/>
        <v>0</v>
      </c>
    </row>
    <row r="57" spans="1:22" x14ac:dyDescent="0.35">
      <c r="A57" s="2" t="s">
        <v>182</v>
      </c>
      <c r="B57" s="2" t="s">
        <v>183</v>
      </c>
      <c r="C57" s="2" t="s">
        <v>6</v>
      </c>
      <c r="D57" s="2" t="s">
        <v>173</v>
      </c>
      <c r="E57" s="2" t="s">
        <v>174</v>
      </c>
      <c r="F57" s="6">
        <v>5.8837446225238246E-2</v>
      </c>
      <c r="G57" s="6">
        <v>7.570334840494139E-2</v>
      </c>
      <c r="H57" s="6">
        <v>6.5340379597989967E-2</v>
      </c>
      <c r="I57" s="10">
        <v>6.6627058076056539E-2</v>
      </c>
      <c r="J57" s="7">
        <v>3</v>
      </c>
      <c r="K57" s="10">
        <v>8.5062518310517251E-3</v>
      </c>
      <c r="L57" s="14">
        <v>12</v>
      </c>
      <c r="M57" s="6">
        <v>8.3086235614692791E-2</v>
      </c>
      <c r="N57" s="6">
        <v>9.0142211597507849E-2</v>
      </c>
      <c r="O57" s="6">
        <v>7.8665340720692659E-2</v>
      </c>
      <c r="P57" s="10">
        <v>8.1604959269663865E-2</v>
      </c>
      <c r="Q57" s="7">
        <v>3</v>
      </c>
      <c r="R57" s="10">
        <v>7.7434212156173377E-3</v>
      </c>
      <c r="S57" s="14">
        <v>8</v>
      </c>
      <c r="T57" s="40">
        <f t="shared" si="0"/>
        <v>4.3304572900851497E-2</v>
      </c>
      <c r="U57" s="41">
        <f t="shared" si="1"/>
        <v>1</v>
      </c>
      <c r="V57" s="41">
        <f t="shared" si="2"/>
        <v>0</v>
      </c>
    </row>
    <row r="58" spans="1:22" x14ac:dyDescent="0.35">
      <c r="A58" s="2" t="s">
        <v>184</v>
      </c>
      <c r="B58" s="2" t="s">
        <v>185</v>
      </c>
      <c r="C58" s="2" t="s">
        <v>6</v>
      </c>
      <c r="D58" s="2" t="s">
        <v>173</v>
      </c>
      <c r="E58" s="2" t="s">
        <v>174</v>
      </c>
      <c r="F58" s="6">
        <v>3.532140386004512E-2</v>
      </c>
      <c r="G58" s="6">
        <v>1.9753084904740294E-2</v>
      </c>
      <c r="H58" s="6">
        <v>3.7936713852551089E-2</v>
      </c>
      <c r="I58" s="10">
        <v>3.1003734205778833E-2</v>
      </c>
      <c r="J58" s="7">
        <v>3</v>
      </c>
      <c r="K58" s="10">
        <v>9.8307066816401712E-3</v>
      </c>
      <c r="L58" s="14">
        <v>34</v>
      </c>
      <c r="M58" s="6">
        <v>7.6536439478282273E-2</v>
      </c>
      <c r="N58" s="6">
        <v>9.809072044593227E-2</v>
      </c>
      <c r="O58" s="6">
        <v>8.5383704439265115E-2</v>
      </c>
      <c r="P58" s="10">
        <v>8.4310651413192647E-2</v>
      </c>
      <c r="Q58" s="7">
        <v>3</v>
      </c>
      <c r="R58" s="10">
        <v>2.9625910323202541E-4</v>
      </c>
      <c r="S58" s="14">
        <v>26</v>
      </c>
      <c r="T58" s="40">
        <f t="shared" si="0"/>
        <v>2.7453727031544833E-3</v>
      </c>
      <c r="U58" s="41">
        <f t="shared" si="1"/>
        <v>1</v>
      </c>
      <c r="V58" s="41">
        <f t="shared" si="2"/>
        <v>0</v>
      </c>
    </row>
    <row r="59" spans="1:22" x14ac:dyDescent="0.35">
      <c r="A59" s="2" t="s">
        <v>186</v>
      </c>
      <c r="B59" s="2" t="s">
        <v>189</v>
      </c>
      <c r="C59" s="2" t="s">
        <v>6</v>
      </c>
      <c r="D59" s="2" t="s">
        <v>187</v>
      </c>
      <c r="E59" s="2" t="s">
        <v>188</v>
      </c>
      <c r="F59" s="6">
        <v>2.1313824950041246E-2</v>
      </c>
      <c r="G59" s="6">
        <v>2.1989344243235058E-2</v>
      </c>
      <c r="H59" s="6">
        <v>1.3465117426407193E-2</v>
      </c>
      <c r="I59" s="10">
        <v>1.8922762206561163E-2</v>
      </c>
      <c r="J59" s="7">
        <v>3</v>
      </c>
      <c r="K59" s="10">
        <v>4.7385120542872616E-3</v>
      </c>
      <c r="L59" s="14">
        <v>7</v>
      </c>
      <c r="M59" s="6">
        <v>7.2781413307093007E-2</v>
      </c>
      <c r="N59" s="6">
        <v>5.9551359232585442E-2</v>
      </c>
      <c r="O59" s="6">
        <v>7.5794333622359669E-2</v>
      </c>
      <c r="P59" s="10">
        <v>6.7016065346045497E-2</v>
      </c>
      <c r="Q59" s="7">
        <v>3</v>
      </c>
      <c r="R59" s="10">
        <v>1.84125713066596E-2</v>
      </c>
      <c r="S59" s="14">
        <v>10</v>
      </c>
      <c r="T59" s="40">
        <f t="shared" si="0"/>
        <v>8.9320563081911417E-4</v>
      </c>
      <c r="U59" s="41">
        <f t="shared" si="1"/>
        <v>1</v>
      </c>
      <c r="V59" s="41">
        <f t="shared" si="2"/>
        <v>0</v>
      </c>
    </row>
    <row r="60" spans="1:22" x14ac:dyDescent="0.35">
      <c r="A60" s="2" t="s">
        <v>190</v>
      </c>
      <c r="B60" s="2" t="s">
        <v>191</v>
      </c>
      <c r="C60" s="2" t="s">
        <v>6</v>
      </c>
      <c r="D60" s="2" t="s">
        <v>187</v>
      </c>
      <c r="E60" s="2" t="s">
        <v>188</v>
      </c>
      <c r="F60" s="6">
        <v>0.10437035928590914</v>
      </c>
      <c r="G60" s="6">
        <v>8.8897825849350104E-2</v>
      </c>
      <c r="H60" s="6">
        <v>9.3680741015944688E-2</v>
      </c>
      <c r="I60" s="10">
        <v>9.5649642050401315E-2</v>
      </c>
      <c r="J60" s="7">
        <v>3</v>
      </c>
      <c r="K60" s="10">
        <v>7.9219474372765573E-3</v>
      </c>
      <c r="L60" s="14">
        <v>6</v>
      </c>
      <c r="M60" s="6">
        <v>0.31221061442459436</v>
      </c>
      <c r="N60" s="6">
        <v>0.30753007888169409</v>
      </c>
      <c r="O60" s="6">
        <v>0.32914139290058364</v>
      </c>
      <c r="P60" s="10">
        <v>0.31393439202765677</v>
      </c>
      <c r="Q60" s="7">
        <v>3</v>
      </c>
      <c r="R60" s="10">
        <v>1.7818042736542292E-2</v>
      </c>
      <c r="S60" s="14">
        <v>6</v>
      </c>
      <c r="T60" s="40">
        <f t="shared" si="0"/>
        <v>1.0281499618390359E-5</v>
      </c>
      <c r="U60" s="41">
        <f t="shared" si="1"/>
        <v>1</v>
      </c>
      <c r="V60" s="41">
        <f t="shared" si="2"/>
        <v>0</v>
      </c>
    </row>
    <row r="61" spans="1:22" x14ac:dyDescent="0.35">
      <c r="A61" s="2" t="s">
        <v>192</v>
      </c>
      <c r="B61" s="2" t="s">
        <v>193</v>
      </c>
      <c r="C61" s="2" t="s">
        <v>6</v>
      </c>
      <c r="D61" s="2" t="s">
        <v>187</v>
      </c>
      <c r="E61" s="2" t="s">
        <v>188</v>
      </c>
      <c r="F61" s="6">
        <v>7.372175436488955E-2</v>
      </c>
      <c r="G61" s="6">
        <v>7.2511107855816576E-2</v>
      </c>
      <c r="H61" s="6">
        <v>6.8974205564236515E-2</v>
      </c>
      <c r="I61" s="10">
        <v>7.1735689261647542E-2</v>
      </c>
      <c r="J61" s="7">
        <v>3</v>
      </c>
      <c r="K61" s="10">
        <v>2.4669334001514555E-3</v>
      </c>
      <c r="L61" s="14">
        <v>6</v>
      </c>
      <c r="M61" s="6">
        <v>0.11471326846335016</v>
      </c>
      <c r="N61" s="6">
        <v>9.1208093758370093E-2</v>
      </c>
      <c r="O61" s="6">
        <v>0.10709425749150073</v>
      </c>
      <c r="P61" s="10">
        <v>0.10197890319643975</v>
      </c>
      <c r="Q61" s="7">
        <v>3</v>
      </c>
      <c r="R61" s="10">
        <v>2.2546070815678314E-2</v>
      </c>
      <c r="S61" s="14">
        <v>6</v>
      </c>
      <c r="T61" s="40">
        <f t="shared" si="0"/>
        <v>9.9391395685581307E-3</v>
      </c>
      <c r="U61" s="41">
        <f t="shared" si="1"/>
        <v>1</v>
      </c>
      <c r="V61" s="41">
        <f t="shared" si="2"/>
        <v>0</v>
      </c>
    </row>
    <row r="62" spans="1:22" x14ac:dyDescent="0.35">
      <c r="A62" s="2" t="s">
        <v>194</v>
      </c>
      <c r="B62" s="2" t="s">
        <v>195</v>
      </c>
      <c r="C62" s="2" t="s">
        <v>6</v>
      </c>
      <c r="D62" s="2" t="s">
        <v>187</v>
      </c>
      <c r="E62" s="2" t="s">
        <v>188</v>
      </c>
      <c r="F62" s="6">
        <v>0.12138753886669637</v>
      </c>
      <c r="G62" s="6">
        <v>0.11184772192908297</v>
      </c>
      <c r="H62" s="6">
        <v>0.11401487265296728</v>
      </c>
      <c r="I62" s="10">
        <v>0.11575004448291554</v>
      </c>
      <c r="J62" s="7">
        <v>3</v>
      </c>
      <c r="K62" s="10">
        <v>5.0010141731831109E-3</v>
      </c>
      <c r="L62" s="14">
        <v>11</v>
      </c>
      <c r="M62" s="6">
        <v>0.1468817615619557</v>
      </c>
      <c r="N62" s="6">
        <v>0.1498267050158292</v>
      </c>
      <c r="O62" s="6">
        <v>0.15452381171028662</v>
      </c>
      <c r="P62" s="10">
        <v>0.14805112272138995</v>
      </c>
      <c r="Q62" s="7">
        <v>3</v>
      </c>
      <c r="R62" s="10">
        <v>1.0220266092175677E-2</v>
      </c>
      <c r="S62" s="14">
        <v>12</v>
      </c>
      <c r="T62" s="40">
        <f t="shared" si="0"/>
        <v>6.8297169620154595E-4</v>
      </c>
      <c r="U62" s="41">
        <f t="shared" si="1"/>
        <v>1</v>
      </c>
      <c r="V62" s="41">
        <f t="shared" si="2"/>
        <v>0</v>
      </c>
    </row>
    <row r="63" spans="1:22" x14ac:dyDescent="0.35">
      <c r="A63" s="2" t="s">
        <v>196</v>
      </c>
      <c r="B63" s="2" t="s">
        <v>197</v>
      </c>
      <c r="C63" s="2" t="s">
        <v>6</v>
      </c>
      <c r="D63" s="2" t="s">
        <v>187</v>
      </c>
      <c r="E63" s="2" t="s">
        <v>188</v>
      </c>
      <c r="F63" s="6">
        <v>0.42072468270042673</v>
      </c>
      <c r="G63" s="6">
        <v>0.43362357773681759</v>
      </c>
      <c r="H63" s="6">
        <v>0.42309135386453056</v>
      </c>
      <c r="I63" s="10">
        <v>0.42581320476725831</v>
      </c>
      <c r="J63" s="7">
        <v>3</v>
      </c>
      <c r="K63" s="10">
        <v>6.8667115522983045E-3</v>
      </c>
      <c r="L63" s="14">
        <v>8</v>
      </c>
      <c r="M63" s="6">
        <v>0.49151944758982868</v>
      </c>
      <c r="N63" s="6">
        <v>0.45395847174932913</v>
      </c>
      <c r="O63" s="6">
        <v>0.50430947240796864</v>
      </c>
      <c r="P63" s="10">
        <v>0.48090282720774158</v>
      </c>
      <c r="Q63" s="7">
        <v>3</v>
      </c>
      <c r="R63" s="10">
        <v>3.515498609440449E-2</v>
      </c>
      <c r="S63" s="14">
        <v>6</v>
      </c>
      <c r="T63" s="40">
        <f t="shared" si="0"/>
        <v>2.1249012209078749E-2</v>
      </c>
      <c r="U63" s="41">
        <f t="shared" si="1"/>
        <v>1</v>
      </c>
      <c r="V63" s="41">
        <f t="shared" si="2"/>
        <v>0</v>
      </c>
    </row>
    <row r="64" spans="1:22" x14ac:dyDescent="0.35">
      <c r="A64" s="2" t="s">
        <v>198</v>
      </c>
      <c r="B64" s="2" t="s">
        <v>199</v>
      </c>
      <c r="C64" s="2" t="s">
        <v>69</v>
      </c>
      <c r="D64" s="2" t="s">
        <v>187</v>
      </c>
      <c r="E64" s="2" t="s">
        <v>188</v>
      </c>
      <c r="F64" s="6">
        <v>4.6460109775162454E-2</v>
      </c>
      <c r="G64" s="6">
        <v>5.3761248599173403E-2</v>
      </c>
      <c r="H64" s="6">
        <v>8.1703328136192771E-2</v>
      </c>
      <c r="I64" s="10">
        <v>6.0641562170176209E-2</v>
      </c>
      <c r="J64" s="7">
        <v>3</v>
      </c>
      <c r="K64" s="10">
        <v>1.8601751160503978E-2</v>
      </c>
      <c r="L64" s="14">
        <v>4</v>
      </c>
      <c r="M64" s="6">
        <v>0.13548487085666955</v>
      </c>
      <c r="N64" s="6">
        <v>0.12381758279833549</v>
      </c>
      <c r="O64" s="6">
        <v>0.15741170077925892</v>
      </c>
      <c r="P64" s="10">
        <v>0.13654508143678742</v>
      </c>
      <c r="Q64" s="7">
        <v>3</v>
      </c>
      <c r="R64" s="10">
        <v>2.3759476377507079E-2</v>
      </c>
      <c r="S64" s="14">
        <v>4</v>
      </c>
      <c r="T64" s="40">
        <f t="shared" si="0"/>
        <v>5.8027491035572785E-3</v>
      </c>
      <c r="U64" s="41">
        <f t="shared" si="1"/>
        <v>1</v>
      </c>
      <c r="V64" s="41">
        <f t="shared" si="2"/>
        <v>0</v>
      </c>
    </row>
    <row r="65" spans="1:22" x14ac:dyDescent="0.35">
      <c r="A65" s="2" t="s">
        <v>200</v>
      </c>
      <c r="B65" s="2" t="s">
        <v>201</v>
      </c>
      <c r="C65" s="2" t="s">
        <v>6</v>
      </c>
      <c r="D65" s="2" t="s">
        <v>187</v>
      </c>
      <c r="E65" s="2" t="s">
        <v>188</v>
      </c>
      <c r="F65" s="6">
        <v>9.7200342901300585E-2</v>
      </c>
      <c r="G65" s="6">
        <v>7.9874316205774759E-2</v>
      </c>
      <c r="H65" s="6">
        <v>8.5427722027827752E-2</v>
      </c>
      <c r="I65" s="10">
        <v>8.750079371163437E-2</v>
      </c>
      <c r="J65" s="7">
        <v>3</v>
      </c>
      <c r="K65" s="10">
        <v>8.8470910427195775E-3</v>
      </c>
      <c r="L65" s="14">
        <v>10</v>
      </c>
      <c r="M65" s="6">
        <v>0.12541160991367364</v>
      </c>
      <c r="N65" s="6">
        <v>0.13194558242041407</v>
      </c>
      <c r="O65" s="6">
        <v>0.13078305096566917</v>
      </c>
      <c r="P65" s="10">
        <v>0.1270204443919517</v>
      </c>
      <c r="Q65" s="7">
        <v>3</v>
      </c>
      <c r="R65" s="10">
        <v>7.635706012585247E-3</v>
      </c>
      <c r="S65" s="14">
        <v>5</v>
      </c>
      <c r="T65" s="40">
        <f t="shared" si="0"/>
        <v>1.5858364372087254E-3</v>
      </c>
      <c r="U65" s="41">
        <f t="shared" si="1"/>
        <v>1</v>
      </c>
      <c r="V65" s="41">
        <f t="shared" si="2"/>
        <v>0</v>
      </c>
    </row>
    <row r="66" spans="1:22" x14ac:dyDescent="0.35">
      <c r="A66" s="2" t="s">
        <v>202</v>
      </c>
      <c r="B66" s="2" t="s">
        <v>205</v>
      </c>
      <c r="C66" s="2" t="s">
        <v>6</v>
      </c>
      <c r="D66" s="2" t="s">
        <v>203</v>
      </c>
      <c r="E66" s="2" t="s">
        <v>204</v>
      </c>
      <c r="F66" s="6">
        <v>6.6080137341754719E-2</v>
      </c>
      <c r="G66" s="6">
        <v>6.8058227168113009E-2</v>
      </c>
      <c r="H66" s="6">
        <v>7.150164001097796E-2</v>
      </c>
      <c r="I66" s="10">
        <v>6.8546668173615224E-2</v>
      </c>
      <c r="J66" s="7">
        <v>3</v>
      </c>
      <c r="K66" s="10">
        <v>2.7435567717819685E-3</v>
      </c>
      <c r="L66" s="14">
        <v>5</v>
      </c>
      <c r="M66" s="6">
        <v>9.4843035236444634E-2</v>
      </c>
      <c r="N66" s="6">
        <v>9.8513525480483727E-2</v>
      </c>
      <c r="O66" s="6">
        <v>0.10939849361175245</v>
      </c>
      <c r="P66" s="10">
        <v>9.8558714734926389E-2</v>
      </c>
      <c r="Q66" s="7">
        <v>3</v>
      </c>
      <c r="R66" s="10">
        <v>1.2187950323299545E-2</v>
      </c>
      <c r="S66" s="14">
        <v>9</v>
      </c>
      <c r="T66" s="40">
        <f t="shared" si="0"/>
        <v>2.2352781059401215E-3</v>
      </c>
      <c r="U66" s="41">
        <f t="shared" si="1"/>
        <v>1</v>
      </c>
      <c r="V66" s="41">
        <f t="shared" si="2"/>
        <v>0</v>
      </c>
    </row>
    <row r="67" spans="1:22" x14ac:dyDescent="0.35">
      <c r="A67" s="2" t="s">
        <v>206</v>
      </c>
      <c r="B67" s="2" t="s">
        <v>209</v>
      </c>
      <c r="C67" s="2" t="s">
        <v>6</v>
      </c>
      <c r="D67" s="2" t="s">
        <v>207</v>
      </c>
      <c r="E67" s="2" t="s">
        <v>208</v>
      </c>
      <c r="F67" s="6">
        <v>-5.864761474865852E-3</v>
      </c>
      <c r="G67" s="6">
        <v>-1.1262674286790553E-2</v>
      </c>
      <c r="H67" s="6">
        <v>-3.8469298701981451E-5</v>
      </c>
      <c r="I67" s="10">
        <v>-5.7219683534527957E-3</v>
      </c>
      <c r="J67" s="7">
        <v>3</v>
      </c>
      <c r="K67" s="10">
        <v>5.6134647776841223E-3</v>
      </c>
      <c r="L67" s="14">
        <v>25</v>
      </c>
      <c r="M67" s="6">
        <v>7.1146368290545062E-3</v>
      </c>
      <c r="N67" s="6">
        <v>9.4981142365195559E-3</v>
      </c>
      <c r="O67" s="6">
        <v>1.8462437027174179E-3</v>
      </c>
      <c r="P67" s="10">
        <v>3.7933615481299328E-3</v>
      </c>
      <c r="Q67" s="7">
        <v>3</v>
      </c>
      <c r="R67" s="10">
        <v>9.6416625320892811E-3</v>
      </c>
      <c r="S67" s="14">
        <v>25</v>
      </c>
      <c r="T67" s="40">
        <f t="shared" si="0"/>
        <v>3.9737659278677798E-2</v>
      </c>
      <c r="U67" s="41">
        <f t="shared" si="1"/>
        <v>1</v>
      </c>
      <c r="V67" s="41">
        <f t="shared" si="2"/>
        <v>0</v>
      </c>
    </row>
    <row r="68" spans="1:22" x14ac:dyDescent="0.35">
      <c r="A68" s="2" t="s">
        <v>210</v>
      </c>
      <c r="B68" s="2" t="s">
        <v>213</v>
      </c>
      <c r="C68" s="2" t="s">
        <v>6</v>
      </c>
      <c r="D68" s="2" t="s">
        <v>211</v>
      </c>
      <c r="E68" s="2" t="s">
        <v>212</v>
      </c>
      <c r="F68" s="6">
        <v>8.3379455653430374E-3</v>
      </c>
      <c r="G68" s="6">
        <v>1.5717519042528112E-3</v>
      </c>
      <c r="H68" s="6">
        <v>3.4639281505104667E-2</v>
      </c>
      <c r="I68" s="10">
        <v>1.4849659658233505E-2</v>
      </c>
      <c r="J68" s="7">
        <v>3</v>
      </c>
      <c r="K68" s="10">
        <v>1.7469035285225819E-2</v>
      </c>
      <c r="L68" s="14">
        <v>8</v>
      </c>
      <c r="M68" s="6">
        <v>8.8967313859641087E-2</v>
      </c>
      <c r="N68" s="6">
        <v>9.7102657990026542E-2</v>
      </c>
      <c r="O68" s="6">
        <v>5.0937974516654085E-2</v>
      </c>
      <c r="P68" s="10">
        <v>7.6643012080806663E-2</v>
      </c>
      <c r="Q68" s="7">
        <v>3</v>
      </c>
      <c r="R68" s="10">
        <v>2.3959982696985026E-2</v>
      </c>
      <c r="S68" s="14">
        <v>4</v>
      </c>
      <c r="T68" s="40">
        <f t="shared" ref="T68:T131" si="3">TTEST(F68:H68,M68:O68,2,2)</f>
        <v>2.1230909169969246E-2</v>
      </c>
      <c r="U68" s="41">
        <f t="shared" ref="U68:U131" si="4">IF(AND(P68&gt;I68,T68&lt;0.05),1,0)</f>
        <v>1</v>
      </c>
      <c r="V68" s="41">
        <f t="shared" ref="V68:V131" si="5">IF(AND(T68&lt;0.05,P68&lt;I68),1,0)</f>
        <v>0</v>
      </c>
    </row>
    <row r="69" spans="1:22" x14ac:dyDescent="0.35">
      <c r="A69" s="3" t="s">
        <v>214</v>
      </c>
      <c r="B69" s="3" t="s">
        <v>217</v>
      </c>
      <c r="C69" s="3" t="s">
        <v>6</v>
      </c>
      <c r="D69" s="3" t="s">
        <v>215</v>
      </c>
      <c r="E69" s="3" t="s">
        <v>216</v>
      </c>
      <c r="F69" s="6">
        <v>8.5138706504714223E-2</v>
      </c>
      <c r="G69" s="6">
        <v>0.10244702626559411</v>
      </c>
      <c r="H69" s="6">
        <v>0.11017002037641903</v>
      </c>
      <c r="I69" s="10">
        <v>9.9251917715575788E-2</v>
      </c>
      <c r="J69" s="7">
        <v>3</v>
      </c>
      <c r="K69" s="10">
        <v>1.2817886234506484E-2</v>
      </c>
      <c r="L69" s="14">
        <v>6</v>
      </c>
      <c r="M69" s="6">
        <v>4.6691064536472128E-2</v>
      </c>
      <c r="N69" s="6">
        <v>5.070058403163797E-2</v>
      </c>
      <c r="O69" s="6">
        <v>3.8118603307317735E-2</v>
      </c>
      <c r="P69" s="10">
        <v>4.2810447250508706E-2</v>
      </c>
      <c r="Q69" s="7">
        <v>3</v>
      </c>
      <c r="R69" s="10">
        <v>9.8000609376965326E-3</v>
      </c>
      <c r="S69" s="14">
        <v>6</v>
      </c>
      <c r="T69" s="40">
        <f t="shared" si="3"/>
        <v>2.8367356048171733E-3</v>
      </c>
      <c r="U69" s="41">
        <f t="shared" si="4"/>
        <v>0</v>
      </c>
      <c r="V69" s="41">
        <f t="shared" si="5"/>
        <v>1</v>
      </c>
    </row>
    <row r="70" spans="1:22" x14ac:dyDescent="0.35">
      <c r="A70" s="3" t="s">
        <v>218</v>
      </c>
      <c r="B70" s="3" t="s">
        <v>221</v>
      </c>
      <c r="C70" s="3" t="s">
        <v>6</v>
      </c>
      <c r="D70" s="3" t="s">
        <v>219</v>
      </c>
      <c r="E70" s="3" t="s">
        <v>220</v>
      </c>
      <c r="F70" s="6">
        <v>3.264618144179364E-2</v>
      </c>
      <c r="G70" s="6">
        <v>2.6943152960124787E-2</v>
      </c>
      <c r="H70" s="6">
        <v>3.7468582534939114E-2</v>
      </c>
      <c r="I70" s="10">
        <v>3.2352638978952512E-2</v>
      </c>
      <c r="J70" s="7">
        <v>3</v>
      </c>
      <c r="K70" s="10">
        <v>5.2688511382190479E-3</v>
      </c>
      <c r="L70" s="14">
        <v>15</v>
      </c>
      <c r="M70" s="6">
        <v>1.2136011205118301E-2</v>
      </c>
      <c r="N70" s="6">
        <v>9.652707899596184E-3</v>
      </c>
      <c r="O70" s="6">
        <v>-6.3711650663518518E-3</v>
      </c>
      <c r="P70" s="10">
        <v>2.7795479714869693E-3</v>
      </c>
      <c r="Q70" s="7">
        <v>3</v>
      </c>
      <c r="R70" s="10">
        <v>1.4641278711835043E-2</v>
      </c>
      <c r="S70" s="14">
        <v>15</v>
      </c>
      <c r="T70" s="40">
        <f t="shared" si="3"/>
        <v>1.4198518813351596E-2</v>
      </c>
      <c r="U70" s="41">
        <f t="shared" si="4"/>
        <v>0</v>
      </c>
      <c r="V70" s="41">
        <f t="shared" si="5"/>
        <v>1</v>
      </c>
    </row>
    <row r="71" spans="1:22" x14ac:dyDescent="0.35">
      <c r="A71" s="3" t="s">
        <v>222</v>
      </c>
      <c r="B71" s="3" t="s">
        <v>225</v>
      </c>
      <c r="C71" s="3" t="s">
        <v>6</v>
      </c>
      <c r="D71" s="3" t="s">
        <v>223</v>
      </c>
      <c r="E71" s="3" t="s">
        <v>224</v>
      </c>
      <c r="F71" s="6">
        <v>3.5884270329922419E-2</v>
      </c>
      <c r="G71" s="6">
        <v>3.5931168938590941E-2</v>
      </c>
      <c r="H71" s="6">
        <v>3.5396436743268374E-2</v>
      </c>
      <c r="I71" s="10">
        <v>3.5737292003927244E-2</v>
      </c>
      <c r="J71" s="7">
        <v>3</v>
      </c>
      <c r="K71" s="10">
        <v>2.961192351281502E-4</v>
      </c>
      <c r="L71" s="14">
        <v>61</v>
      </c>
      <c r="M71" s="6">
        <v>4.2135840684219958E-3</v>
      </c>
      <c r="N71" s="6">
        <v>8.6147530542033772E-3</v>
      </c>
      <c r="O71" s="6">
        <v>7.7744834414831205E-3</v>
      </c>
      <c r="P71" s="10">
        <v>4.507970146735602E-3</v>
      </c>
      <c r="Q71" s="7">
        <v>3</v>
      </c>
      <c r="R71" s="10">
        <v>8.541713270591526E-3</v>
      </c>
      <c r="S71" s="14">
        <v>65</v>
      </c>
      <c r="T71" s="40">
        <f t="shared" si="3"/>
        <v>2.9098659077922007E-5</v>
      </c>
      <c r="U71" s="41">
        <f t="shared" si="4"/>
        <v>0</v>
      </c>
      <c r="V71" s="41">
        <f t="shared" si="5"/>
        <v>1</v>
      </c>
    </row>
    <row r="72" spans="1:22" x14ac:dyDescent="0.35">
      <c r="A72" s="3" t="s">
        <v>226</v>
      </c>
      <c r="B72" s="3" t="s">
        <v>229</v>
      </c>
      <c r="C72" s="3" t="s">
        <v>6</v>
      </c>
      <c r="D72" s="3" t="s">
        <v>227</v>
      </c>
      <c r="E72" s="3" t="s">
        <v>228</v>
      </c>
      <c r="F72" s="6">
        <v>9.6403434973094074E-2</v>
      </c>
      <c r="G72" s="6">
        <v>0.10701593044341046</v>
      </c>
      <c r="H72" s="6">
        <v>0.10820523727759733</v>
      </c>
      <c r="I72" s="10">
        <v>0.10387486756470062</v>
      </c>
      <c r="J72" s="7">
        <v>3</v>
      </c>
      <c r="K72" s="10">
        <v>6.4977181698386462E-3</v>
      </c>
      <c r="L72" s="14">
        <v>19</v>
      </c>
      <c r="M72" s="6">
        <v>9.2029308885058295E-2</v>
      </c>
      <c r="N72" s="6">
        <v>9.1373905196864474E-2</v>
      </c>
      <c r="O72" s="6">
        <v>9.4301685477703567E-2</v>
      </c>
      <c r="P72" s="10">
        <v>9.0208663145241563E-2</v>
      </c>
      <c r="Q72" s="7">
        <v>3</v>
      </c>
      <c r="R72" s="10">
        <v>1.1167893931747715E-2</v>
      </c>
      <c r="S72" s="14">
        <v>21</v>
      </c>
      <c r="T72" s="40">
        <f t="shared" si="3"/>
        <v>4.2684889684084938E-2</v>
      </c>
      <c r="U72" s="41">
        <f t="shared" si="4"/>
        <v>0</v>
      </c>
      <c r="V72" s="41">
        <f t="shared" si="5"/>
        <v>1</v>
      </c>
    </row>
    <row r="73" spans="1:22" x14ac:dyDescent="0.35">
      <c r="A73" s="3" t="s">
        <v>230</v>
      </c>
      <c r="B73" s="3" t="s">
        <v>233</v>
      </c>
      <c r="C73" s="3" t="s">
        <v>6</v>
      </c>
      <c r="D73" s="3" t="s">
        <v>231</v>
      </c>
      <c r="E73" s="3" t="s">
        <v>232</v>
      </c>
      <c r="F73" s="6">
        <v>0.19163136059468466</v>
      </c>
      <c r="G73" s="6">
        <v>0.19450537943283952</v>
      </c>
      <c r="H73" s="6">
        <v>0.20806013818485147</v>
      </c>
      <c r="I73" s="10">
        <v>0.19806562607079189</v>
      </c>
      <c r="J73" s="7">
        <v>3</v>
      </c>
      <c r="K73" s="10">
        <v>8.77397859406325E-3</v>
      </c>
      <c r="L73" s="14">
        <v>20</v>
      </c>
      <c r="M73" s="6">
        <v>0.13904010189636978</v>
      </c>
      <c r="N73" s="6">
        <v>0.13044088214556648</v>
      </c>
      <c r="O73" s="6">
        <v>0.1316204632821984</v>
      </c>
      <c r="P73" s="10">
        <v>0.13134084573341098</v>
      </c>
      <c r="Q73" s="7">
        <v>3</v>
      </c>
      <c r="R73" s="10">
        <v>1.4813185151020465E-2</v>
      </c>
      <c r="S73" s="14">
        <v>20</v>
      </c>
      <c r="T73" s="40">
        <f t="shared" si="3"/>
        <v>3.5926272658596121E-4</v>
      </c>
      <c r="U73" s="41">
        <f t="shared" si="4"/>
        <v>0</v>
      </c>
      <c r="V73" s="41">
        <f t="shared" si="5"/>
        <v>1</v>
      </c>
    </row>
    <row r="74" spans="1:22" x14ac:dyDescent="0.35">
      <c r="A74" s="3" t="s">
        <v>234</v>
      </c>
      <c r="B74" s="3" t="s">
        <v>237</v>
      </c>
      <c r="C74" s="3" t="s">
        <v>6</v>
      </c>
      <c r="D74" s="3" t="s">
        <v>235</v>
      </c>
      <c r="E74" s="3" t="s">
        <v>236</v>
      </c>
      <c r="F74" s="6">
        <v>7.2837960957189002E-2</v>
      </c>
      <c r="G74" s="6">
        <v>8.5570924910634866E-2</v>
      </c>
      <c r="H74" s="6">
        <v>8.6042362365345001E-2</v>
      </c>
      <c r="I74" s="10">
        <v>8.1483749411056294E-2</v>
      </c>
      <c r="J74" s="7">
        <v>3</v>
      </c>
      <c r="K74" s="10">
        <v>7.4911819367970613E-3</v>
      </c>
      <c r="L74" s="14">
        <v>53</v>
      </c>
      <c r="M74" s="6">
        <v>5.9175731613091184E-2</v>
      </c>
      <c r="N74" s="6">
        <v>6.1174858019549021E-2</v>
      </c>
      <c r="O74" s="6">
        <v>5.6594746186774444E-2</v>
      </c>
      <c r="P74" s="10">
        <v>5.662214189850432E-2</v>
      </c>
      <c r="Q74" s="7">
        <v>3</v>
      </c>
      <c r="R74" s="10">
        <v>9.5400481519919856E-3</v>
      </c>
      <c r="S74" s="14">
        <v>67</v>
      </c>
      <c r="T74" s="40">
        <f t="shared" si="3"/>
        <v>7.6282051306716947E-3</v>
      </c>
      <c r="U74" s="41">
        <f t="shared" si="4"/>
        <v>0</v>
      </c>
      <c r="V74" s="41">
        <f t="shared" si="5"/>
        <v>1</v>
      </c>
    </row>
    <row r="75" spans="1:22" x14ac:dyDescent="0.35">
      <c r="A75" s="3" t="s">
        <v>238</v>
      </c>
      <c r="B75" s="3" t="s">
        <v>241</v>
      </c>
      <c r="C75" s="3" t="s">
        <v>6</v>
      </c>
      <c r="D75" s="3" t="s">
        <v>239</v>
      </c>
      <c r="E75" s="3" t="s">
        <v>240</v>
      </c>
      <c r="F75" s="6">
        <v>0.21432147839109791</v>
      </c>
      <c r="G75" s="6">
        <v>0.24650968532607678</v>
      </c>
      <c r="H75" s="6">
        <v>0.22870541123187943</v>
      </c>
      <c r="I75" s="10">
        <v>0.22984552498301802</v>
      </c>
      <c r="J75" s="7">
        <v>3</v>
      </c>
      <c r="K75" s="10">
        <v>1.6124362342319367E-2</v>
      </c>
      <c r="L75" s="14">
        <v>5</v>
      </c>
      <c r="M75" s="6">
        <v>2.0994203325384792E-2</v>
      </c>
      <c r="N75" s="6">
        <v>6.4988620569113351E-2</v>
      </c>
      <c r="O75" s="6">
        <v>7.2030792385590261E-3</v>
      </c>
      <c r="P75" s="10">
        <v>2.8702331003051831E-2</v>
      </c>
      <c r="Q75" s="7">
        <v>3</v>
      </c>
      <c r="R75" s="10">
        <v>2.2581984533730049E-2</v>
      </c>
      <c r="S75" s="14">
        <v>8</v>
      </c>
      <c r="T75" s="40">
        <f t="shared" si="3"/>
        <v>5.4864315817243579E-4</v>
      </c>
      <c r="U75" s="41">
        <f t="shared" si="4"/>
        <v>0</v>
      </c>
      <c r="V75" s="41">
        <f t="shared" si="5"/>
        <v>1</v>
      </c>
    </row>
    <row r="76" spans="1:22" x14ac:dyDescent="0.35">
      <c r="A76" s="3" t="s">
        <v>242</v>
      </c>
      <c r="B76" s="3" t="s">
        <v>243</v>
      </c>
      <c r="C76" s="3" t="s">
        <v>6</v>
      </c>
      <c r="D76" s="3" t="s">
        <v>239</v>
      </c>
      <c r="E76" s="3" t="s">
        <v>240</v>
      </c>
      <c r="F76" s="6">
        <v>8.7379113234641606E-2</v>
      </c>
      <c r="G76" s="6">
        <v>6.4209481921580061E-2</v>
      </c>
      <c r="H76" s="6">
        <v>8.8632135824923061E-2</v>
      </c>
      <c r="I76" s="10">
        <v>8.0073576993714909E-2</v>
      </c>
      <c r="J76" s="7">
        <v>3</v>
      </c>
      <c r="K76" s="10">
        <v>1.3752986975426051E-2</v>
      </c>
      <c r="L76" s="14">
        <v>13</v>
      </c>
      <c r="M76" s="6">
        <v>3.822670493858344E-2</v>
      </c>
      <c r="N76" s="6">
        <v>3.1877413908548549E-2</v>
      </c>
      <c r="O76" s="6">
        <v>4.0019460836416464E-2</v>
      </c>
      <c r="P76" s="10">
        <v>3.4348223186548912E-2</v>
      </c>
      <c r="Q76" s="7">
        <v>3</v>
      </c>
      <c r="R76" s="10">
        <v>1.4276277828164256E-2</v>
      </c>
      <c r="S76" s="14">
        <v>15</v>
      </c>
      <c r="T76" s="40">
        <f t="shared" si="3"/>
        <v>6.4495970146872554E-3</v>
      </c>
      <c r="U76" s="41">
        <f t="shared" si="4"/>
        <v>0</v>
      </c>
      <c r="V76" s="41">
        <f t="shared" si="5"/>
        <v>1</v>
      </c>
    </row>
    <row r="77" spans="1:22" x14ac:dyDescent="0.35">
      <c r="A77" s="3" t="s">
        <v>244</v>
      </c>
      <c r="B77" s="3" t="s">
        <v>247</v>
      </c>
      <c r="C77" s="3" t="s">
        <v>6</v>
      </c>
      <c r="D77" s="3" t="s">
        <v>245</v>
      </c>
      <c r="E77" s="3" t="s">
        <v>246</v>
      </c>
      <c r="F77" s="6">
        <v>0.11474487684224029</v>
      </c>
      <c r="G77" s="6">
        <v>0.11438804146040403</v>
      </c>
      <c r="H77" s="6">
        <v>0.11945543785449549</v>
      </c>
      <c r="I77" s="10">
        <v>0.1161961187190466</v>
      </c>
      <c r="J77" s="7">
        <v>3</v>
      </c>
      <c r="K77" s="10">
        <v>2.8282863703062329E-3</v>
      </c>
      <c r="L77" s="14">
        <v>6</v>
      </c>
      <c r="M77" s="6">
        <v>7.8514725375346012E-2</v>
      </c>
      <c r="N77" s="6">
        <v>7.0253315408901715E-2</v>
      </c>
      <c r="O77" s="6">
        <v>7.6909249146016823E-2</v>
      </c>
      <c r="P77" s="10">
        <v>7.2866126602120954E-2</v>
      </c>
      <c r="Q77" s="7">
        <v>3</v>
      </c>
      <c r="R77" s="10">
        <v>1.4876976705773088E-2</v>
      </c>
      <c r="S77" s="14">
        <v>8</v>
      </c>
      <c r="T77" s="40">
        <f t="shared" si="3"/>
        <v>1.6877067618502822E-4</v>
      </c>
      <c r="U77" s="41">
        <f t="shared" si="4"/>
        <v>0</v>
      </c>
      <c r="V77" s="41">
        <f t="shared" si="5"/>
        <v>1</v>
      </c>
    </row>
    <row r="78" spans="1:22" x14ac:dyDescent="0.35">
      <c r="A78" s="3" t="s">
        <v>248</v>
      </c>
      <c r="B78" s="3" t="s">
        <v>251</v>
      </c>
      <c r="C78" s="3" t="s">
        <v>6</v>
      </c>
      <c r="D78" s="3" t="s">
        <v>249</v>
      </c>
      <c r="E78" s="3" t="s">
        <v>250</v>
      </c>
      <c r="F78" s="6">
        <v>4.0956888967621959E-2</v>
      </c>
      <c r="G78" s="6">
        <v>1.3716481057261302E-2</v>
      </c>
      <c r="H78" s="6">
        <v>2.6667449559479594E-2</v>
      </c>
      <c r="I78" s="10">
        <v>2.7113606528120952E-2</v>
      </c>
      <c r="J78" s="7">
        <v>3</v>
      </c>
      <c r="K78" s="10">
        <v>1.3625683388777633E-2</v>
      </c>
      <c r="L78" s="14">
        <v>5</v>
      </c>
      <c r="M78" s="6">
        <v>-2.9924782291741385E-2</v>
      </c>
      <c r="N78" s="6">
        <v>-2.658539230892162E-2</v>
      </c>
      <c r="O78" s="6">
        <v>-2.0878579648093157E-2</v>
      </c>
      <c r="P78" s="10">
        <v>-2.8155888124219288E-2</v>
      </c>
      <c r="Q78" s="7">
        <v>3</v>
      </c>
      <c r="R78" s="10">
        <v>1.0396528257574488E-2</v>
      </c>
      <c r="S78" s="14">
        <v>3</v>
      </c>
      <c r="T78" s="40">
        <f t="shared" si="3"/>
        <v>3.1038161837776373E-3</v>
      </c>
      <c r="U78" s="41">
        <f t="shared" si="4"/>
        <v>0</v>
      </c>
      <c r="V78" s="41">
        <f t="shared" si="5"/>
        <v>1</v>
      </c>
    </row>
    <row r="79" spans="1:22" x14ac:dyDescent="0.35">
      <c r="A79" s="3" t="s">
        <v>252</v>
      </c>
      <c r="B79" s="3" t="s">
        <v>255</v>
      </c>
      <c r="C79" s="3" t="s">
        <v>6</v>
      </c>
      <c r="D79" s="3" t="s">
        <v>253</v>
      </c>
      <c r="E79" s="3" t="s">
        <v>254</v>
      </c>
      <c r="F79" s="6">
        <v>0.14762034022219919</v>
      </c>
      <c r="G79" s="6">
        <v>0.17461330621748597</v>
      </c>
      <c r="H79" s="6">
        <v>0.18225242572552558</v>
      </c>
      <c r="I79" s="10">
        <v>0.16816202405507022</v>
      </c>
      <c r="J79" s="7">
        <v>3</v>
      </c>
      <c r="K79" s="10">
        <v>1.8195043768338533E-2</v>
      </c>
      <c r="L79" s="14">
        <v>3</v>
      </c>
      <c r="M79" s="6">
        <v>1.1493807401981504E-2</v>
      </c>
      <c r="N79" s="6">
        <v>2.1098405926650948E-2</v>
      </c>
      <c r="O79" s="6">
        <v>1.3626509468674688E-2</v>
      </c>
      <c r="P79" s="10">
        <v>1.3046604224468468E-2</v>
      </c>
      <c r="Q79" s="7">
        <v>3</v>
      </c>
      <c r="R79" s="10">
        <v>5.7088289440930676E-3</v>
      </c>
      <c r="S79" s="14">
        <v>3</v>
      </c>
      <c r="T79" s="40">
        <f t="shared" si="3"/>
        <v>1.5046239693300878E-4</v>
      </c>
      <c r="U79" s="41">
        <f t="shared" si="4"/>
        <v>0</v>
      </c>
      <c r="V79" s="41">
        <f t="shared" si="5"/>
        <v>1</v>
      </c>
    </row>
    <row r="80" spans="1:22" x14ac:dyDescent="0.35">
      <c r="A80" s="3" t="s">
        <v>256</v>
      </c>
      <c r="B80" s="3" t="s">
        <v>259</v>
      </c>
      <c r="C80" s="3" t="s">
        <v>6</v>
      </c>
      <c r="D80" s="3" t="s">
        <v>257</v>
      </c>
      <c r="E80" s="3" t="s">
        <v>258</v>
      </c>
      <c r="F80" s="6">
        <v>8.1188260097188394E-2</v>
      </c>
      <c r="G80" s="6">
        <v>6.8207688517495119E-2</v>
      </c>
      <c r="H80" s="6">
        <v>8.2719088413222133E-2</v>
      </c>
      <c r="I80" s="10">
        <v>7.7371679009301877E-2</v>
      </c>
      <c r="J80" s="7">
        <v>3</v>
      </c>
      <c r="K80" s="10">
        <v>7.9730734433928457E-3</v>
      </c>
      <c r="L80" s="14">
        <v>34</v>
      </c>
      <c r="M80" s="6">
        <v>5.4299543675898586E-2</v>
      </c>
      <c r="N80" s="6">
        <v>5.1568083398800556E-2</v>
      </c>
      <c r="O80" s="6">
        <v>4.4822093474022676E-2</v>
      </c>
      <c r="P80" s="10">
        <v>4.7870270141606698E-2</v>
      </c>
      <c r="Q80" s="7">
        <v>3</v>
      </c>
      <c r="R80" s="10">
        <v>1.2361701737408757E-2</v>
      </c>
      <c r="S80" s="14">
        <v>37</v>
      </c>
      <c r="T80" s="40">
        <f t="shared" si="3"/>
        <v>7.3362715379591817E-3</v>
      </c>
      <c r="U80" s="41">
        <f t="shared" si="4"/>
        <v>0</v>
      </c>
      <c r="V80" s="41">
        <f t="shared" si="5"/>
        <v>1</v>
      </c>
    </row>
    <row r="81" spans="1:22" x14ac:dyDescent="0.35">
      <c r="A81" s="3" t="s">
        <v>260</v>
      </c>
      <c r="B81" s="3" t="s">
        <v>263</v>
      </c>
      <c r="C81" s="3" t="s">
        <v>6</v>
      </c>
      <c r="D81" s="3" t="s">
        <v>261</v>
      </c>
      <c r="E81" s="3" t="s">
        <v>262</v>
      </c>
      <c r="F81" s="6">
        <v>6.5462990805244092E-2</v>
      </c>
      <c r="G81" s="6">
        <v>6.7206735576211152E-2</v>
      </c>
      <c r="H81" s="6">
        <v>7.6619737021050002E-2</v>
      </c>
      <c r="I81" s="10">
        <v>6.9763154467501753E-2</v>
      </c>
      <c r="J81" s="7">
        <v>3</v>
      </c>
      <c r="K81" s="10">
        <v>6.001641833014151E-3</v>
      </c>
      <c r="L81" s="14">
        <v>27</v>
      </c>
      <c r="M81" s="6">
        <v>4.8913513789732112E-2</v>
      </c>
      <c r="N81" s="6">
        <v>5.2655982875325566E-2</v>
      </c>
      <c r="O81" s="6">
        <v>4.9657456845619813E-2</v>
      </c>
      <c r="P81" s="10">
        <v>4.8049347795591925E-2</v>
      </c>
      <c r="Q81" s="7">
        <v>3</v>
      </c>
      <c r="R81" s="10">
        <v>8.6501954009151824E-3</v>
      </c>
      <c r="S81" s="14">
        <v>27</v>
      </c>
      <c r="T81" s="40">
        <f t="shared" si="3"/>
        <v>6.0706720247852E-3</v>
      </c>
      <c r="U81" s="41">
        <f t="shared" si="4"/>
        <v>0</v>
      </c>
      <c r="V81" s="41">
        <f t="shared" si="5"/>
        <v>1</v>
      </c>
    </row>
    <row r="82" spans="1:22" x14ac:dyDescent="0.35">
      <c r="A82" s="3" t="s">
        <v>264</v>
      </c>
      <c r="B82" s="3" t="s">
        <v>267</v>
      </c>
      <c r="C82" s="3" t="s">
        <v>6</v>
      </c>
      <c r="D82" s="3" t="s">
        <v>265</v>
      </c>
      <c r="E82" s="3" t="s">
        <v>266</v>
      </c>
      <c r="F82" s="6">
        <v>9.3595162880735341E-2</v>
      </c>
      <c r="G82" s="6">
        <v>7.3133126821553193E-2</v>
      </c>
      <c r="H82" s="6">
        <v>8.7743883153511601E-2</v>
      </c>
      <c r="I82" s="10">
        <v>8.4824057618600054E-2</v>
      </c>
      <c r="J82" s="7">
        <v>3</v>
      </c>
      <c r="K82" s="10">
        <v>1.0538869284110026E-2</v>
      </c>
      <c r="L82" s="14">
        <v>14</v>
      </c>
      <c r="M82" s="6">
        <v>5.3742240642433367E-2</v>
      </c>
      <c r="N82" s="6">
        <v>5.1907696086726865E-2</v>
      </c>
      <c r="O82" s="6">
        <v>3.2700467472179889E-2</v>
      </c>
      <c r="P82" s="10">
        <v>4.3757164692479478E-2</v>
      </c>
      <c r="Q82" s="7">
        <v>3</v>
      </c>
      <c r="R82" s="10">
        <v>1.5441558806848206E-2</v>
      </c>
      <c r="S82" s="14">
        <v>11</v>
      </c>
      <c r="T82" s="40">
        <f t="shared" si="3"/>
        <v>1.2984817778340343E-2</v>
      </c>
      <c r="U82" s="41">
        <f t="shared" si="4"/>
        <v>0</v>
      </c>
      <c r="V82" s="41">
        <f t="shared" si="5"/>
        <v>1</v>
      </c>
    </row>
    <row r="83" spans="1:22" x14ac:dyDescent="0.35">
      <c r="A83" s="3" t="s">
        <v>268</v>
      </c>
      <c r="B83" s="3" t="s">
        <v>271</v>
      </c>
      <c r="C83" s="3" t="s">
        <v>6</v>
      </c>
      <c r="D83" s="3" t="s">
        <v>269</v>
      </c>
      <c r="E83" s="3" t="s">
        <v>270</v>
      </c>
      <c r="F83" s="6">
        <v>0.23204557638845161</v>
      </c>
      <c r="G83" s="6">
        <v>0.2462849062770143</v>
      </c>
      <c r="H83" s="6">
        <v>0.23511316773864477</v>
      </c>
      <c r="I83" s="10">
        <v>0.23781455013470354</v>
      </c>
      <c r="J83" s="7">
        <v>3</v>
      </c>
      <c r="K83" s="10">
        <v>7.4941796786660341E-3</v>
      </c>
      <c r="L83" s="14">
        <v>49</v>
      </c>
      <c r="M83" s="6">
        <v>0.11916154667871852</v>
      </c>
      <c r="N83" s="6">
        <v>0.12841525566542328</v>
      </c>
      <c r="O83" s="6">
        <v>0.11781304993708044</v>
      </c>
      <c r="P83" s="10">
        <v>0.11943698071910686</v>
      </c>
      <c r="Q83" s="7">
        <v>3</v>
      </c>
      <c r="R83" s="10">
        <v>6.2826570953289813E-3</v>
      </c>
      <c r="S83" s="14">
        <v>38</v>
      </c>
      <c r="T83" s="40">
        <f t="shared" si="3"/>
        <v>2.9026561857348756E-5</v>
      </c>
      <c r="U83" s="41">
        <f t="shared" si="4"/>
        <v>0</v>
      </c>
      <c r="V83" s="41">
        <f t="shared" si="5"/>
        <v>1</v>
      </c>
    </row>
    <row r="84" spans="1:22" x14ac:dyDescent="0.35">
      <c r="A84" s="3" t="s">
        <v>272</v>
      </c>
      <c r="B84" s="3" t="s">
        <v>273</v>
      </c>
      <c r="C84" s="3" t="s">
        <v>6</v>
      </c>
      <c r="D84" s="3" t="s">
        <v>55</v>
      </c>
      <c r="E84" s="3" t="s">
        <v>56</v>
      </c>
      <c r="F84" s="6">
        <v>0.20478451799595146</v>
      </c>
      <c r="G84" s="6">
        <v>0.238719544305244</v>
      </c>
      <c r="H84" s="6">
        <v>0.24165910527176745</v>
      </c>
      <c r="I84" s="10">
        <v>0.22838772252432096</v>
      </c>
      <c r="J84" s="7">
        <v>3</v>
      </c>
      <c r="K84" s="10">
        <v>2.0493747892345347E-2</v>
      </c>
      <c r="L84" s="14">
        <v>5</v>
      </c>
      <c r="M84" s="6">
        <v>4.2589017859917574E-2</v>
      </c>
      <c r="N84" s="6">
        <v>0.12977992524343657</v>
      </c>
      <c r="O84" s="6">
        <v>0.10518918054735939</v>
      </c>
      <c r="P84" s="10">
        <v>9.0159737842270646E-2</v>
      </c>
      <c r="Q84" s="7">
        <v>3</v>
      </c>
      <c r="R84" s="10">
        <v>3.526936170630858E-2</v>
      </c>
      <c r="S84" s="14">
        <v>3</v>
      </c>
      <c r="T84" s="40">
        <f t="shared" si="3"/>
        <v>8.8842495716213356E-3</v>
      </c>
      <c r="U84" s="41">
        <f t="shared" si="4"/>
        <v>0</v>
      </c>
      <c r="V84" s="41">
        <f t="shared" si="5"/>
        <v>1</v>
      </c>
    </row>
    <row r="85" spans="1:22" x14ac:dyDescent="0.35">
      <c r="A85" s="3" t="s">
        <v>274</v>
      </c>
      <c r="B85" s="3" t="s">
        <v>275</v>
      </c>
      <c r="C85" s="3" t="s">
        <v>6</v>
      </c>
      <c r="D85" s="3" t="s">
        <v>63</v>
      </c>
      <c r="E85" s="3" t="s">
        <v>64</v>
      </c>
      <c r="F85" s="6">
        <v>0.16555741977304059</v>
      </c>
      <c r="G85" s="6">
        <v>0.15382754464604134</v>
      </c>
      <c r="H85" s="6">
        <v>0.17093262016425248</v>
      </c>
      <c r="I85" s="10">
        <v>0.16343919486111147</v>
      </c>
      <c r="J85" s="7">
        <v>3</v>
      </c>
      <c r="K85" s="10">
        <v>8.7470600606183307E-3</v>
      </c>
      <c r="L85" s="14">
        <v>7</v>
      </c>
      <c r="M85" s="6" t="s">
        <v>1394</v>
      </c>
      <c r="N85" s="6">
        <v>8.2111904320270171E-2</v>
      </c>
      <c r="O85" s="6">
        <v>1.4442428698917698E-2</v>
      </c>
      <c r="P85" s="10">
        <v>4.101996529780088E-2</v>
      </c>
      <c r="Q85" s="7">
        <v>2</v>
      </c>
      <c r="R85" s="10">
        <v>3.8923000091550121E-2</v>
      </c>
      <c r="S85" s="14">
        <v>3</v>
      </c>
      <c r="T85" s="40">
        <f t="shared" si="3"/>
        <v>2.1485784548877198E-2</v>
      </c>
      <c r="U85" s="41">
        <f t="shared" si="4"/>
        <v>0</v>
      </c>
      <c r="V85" s="41">
        <f t="shared" si="5"/>
        <v>1</v>
      </c>
    </row>
    <row r="86" spans="1:22" x14ac:dyDescent="0.35">
      <c r="A86" s="3" t="s">
        <v>276</v>
      </c>
      <c r="B86" s="3" t="s">
        <v>277</v>
      </c>
      <c r="C86" s="3" t="s">
        <v>6</v>
      </c>
      <c r="D86" s="3" t="s">
        <v>72</v>
      </c>
      <c r="E86" s="3" t="s">
        <v>73</v>
      </c>
      <c r="F86" s="6">
        <v>5.2955893629829866E-2</v>
      </c>
      <c r="G86" s="6">
        <v>5.3941778781990773E-2</v>
      </c>
      <c r="H86" s="6">
        <v>3.366183241886072E-2</v>
      </c>
      <c r="I86" s="10">
        <v>4.6853168276893786E-2</v>
      </c>
      <c r="J86" s="7">
        <v>3</v>
      </c>
      <c r="K86" s="10">
        <v>1.1434662158231227E-2</v>
      </c>
      <c r="L86" s="14">
        <v>5</v>
      </c>
      <c r="M86" s="6">
        <v>3.5555986460238075E-3</v>
      </c>
      <c r="N86" s="6">
        <v>4.778996306389267E-3</v>
      </c>
      <c r="O86" s="6">
        <v>-2.923209998849278E-3</v>
      </c>
      <c r="P86" s="10">
        <v>-5.5584172344596476E-4</v>
      </c>
      <c r="Q86" s="7">
        <v>3</v>
      </c>
      <c r="R86" s="10">
        <v>1.0298293778537524E-2</v>
      </c>
      <c r="S86" s="14">
        <v>3</v>
      </c>
      <c r="T86" s="40">
        <f t="shared" si="3"/>
        <v>3.0321497951878505E-3</v>
      </c>
      <c r="U86" s="41">
        <f t="shared" si="4"/>
        <v>0</v>
      </c>
      <c r="V86" s="41">
        <f t="shared" si="5"/>
        <v>1</v>
      </c>
    </row>
    <row r="87" spans="1:22" x14ac:dyDescent="0.35">
      <c r="A87" s="3" t="s">
        <v>278</v>
      </c>
      <c r="B87" s="3" t="s">
        <v>279</v>
      </c>
      <c r="C87" s="3" t="s">
        <v>6</v>
      </c>
      <c r="D87" s="3" t="s">
        <v>76</v>
      </c>
      <c r="E87" s="3" t="s">
        <v>77</v>
      </c>
      <c r="F87" s="6">
        <v>0.24567964821264515</v>
      </c>
      <c r="G87" s="6">
        <v>0.23878773296801301</v>
      </c>
      <c r="H87" s="6">
        <v>0.24919161788445654</v>
      </c>
      <c r="I87" s="10">
        <v>0.24455299968837155</v>
      </c>
      <c r="J87" s="7">
        <v>3</v>
      </c>
      <c r="K87" s="10">
        <v>5.2926560450860787E-3</v>
      </c>
      <c r="L87" s="14">
        <v>16</v>
      </c>
      <c r="M87" s="6">
        <v>0.14153472555197402</v>
      </c>
      <c r="N87" s="6">
        <v>0.17082003810487245</v>
      </c>
      <c r="O87" s="6">
        <v>0.15148273936242984</v>
      </c>
      <c r="P87" s="10">
        <v>0.15225286429845819</v>
      </c>
      <c r="Q87" s="7">
        <v>3</v>
      </c>
      <c r="R87" s="10">
        <v>4.3987251719034438E-3</v>
      </c>
      <c r="S87" s="14">
        <v>19</v>
      </c>
      <c r="T87" s="40">
        <f t="shared" si="3"/>
        <v>5.9419453759757522E-4</v>
      </c>
      <c r="U87" s="41">
        <f t="shared" si="4"/>
        <v>0</v>
      </c>
      <c r="V87" s="41">
        <f t="shared" si="5"/>
        <v>1</v>
      </c>
    </row>
    <row r="88" spans="1:22" x14ac:dyDescent="0.35">
      <c r="A88" s="3" t="s">
        <v>280</v>
      </c>
      <c r="B88" s="3" t="s">
        <v>283</v>
      </c>
      <c r="C88" s="3" t="s">
        <v>6</v>
      </c>
      <c r="D88" s="3" t="s">
        <v>281</v>
      </c>
      <c r="E88" s="3" t="s">
        <v>282</v>
      </c>
      <c r="F88" s="6">
        <v>1.5192098407346458E-2</v>
      </c>
      <c r="G88" s="6">
        <v>1.4403751814858395E-2</v>
      </c>
      <c r="H88" s="6">
        <v>2.10822700776469E-2</v>
      </c>
      <c r="I88" s="10">
        <v>1.6892706766617249E-2</v>
      </c>
      <c r="J88" s="7">
        <v>3</v>
      </c>
      <c r="K88" s="10">
        <v>3.6496168484261697E-3</v>
      </c>
      <c r="L88" s="14">
        <v>18</v>
      </c>
      <c r="M88" s="6">
        <v>-2.4367315290137654E-2</v>
      </c>
      <c r="N88" s="6">
        <v>-1.6923786507102124E-2</v>
      </c>
      <c r="O88" s="6">
        <v>-3.282235495358489E-2</v>
      </c>
      <c r="P88" s="10">
        <v>-2.706412229157544E-2</v>
      </c>
      <c r="Q88" s="7">
        <v>3</v>
      </c>
      <c r="R88" s="10">
        <v>8.9262673799934168E-3</v>
      </c>
      <c r="S88" s="14">
        <v>19</v>
      </c>
      <c r="T88" s="40">
        <f t="shared" si="3"/>
        <v>1.1871551728413884E-3</v>
      </c>
      <c r="U88" s="41">
        <f t="shared" si="4"/>
        <v>0</v>
      </c>
      <c r="V88" s="41">
        <f t="shared" si="5"/>
        <v>1</v>
      </c>
    </row>
    <row r="89" spans="1:22" x14ac:dyDescent="0.35">
      <c r="A89" s="3" t="s">
        <v>284</v>
      </c>
      <c r="B89" s="3" t="s">
        <v>287</v>
      </c>
      <c r="C89" s="3" t="s">
        <v>6</v>
      </c>
      <c r="D89" s="3" t="s">
        <v>285</v>
      </c>
      <c r="E89" s="3" t="s">
        <v>286</v>
      </c>
      <c r="F89" s="6">
        <v>6.6795549155474199E-2</v>
      </c>
      <c r="G89" s="6">
        <v>6.7862076264403826E-2</v>
      </c>
      <c r="H89" s="6">
        <v>7.8007030962834248E-2</v>
      </c>
      <c r="I89" s="10">
        <v>7.0888218794237415E-2</v>
      </c>
      <c r="J89" s="7">
        <v>3</v>
      </c>
      <c r="K89" s="10">
        <v>6.1880921969006009E-3</v>
      </c>
      <c r="L89" s="14">
        <v>3</v>
      </c>
      <c r="M89" s="6">
        <v>5.0653834400167887E-2</v>
      </c>
      <c r="N89" s="6">
        <v>4.2903485678839684E-2</v>
      </c>
      <c r="O89" s="6">
        <v>4.7064137588421956E-2</v>
      </c>
      <c r="P89" s="10">
        <v>4.4514182514509275E-2</v>
      </c>
      <c r="Q89" s="7">
        <v>3</v>
      </c>
      <c r="R89" s="10">
        <v>1.4444545122203552E-2</v>
      </c>
      <c r="S89" s="14">
        <v>3</v>
      </c>
      <c r="T89" s="40">
        <f t="shared" si="3"/>
        <v>4.6956726931671388E-3</v>
      </c>
      <c r="U89" s="41">
        <f t="shared" si="4"/>
        <v>0</v>
      </c>
      <c r="V89" s="41">
        <f t="shared" si="5"/>
        <v>1</v>
      </c>
    </row>
    <row r="90" spans="1:22" x14ac:dyDescent="0.35">
      <c r="A90" s="3" t="s">
        <v>288</v>
      </c>
      <c r="B90" s="3" t="s">
        <v>291</v>
      </c>
      <c r="C90" s="3" t="s">
        <v>6</v>
      </c>
      <c r="D90" s="3" t="s">
        <v>289</v>
      </c>
      <c r="E90" s="3" t="s">
        <v>290</v>
      </c>
      <c r="F90" s="6">
        <v>4.8514702009842113E-2</v>
      </c>
      <c r="G90" s="6">
        <v>5.1494472927205485E-2</v>
      </c>
      <c r="H90" s="6">
        <v>6.4036878058964158E-2</v>
      </c>
      <c r="I90" s="10">
        <v>5.4682017665337257E-2</v>
      </c>
      <c r="J90" s="7">
        <v>3</v>
      </c>
      <c r="K90" s="10">
        <v>8.2374036211768729E-3</v>
      </c>
      <c r="L90" s="14">
        <v>10</v>
      </c>
      <c r="M90" s="6">
        <v>1.8266611271941794E-2</v>
      </c>
      <c r="N90" s="6">
        <v>2.2900466500541609E-2</v>
      </c>
      <c r="O90" s="6">
        <v>9.175351354402058E-3</v>
      </c>
      <c r="P90" s="10">
        <v>1.4421173000994596E-2</v>
      </c>
      <c r="Q90" s="7">
        <v>3</v>
      </c>
      <c r="R90" s="10">
        <v>9.7850721495235833E-3</v>
      </c>
      <c r="S90" s="14">
        <v>14</v>
      </c>
      <c r="T90" s="40">
        <f t="shared" si="3"/>
        <v>3.6998908103274466E-3</v>
      </c>
      <c r="U90" s="41">
        <f t="shared" si="4"/>
        <v>0</v>
      </c>
      <c r="V90" s="41">
        <f t="shared" si="5"/>
        <v>1</v>
      </c>
    </row>
    <row r="91" spans="1:22" x14ac:dyDescent="0.35">
      <c r="A91" s="3" t="s">
        <v>292</v>
      </c>
      <c r="B91" s="3" t="s">
        <v>295</v>
      </c>
      <c r="C91" s="3" t="s">
        <v>6</v>
      </c>
      <c r="D91" s="3" t="s">
        <v>293</v>
      </c>
      <c r="E91" s="3" t="s">
        <v>294</v>
      </c>
      <c r="F91" s="6">
        <v>0.14086878718549692</v>
      </c>
      <c r="G91" s="6">
        <v>0.15388098771904421</v>
      </c>
      <c r="H91" s="6">
        <v>0.14283732018978559</v>
      </c>
      <c r="I91" s="10">
        <v>0.14586236503144223</v>
      </c>
      <c r="J91" s="7">
        <v>3</v>
      </c>
      <c r="K91" s="10">
        <v>7.0137374417522371E-3</v>
      </c>
      <c r="L91" s="14">
        <v>20</v>
      </c>
      <c r="M91" s="6">
        <v>-1.8233619521781375E-3</v>
      </c>
      <c r="N91" s="6">
        <v>-8.6320569976028449E-3</v>
      </c>
      <c r="O91" s="6">
        <v>-1.783635375763204E-2</v>
      </c>
      <c r="P91" s="10">
        <v>-1.1790227610438244E-2</v>
      </c>
      <c r="Q91" s="7">
        <v>3</v>
      </c>
      <c r="R91" s="10">
        <v>1.5167570983688889E-2</v>
      </c>
      <c r="S91" s="14">
        <v>12</v>
      </c>
      <c r="T91" s="40">
        <f t="shared" si="3"/>
        <v>1.4684320364915593E-5</v>
      </c>
      <c r="U91" s="41">
        <f t="shared" si="4"/>
        <v>0</v>
      </c>
      <c r="V91" s="41">
        <f t="shared" si="5"/>
        <v>1</v>
      </c>
    </row>
    <row r="92" spans="1:22" x14ac:dyDescent="0.35">
      <c r="A92" s="3" t="s">
        <v>296</v>
      </c>
      <c r="B92" s="3" t="s">
        <v>299</v>
      </c>
      <c r="C92" s="3" t="s">
        <v>6</v>
      </c>
      <c r="D92" s="3" t="s">
        <v>297</v>
      </c>
      <c r="E92" s="3" t="s">
        <v>298</v>
      </c>
      <c r="F92" s="6">
        <v>6.5369791209330147E-2</v>
      </c>
      <c r="G92" s="6">
        <v>4.9582751353117148E-2</v>
      </c>
      <c r="H92" s="6">
        <v>7.115008652114041E-2</v>
      </c>
      <c r="I92" s="10">
        <v>6.203420969452924E-2</v>
      </c>
      <c r="J92" s="7">
        <v>3</v>
      </c>
      <c r="K92" s="10">
        <v>1.1163873189618111E-2</v>
      </c>
      <c r="L92" s="14">
        <v>15</v>
      </c>
      <c r="M92" s="6">
        <v>3.056859003238107E-2</v>
      </c>
      <c r="N92" s="6">
        <v>1.6520581008961945E-2</v>
      </c>
      <c r="O92" s="6">
        <v>-2.6797730280140866E-3</v>
      </c>
      <c r="P92" s="10">
        <v>1.2443495963142414E-2</v>
      </c>
      <c r="Q92" s="7">
        <v>3</v>
      </c>
      <c r="R92" s="10">
        <v>2.2379000311017257E-2</v>
      </c>
      <c r="S92" s="14">
        <v>11</v>
      </c>
      <c r="T92" s="40">
        <f t="shared" si="3"/>
        <v>1.5172636003974442E-2</v>
      </c>
      <c r="U92" s="41">
        <f t="shared" si="4"/>
        <v>0</v>
      </c>
      <c r="V92" s="41">
        <f t="shared" si="5"/>
        <v>1</v>
      </c>
    </row>
    <row r="93" spans="1:22" x14ac:dyDescent="0.35">
      <c r="A93" s="3" t="s">
        <v>300</v>
      </c>
      <c r="B93" s="3" t="s">
        <v>301</v>
      </c>
      <c r="C93" s="3" t="s">
        <v>6</v>
      </c>
      <c r="D93" s="3" t="s">
        <v>297</v>
      </c>
      <c r="E93" s="3" t="s">
        <v>298</v>
      </c>
      <c r="F93" s="6">
        <v>4.8350484208658104E-2</v>
      </c>
      <c r="G93" s="6">
        <v>2.7858224994427989E-2</v>
      </c>
      <c r="H93" s="6">
        <v>5.0831026828981447E-2</v>
      </c>
      <c r="I93" s="10">
        <v>4.2346578677355841E-2</v>
      </c>
      <c r="J93" s="7">
        <v>3</v>
      </c>
      <c r="K93" s="10">
        <v>1.2608432386859877E-2</v>
      </c>
      <c r="L93" s="14">
        <v>14</v>
      </c>
      <c r="M93" s="6">
        <v>-1.374083645867059E-2</v>
      </c>
      <c r="N93" s="6">
        <v>-1.7730523778466192E-2</v>
      </c>
      <c r="O93" s="6">
        <v>-1.9433075472582426E-2</v>
      </c>
      <c r="P93" s="10">
        <v>-1.9327781944540271E-2</v>
      </c>
      <c r="Q93" s="7">
        <v>3</v>
      </c>
      <c r="R93" s="10">
        <v>1.2530269214723321E-2</v>
      </c>
      <c r="S93" s="14">
        <v>8</v>
      </c>
      <c r="T93" s="40">
        <f t="shared" si="3"/>
        <v>1.3637248115226611E-3</v>
      </c>
      <c r="U93" s="41">
        <f t="shared" si="4"/>
        <v>0</v>
      </c>
      <c r="V93" s="41">
        <f t="shared" si="5"/>
        <v>1</v>
      </c>
    </row>
    <row r="94" spans="1:22" x14ac:dyDescent="0.35">
      <c r="A94" s="3" t="s">
        <v>302</v>
      </c>
      <c r="B94" s="3" t="s">
        <v>303</v>
      </c>
      <c r="C94" s="3" t="s">
        <v>6</v>
      </c>
      <c r="D94" s="3" t="s">
        <v>297</v>
      </c>
      <c r="E94" s="3" t="s">
        <v>298</v>
      </c>
      <c r="F94" s="6">
        <v>5.2209595661997191E-2</v>
      </c>
      <c r="G94" s="6">
        <v>4.4267372339208681E-2</v>
      </c>
      <c r="H94" s="6">
        <v>5.1898632953176274E-2</v>
      </c>
      <c r="I94" s="10">
        <v>4.9458533651460711E-2</v>
      </c>
      <c r="J94" s="7">
        <v>3</v>
      </c>
      <c r="K94" s="10">
        <v>4.4983654007801554E-3</v>
      </c>
      <c r="L94" s="14">
        <v>30</v>
      </c>
      <c r="M94" s="6">
        <v>-4.9512121667909742E-3</v>
      </c>
      <c r="N94" s="6">
        <v>-4.6652901395345921E-3</v>
      </c>
      <c r="O94" s="6">
        <v>-8.6265367016227085E-3</v>
      </c>
      <c r="P94" s="10">
        <v>-8.4406497106166555E-3</v>
      </c>
      <c r="Q94" s="7">
        <v>3</v>
      </c>
      <c r="R94" s="10">
        <v>1.0405602863281333E-2</v>
      </c>
      <c r="S94" s="14">
        <v>25</v>
      </c>
      <c r="T94" s="40">
        <f t="shared" si="3"/>
        <v>4.340758531780996E-5</v>
      </c>
      <c r="U94" s="41">
        <f t="shared" si="4"/>
        <v>0</v>
      </c>
      <c r="V94" s="41">
        <f t="shared" si="5"/>
        <v>1</v>
      </c>
    </row>
    <row r="95" spans="1:22" x14ac:dyDescent="0.35">
      <c r="A95" s="3" t="s">
        <v>304</v>
      </c>
      <c r="B95" s="3" t="s">
        <v>307</v>
      </c>
      <c r="C95" s="3" t="s">
        <v>6</v>
      </c>
      <c r="D95" s="3" t="s">
        <v>305</v>
      </c>
      <c r="E95" s="3" t="s">
        <v>306</v>
      </c>
      <c r="F95" s="6">
        <v>4.7707808687825037E-2</v>
      </c>
      <c r="G95" s="6">
        <v>5.8214833042798182E-2</v>
      </c>
      <c r="H95" s="6">
        <v>6.436384945898789E-2</v>
      </c>
      <c r="I95" s="10">
        <v>5.6762163729870363E-2</v>
      </c>
      <c r="J95" s="7">
        <v>3</v>
      </c>
      <c r="K95" s="10">
        <v>8.4225061378547447E-3</v>
      </c>
      <c r="L95" s="14">
        <v>6</v>
      </c>
      <c r="M95" s="6">
        <v>2.431026693776547E-2</v>
      </c>
      <c r="N95" s="6">
        <v>5.4536074880882652E-3</v>
      </c>
      <c r="O95" s="6">
        <v>-9.2274240413889232E-3</v>
      </c>
      <c r="P95" s="10">
        <v>4.4858467535210337E-3</v>
      </c>
      <c r="Q95" s="7">
        <v>3</v>
      </c>
      <c r="R95" s="10">
        <v>2.3630169783127812E-2</v>
      </c>
      <c r="S95" s="14">
        <v>3</v>
      </c>
      <c r="T95" s="40">
        <f t="shared" si="3"/>
        <v>1.0046828819726079E-2</v>
      </c>
      <c r="U95" s="41">
        <f t="shared" si="4"/>
        <v>0</v>
      </c>
      <c r="V95" s="41">
        <f t="shared" si="5"/>
        <v>1</v>
      </c>
    </row>
    <row r="96" spans="1:22" x14ac:dyDescent="0.35">
      <c r="A96" s="3" t="s">
        <v>308</v>
      </c>
      <c r="B96" s="3" t="s">
        <v>311</v>
      </c>
      <c r="C96" s="3" t="s">
        <v>6</v>
      </c>
      <c r="D96" s="3" t="s">
        <v>309</v>
      </c>
      <c r="E96" s="3" t="s">
        <v>310</v>
      </c>
      <c r="F96" s="6">
        <v>8.8586429143598391E-2</v>
      </c>
      <c r="G96" s="6">
        <v>0.10084195999342349</v>
      </c>
      <c r="H96" s="6">
        <v>0.10786600183367509</v>
      </c>
      <c r="I96" s="10">
        <v>9.9098130323565667E-2</v>
      </c>
      <c r="J96" s="7">
        <v>3</v>
      </c>
      <c r="K96" s="10">
        <v>9.7573657928815595E-3</v>
      </c>
      <c r="L96" s="14">
        <v>17</v>
      </c>
      <c r="M96" s="6">
        <v>4.0987540747825797E-2</v>
      </c>
      <c r="N96" s="6">
        <v>1.8231145974097657E-2</v>
      </c>
      <c r="O96" s="6">
        <v>2.4432351918879481E-2</v>
      </c>
      <c r="P96" s="10">
        <v>2.5524042838967087E-2</v>
      </c>
      <c r="Q96" s="7">
        <v>3</v>
      </c>
      <c r="R96" s="10">
        <v>2.1951544253091076E-2</v>
      </c>
      <c r="S96" s="14">
        <v>16</v>
      </c>
      <c r="T96" s="40">
        <f t="shared" si="3"/>
        <v>1.2805536684802139E-3</v>
      </c>
      <c r="U96" s="41">
        <f t="shared" si="4"/>
        <v>0</v>
      </c>
      <c r="V96" s="41">
        <f t="shared" si="5"/>
        <v>1</v>
      </c>
    </row>
    <row r="97" spans="1:22" x14ac:dyDescent="0.35">
      <c r="A97" s="3" t="s">
        <v>312</v>
      </c>
      <c r="B97" s="3" t="s">
        <v>315</v>
      </c>
      <c r="C97" s="3" t="s">
        <v>6</v>
      </c>
      <c r="D97" s="3" t="s">
        <v>313</v>
      </c>
      <c r="E97" s="3" t="s">
        <v>314</v>
      </c>
      <c r="F97" s="6">
        <v>5.2735467550488239E-2</v>
      </c>
      <c r="G97" s="6">
        <v>3.0219802348151047E-2</v>
      </c>
      <c r="H97" s="6">
        <v>4.6655686991678734E-2</v>
      </c>
      <c r="I97" s="10">
        <v>4.3203652296772671E-2</v>
      </c>
      <c r="J97" s="7">
        <v>3</v>
      </c>
      <c r="K97" s="10">
        <v>1.1648012814513085E-2</v>
      </c>
      <c r="L97" s="14">
        <v>3</v>
      </c>
      <c r="M97" s="6">
        <v>2.1179040847718756E-2</v>
      </c>
      <c r="N97" s="6">
        <v>1.4929721758494403E-2</v>
      </c>
      <c r="O97" s="6">
        <v>5.9910920887235465E-4</v>
      </c>
      <c r="P97" s="10">
        <v>9.8763205637279333E-3</v>
      </c>
      <c r="Q97" s="7">
        <v>3</v>
      </c>
      <c r="R97" s="10">
        <v>1.6250186298428934E-2</v>
      </c>
      <c r="S97" s="14">
        <v>4</v>
      </c>
      <c r="T97" s="40">
        <f t="shared" si="3"/>
        <v>2.6956238334392108E-2</v>
      </c>
      <c r="U97" s="41">
        <f t="shared" si="4"/>
        <v>0</v>
      </c>
      <c r="V97" s="41">
        <f t="shared" si="5"/>
        <v>1</v>
      </c>
    </row>
    <row r="98" spans="1:22" x14ac:dyDescent="0.35">
      <c r="A98" s="3" t="s">
        <v>316</v>
      </c>
      <c r="B98" s="3" t="s">
        <v>319</v>
      </c>
      <c r="C98" s="3" t="s">
        <v>6</v>
      </c>
      <c r="D98" s="3" t="s">
        <v>317</v>
      </c>
      <c r="E98" s="3" t="s">
        <v>318</v>
      </c>
      <c r="F98" s="6">
        <v>0.18416553402954955</v>
      </c>
      <c r="G98" s="6">
        <v>0.18672730984733613</v>
      </c>
      <c r="H98" s="6">
        <v>0.19404200494628832</v>
      </c>
      <c r="I98" s="10">
        <v>0.18831161627439133</v>
      </c>
      <c r="J98" s="7">
        <v>3</v>
      </c>
      <c r="K98" s="10">
        <v>5.125298975026042E-3</v>
      </c>
      <c r="L98" s="14">
        <v>26</v>
      </c>
      <c r="M98" s="6">
        <v>7.5653055999666693E-2</v>
      </c>
      <c r="N98" s="6">
        <v>9.252114974385553E-2</v>
      </c>
      <c r="O98" s="6">
        <v>7.617248171030451E-2</v>
      </c>
      <c r="P98" s="10">
        <v>7.908925910997501E-2</v>
      </c>
      <c r="Q98" s="7">
        <v>3</v>
      </c>
      <c r="R98" s="10">
        <v>3.932422553998248E-3</v>
      </c>
      <c r="S98" s="14">
        <v>21</v>
      </c>
      <c r="T98" s="40">
        <f t="shared" si="3"/>
        <v>6.9905641633926819E-5</v>
      </c>
      <c r="U98" s="41">
        <f t="shared" si="4"/>
        <v>0</v>
      </c>
      <c r="V98" s="41">
        <f t="shared" si="5"/>
        <v>1</v>
      </c>
    </row>
    <row r="99" spans="1:22" x14ac:dyDescent="0.35">
      <c r="A99" s="3" t="s">
        <v>320</v>
      </c>
      <c r="B99" s="3" t="s">
        <v>323</v>
      </c>
      <c r="C99" s="3" t="s">
        <v>6</v>
      </c>
      <c r="D99" s="3" t="s">
        <v>321</v>
      </c>
      <c r="E99" s="3" t="s">
        <v>322</v>
      </c>
      <c r="F99" s="6">
        <v>4.3369778527471911E-2</v>
      </c>
      <c r="G99" s="6">
        <v>4.8543184595535721E-2</v>
      </c>
      <c r="H99" s="6">
        <v>4.2443039525359522E-2</v>
      </c>
      <c r="I99" s="10">
        <v>4.4785334216122387E-2</v>
      </c>
      <c r="J99" s="7">
        <v>3</v>
      </c>
      <c r="K99" s="10">
        <v>3.2872162843433019E-3</v>
      </c>
      <c r="L99" s="14">
        <v>23</v>
      </c>
      <c r="M99" s="6">
        <v>-4.0542266057471427E-3</v>
      </c>
      <c r="N99" s="6">
        <v>-2.2680686269277166E-3</v>
      </c>
      <c r="O99" s="6">
        <v>-1.3031587739578316E-2</v>
      </c>
      <c r="P99" s="10">
        <v>-8.8109310320516315E-3</v>
      </c>
      <c r="Q99" s="7">
        <v>3</v>
      </c>
      <c r="R99" s="10">
        <v>1.0599652408480972E-2</v>
      </c>
      <c r="S99" s="14">
        <v>19</v>
      </c>
      <c r="T99" s="40">
        <f t="shared" si="3"/>
        <v>1.8113752286297365E-4</v>
      </c>
      <c r="U99" s="41">
        <f t="shared" si="4"/>
        <v>0</v>
      </c>
      <c r="V99" s="41">
        <f t="shared" si="5"/>
        <v>1</v>
      </c>
    </row>
    <row r="100" spans="1:22" x14ac:dyDescent="0.35">
      <c r="A100" s="3" t="s">
        <v>324</v>
      </c>
      <c r="B100" s="3" t="s">
        <v>327</v>
      </c>
      <c r="C100" s="3" t="s">
        <v>6</v>
      </c>
      <c r="D100" s="3" t="s">
        <v>325</v>
      </c>
      <c r="E100" s="3" t="s">
        <v>326</v>
      </c>
      <c r="F100" s="6">
        <v>5.0910968028431494E-2</v>
      </c>
      <c r="G100" s="6">
        <v>7.3197753161527532E-2</v>
      </c>
      <c r="H100" s="6">
        <v>7.8139655063912794E-2</v>
      </c>
      <c r="I100" s="10">
        <v>6.7416125417957273E-2</v>
      </c>
      <c r="J100" s="7">
        <v>3</v>
      </c>
      <c r="K100" s="10">
        <v>1.4505887216677336E-2</v>
      </c>
      <c r="L100" s="14">
        <v>9</v>
      </c>
      <c r="M100" s="6">
        <v>3.6576889482355314E-3</v>
      </c>
      <c r="N100" s="6">
        <v>-1.832024110741793E-2</v>
      </c>
      <c r="O100" s="6">
        <v>-1.8910180230275478E-2</v>
      </c>
      <c r="P100" s="10">
        <v>-1.3550547504453189E-2</v>
      </c>
      <c r="Q100" s="7">
        <v>3</v>
      </c>
      <c r="R100" s="10">
        <v>2.2174082329030606E-2</v>
      </c>
      <c r="S100" s="14">
        <v>9</v>
      </c>
      <c r="T100" s="40">
        <f t="shared" si="3"/>
        <v>2.1656876403287639E-3</v>
      </c>
      <c r="U100" s="41">
        <f t="shared" si="4"/>
        <v>0</v>
      </c>
      <c r="V100" s="41">
        <f t="shared" si="5"/>
        <v>1</v>
      </c>
    </row>
    <row r="101" spans="1:22" x14ac:dyDescent="0.35">
      <c r="A101" s="3" t="s">
        <v>328</v>
      </c>
      <c r="B101" s="3" t="s">
        <v>331</v>
      </c>
      <c r="C101" s="3" t="s">
        <v>6</v>
      </c>
      <c r="D101" s="3" t="s">
        <v>329</v>
      </c>
      <c r="E101" s="3" t="s">
        <v>330</v>
      </c>
      <c r="F101" s="6" t="s">
        <v>1394</v>
      </c>
      <c r="G101" s="6">
        <v>1.3177987644220327E-2</v>
      </c>
      <c r="H101" s="6">
        <v>2.3549726853173768E-2</v>
      </c>
      <c r="I101" s="10">
        <v>1.8363857248697046E-2</v>
      </c>
      <c r="J101" s="7">
        <v>2</v>
      </c>
      <c r="K101" s="10">
        <v>7.3339271273493859E-3</v>
      </c>
      <c r="L101" s="14">
        <v>6</v>
      </c>
      <c r="M101" s="6">
        <v>-9.5958353654161752E-3</v>
      </c>
      <c r="N101" s="6">
        <v>-1.9983920478553425E-2</v>
      </c>
      <c r="O101" s="6">
        <v>-8.7883638597940194E-3</v>
      </c>
      <c r="P101" s="10">
        <v>-1.5149009942555108E-2</v>
      </c>
      <c r="Q101" s="7">
        <v>3</v>
      </c>
      <c r="R101" s="10">
        <v>1.6382075819351652E-2</v>
      </c>
      <c r="S101" s="14">
        <v>7</v>
      </c>
      <c r="T101" s="40">
        <f t="shared" si="3"/>
        <v>1.419484216603391E-2</v>
      </c>
      <c r="U101" s="41">
        <f t="shared" si="4"/>
        <v>0</v>
      </c>
      <c r="V101" s="41">
        <f t="shared" si="5"/>
        <v>1</v>
      </c>
    </row>
    <row r="102" spans="1:22" x14ac:dyDescent="0.35">
      <c r="A102" s="3" t="s">
        <v>332</v>
      </c>
      <c r="B102" s="3" t="s">
        <v>335</v>
      </c>
      <c r="C102" s="3" t="s">
        <v>6</v>
      </c>
      <c r="D102" s="3" t="s">
        <v>333</v>
      </c>
      <c r="E102" s="3" t="s">
        <v>334</v>
      </c>
      <c r="F102" s="6">
        <v>7.240552765934713E-2</v>
      </c>
      <c r="G102" s="6">
        <v>6.6104912416248357E-2</v>
      </c>
      <c r="H102" s="6">
        <v>7.163372018237818E-2</v>
      </c>
      <c r="I102" s="10">
        <v>7.004805341932456E-2</v>
      </c>
      <c r="J102" s="7">
        <v>3</v>
      </c>
      <c r="K102" s="10">
        <v>3.4365960517613752E-3</v>
      </c>
      <c r="L102" s="14">
        <v>14</v>
      </c>
      <c r="M102" s="6">
        <v>4.1932140355733947E-3</v>
      </c>
      <c r="N102" s="6">
        <v>-1.394535857157826E-3</v>
      </c>
      <c r="O102" s="6">
        <v>-1.6104558719421146E-2</v>
      </c>
      <c r="P102" s="10">
        <v>-6.7949302216357707E-3</v>
      </c>
      <c r="Q102" s="7">
        <v>3</v>
      </c>
      <c r="R102" s="10">
        <v>1.5989390797150824E-2</v>
      </c>
      <c r="S102" s="14">
        <v>10</v>
      </c>
      <c r="T102" s="40">
        <f t="shared" si="3"/>
        <v>3.0597426310491669E-4</v>
      </c>
      <c r="U102" s="41">
        <f t="shared" si="4"/>
        <v>0</v>
      </c>
      <c r="V102" s="41">
        <f t="shared" si="5"/>
        <v>1</v>
      </c>
    </row>
    <row r="103" spans="1:22" x14ac:dyDescent="0.35">
      <c r="A103" s="3" t="s">
        <v>336</v>
      </c>
      <c r="B103" s="3" t="s">
        <v>339</v>
      </c>
      <c r="C103" s="3" t="s">
        <v>6</v>
      </c>
      <c r="D103" s="3" t="s">
        <v>337</v>
      </c>
      <c r="E103" s="3" t="s">
        <v>338</v>
      </c>
      <c r="F103" s="6">
        <v>6.0707814875028861E-2</v>
      </c>
      <c r="G103" s="6">
        <v>4.5039181710115464E-2</v>
      </c>
      <c r="H103" s="6">
        <v>4.9344445581053546E-2</v>
      </c>
      <c r="I103" s="10">
        <v>5.1697147388732628E-2</v>
      </c>
      <c r="J103" s="7">
        <v>3</v>
      </c>
      <c r="K103" s="10">
        <v>8.0949317885358613E-3</v>
      </c>
      <c r="L103" s="14">
        <v>17</v>
      </c>
      <c r="M103" s="6">
        <v>-1.4745053958678043E-3</v>
      </c>
      <c r="N103" s="6">
        <v>-4.5050227292788517E-3</v>
      </c>
      <c r="O103" s="6">
        <v>-2.3735117279529611E-2</v>
      </c>
      <c r="P103" s="10">
        <v>-1.2264518509525974E-2</v>
      </c>
      <c r="Q103" s="7">
        <v>3</v>
      </c>
      <c r="R103" s="10">
        <v>1.6125655693460313E-2</v>
      </c>
      <c r="S103" s="14">
        <v>11</v>
      </c>
      <c r="T103" s="40">
        <f t="shared" si="3"/>
        <v>1.8337401675761625E-3</v>
      </c>
      <c r="U103" s="41">
        <f t="shared" si="4"/>
        <v>0</v>
      </c>
      <c r="V103" s="41">
        <f t="shared" si="5"/>
        <v>1</v>
      </c>
    </row>
    <row r="104" spans="1:22" x14ac:dyDescent="0.35">
      <c r="A104" s="3" t="s">
        <v>340</v>
      </c>
      <c r="B104" s="3" t="s">
        <v>343</v>
      </c>
      <c r="C104" s="3" t="s">
        <v>6</v>
      </c>
      <c r="D104" s="3" t="s">
        <v>341</v>
      </c>
      <c r="E104" s="3" t="s">
        <v>342</v>
      </c>
      <c r="F104" s="6">
        <v>5.244768690466857E-2</v>
      </c>
      <c r="G104" s="6">
        <v>5.0283671124767837E-2</v>
      </c>
      <c r="H104" s="6">
        <v>6.2751049697660585E-2</v>
      </c>
      <c r="I104" s="10">
        <v>5.5160802575698997E-2</v>
      </c>
      <c r="J104" s="7">
        <v>3</v>
      </c>
      <c r="K104" s="10">
        <v>6.6618037800020404E-3</v>
      </c>
      <c r="L104" s="14">
        <v>16</v>
      </c>
      <c r="M104" s="6">
        <v>-3.4407980690272172E-5</v>
      </c>
      <c r="N104" s="6">
        <v>1.0200498211701636E-2</v>
      </c>
      <c r="O104" s="6">
        <v>-1.7915522312237871E-2</v>
      </c>
      <c r="P104" s="10">
        <v>-4.942780735042728E-3</v>
      </c>
      <c r="Q104" s="7">
        <v>3</v>
      </c>
      <c r="R104" s="10">
        <v>1.3201462446206579E-2</v>
      </c>
      <c r="S104" s="14">
        <v>20</v>
      </c>
      <c r="T104" s="40">
        <f t="shared" si="3"/>
        <v>3.1230020253016294E-3</v>
      </c>
      <c r="U104" s="41">
        <f t="shared" si="4"/>
        <v>0</v>
      </c>
      <c r="V104" s="41">
        <f t="shared" si="5"/>
        <v>1</v>
      </c>
    </row>
    <row r="105" spans="1:22" x14ac:dyDescent="0.35">
      <c r="A105" s="3" t="s">
        <v>344</v>
      </c>
      <c r="B105" s="3" t="s">
        <v>347</v>
      </c>
      <c r="C105" s="3" t="s">
        <v>6</v>
      </c>
      <c r="D105" s="3" t="s">
        <v>345</v>
      </c>
      <c r="E105" s="3" t="s">
        <v>346</v>
      </c>
      <c r="F105" s="6">
        <v>4.3571712657934233E-2</v>
      </c>
      <c r="G105" s="6">
        <v>4.1227279512913641E-2</v>
      </c>
      <c r="H105" s="6">
        <v>4.8590099773153837E-2</v>
      </c>
      <c r="I105" s="10">
        <v>4.4463030648000577E-2</v>
      </c>
      <c r="J105" s="7">
        <v>3</v>
      </c>
      <c r="K105" s="10">
        <v>3.7614646569804162E-3</v>
      </c>
      <c r="L105" s="14">
        <v>18</v>
      </c>
      <c r="M105" s="6">
        <v>5.6316562127316369E-4</v>
      </c>
      <c r="N105" s="6">
        <v>-1.074984344400761E-2</v>
      </c>
      <c r="O105" s="6">
        <v>-2.5756519629394473E-2</v>
      </c>
      <c r="P105" s="10">
        <v>-1.4340702525343536E-2</v>
      </c>
      <c r="Q105" s="7">
        <v>3</v>
      </c>
      <c r="R105" s="10">
        <v>1.9383098474306266E-2</v>
      </c>
      <c r="S105" s="14">
        <v>20</v>
      </c>
      <c r="T105" s="40">
        <f t="shared" si="3"/>
        <v>2.0552587461358761E-3</v>
      </c>
      <c r="U105" s="41">
        <f t="shared" si="4"/>
        <v>0</v>
      </c>
      <c r="V105" s="41">
        <f t="shared" si="5"/>
        <v>1</v>
      </c>
    </row>
    <row r="106" spans="1:22" x14ac:dyDescent="0.35">
      <c r="A106" s="3" t="s">
        <v>348</v>
      </c>
      <c r="B106" s="3" t="s">
        <v>351</v>
      </c>
      <c r="C106" s="3" t="s">
        <v>6</v>
      </c>
      <c r="D106" s="3" t="s">
        <v>349</v>
      </c>
      <c r="E106" s="3" t="s">
        <v>350</v>
      </c>
      <c r="F106" s="6">
        <v>5.7346079999596483E-2</v>
      </c>
      <c r="G106" s="6">
        <v>6.8796021107139158E-2</v>
      </c>
      <c r="H106" s="6">
        <v>6.4175475992018227E-2</v>
      </c>
      <c r="I106" s="10">
        <v>6.3439192366251285E-2</v>
      </c>
      <c r="J106" s="7">
        <v>3</v>
      </c>
      <c r="K106" s="10">
        <v>5.7603709103432113E-3</v>
      </c>
      <c r="L106" s="14">
        <v>10</v>
      </c>
      <c r="M106" s="6">
        <v>2.6585445459569843E-2</v>
      </c>
      <c r="N106" s="6">
        <v>2.6230599362949806E-2</v>
      </c>
      <c r="O106" s="6">
        <v>1.2148125459097362E-2</v>
      </c>
      <c r="P106" s="10">
        <v>1.9295086719238432E-2</v>
      </c>
      <c r="Q106" s="7">
        <v>3</v>
      </c>
      <c r="R106" s="10">
        <v>1.2773792438843723E-2</v>
      </c>
      <c r="S106" s="14">
        <v>8</v>
      </c>
      <c r="T106" s="40">
        <f t="shared" si="3"/>
        <v>1.9705442585079419E-3</v>
      </c>
      <c r="U106" s="41">
        <f t="shared" si="4"/>
        <v>0</v>
      </c>
      <c r="V106" s="41">
        <f t="shared" si="5"/>
        <v>1</v>
      </c>
    </row>
    <row r="107" spans="1:22" x14ac:dyDescent="0.35">
      <c r="A107" s="3" t="s">
        <v>352</v>
      </c>
      <c r="B107" s="3" t="s">
        <v>355</v>
      </c>
      <c r="C107" s="3" t="s">
        <v>6</v>
      </c>
      <c r="D107" s="3" t="s">
        <v>353</v>
      </c>
      <c r="E107" s="3" t="s">
        <v>354</v>
      </c>
      <c r="F107" s="6">
        <v>5.8360557204629231E-2</v>
      </c>
      <c r="G107" s="6">
        <v>7.0159881558764042E-2</v>
      </c>
      <c r="H107" s="6">
        <v>3.4047822022853259E-2</v>
      </c>
      <c r="I107" s="10">
        <v>5.4189420262082177E-2</v>
      </c>
      <c r="J107" s="7">
        <v>3</v>
      </c>
      <c r="K107" s="10">
        <v>1.8413826286961681E-2</v>
      </c>
      <c r="L107" s="14">
        <v>10</v>
      </c>
      <c r="M107" s="6">
        <v>-1.1280337090623458E-2</v>
      </c>
      <c r="N107" s="6">
        <v>-1.1383663011743209E-2</v>
      </c>
      <c r="O107" s="6">
        <v>-2.9078392980122356E-2</v>
      </c>
      <c r="P107" s="10">
        <v>-1.9607101068796904E-2</v>
      </c>
      <c r="Q107" s="7">
        <v>3</v>
      </c>
      <c r="R107" s="10">
        <v>1.3883966071369897E-2</v>
      </c>
      <c r="S107" s="14">
        <v>10</v>
      </c>
      <c r="T107" s="40">
        <f t="shared" si="3"/>
        <v>4.2019178539516224E-3</v>
      </c>
      <c r="U107" s="41">
        <f t="shared" si="4"/>
        <v>0</v>
      </c>
      <c r="V107" s="41">
        <f t="shared" si="5"/>
        <v>1</v>
      </c>
    </row>
    <row r="108" spans="1:22" x14ac:dyDescent="0.35">
      <c r="A108" s="3" t="s">
        <v>356</v>
      </c>
      <c r="B108" s="3" t="s">
        <v>359</v>
      </c>
      <c r="C108" s="3" t="s">
        <v>6</v>
      </c>
      <c r="D108" s="3" t="s">
        <v>357</v>
      </c>
      <c r="E108" s="3" t="s">
        <v>358</v>
      </c>
      <c r="F108" s="6">
        <v>3.219034797553199E-2</v>
      </c>
      <c r="G108" s="6">
        <v>1.8362477408296374E-2</v>
      </c>
      <c r="H108" s="6">
        <v>3.804832611026579E-2</v>
      </c>
      <c r="I108" s="10">
        <v>2.9533717164698051E-2</v>
      </c>
      <c r="J108" s="7">
        <v>3</v>
      </c>
      <c r="K108" s="10">
        <v>1.0108235515064531E-2</v>
      </c>
      <c r="L108" s="14">
        <v>10</v>
      </c>
      <c r="M108" s="6">
        <v>-8.1582312426757234E-3</v>
      </c>
      <c r="N108" s="6">
        <v>-2.4122316365400243E-2</v>
      </c>
      <c r="O108" s="6">
        <v>-3.3844202669280961E-2</v>
      </c>
      <c r="P108" s="10">
        <v>-2.4401220133752871E-2</v>
      </c>
      <c r="Q108" s="7">
        <v>3</v>
      </c>
      <c r="R108" s="10">
        <v>2.0557443398955506E-2</v>
      </c>
      <c r="S108" s="14">
        <v>10</v>
      </c>
      <c r="T108" s="40">
        <f t="shared" si="3"/>
        <v>5.5693978936568354E-3</v>
      </c>
      <c r="U108" s="41">
        <f t="shared" si="4"/>
        <v>0</v>
      </c>
      <c r="V108" s="41">
        <f t="shared" si="5"/>
        <v>1</v>
      </c>
    </row>
    <row r="109" spans="1:22" x14ac:dyDescent="0.35">
      <c r="A109" s="3" t="s">
        <v>360</v>
      </c>
      <c r="B109" s="3" t="s">
        <v>363</v>
      </c>
      <c r="C109" s="3" t="s">
        <v>6</v>
      </c>
      <c r="D109" s="3" t="s">
        <v>361</v>
      </c>
      <c r="E109" s="3" t="s">
        <v>362</v>
      </c>
      <c r="F109" s="6">
        <v>0.14842748094166835</v>
      </c>
      <c r="G109" s="6">
        <v>0.13628483772270011</v>
      </c>
      <c r="H109" s="6">
        <v>0.13898180587364897</v>
      </c>
      <c r="I109" s="10">
        <v>0.14123137484600581</v>
      </c>
      <c r="J109" s="7">
        <v>3</v>
      </c>
      <c r="K109" s="10">
        <v>6.376234508456524E-3</v>
      </c>
      <c r="L109" s="14">
        <v>5</v>
      </c>
      <c r="M109" s="6">
        <v>5.9519088648460318E-2</v>
      </c>
      <c r="N109" s="6">
        <v>1.9241469337855675E-2</v>
      </c>
      <c r="O109" s="6">
        <v>5.5277562106422016E-3</v>
      </c>
      <c r="P109" s="10">
        <v>2.5736468024352161E-2</v>
      </c>
      <c r="Q109" s="7">
        <v>3</v>
      </c>
      <c r="R109" s="10">
        <v>3.5700090631301112E-2</v>
      </c>
      <c r="S109" s="14">
        <v>6</v>
      </c>
      <c r="T109" s="40">
        <f t="shared" si="3"/>
        <v>2.4311403021332195E-3</v>
      </c>
      <c r="U109" s="41">
        <f t="shared" si="4"/>
        <v>0</v>
      </c>
      <c r="V109" s="41">
        <f t="shared" si="5"/>
        <v>1</v>
      </c>
    </row>
    <row r="110" spans="1:22" x14ac:dyDescent="0.35">
      <c r="A110" s="3" t="s">
        <v>364</v>
      </c>
      <c r="B110" s="3" t="s">
        <v>365</v>
      </c>
      <c r="C110" s="3" t="s">
        <v>6</v>
      </c>
      <c r="D110" s="3" t="s">
        <v>100</v>
      </c>
      <c r="E110" s="3" t="s">
        <v>101</v>
      </c>
      <c r="F110" s="6">
        <v>0.10755493445778989</v>
      </c>
      <c r="G110" s="6">
        <v>0.10622923938086862</v>
      </c>
      <c r="H110" s="6">
        <v>0.11403289268822837</v>
      </c>
      <c r="I110" s="10">
        <v>0.10927235550896229</v>
      </c>
      <c r="J110" s="7">
        <v>3</v>
      </c>
      <c r="K110" s="10">
        <v>4.1756918631077533E-3</v>
      </c>
      <c r="L110" s="14">
        <v>9</v>
      </c>
      <c r="M110" s="6">
        <v>7.7927751915885177E-2</v>
      </c>
      <c r="N110" s="6">
        <v>8.6403869474039621E-2</v>
      </c>
      <c r="O110" s="6">
        <v>8.2135831328552053E-2</v>
      </c>
      <c r="P110" s="10">
        <v>7.9796180864858388E-2</v>
      </c>
      <c r="Q110" s="7">
        <v>3</v>
      </c>
      <c r="R110" s="10">
        <v>6.3796427568052578E-3</v>
      </c>
      <c r="S110" s="14">
        <v>9</v>
      </c>
      <c r="T110" s="40">
        <f t="shared" si="3"/>
        <v>1.3926339330648256E-3</v>
      </c>
      <c r="U110" s="41">
        <f t="shared" si="4"/>
        <v>0</v>
      </c>
      <c r="V110" s="41">
        <f t="shared" si="5"/>
        <v>1</v>
      </c>
    </row>
    <row r="111" spans="1:22" x14ac:dyDescent="0.35">
      <c r="A111" s="3" t="s">
        <v>366</v>
      </c>
      <c r="B111" s="3" t="s">
        <v>367</v>
      </c>
      <c r="C111" s="3" t="s">
        <v>6</v>
      </c>
      <c r="D111" s="3" t="s">
        <v>100</v>
      </c>
      <c r="E111" s="3" t="s">
        <v>101</v>
      </c>
      <c r="F111" s="6">
        <v>7.2549103258731124E-2</v>
      </c>
      <c r="G111" s="6">
        <v>6.9439126015838612E-2</v>
      </c>
      <c r="H111" s="6">
        <v>7.991677271749216E-2</v>
      </c>
      <c r="I111" s="10">
        <v>7.3968333997353961E-2</v>
      </c>
      <c r="J111" s="7">
        <v>3</v>
      </c>
      <c r="K111" s="10">
        <v>5.3810716421784262E-3</v>
      </c>
      <c r="L111" s="14">
        <v>6</v>
      </c>
      <c r="M111" s="6">
        <v>5.5479522248898246E-2</v>
      </c>
      <c r="N111" s="6">
        <v>4.7107375316993119E-2</v>
      </c>
      <c r="O111" s="6">
        <v>4.1014489186026112E-2</v>
      </c>
      <c r="P111" s="10">
        <v>4.5507492209338592E-2</v>
      </c>
      <c r="Q111" s="7">
        <v>3</v>
      </c>
      <c r="R111" s="10">
        <v>1.5424991782368903E-2</v>
      </c>
      <c r="S111" s="14">
        <v>6</v>
      </c>
      <c r="T111" s="40">
        <f t="shared" si="3"/>
        <v>7.4815874240250673E-3</v>
      </c>
      <c r="U111" s="41">
        <f t="shared" si="4"/>
        <v>0</v>
      </c>
      <c r="V111" s="41">
        <f t="shared" si="5"/>
        <v>1</v>
      </c>
    </row>
    <row r="112" spans="1:22" x14ac:dyDescent="0.35">
      <c r="A112" s="3" t="s">
        <v>368</v>
      </c>
      <c r="B112" s="3" t="s">
        <v>369</v>
      </c>
      <c r="C112" s="3" t="s">
        <v>6</v>
      </c>
      <c r="D112" s="3" t="s">
        <v>100</v>
      </c>
      <c r="E112" s="3" t="s">
        <v>101</v>
      </c>
      <c r="F112" s="6">
        <v>0.11893803299060864</v>
      </c>
      <c r="G112" s="6">
        <v>0.10782745871821903</v>
      </c>
      <c r="H112" s="6">
        <v>0.13208514737422056</v>
      </c>
      <c r="I112" s="10">
        <v>0.11961687969434941</v>
      </c>
      <c r="J112" s="7">
        <v>3</v>
      </c>
      <c r="K112" s="10">
        <v>1.2143084013884656E-2</v>
      </c>
      <c r="L112" s="14">
        <v>4</v>
      </c>
      <c r="M112" s="6">
        <v>7.28668908752578E-2</v>
      </c>
      <c r="N112" s="6">
        <v>8.2877787146615672E-2</v>
      </c>
      <c r="O112" s="6">
        <v>7.6650923754939593E-2</v>
      </c>
      <c r="P112" s="10">
        <v>7.5105563884303783E-2</v>
      </c>
      <c r="Q112" s="7">
        <v>3</v>
      </c>
      <c r="R112" s="10">
        <v>5.5214281127616456E-3</v>
      </c>
      <c r="S112" s="14">
        <v>6</v>
      </c>
      <c r="T112" s="40">
        <f t="shared" si="3"/>
        <v>5.1545737439547736E-3</v>
      </c>
      <c r="U112" s="41">
        <f t="shared" si="4"/>
        <v>0</v>
      </c>
      <c r="V112" s="41">
        <f t="shared" si="5"/>
        <v>1</v>
      </c>
    </row>
    <row r="113" spans="1:22" x14ac:dyDescent="0.35">
      <c r="A113" s="3" t="s">
        <v>370</v>
      </c>
      <c r="B113" s="3" t="s">
        <v>371</v>
      </c>
      <c r="C113" s="3" t="s">
        <v>6</v>
      </c>
      <c r="D113" s="3" t="s">
        <v>100</v>
      </c>
      <c r="E113" s="3" t="s">
        <v>101</v>
      </c>
      <c r="F113" s="6">
        <v>7.443238010435696E-2</v>
      </c>
      <c r="G113" s="6">
        <v>9.4929391946959263E-2</v>
      </c>
      <c r="H113" s="6">
        <v>8.4895927656289463E-2</v>
      </c>
      <c r="I113" s="10">
        <v>8.4752566569201895E-2</v>
      </c>
      <c r="J113" s="7">
        <v>3</v>
      </c>
      <c r="K113" s="10">
        <v>1.0249257920450288E-2</v>
      </c>
      <c r="L113" s="14">
        <v>13</v>
      </c>
      <c r="M113" s="6">
        <v>4.3797503641796701E-2</v>
      </c>
      <c r="N113" s="6">
        <v>3.6887738919702651E-2</v>
      </c>
      <c r="O113" s="6">
        <v>3.4344199267915661E-2</v>
      </c>
      <c r="P113" s="10">
        <v>3.5983510568504434E-2</v>
      </c>
      <c r="Q113" s="7">
        <v>3</v>
      </c>
      <c r="R113" s="10">
        <v>1.4135566135872097E-2</v>
      </c>
      <c r="S113" s="14">
        <v>20</v>
      </c>
      <c r="T113" s="40">
        <f t="shared" si="3"/>
        <v>2.1029037730446553E-3</v>
      </c>
      <c r="U113" s="41">
        <f t="shared" si="4"/>
        <v>0</v>
      </c>
      <c r="V113" s="41">
        <f t="shared" si="5"/>
        <v>1</v>
      </c>
    </row>
    <row r="114" spans="1:22" x14ac:dyDescent="0.35">
      <c r="A114" s="3" t="s">
        <v>372</v>
      </c>
      <c r="B114" s="3" t="s">
        <v>373</v>
      </c>
      <c r="C114" s="3" t="s">
        <v>6</v>
      </c>
      <c r="D114" s="3" t="s">
        <v>100</v>
      </c>
      <c r="E114" s="3" t="s">
        <v>101</v>
      </c>
      <c r="F114" s="6">
        <v>1.0049755842007306E-2</v>
      </c>
      <c r="G114" s="6">
        <v>4.5345510039129996E-3</v>
      </c>
      <c r="H114" s="6">
        <v>1.2896425860500578E-2</v>
      </c>
      <c r="I114" s="10">
        <v>9.1602442354736281E-3</v>
      </c>
      <c r="J114" s="7">
        <v>3</v>
      </c>
      <c r="K114" s="10">
        <v>4.2513128505117705E-3</v>
      </c>
      <c r="L114" s="14">
        <v>46</v>
      </c>
      <c r="M114" s="6">
        <v>-5.6942494606504477E-3</v>
      </c>
      <c r="N114" s="6">
        <v>-7.2206205335626824E-3</v>
      </c>
      <c r="O114" s="6">
        <v>-8.2961383933868385E-3</v>
      </c>
      <c r="P114" s="10">
        <v>-9.429972837167221E-3</v>
      </c>
      <c r="Q114" s="7">
        <v>3</v>
      </c>
      <c r="R114" s="10">
        <v>1.1266727185120099E-2</v>
      </c>
      <c r="S114" s="14">
        <v>50</v>
      </c>
      <c r="T114" s="40">
        <f t="shared" si="3"/>
        <v>3.2058863224712613E-3</v>
      </c>
      <c r="U114" s="41">
        <f t="shared" si="4"/>
        <v>0</v>
      </c>
      <c r="V114" s="41">
        <f t="shared" si="5"/>
        <v>1</v>
      </c>
    </row>
    <row r="115" spans="1:22" x14ac:dyDescent="0.35">
      <c r="A115" s="3" t="s">
        <v>374</v>
      </c>
      <c r="B115" s="3" t="s">
        <v>375</v>
      </c>
      <c r="C115" s="3" t="s">
        <v>6</v>
      </c>
      <c r="D115" s="3" t="s">
        <v>100</v>
      </c>
      <c r="E115" s="3" t="s">
        <v>101</v>
      </c>
      <c r="F115" s="6">
        <v>0.2164580806203322</v>
      </c>
      <c r="G115" s="6">
        <v>0.21295235713294872</v>
      </c>
      <c r="H115" s="6">
        <v>0.21291089223116169</v>
      </c>
      <c r="I115" s="10">
        <v>0.21410710999481419</v>
      </c>
      <c r="J115" s="7">
        <v>3</v>
      </c>
      <c r="K115" s="10">
        <v>2.0361058410741846E-3</v>
      </c>
      <c r="L115" s="14">
        <v>15</v>
      </c>
      <c r="M115" s="6">
        <v>0.19954188827262492</v>
      </c>
      <c r="N115" s="6">
        <v>0.20104782768086574</v>
      </c>
      <c r="O115" s="6">
        <v>0.21027747634447519</v>
      </c>
      <c r="P115" s="10">
        <v>0.20126276072468807</v>
      </c>
      <c r="Q115" s="7">
        <v>3</v>
      </c>
      <c r="R115" s="10">
        <v>1.1995357352749276E-2</v>
      </c>
      <c r="S115" s="14">
        <v>13</v>
      </c>
      <c r="T115" s="40">
        <f t="shared" si="3"/>
        <v>4.2025434586360592E-2</v>
      </c>
      <c r="U115" s="41">
        <f t="shared" si="4"/>
        <v>0</v>
      </c>
      <c r="V115" s="41">
        <f t="shared" si="5"/>
        <v>1</v>
      </c>
    </row>
    <row r="116" spans="1:22" x14ac:dyDescent="0.35">
      <c r="A116" s="3" t="s">
        <v>376</v>
      </c>
      <c r="B116" s="3" t="s">
        <v>377</v>
      </c>
      <c r="C116" s="3" t="s">
        <v>6</v>
      </c>
      <c r="D116" s="3" t="s">
        <v>100</v>
      </c>
      <c r="E116" s="3" t="s">
        <v>101</v>
      </c>
      <c r="F116" s="6" t="s">
        <v>1394</v>
      </c>
      <c r="G116" s="6">
        <v>4.6926259175545791E-2</v>
      </c>
      <c r="H116" s="6">
        <v>6.539660368073566E-2</v>
      </c>
      <c r="I116" s="10">
        <v>5.6161431428140729E-2</v>
      </c>
      <c r="J116" s="7">
        <v>2</v>
      </c>
      <c r="K116" s="10">
        <v>1.3060505850471395E-2</v>
      </c>
      <c r="L116" s="14">
        <v>4</v>
      </c>
      <c r="M116" s="6">
        <v>1.8201148736999365E-2</v>
      </c>
      <c r="N116" s="6">
        <v>3.1172793678497776E-2</v>
      </c>
      <c r="O116" s="6">
        <v>2.3633349671097856E-2</v>
      </c>
      <c r="P116" s="10">
        <v>2.1976127320897768E-2</v>
      </c>
      <c r="Q116" s="7">
        <v>3</v>
      </c>
      <c r="R116" s="10">
        <v>4.0635947326374535E-3</v>
      </c>
      <c r="S116" s="14">
        <v>4</v>
      </c>
      <c r="T116" s="40">
        <f t="shared" si="3"/>
        <v>3.2484865397691888E-2</v>
      </c>
      <c r="U116" s="41">
        <f t="shared" si="4"/>
        <v>0</v>
      </c>
      <c r="V116" s="41">
        <f t="shared" si="5"/>
        <v>1</v>
      </c>
    </row>
    <row r="117" spans="1:22" x14ac:dyDescent="0.35">
      <c r="A117" s="3" t="s">
        <v>378</v>
      </c>
      <c r="B117" s="3" t="s">
        <v>379</v>
      </c>
      <c r="C117" s="3" t="s">
        <v>6</v>
      </c>
      <c r="D117" s="3" t="s">
        <v>100</v>
      </c>
      <c r="E117" s="3" t="s">
        <v>101</v>
      </c>
      <c r="F117" s="6">
        <v>0.12108657886689558</v>
      </c>
      <c r="G117" s="6">
        <v>0.12628025088441266</v>
      </c>
      <c r="H117" s="6">
        <v>0.1362527060201576</v>
      </c>
      <c r="I117" s="10">
        <v>0.12787317859048861</v>
      </c>
      <c r="J117" s="7">
        <v>3</v>
      </c>
      <c r="K117" s="10">
        <v>7.7075234164299582E-3</v>
      </c>
      <c r="L117" s="14">
        <v>19</v>
      </c>
      <c r="M117" s="6">
        <v>7.066489225819321E-2</v>
      </c>
      <c r="N117" s="6">
        <v>6.4140379809529621E-2</v>
      </c>
      <c r="O117" s="6">
        <v>6.2995288586187956E-2</v>
      </c>
      <c r="P117" s="10">
        <v>6.3573883510003024E-2</v>
      </c>
      <c r="Q117" s="7">
        <v>3</v>
      </c>
      <c r="R117" s="10">
        <v>1.3827725645782827E-2</v>
      </c>
      <c r="S117" s="14">
        <v>20</v>
      </c>
      <c r="T117" s="40">
        <f t="shared" si="3"/>
        <v>2.538693868824815E-4</v>
      </c>
      <c r="U117" s="41">
        <f t="shared" si="4"/>
        <v>0</v>
      </c>
      <c r="V117" s="41">
        <f t="shared" si="5"/>
        <v>1</v>
      </c>
    </row>
    <row r="118" spans="1:22" x14ac:dyDescent="0.35">
      <c r="A118" s="3" t="s">
        <v>380</v>
      </c>
      <c r="B118" s="3" t="s">
        <v>383</v>
      </c>
      <c r="C118" s="3" t="s">
        <v>6</v>
      </c>
      <c r="D118" s="3" t="s">
        <v>381</v>
      </c>
      <c r="E118" s="3" t="s">
        <v>382</v>
      </c>
      <c r="F118" s="6">
        <v>0.27674184482692821</v>
      </c>
      <c r="G118" s="6">
        <v>0.21993521144773581</v>
      </c>
      <c r="H118" s="6">
        <v>0.22903328743460033</v>
      </c>
      <c r="I118" s="10">
        <v>0.24190344790308813</v>
      </c>
      <c r="J118" s="7">
        <v>3</v>
      </c>
      <c r="K118" s="10">
        <v>3.0511951295073919E-2</v>
      </c>
      <c r="L118" s="14">
        <v>3</v>
      </c>
      <c r="M118" s="6">
        <v>3.6674573514959778E-2</v>
      </c>
      <c r="N118" s="6">
        <v>3.811382549675682E-2</v>
      </c>
      <c r="O118" s="6">
        <v>8.2392756697904107E-2</v>
      </c>
      <c r="P118" s="10">
        <v>5.0034081861906353E-2</v>
      </c>
      <c r="Q118" s="7">
        <v>3</v>
      </c>
      <c r="R118" s="10">
        <v>2.8910336145238219E-2</v>
      </c>
      <c r="S118" s="14">
        <v>3</v>
      </c>
      <c r="T118" s="40">
        <f t="shared" si="3"/>
        <v>1.2109807799728443E-3</v>
      </c>
      <c r="U118" s="41">
        <f t="shared" si="4"/>
        <v>0</v>
      </c>
      <c r="V118" s="41">
        <f t="shared" si="5"/>
        <v>1</v>
      </c>
    </row>
    <row r="119" spans="1:22" x14ac:dyDescent="0.35">
      <c r="A119" s="3" t="s">
        <v>384</v>
      </c>
      <c r="B119" s="3" t="s">
        <v>385</v>
      </c>
      <c r="C119" s="3" t="s">
        <v>134</v>
      </c>
      <c r="D119" s="3" t="s">
        <v>108</v>
      </c>
      <c r="E119" s="3" t="s">
        <v>109</v>
      </c>
      <c r="F119" s="6">
        <v>0.27782921536736016</v>
      </c>
      <c r="G119" s="6">
        <v>0.33142181955298855</v>
      </c>
      <c r="H119" s="6">
        <v>0.32341460267462546</v>
      </c>
      <c r="I119" s="10">
        <v>0.31088854586499143</v>
      </c>
      <c r="J119" s="7">
        <v>3</v>
      </c>
      <c r="K119" s="10">
        <v>2.8908794168003505E-2</v>
      </c>
      <c r="L119" s="14">
        <v>4</v>
      </c>
      <c r="M119" s="6" t="s">
        <v>1394</v>
      </c>
      <c r="N119" s="6">
        <v>0.13537034153846617</v>
      </c>
      <c r="O119" s="6">
        <v>0.11171450292606565</v>
      </c>
      <c r="P119" s="10">
        <v>0.11628522102047287</v>
      </c>
      <c r="Q119" s="7">
        <v>2</v>
      </c>
      <c r="R119" s="10">
        <v>7.8006588978369439E-3</v>
      </c>
      <c r="S119" s="14">
        <v>4</v>
      </c>
      <c r="T119" s="40">
        <f t="shared" si="3"/>
        <v>4.0078904898707812E-3</v>
      </c>
      <c r="U119" s="41">
        <f t="shared" si="4"/>
        <v>0</v>
      </c>
      <c r="V119" s="41">
        <f t="shared" si="5"/>
        <v>1</v>
      </c>
    </row>
    <row r="120" spans="1:22" x14ac:dyDescent="0.35">
      <c r="A120" s="3" t="s">
        <v>386</v>
      </c>
      <c r="B120" s="3" t="s">
        <v>387</v>
      </c>
      <c r="C120" s="3" t="s">
        <v>6</v>
      </c>
      <c r="D120" s="3" t="s">
        <v>112</v>
      </c>
      <c r="E120" s="3" t="s">
        <v>113</v>
      </c>
      <c r="F120" s="6">
        <v>1.2203484631050752E-2</v>
      </c>
      <c r="G120" s="6">
        <v>9.6328009547535856E-3</v>
      </c>
      <c r="H120" s="6">
        <v>1.142891425099246E-2</v>
      </c>
      <c r="I120" s="10">
        <v>1.1088399945598933E-2</v>
      </c>
      <c r="J120" s="7">
        <v>3</v>
      </c>
      <c r="K120" s="10">
        <v>1.3187365677148738E-3</v>
      </c>
      <c r="L120" s="14">
        <v>72</v>
      </c>
      <c r="M120" s="6">
        <v>7.1115130905576966E-3</v>
      </c>
      <c r="N120" s="6">
        <v>4.9741269413643438E-3</v>
      </c>
      <c r="O120" s="6">
        <v>2.3014646255871858E-3</v>
      </c>
      <c r="P120" s="10">
        <v>2.4360648445358344E-3</v>
      </c>
      <c r="Q120" s="7">
        <v>3</v>
      </c>
      <c r="R120" s="10">
        <v>1.1608774488442017E-2</v>
      </c>
      <c r="S120" s="14">
        <v>82</v>
      </c>
      <c r="T120" s="40">
        <f t="shared" si="3"/>
        <v>1.6574436923893345E-2</v>
      </c>
      <c r="U120" s="41">
        <f t="shared" si="4"/>
        <v>0</v>
      </c>
      <c r="V120" s="41">
        <f t="shared" si="5"/>
        <v>1</v>
      </c>
    </row>
    <row r="121" spans="1:22" x14ac:dyDescent="0.35">
      <c r="A121" s="3" t="s">
        <v>388</v>
      </c>
      <c r="B121" s="3" t="s">
        <v>389</v>
      </c>
      <c r="C121" s="3" t="s">
        <v>6</v>
      </c>
      <c r="D121" s="3" t="s">
        <v>112</v>
      </c>
      <c r="E121" s="3" t="s">
        <v>113</v>
      </c>
      <c r="F121" s="6">
        <v>7.5721702135331205E-3</v>
      </c>
      <c r="G121" s="6">
        <v>1.2423401114977762E-2</v>
      </c>
      <c r="H121" s="6">
        <v>1.3148271714608264E-2</v>
      </c>
      <c r="I121" s="10">
        <v>1.1047947681039715E-2</v>
      </c>
      <c r="J121" s="7">
        <v>3</v>
      </c>
      <c r="K121" s="10">
        <v>3.0318527502621383E-3</v>
      </c>
      <c r="L121" s="14">
        <v>70</v>
      </c>
      <c r="M121" s="6">
        <v>-1.3813593363875176E-3</v>
      </c>
      <c r="N121" s="6">
        <v>-3.1469372764519562E-3</v>
      </c>
      <c r="O121" s="6">
        <v>-4.3442815511614361E-3</v>
      </c>
      <c r="P121" s="10">
        <v>-5.3171627626342121E-3</v>
      </c>
      <c r="Q121" s="7">
        <v>3</v>
      </c>
      <c r="R121" s="10">
        <v>1.138517125029888E-2</v>
      </c>
      <c r="S121" s="14">
        <v>72</v>
      </c>
      <c r="T121" s="40">
        <f t="shared" si="3"/>
        <v>1.992534008829084E-3</v>
      </c>
      <c r="U121" s="41">
        <f t="shared" si="4"/>
        <v>0</v>
      </c>
      <c r="V121" s="41">
        <f t="shared" si="5"/>
        <v>1</v>
      </c>
    </row>
    <row r="122" spans="1:22" x14ac:dyDescent="0.35">
      <c r="A122" s="3" t="s">
        <v>390</v>
      </c>
      <c r="B122" s="3" t="s">
        <v>391</v>
      </c>
      <c r="C122" s="3" t="s">
        <v>6</v>
      </c>
      <c r="D122" s="3" t="s">
        <v>112</v>
      </c>
      <c r="E122" s="3" t="s">
        <v>113</v>
      </c>
      <c r="F122" s="6">
        <v>2.3637804380290933E-2</v>
      </c>
      <c r="G122" s="6">
        <v>1.1984995299484956E-2</v>
      </c>
      <c r="H122" s="6">
        <v>2.2461768286704074E-2</v>
      </c>
      <c r="I122" s="10">
        <v>1.9361522655493318E-2</v>
      </c>
      <c r="J122" s="7">
        <v>3</v>
      </c>
      <c r="K122" s="10">
        <v>6.4152655516984914E-3</v>
      </c>
      <c r="L122" s="14">
        <v>69</v>
      </c>
      <c r="M122" s="6">
        <v>7.5003080123622161E-3</v>
      </c>
      <c r="N122" s="6">
        <v>7.5854116053682601E-3</v>
      </c>
      <c r="O122" s="6">
        <v>2.300168189827154E-3</v>
      </c>
      <c r="P122" s="10">
        <v>3.4356592278853193E-3</v>
      </c>
      <c r="Q122" s="7">
        <v>3</v>
      </c>
      <c r="R122" s="10">
        <v>1.0613878707920904E-2</v>
      </c>
      <c r="S122" s="14">
        <v>75</v>
      </c>
      <c r="T122" s="40">
        <f t="shared" si="3"/>
        <v>2.95859867365082E-2</v>
      </c>
      <c r="U122" s="41">
        <f t="shared" si="4"/>
        <v>0</v>
      </c>
      <c r="V122" s="41">
        <f t="shared" si="5"/>
        <v>1</v>
      </c>
    </row>
    <row r="123" spans="1:22" x14ac:dyDescent="0.35">
      <c r="A123" s="3" t="s">
        <v>392</v>
      </c>
      <c r="B123" s="3" t="s">
        <v>395</v>
      </c>
      <c r="C123" s="3" t="s">
        <v>6</v>
      </c>
      <c r="D123" s="3" t="s">
        <v>393</v>
      </c>
      <c r="E123" s="3" t="s">
        <v>394</v>
      </c>
      <c r="F123" s="6">
        <v>0.10754161877879563</v>
      </c>
      <c r="G123" s="6">
        <v>0.1223810512920032</v>
      </c>
      <c r="H123" s="6">
        <v>0.1283458864001904</v>
      </c>
      <c r="I123" s="10">
        <v>0.1194228521569964</v>
      </c>
      <c r="J123" s="7">
        <v>3</v>
      </c>
      <c r="K123" s="10">
        <v>1.0712963847947024E-2</v>
      </c>
      <c r="L123" s="14">
        <v>28</v>
      </c>
      <c r="M123" s="6">
        <v>8.9702780909070662E-2</v>
      </c>
      <c r="N123" s="6">
        <v>0.10018927639792069</v>
      </c>
      <c r="O123" s="6">
        <v>9.9891487426280054E-2</v>
      </c>
      <c r="P123" s="10">
        <v>9.4234878203123221E-2</v>
      </c>
      <c r="Q123" s="7">
        <v>3</v>
      </c>
      <c r="R123" s="10">
        <v>6.6563052219752771E-3</v>
      </c>
      <c r="S123" s="14">
        <v>44</v>
      </c>
      <c r="T123" s="40">
        <f t="shared" si="3"/>
        <v>3.2158346528967686E-2</v>
      </c>
      <c r="U123" s="41">
        <f t="shared" si="4"/>
        <v>0</v>
      </c>
      <c r="V123" s="41">
        <f t="shared" si="5"/>
        <v>1</v>
      </c>
    </row>
    <row r="124" spans="1:22" x14ac:dyDescent="0.35">
      <c r="A124" s="3" t="s">
        <v>396</v>
      </c>
      <c r="B124" s="3" t="s">
        <v>397</v>
      </c>
      <c r="C124" s="3" t="s">
        <v>6</v>
      </c>
      <c r="D124" s="3" t="s">
        <v>122</v>
      </c>
      <c r="E124" s="3" t="s">
        <v>123</v>
      </c>
      <c r="F124" s="6">
        <v>0.16548095406973234</v>
      </c>
      <c r="G124" s="6">
        <v>0.16789131986513001</v>
      </c>
      <c r="H124" s="6">
        <v>0.17303784224881902</v>
      </c>
      <c r="I124" s="10">
        <v>0.16880337206122711</v>
      </c>
      <c r="J124" s="7">
        <v>3</v>
      </c>
      <c r="K124" s="10">
        <v>3.8601190582816425E-3</v>
      </c>
      <c r="L124" s="14">
        <v>33</v>
      </c>
      <c r="M124" s="6">
        <v>0.13517578721955303</v>
      </c>
      <c r="N124" s="6">
        <v>0.14599579333634349</v>
      </c>
      <c r="O124" s="6">
        <v>0.15223892596498537</v>
      </c>
      <c r="P124" s="10">
        <v>0.14211053213232674</v>
      </c>
      <c r="Q124" s="7">
        <v>3</v>
      </c>
      <c r="R124" s="10">
        <v>9.4435491832640123E-3</v>
      </c>
      <c r="S124" s="14">
        <v>30</v>
      </c>
      <c r="T124" s="40">
        <f t="shared" si="3"/>
        <v>1.1189120967684653E-2</v>
      </c>
      <c r="U124" s="41">
        <f t="shared" si="4"/>
        <v>0</v>
      </c>
      <c r="V124" s="41">
        <f t="shared" si="5"/>
        <v>1</v>
      </c>
    </row>
    <row r="125" spans="1:22" x14ac:dyDescent="0.35">
      <c r="A125" s="3" t="s">
        <v>398</v>
      </c>
      <c r="B125" s="3" t="s">
        <v>401</v>
      </c>
      <c r="C125" s="3" t="s">
        <v>6</v>
      </c>
      <c r="D125" s="3" t="s">
        <v>399</v>
      </c>
      <c r="E125" s="3" t="s">
        <v>400</v>
      </c>
      <c r="F125" s="6">
        <v>2.8394341693601055E-2</v>
      </c>
      <c r="G125" s="6">
        <v>2.6372686022185468E-2</v>
      </c>
      <c r="H125" s="6">
        <v>3.2016986780822966E-2</v>
      </c>
      <c r="I125" s="10">
        <v>2.8928004832203164E-2</v>
      </c>
      <c r="J125" s="7">
        <v>3</v>
      </c>
      <c r="K125" s="10">
        <v>2.8597429993997624E-3</v>
      </c>
      <c r="L125" s="14">
        <v>9</v>
      </c>
      <c r="M125" s="6">
        <v>1.3855137624091452E-2</v>
      </c>
      <c r="N125" s="6">
        <v>9.0718343776735131E-3</v>
      </c>
      <c r="O125" s="6">
        <v>3.5469700405133843E-3</v>
      </c>
      <c r="P125" s="10">
        <v>6.4650106394588914E-3</v>
      </c>
      <c r="Q125" s="7">
        <v>3</v>
      </c>
      <c r="R125" s="10">
        <v>1.3320991618797811E-2</v>
      </c>
      <c r="S125" s="14">
        <v>9</v>
      </c>
      <c r="T125" s="40">
        <f t="shared" si="3"/>
        <v>4.1198755285793785E-3</v>
      </c>
      <c r="U125" s="41">
        <f t="shared" si="4"/>
        <v>0</v>
      </c>
      <c r="V125" s="41">
        <f t="shared" si="5"/>
        <v>1</v>
      </c>
    </row>
    <row r="126" spans="1:22" x14ac:dyDescent="0.35">
      <c r="A126" s="3" t="s">
        <v>402</v>
      </c>
      <c r="B126" s="3" t="s">
        <v>403</v>
      </c>
      <c r="C126" s="3" t="s">
        <v>6</v>
      </c>
      <c r="D126" s="3" t="s">
        <v>130</v>
      </c>
      <c r="E126" s="3" t="s">
        <v>131</v>
      </c>
      <c r="F126" s="6">
        <v>0.1535340973288318</v>
      </c>
      <c r="G126" s="6">
        <v>0.14707108651086986</v>
      </c>
      <c r="H126" s="6">
        <v>0.10869340176782398</v>
      </c>
      <c r="I126" s="10">
        <v>0.13643286186917522</v>
      </c>
      <c r="J126" s="7">
        <v>3</v>
      </c>
      <c r="K126" s="10">
        <v>2.4239448472358423E-2</v>
      </c>
      <c r="L126" s="14">
        <v>6</v>
      </c>
      <c r="M126" s="6">
        <v>-0.10016438795996734</v>
      </c>
      <c r="N126" s="6">
        <v>4.6421616614568534E-2</v>
      </c>
      <c r="O126" s="6">
        <v>3.9785138928608493E-2</v>
      </c>
      <c r="P126" s="10">
        <v>-7.0121808468973324E-3</v>
      </c>
      <c r="Q126" s="7">
        <v>3</v>
      </c>
      <c r="R126" s="10">
        <v>7.4293197046703049E-2</v>
      </c>
      <c r="S126" s="14">
        <v>3</v>
      </c>
      <c r="T126" s="40">
        <f t="shared" si="3"/>
        <v>4.7202275355443322E-2</v>
      </c>
      <c r="U126" s="41">
        <f t="shared" si="4"/>
        <v>0</v>
      </c>
      <c r="V126" s="41">
        <f t="shared" si="5"/>
        <v>1</v>
      </c>
    </row>
    <row r="127" spans="1:22" x14ac:dyDescent="0.35">
      <c r="A127" s="3" t="s">
        <v>404</v>
      </c>
      <c r="B127" s="3" t="s">
        <v>405</v>
      </c>
      <c r="C127" s="3" t="s">
        <v>6</v>
      </c>
      <c r="D127" s="3" t="s">
        <v>130</v>
      </c>
      <c r="E127" s="3" t="s">
        <v>131</v>
      </c>
      <c r="F127" s="6">
        <v>0.1493441226891582</v>
      </c>
      <c r="G127" s="6">
        <v>0.14580689811636566</v>
      </c>
      <c r="H127" s="6">
        <v>0.16317736705018904</v>
      </c>
      <c r="I127" s="10">
        <v>0.15277612928523762</v>
      </c>
      <c r="J127" s="7">
        <v>3</v>
      </c>
      <c r="K127" s="10">
        <v>9.1797222017815077E-3</v>
      </c>
      <c r="L127" s="14">
        <v>4</v>
      </c>
      <c r="M127" s="6">
        <v>0.10203763519197029</v>
      </c>
      <c r="N127" s="6">
        <v>0.11083548268270485</v>
      </c>
      <c r="O127" s="6">
        <v>0.11193506321214491</v>
      </c>
      <c r="P127" s="10">
        <v>0.10590975698763945</v>
      </c>
      <c r="Q127" s="7">
        <v>3</v>
      </c>
      <c r="R127" s="10">
        <v>7.5238058193590734E-3</v>
      </c>
      <c r="S127" s="14">
        <v>9</v>
      </c>
      <c r="T127" s="40">
        <f t="shared" si="3"/>
        <v>1.9419345857052217E-3</v>
      </c>
      <c r="U127" s="41">
        <f t="shared" si="4"/>
        <v>0</v>
      </c>
      <c r="V127" s="41">
        <f t="shared" si="5"/>
        <v>1</v>
      </c>
    </row>
    <row r="128" spans="1:22" x14ac:dyDescent="0.35">
      <c r="A128" s="3" t="s">
        <v>406</v>
      </c>
      <c r="B128" s="3" t="s">
        <v>409</v>
      </c>
      <c r="C128" s="3" t="s">
        <v>6</v>
      </c>
      <c r="D128" s="3" t="s">
        <v>407</v>
      </c>
      <c r="E128" s="3" t="s">
        <v>408</v>
      </c>
      <c r="F128" s="6">
        <v>6.3634863612053824E-2</v>
      </c>
      <c r="G128" s="6">
        <v>6.799180212011223E-2</v>
      </c>
      <c r="H128" s="6">
        <v>7.7229501157908928E-2</v>
      </c>
      <c r="I128" s="10">
        <v>6.9618722296691651E-2</v>
      </c>
      <c r="J128" s="7">
        <v>3</v>
      </c>
      <c r="K128" s="10">
        <v>6.9418077218051967E-3</v>
      </c>
      <c r="L128" s="14">
        <v>19</v>
      </c>
      <c r="M128" s="6">
        <v>4.6490434105033888E-2</v>
      </c>
      <c r="N128" s="6">
        <v>3.3610629490483303E-2</v>
      </c>
      <c r="O128" s="6">
        <v>3.5632864328895217E-2</v>
      </c>
      <c r="P128" s="10">
        <v>3.6218339266836909E-2</v>
      </c>
      <c r="Q128" s="7">
        <v>3</v>
      </c>
      <c r="R128" s="10">
        <v>1.6994038092653662E-2</v>
      </c>
      <c r="S128" s="14">
        <v>24</v>
      </c>
      <c r="T128" s="40">
        <f t="shared" si="3"/>
        <v>5.3896184702927384E-3</v>
      </c>
      <c r="U128" s="41">
        <f t="shared" si="4"/>
        <v>0</v>
      </c>
      <c r="V128" s="41">
        <f t="shared" si="5"/>
        <v>1</v>
      </c>
    </row>
    <row r="129" spans="1:22" x14ac:dyDescent="0.35">
      <c r="A129" s="3" t="s">
        <v>410</v>
      </c>
      <c r="B129" s="3" t="s">
        <v>411</v>
      </c>
      <c r="C129" s="3" t="s">
        <v>6</v>
      </c>
      <c r="D129" s="3" t="s">
        <v>139</v>
      </c>
      <c r="E129" s="3" t="s">
        <v>140</v>
      </c>
      <c r="F129" s="6">
        <v>4.8500857345795387E-2</v>
      </c>
      <c r="G129" s="6">
        <v>4.7440362941961564E-2</v>
      </c>
      <c r="H129" s="6">
        <v>5.2012907169588139E-2</v>
      </c>
      <c r="I129" s="10">
        <v>4.9318042485781699E-2</v>
      </c>
      <c r="J129" s="7">
        <v>3</v>
      </c>
      <c r="K129" s="10">
        <v>2.3932997812980122E-3</v>
      </c>
      <c r="L129" s="14">
        <v>41</v>
      </c>
      <c r="M129" s="6">
        <v>3.9651896353466332E-2</v>
      </c>
      <c r="N129" s="6">
        <v>3.5232095233715816E-2</v>
      </c>
      <c r="O129" s="6">
        <v>3.3116541339484155E-2</v>
      </c>
      <c r="P129" s="10">
        <v>3.3640540934254871E-2</v>
      </c>
      <c r="Q129" s="7">
        <v>3</v>
      </c>
      <c r="R129" s="10">
        <v>1.2775772403792074E-2</v>
      </c>
      <c r="S129" s="14">
        <v>36</v>
      </c>
      <c r="T129" s="40">
        <f t="shared" si="3"/>
        <v>4.9287526623315123E-3</v>
      </c>
      <c r="U129" s="41">
        <f t="shared" si="4"/>
        <v>0</v>
      </c>
      <c r="V129" s="41">
        <f t="shared" si="5"/>
        <v>1</v>
      </c>
    </row>
    <row r="130" spans="1:22" x14ac:dyDescent="0.35">
      <c r="A130" s="3" t="s">
        <v>412</v>
      </c>
      <c r="B130" s="3" t="s">
        <v>415</v>
      </c>
      <c r="C130" s="3" t="s">
        <v>6</v>
      </c>
      <c r="D130" s="3" t="s">
        <v>413</v>
      </c>
      <c r="E130" s="3" t="s">
        <v>414</v>
      </c>
      <c r="F130" s="6">
        <v>5.0916612194885781E-2</v>
      </c>
      <c r="G130" s="6">
        <v>4.0932709028957286E-2</v>
      </c>
      <c r="H130" s="6">
        <v>5.2164671070528711E-2</v>
      </c>
      <c r="I130" s="10">
        <v>4.8004664098123928E-2</v>
      </c>
      <c r="J130" s="7">
        <v>3</v>
      </c>
      <c r="K130" s="10">
        <v>6.1562020852552893E-3</v>
      </c>
      <c r="L130" s="14">
        <v>39</v>
      </c>
      <c r="M130" s="6">
        <v>1.9608635681858839E-2</v>
      </c>
      <c r="N130" s="6">
        <v>1.4351977343325086E-2</v>
      </c>
      <c r="O130" s="6">
        <v>2.788135368983043E-2</v>
      </c>
      <c r="P130" s="10">
        <v>1.8254352197037547E-2</v>
      </c>
      <c r="Q130" s="7">
        <v>3</v>
      </c>
      <c r="R130" s="10">
        <v>1.5130942750834877E-2</v>
      </c>
      <c r="S130" s="14">
        <v>41</v>
      </c>
      <c r="T130" s="40">
        <f t="shared" si="3"/>
        <v>6.681755679593092E-3</v>
      </c>
      <c r="U130" s="41">
        <f t="shared" si="4"/>
        <v>0</v>
      </c>
      <c r="V130" s="41">
        <f t="shared" si="5"/>
        <v>1</v>
      </c>
    </row>
    <row r="131" spans="1:22" x14ac:dyDescent="0.35">
      <c r="A131" s="3" t="s">
        <v>416</v>
      </c>
      <c r="B131" s="3" t="s">
        <v>417</v>
      </c>
      <c r="C131" s="3" t="s">
        <v>6</v>
      </c>
      <c r="D131" s="3" t="s">
        <v>143</v>
      </c>
      <c r="E131" s="3" t="s">
        <v>144</v>
      </c>
      <c r="F131" s="6">
        <v>6.18020796476971E-2</v>
      </c>
      <c r="G131" s="6">
        <v>5.9685235890774471E-2</v>
      </c>
      <c r="H131" s="6">
        <v>6.9294266476228064E-2</v>
      </c>
      <c r="I131" s="10">
        <v>6.3593860671566541E-2</v>
      </c>
      <c r="J131" s="7">
        <v>3</v>
      </c>
      <c r="K131" s="10">
        <v>5.04888370099467E-3</v>
      </c>
      <c r="L131" s="14">
        <v>50</v>
      </c>
      <c r="M131" s="6">
        <v>3.502259945935008E-2</v>
      </c>
      <c r="N131" s="6">
        <v>3.000638658225176E-2</v>
      </c>
      <c r="O131" s="6">
        <v>3.125634665175455E-2</v>
      </c>
      <c r="P131" s="10">
        <v>2.9735474189818239E-2</v>
      </c>
      <c r="Q131" s="7">
        <v>3</v>
      </c>
      <c r="R131" s="10">
        <v>1.3020012473256E-2</v>
      </c>
      <c r="S131" s="14">
        <v>53</v>
      </c>
      <c r="T131" s="40">
        <f t="shared" si="3"/>
        <v>6.5857175459756547E-4</v>
      </c>
      <c r="U131" s="41">
        <f t="shared" si="4"/>
        <v>0</v>
      </c>
      <c r="V131" s="41">
        <f t="shared" si="5"/>
        <v>1</v>
      </c>
    </row>
    <row r="132" spans="1:22" x14ac:dyDescent="0.35">
      <c r="A132" s="3" t="s">
        <v>418</v>
      </c>
      <c r="B132" s="3" t="s">
        <v>419</v>
      </c>
      <c r="C132" s="3" t="s">
        <v>6</v>
      </c>
      <c r="D132" s="3" t="s">
        <v>143</v>
      </c>
      <c r="E132" s="3" t="s">
        <v>144</v>
      </c>
      <c r="F132" s="6">
        <v>0.16584560575242444</v>
      </c>
      <c r="G132" s="6">
        <v>0.15529176324900468</v>
      </c>
      <c r="H132" s="6">
        <v>0.14940466143458037</v>
      </c>
      <c r="I132" s="10">
        <v>0.15684734347866983</v>
      </c>
      <c r="J132" s="7">
        <v>3</v>
      </c>
      <c r="K132" s="10">
        <v>8.3301281445009069E-3</v>
      </c>
      <c r="L132" s="14">
        <v>3</v>
      </c>
      <c r="M132" s="6">
        <v>0.12414903406924378</v>
      </c>
      <c r="N132" s="6">
        <v>0.13005957327281437</v>
      </c>
      <c r="O132" s="6">
        <v>0.13551061634999351</v>
      </c>
      <c r="P132" s="10">
        <v>0.12754677118938332</v>
      </c>
      <c r="Q132" s="7">
        <v>3</v>
      </c>
      <c r="R132" s="10">
        <v>9.6904471671623114E-3</v>
      </c>
      <c r="S132" s="14">
        <v>9</v>
      </c>
      <c r="T132" s="40">
        <f t="shared" ref="T132:T195" si="6">TTEST(F132:H132,M132:O132,2,2)</f>
        <v>9.824910217073329E-3</v>
      </c>
      <c r="U132" s="41">
        <f t="shared" ref="U132:U195" si="7">IF(AND(P132&gt;I132,T132&lt;0.05),1,0)</f>
        <v>0</v>
      </c>
      <c r="V132" s="41">
        <f t="shared" ref="V132:V195" si="8">IF(AND(T132&lt;0.05,P132&lt;I132),1,0)</f>
        <v>1</v>
      </c>
    </row>
    <row r="133" spans="1:22" x14ac:dyDescent="0.35">
      <c r="A133" s="3" t="s">
        <v>420</v>
      </c>
      <c r="B133" s="3" t="s">
        <v>421</v>
      </c>
      <c r="C133" s="3" t="s">
        <v>6</v>
      </c>
      <c r="D133" s="3" t="s">
        <v>147</v>
      </c>
      <c r="E133" s="3" t="s">
        <v>148</v>
      </c>
      <c r="F133" s="6">
        <v>0.16077517202077168</v>
      </c>
      <c r="G133" s="6">
        <v>0.160529012008296</v>
      </c>
      <c r="H133" s="6">
        <v>0.16571435850490349</v>
      </c>
      <c r="I133" s="10">
        <v>0.16233951417799039</v>
      </c>
      <c r="J133" s="7">
        <v>3</v>
      </c>
      <c r="K133" s="10">
        <v>2.9252913292710926E-3</v>
      </c>
      <c r="L133" s="14">
        <v>27</v>
      </c>
      <c r="M133" s="6">
        <v>0.14505135004611885</v>
      </c>
      <c r="N133" s="6">
        <v>0.14323919267379895</v>
      </c>
      <c r="O133" s="6">
        <v>0.14212260917126215</v>
      </c>
      <c r="P133" s="10">
        <v>0.1411114139224261</v>
      </c>
      <c r="Q133" s="7">
        <v>3</v>
      </c>
      <c r="R133" s="10">
        <v>1.140857893851889E-2</v>
      </c>
      <c r="S133" s="14">
        <v>27</v>
      </c>
      <c r="T133" s="40">
        <f t="shared" si="6"/>
        <v>5.682803361007179E-4</v>
      </c>
      <c r="U133" s="41">
        <f t="shared" si="7"/>
        <v>0</v>
      </c>
      <c r="V133" s="41">
        <f t="shared" si="8"/>
        <v>1</v>
      </c>
    </row>
    <row r="134" spans="1:22" x14ac:dyDescent="0.35">
      <c r="A134" s="3" t="s">
        <v>422</v>
      </c>
      <c r="B134" s="3" t="s">
        <v>423</v>
      </c>
      <c r="C134" s="3" t="s">
        <v>6</v>
      </c>
      <c r="D134" s="3" t="s">
        <v>147</v>
      </c>
      <c r="E134" s="3" t="s">
        <v>148</v>
      </c>
      <c r="F134" s="6">
        <v>3.8309648807995547E-2</v>
      </c>
      <c r="G134" s="6">
        <v>3.1616010240630432E-2</v>
      </c>
      <c r="H134" s="6">
        <v>2.7423459480568544E-2</v>
      </c>
      <c r="I134" s="10">
        <v>3.2449706176398176E-2</v>
      </c>
      <c r="J134" s="7">
        <v>3</v>
      </c>
      <c r="K134" s="10">
        <v>5.49077100261276E-3</v>
      </c>
      <c r="L134" s="14">
        <v>43</v>
      </c>
      <c r="M134" s="6">
        <v>1.4675509283796757E-2</v>
      </c>
      <c r="N134" s="6">
        <v>1.1469093835753088E-2</v>
      </c>
      <c r="O134" s="6">
        <v>1.2197727986567404E-2</v>
      </c>
      <c r="P134" s="10">
        <v>1.0421140327405196E-2</v>
      </c>
      <c r="Q134" s="7">
        <v>3</v>
      </c>
      <c r="R134" s="10">
        <v>1.2126958628806259E-2</v>
      </c>
      <c r="S134" s="14">
        <v>47</v>
      </c>
      <c r="T134" s="40">
        <f t="shared" si="6"/>
        <v>4.0461108549191193E-3</v>
      </c>
      <c r="U134" s="41">
        <f t="shared" si="7"/>
        <v>0</v>
      </c>
      <c r="V134" s="41">
        <f t="shared" si="8"/>
        <v>1</v>
      </c>
    </row>
    <row r="135" spans="1:22" x14ac:dyDescent="0.35">
      <c r="A135" s="3" t="s">
        <v>424</v>
      </c>
      <c r="B135" s="3" t="s">
        <v>425</v>
      </c>
      <c r="C135" s="3" t="s">
        <v>6</v>
      </c>
      <c r="D135" s="3" t="s">
        <v>147</v>
      </c>
      <c r="E135" s="3" t="s">
        <v>148</v>
      </c>
      <c r="F135" s="6">
        <v>0.14825733618806466</v>
      </c>
      <c r="G135" s="6">
        <v>0.14438650730546473</v>
      </c>
      <c r="H135" s="6">
        <v>0.1543120574150347</v>
      </c>
      <c r="I135" s="10">
        <v>0.1489853003028547</v>
      </c>
      <c r="J135" s="7">
        <v>3</v>
      </c>
      <c r="K135" s="10">
        <v>5.0026577994814556E-3</v>
      </c>
      <c r="L135" s="14">
        <v>23</v>
      </c>
      <c r="M135" s="6">
        <v>6.2210231213346553E-2</v>
      </c>
      <c r="N135" s="6">
        <v>7.8293124722946389E-2</v>
      </c>
      <c r="O135" s="6">
        <v>7.4282802657570021E-2</v>
      </c>
      <c r="P135" s="10">
        <v>6.9235749489987078E-2</v>
      </c>
      <c r="Q135" s="7">
        <v>3</v>
      </c>
      <c r="R135" s="10">
        <v>4.321469369496754E-3</v>
      </c>
      <c r="S135" s="14">
        <v>25</v>
      </c>
      <c r="T135" s="40">
        <f t="shared" si="6"/>
        <v>1.6234316526992959E-4</v>
      </c>
      <c r="U135" s="41">
        <f t="shared" si="7"/>
        <v>0</v>
      </c>
      <c r="V135" s="41">
        <f t="shared" si="8"/>
        <v>1</v>
      </c>
    </row>
    <row r="136" spans="1:22" x14ac:dyDescent="0.35">
      <c r="A136" s="3" t="s">
        <v>426</v>
      </c>
      <c r="B136" s="3" t="s">
        <v>429</v>
      </c>
      <c r="C136" s="3" t="s">
        <v>6</v>
      </c>
      <c r="D136" s="3" t="s">
        <v>427</v>
      </c>
      <c r="E136" s="3" t="s">
        <v>428</v>
      </c>
      <c r="F136" s="6">
        <v>6.7723226143626553E-2</v>
      </c>
      <c r="G136" s="6">
        <v>4.3329225149666924E-2</v>
      </c>
      <c r="H136" s="6">
        <v>5.304654548342079E-2</v>
      </c>
      <c r="I136" s="10">
        <v>5.469966559223808E-2</v>
      </c>
      <c r="J136" s="7">
        <v>3</v>
      </c>
      <c r="K136" s="10">
        <v>1.2280733923262004E-2</v>
      </c>
      <c r="L136" s="14">
        <v>18</v>
      </c>
      <c r="M136" s="6">
        <v>1.0665819133032883E-2</v>
      </c>
      <c r="N136" s="6">
        <v>2.9908924870798371E-2</v>
      </c>
      <c r="O136" s="6">
        <v>1.1483146987751301E-2</v>
      </c>
      <c r="P136" s="10">
        <v>1.4992993622560284E-2</v>
      </c>
      <c r="Q136" s="7">
        <v>3</v>
      </c>
      <c r="R136" s="10">
        <v>3.9574319212328226E-3</v>
      </c>
      <c r="S136" s="14">
        <v>14</v>
      </c>
      <c r="T136" s="40">
        <f t="shared" si="6"/>
        <v>1.6926239629548253E-2</v>
      </c>
      <c r="U136" s="41">
        <f t="shared" si="7"/>
        <v>0</v>
      </c>
      <c r="V136" s="41">
        <f t="shared" si="8"/>
        <v>1</v>
      </c>
    </row>
    <row r="137" spans="1:22" x14ac:dyDescent="0.35">
      <c r="A137" s="3" t="s">
        <v>430</v>
      </c>
      <c r="B137" s="3" t="s">
        <v>431</v>
      </c>
      <c r="C137" s="3" t="s">
        <v>6</v>
      </c>
      <c r="D137" s="3" t="s">
        <v>173</v>
      </c>
      <c r="E137" s="3" t="s">
        <v>174</v>
      </c>
      <c r="F137" s="6">
        <v>2.0026018880724354E-2</v>
      </c>
      <c r="G137" s="6">
        <v>2.2949936406730313E-2</v>
      </c>
      <c r="H137" s="6">
        <v>3.3992956338343545E-2</v>
      </c>
      <c r="I137" s="10">
        <v>2.5656303875266073E-2</v>
      </c>
      <c r="J137" s="7">
        <v>3</v>
      </c>
      <c r="K137" s="10">
        <v>7.3662849620635129E-3</v>
      </c>
      <c r="L137" s="14">
        <v>24</v>
      </c>
      <c r="M137" s="6">
        <v>5.2961046415992662E-3</v>
      </c>
      <c r="N137" s="6">
        <v>1.2153905105692515E-2</v>
      </c>
      <c r="O137" s="6">
        <v>1.2032227589034787E-2</v>
      </c>
      <c r="P137" s="10">
        <v>7.4677757374749494E-3</v>
      </c>
      <c r="Q137" s="7">
        <v>3</v>
      </c>
      <c r="R137" s="10">
        <v>7.7368038258290653E-3</v>
      </c>
      <c r="S137" s="14">
        <v>25</v>
      </c>
      <c r="T137" s="40">
        <f t="shared" si="6"/>
        <v>3.0364822138259438E-2</v>
      </c>
      <c r="U137" s="41">
        <f t="shared" si="7"/>
        <v>0</v>
      </c>
      <c r="V137" s="41">
        <f t="shared" si="8"/>
        <v>1</v>
      </c>
    </row>
    <row r="138" spans="1:22" x14ac:dyDescent="0.35">
      <c r="A138" s="3" t="s">
        <v>432</v>
      </c>
      <c r="B138" s="3" t="s">
        <v>433</v>
      </c>
      <c r="C138" s="3" t="s">
        <v>6</v>
      </c>
      <c r="D138" s="3" t="s">
        <v>187</v>
      </c>
      <c r="E138" s="3" t="s">
        <v>188</v>
      </c>
      <c r="F138" s="6">
        <v>9.4534385800564155E-2</v>
      </c>
      <c r="G138" s="6">
        <v>9.2592866960309703E-2</v>
      </c>
      <c r="H138" s="6">
        <v>0.10330356398053822</v>
      </c>
      <c r="I138" s="10">
        <v>9.6810272247137355E-2</v>
      </c>
      <c r="J138" s="7">
        <v>3</v>
      </c>
      <c r="K138" s="10">
        <v>5.7065315212530563E-3</v>
      </c>
      <c r="L138" s="14">
        <v>12</v>
      </c>
      <c r="M138" s="6">
        <v>8.2725760786172609E-2</v>
      </c>
      <c r="N138" s="6">
        <v>7.3643683700712517E-2</v>
      </c>
      <c r="O138" s="6">
        <v>8.1786470202103376E-2</v>
      </c>
      <c r="P138" s="10">
        <v>7.7025668188362262E-2</v>
      </c>
      <c r="Q138" s="7">
        <v>3</v>
      </c>
      <c r="R138" s="10">
        <v>1.5402044478098448E-2</v>
      </c>
      <c r="S138" s="14">
        <v>17</v>
      </c>
      <c r="T138" s="40">
        <f t="shared" si="6"/>
        <v>1.6403773130231676E-2</v>
      </c>
      <c r="U138" s="41">
        <f t="shared" si="7"/>
        <v>0</v>
      </c>
      <c r="V138" s="41">
        <f t="shared" si="8"/>
        <v>1</v>
      </c>
    </row>
    <row r="139" spans="1:22" x14ac:dyDescent="0.35">
      <c r="A139" s="3" t="s">
        <v>434</v>
      </c>
      <c r="B139" s="3" t="s">
        <v>435</v>
      </c>
      <c r="C139" s="3" t="s">
        <v>6</v>
      </c>
      <c r="D139" s="3" t="s">
        <v>187</v>
      </c>
      <c r="E139" s="3" t="s">
        <v>188</v>
      </c>
      <c r="F139" s="6">
        <v>0.17970563638928522</v>
      </c>
      <c r="G139" s="6">
        <v>0.16406170487389138</v>
      </c>
      <c r="H139" s="6">
        <v>0.17419410345404882</v>
      </c>
      <c r="I139" s="10">
        <v>0.1726538149057418</v>
      </c>
      <c r="J139" s="7">
        <v>3</v>
      </c>
      <c r="K139" s="10">
        <v>7.9348922439827392E-3</v>
      </c>
      <c r="L139" s="14">
        <v>8</v>
      </c>
      <c r="M139" s="6">
        <v>6.43637761384665E-2</v>
      </c>
      <c r="N139" s="6">
        <v>7.5053921680674873E-2</v>
      </c>
      <c r="O139" s="6">
        <v>7.1686480123135637E-2</v>
      </c>
      <c r="P139" s="10">
        <v>6.8008422606125107E-2</v>
      </c>
      <c r="Q139" s="7">
        <v>3</v>
      </c>
      <c r="R139" s="10">
        <v>5.6744200071898732E-3</v>
      </c>
      <c r="S139" s="14">
        <v>10</v>
      </c>
      <c r="T139" s="40">
        <f t="shared" si="6"/>
        <v>5.1471334646268645E-5</v>
      </c>
      <c r="U139" s="41">
        <f t="shared" si="7"/>
        <v>0</v>
      </c>
      <c r="V139" s="41">
        <f t="shared" si="8"/>
        <v>1</v>
      </c>
    </row>
    <row r="140" spans="1:22" x14ac:dyDescent="0.35">
      <c r="A140" s="3" t="s">
        <v>436</v>
      </c>
      <c r="B140" s="3" t="s">
        <v>437</v>
      </c>
      <c r="C140" s="3" t="s">
        <v>6</v>
      </c>
      <c r="D140" s="3" t="s">
        <v>187</v>
      </c>
      <c r="E140" s="3" t="s">
        <v>188</v>
      </c>
      <c r="F140" s="6">
        <v>0.18581205320288963</v>
      </c>
      <c r="G140" s="6">
        <v>0.19399092103879001</v>
      </c>
      <c r="H140" s="6">
        <v>0.20488849827234784</v>
      </c>
      <c r="I140" s="10">
        <v>0.19489715750467584</v>
      </c>
      <c r="J140" s="7">
        <v>3</v>
      </c>
      <c r="K140" s="10">
        <v>9.5704564949165346E-3</v>
      </c>
      <c r="L140" s="14">
        <v>35</v>
      </c>
      <c r="M140" s="6">
        <v>0.16210477173272134</v>
      </c>
      <c r="N140" s="6">
        <v>0.159268436252929</v>
      </c>
      <c r="O140" s="6">
        <v>0.16565908107056393</v>
      </c>
      <c r="P140" s="10">
        <v>0.15998445964410415</v>
      </c>
      <c r="Q140" s="7">
        <v>3</v>
      </c>
      <c r="R140" s="10">
        <v>1.2604547486958634E-2</v>
      </c>
      <c r="S140" s="14">
        <v>32</v>
      </c>
      <c r="T140" s="40">
        <f t="shared" si="6"/>
        <v>5.0343090001167389E-3</v>
      </c>
      <c r="U140" s="41">
        <f t="shared" si="7"/>
        <v>0</v>
      </c>
      <c r="V140" s="41">
        <f t="shared" si="8"/>
        <v>1</v>
      </c>
    </row>
    <row r="141" spans="1:22" x14ac:dyDescent="0.35">
      <c r="A141" s="3" t="s">
        <v>438</v>
      </c>
      <c r="B141" s="3" t="s">
        <v>439</v>
      </c>
      <c r="C141" s="3" t="s">
        <v>6</v>
      </c>
      <c r="D141" s="3" t="s">
        <v>187</v>
      </c>
      <c r="E141" s="3" t="s">
        <v>188</v>
      </c>
      <c r="F141" s="6">
        <v>3.8375426921076629E-2</v>
      </c>
      <c r="G141" s="6">
        <v>4.5543300765163094E-2</v>
      </c>
      <c r="H141" s="6">
        <v>4.916587705439613E-2</v>
      </c>
      <c r="I141" s="10">
        <v>4.4361534913545282E-2</v>
      </c>
      <c r="J141" s="7">
        <v>3</v>
      </c>
      <c r="K141" s="10">
        <v>5.4914370993348529E-3</v>
      </c>
      <c r="L141" s="14">
        <v>9</v>
      </c>
      <c r="M141" s="6">
        <v>1.9186911745512611E-2</v>
      </c>
      <c r="N141" s="6">
        <v>3.1659909597215173E-2</v>
      </c>
      <c r="O141" s="6">
        <v>2.9596222514874527E-2</v>
      </c>
      <c r="P141" s="10">
        <v>2.4454711244566867E-2</v>
      </c>
      <c r="Q141" s="7">
        <v>3</v>
      </c>
      <c r="R141" s="10">
        <v>5.603966255623519E-3</v>
      </c>
      <c r="S141" s="14">
        <v>14</v>
      </c>
      <c r="T141" s="40">
        <f t="shared" si="6"/>
        <v>2.4608210950130053E-2</v>
      </c>
      <c r="U141" s="41">
        <f t="shared" si="7"/>
        <v>0</v>
      </c>
      <c r="V141" s="41">
        <f t="shared" si="8"/>
        <v>1</v>
      </c>
    </row>
    <row r="142" spans="1:22" x14ac:dyDescent="0.35">
      <c r="A142" s="3" t="s">
        <v>440</v>
      </c>
      <c r="B142" s="3" t="s">
        <v>441</v>
      </c>
      <c r="C142" s="3" t="s">
        <v>6</v>
      </c>
      <c r="D142" s="3" t="s">
        <v>187</v>
      </c>
      <c r="E142" s="3" t="s">
        <v>188</v>
      </c>
      <c r="F142" s="6">
        <v>0.14139062028279889</v>
      </c>
      <c r="G142" s="6">
        <v>0.15073557991848482</v>
      </c>
      <c r="H142" s="6">
        <v>0.12479741205746081</v>
      </c>
      <c r="I142" s="10">
        <v>0.13897453741958152</v>
      </c>
      <c r="J142" s="7">
        <v>3</v>
      </c>
      <c r="K142" s="10">
        <v>1.3136789192877927E-2</v>
      </c>
      <c r="L142" s="14">
        <v>3</v>
      </c>
      <c r="M142" s="6">
        <v>0.10838789221388667</v>
      </c>
      <c r="N142" s="6">
        <v>9.3973165851385723E-2</v>
      </c>
      <c r="O142" s="6">
        <v>0.11672791334993378</v>
      </c>
      <c r="P142" s="10">
        <v>0.10400335376376817</v>
      </c>
      <c r="Q142" s="7">
        <v>3</v>
      </c>
      <c r="R142" s="10">
        <v>2.0437698357819924E-2</v>
      </c>
      <c r="S142" s="14">
        <v>9</v>
      </c>
      <c r="T142" s="40">
        <f t="shared" si="6"/>
        <v>3.1860250580061068E-2</v>
      </c>
      <c r="U142" s="41">
        <f t="shared" si="7"/>
        <v>0</v>
      </c>
      <c r="V142" s="41">
        <f t="shared" si="8"/>
        <v>1</v>
      </c>
    </row>
    <row r="143" spans="1:22" x14ac:dyDescent="0.35">
      <c r="A143" s="3" t="s">
        <v>442</v>
      </c>
      <c r="B143" s="3" t="s">
        <v>443</v>
      </c>
      <c r="C143" s="3" t="s">
        <v>6</v>
      </c>
      <c r="D143" s="3" t="s">
        <v>187</v>
      </c>
      <c r="E143" s="3" t="s">
        <v>188</v>
      </c>
      <c r="F143" s="6">
        <v>0.47128720427452447</v>
      </c>
      <c r="G143" s="6">
        <v>0.48632770171685485</v>
      </c>
      <c r="H143" s="6">
        <v>0.47601063869949239</v>
      </c>
      <c r="I143" s="10">
        <v>0.47787518156362391</v>
      </c>
      <c r="J143" s="7">
        <v>3</v>
      </c>
      <c r="K143" s="10">
        <v>7.6916533266473009E-3</v>
      </c>
      <c r="L143" s="14">
        <v>3</v>
      </c>
      <c r="M143" s="6">
        <v>0.2404725059084144</v>
      </c>
      <c r="N143" s="6">
        <v>0.27219249745949298</v>
      </c>
      <c r="O143" s="6">
        <v>0.26318527524960339</v>
      </c>
      <c r="P143" s="10">
        <v>0.256257122831203</v>
      </c>
      <c r="Q143" s="7">
        <v>3</v>
      </c>
      <c r="R143" s="10">
        <v>7.4532714981938057E-3</v>
      </c>
      <c r="S143" s="14">
        <v>3</v>
      </c>
      <c r="T143" s="40">
        <f t="shared" si="6"/>
        <v>3.0264913548021563E-5</v>
      </c>
      <c r="U143" s="41">
        <f t="shared" si="7"/>
        <v>0</v>
      </c>
      <c r="V143" s="41">
        <f t="shared" si="8"/>
        <v>1</v>
      </c>
    </row>
    <row r="144" spans="1:22" x14ac:dyDescent="0.35">
      <c r="A144" s="3" t="s">
        <v>444</v>
      </c>
      <c r="B144" s="3" t="s">
        <v>445</v>
      </c>
      <c r="C144" s="3" t="s">
        <v>6</v>
      </c>
      <c r="D144" s="3" t="s">
        <v>187</v>
      </c>
      <c r="E144" s="3" t="s">
        <v>188</v>
      </c>
      <c r="F144" s="6">
        <v>6.546221874959969E-2</v>
      </c>
      <c r="G144" s="6">
        <v>5.3204563071323902E-2</v>
      </c>
      <c r="H144" s="6">
        <v>7.2419477865810836E-2</v>
      </c>
      <c r="I144" s="10">
        <v>6.3695419895578143E-2</v>
      </c>
      <c r="J144" s="7">
        <v>3</v>
      </c>
      <c r="K144" s="10">
        <v>9.7285364409440602E-3</v>
      </c>
      <c r="L144" s="14">
        <v>13</v>
      </c>
      <c r="M144" s="6">
        <v>1.7229539726717209E-2</v>
      </c>
      <c r="N144" s="6">
        <v>2.9875922733112063E-2</v>
      </c>
      <c r="O144" s="6">
        <v>2.1002067882006974E-2</v>
      </c>
      <c r="P144" s="10">
        <v>2.0342873405978189E-2</v>
      </c>
      <c r="Q144" s="7">
        <v>3</v>
      </c>
      <c r="R144" s="10">
        <v>4.186497987546208E-3</v>
      </c>
      <c r="S144" s="14">
        <v>18</v>
      </c>
      <c r="T144" s="40">
        <f t="shared" si="6"/>
        <v>3.7193937119805753E-3</v>
      </c>
      <c r="U144" s="41">
        <f t="shared" si="7"/>
        <v>0</v>
      </c>
      <c r="V144" s="41">
        <f t="shared" si="8"/>
        <v>1</v>
      </c>
    </row>
    <row r="145" spans="1:22" x14ac:dyDescent="0.35">
      <c r="A145" s="3" t="s">
        <v>446</v>
      </c>
      <c r="B145" s="3" t="s">
        <v>447</v>
      </c>
      <c r="C145" s="3" t="s">
        <v>6</v>
      </c>
      <c r="D145" s="3" t="s">
        <v>187</v>
      </c>
      <c r="E145" s="3" t="s">
        <v>188</v>
      </c>
      <c r="F145" s="6">
        <v>0.15262329579153758</v>
      </c>
      <c r="G145" s="6">
        <v>0.15169869441977746</v>
      </c>
      <c r="H145" s="6">
        <v>0.15470608500967017</v>
      </c>
      <c r="I145" s="10">
        <v>0.15300935840699506</v>
      </c>
      <c r="J145" s="7">
        <v>3</v>
      </c>
      <c r="K145" s="10">
        <v>1.54041643633604E-3</v>
      </c>
      <c r="L145" s="14">
        <v>25</v>
      </c>
      <c r="M145" s="6">
        <v>0.1063355920591512</v>
      </c>
      <c r="N145" s="6">
        <v>0.10521919933743688</v>
      </c>
      <c r="O145" s="6">
        <v>0.12121532162611508</v>
      </c>
      <c r="P145" s="10">
        <v>0.10856373429960049</v>
      </c>
      <c r="Q145" s="7">
        <v>3</v>
      </c>
      <c r="R145" s="10">
        <v>1.5003859760048434E-2</v>
      </c>
      <c r="S145" s="14">
        <v>22</v>
      </c>
      <c r="T145" s="40">
        <f t="shared" si="6"/>
        <v>1.2967688009134532E-3</v>
      </c>
      <c r="U145" s="41">
        <f t="shared" si="7"/>
        <v>0</v>
      </c>
      <c r="V145" s="41">
        <f t="shared" si="8"/>
        <v>1</v>
      </c>
    </row>
    <row r="146" spans="1:22" x14ac:dyDescent="0.35">
      <c r="A146" s="3" t="s">
        <v>448</v>
      </c>
      <c r="B146" s="3" t="s">
        <v>449</v>
      </c>
      <c r="C146" s="3" t="s">
        <v>6</v>
      </c>
      <c r="D146" s="3" t="s">
        <v>187</v>
      </c>
      <c r="E146" s="3" t="s">
        <v>188</v>
      </c>
      <c r="F146" s="6">
        <v>6.3502900050072267E-2</v>
      </c>
      <c r="G146" s="6">
        <v>6.6820466112247234E-2</v>
      </c>
      <c r="H146" s="6">
        <v>8.6821540933369468E-2</v>
      </c>
      <c r="I146" s="10">
        <v>7.2381635698562985E-2</v>
      </c>
      <c r="J146" s="7">
        <v>3</v>
      </c>
      <c r="K146" s="10">
        <v>1.2614860622966394E-2</v>
      </c>
      <c r="L146" s="14">
        <v>3</v>
      </c>
      <c r="M146" s="6">
        <v>4.3865637257272196E-2</v>
      </c>
      <c r="N146" s="6">
        <v>2.6136659375050473E-2</v>
      </c>
      <c r="O146" s="6">
        <v>5.0498446110004931E-2</v>
      </c>
      <c r="P146" s="10">
        <v>3.7807277539475291E-2</v>
      </c>
      <c r="Q146" s="7">
        <v>3</v>
      </c>
      <c r="R146" s="10">
        <v>2.1875806158388328E-2</v>
      </c>
      <c r="S146" s="14">
        <v>6</v>
      </c>
      <c r="T146" s="40">
        <f t="shared" si="6"/>
        <v>3.5181657097044974E-2</v>
      </c>
      <c r="U146" s="41">
        <f t="shared" si="7"/>
        <v>0</v>
      </c>
      <c r="V146" s="41">
        <f t="shared" si="8"/>
        <v>1</v>
      </c>
    </row>
    <row r="147" spans="1:22" x14ac:dyDescent="0.35">
      <c r="A147" s="3" t="s">
        <v>450</v>
      </c>
      <c r="B147" s="3" t="s">
        <v>451</v>
      </c>
      <c r="C147" s="3" t="s">
        <v>6</v>
      </c>
      <c r="D147" s="3" t="s">
        <v>187</v>
      </c>
      <c r="E147" s="3" t="s">
        <v>188</v>
      </c>
      <c r="F147" s="6" t="s">
        <v>1394</v>
      </c>
      <c r="G147" s="6">
        <v>0.31147521936717704</v>
      </c>
      <c r="H147" s="6">
        <v>0.30460766849935572</v>
      </c>
      <c r="I147" s="10">
        <v>0.30804144393326638</v>
      </c>
      <c r="J147" s="7">
        <v>2</v>
      </c>
      <c r="K147" s="10">
        <v>4.8560917887800108E-3</v>
      </c>
      <c r="L147" s="14">
        <v>4</v>
      </c>
      <c r="M147" s="6">
        <v>0.12389946558432251</v>
      </c>
      <c r="N147" s="6">
        <v>0.13909955023934176</v>
      </c>
      <c r="O147" s="6">
        <v>0.13482680961789126</v>
      </c>
      <c r="P147" s="10">
        <v>0.13024897177255126</v>
      </c>
      <c r="Q147" s="7">
        <v>3</v>
      </c>
      <c r="R147" s="10">
        <v>4.2802545361305981E-3</v>
      </c>
      <c r="S147" s="14">
        <v>6</v>
      </c>
      <c r="T147" s="40">
        <f t="shared" si="6"/>
        <v>1.0551261437500309E-4</v>
      </c>
      <c r="U147" s="41">
        <f t="shared" si="7"/>
        <v>0</v>
      </c>
      <c r="V147" s="41">
        <f t="shared" si="8"/>
        <v>1</v>
      </c>
    </row>
    <row r="148" spans="1:22" x14ac:dyDescent="0.35">
      <c r="A148" s="3" t="s">
        <v>452</v>
      </c>
      <c r="B148" s="3" t="s">
        <v>453</v>
      </c>
      <c r="C148" s="3" t="s">
        <v>6</v>
      </c>
      <c r="D148" s="3" t="s">
        <v>187</v>
      </c>
      <c r="E148" s="3" t="s">
        <v>188</v>
      </c>
      <c r="F148" s="6">
        <v>0.11147614406712894</v>
      </c>
      <c r="G148" s="6">
        <v>9.2542798521015615E-2</v>
      </c>
      <c r="H148" s="6">
        <v>0.10336872312458086</v>
      </c>
      <c r="I148" s="10">
        <v>0.10246255523757514</v>
      </c>
      <c r="J148" s="7">
        <v>3</v>
      </c>
      <c r="K148" s="10">
        <v>9.4991446231601617E-3</v>
      </c>
      <c r="L148" s="14">
        <v>5</v>
      </c>
      <c r="M148" s="6">
        <v>2.5889461226707957E-2</v>
      </c>
      <c r="N148" s="6">
        <v>6.6405422288479704E-2</v>
      </c>
      <c r="O148" s="6">
        <v>6.6793932890050589E-2</v>
      </c>
      <c r="P148" s="10">
        <v>5.0669968760445515E-2</v>
      </c>
      <c r="Q148" s="7">
        <v>3</v>
      </c>
      <c r="R148" s="10">
        <v>1.6369752286509304E-2</v>
      </c>
      <c r="S148" s="14">
        <v>7</v>
      </c>
      <c r="T148" s="40">
        <f t="shared" si="6"/>
        <v>2.7855051906151385E-2</v>
      </c>
      <c r="U148" s="41">
        <f t="shared" si="7"/>
        <v>0</v>
      </c>
      <c r="V148" s="41">
        <f t="shared" si="8"/>
        <v>1</v>
      </c>
    </row>
    <row r="149" spans="1:22" x14ac:dyDescent="0.35">
      <c r="A149" s="3" t="s">
        <v>454</v>
      </c>
      <c r="B149" s="3" t="s">
        <v>455</v>
      </c>
      <c r="C149" s="3" t="s">
        <v>6</v>
      </c>
      <c r="D149" s="3" t="s">
        <v>187</v>
      </c>
      <c r="E149" s="3" t="s">
        <v>188</v>
      </c>
      <c r="F149" s="6">
        <v>0.17478906515258386</v>
      </c>
      <c r="G149" s="6">
        <v>0.17457097497898885</v>
      </c>
      <c r="H149" s="6">
        <v>0.19103645026635313</v>
      </c>
      <c r="I149" s="10">
        <v>0.1801321634659753</v>
      </c>
      <c r="J149" s="7">
        <v>3</v>
      </c>
      <c r="K149" s="10">
        <v>9.4440189432055694E-3</v>
      </c>
      <c r="L149" s="14">
        <v>16</v>
      </c>
      <c r="M149" s="6">
        <v>9.095886525584003E-2</v>
      </c>
      <c r="N149" s="6">
        <v>9.1436906563208534E-2</v>
      </c>
      <c r="O149" s="6">
        <v>0.1019011919565147</v>
      </c>
      <c r="P149" s="10">
        <v>9.2406017883887193E-2</v>
      </c>
      <c r="Q149" s="7">
        <v>3</v>
      </c>
      <c r="R149" s="10">
        <v>1.2655546727426713E-2</v>
      </c>
      <c r="S149" s="14">
        <v>16</v>
      </c>
      <c r="T149" s="40">
        <f t="shared" si="6"/>
        <v>1.9617130241022469E-4</v>
      </c>
      <c r="U149" s="41">
        <f t="shared" si="7"/>
        <v>0</v>
      </c>
      <c r="V149" s="41">
        <f t="shared" si="8"/>
        <v>1</v>
      </c>
    </row>
    <row r="150" spans="1:22" x14ac:dyDescent="0.35">
      <c r="A150" s="3" t="s">
        <v>456</v>
      </c>
      <c r="B150" s="3" t="s">
        <v>457</v>
      </c>
      <c r="C150" s="3" t="s">
        <v>6</v>
      </c>
      <c r="D150" s="3" t="s">
        <v>187</v>
      </c>
      <c r="E150" s="3" t="s">
        <v>188</v>
      </c>
      <c r="F150" s="6">
        <v>0.1168154983668382</v>
      </c>
      <c r="G150" s="6">
        <v>0.10801701622182243</v>
      </c>
      <c r="H150" s="6">
        <v>0.11461941004182087</v>
      </c>
      <c r="I150" s="10">
        <v>0.11315064154349384</v>
      </c>
      <c r="J150" s="7">
        <v>3</v>
      </c>
      <c r="K150" s="10">
        <v>4.5794413076595637E-3</v>
      </c>
      <c r="L150" s="14">
        <v>6</v>
      </c>
      <c r="M150" s="6">
        <v>8.7341924482952582E-2</v>
      </c>
      <c r="N150" s="6">
        <v>7.2451019847512635E-2</v>
      </c>
      <c r="O150" s="6">
        <v>7.095736486541912E-2</v>
      </c>
      <c r="P150" s="10">
        <v>7.4557133023994207E-2</v>
      </c>
      <c r="Q150" s="7">
        <v>3</v>
      </c>
      <c r="R150" s="10">
        <v>1.8374337531109713E-2</v>
      </c>
      <c r="S150" s="14">
        <v>5</v>
      </c>
      <c r="T150" s="40">
        <f t="shared" si="6"/>
        <v>3.4776753321043175E-3</v>
      </c>
      <c r="U150" s="41">
        <f t="shared" si="7"/>
        <v>0</v>
      </c>
      <c r="V150" s="41">
        <f t="shared" si="8"/>
        <v>1</v>
      </c>
    </row>
    <row r="151" spans="1:22" x14ac:dyDescent="0.35">
      <c r="A151" s="3" t="s">
        <v>458</v>
      </c>
      <c r="B151" s="3" t="s">
        <v>459</v>
      </c>
      <c r="C151" s="3" t="s">
        <v>6</v>
      </c>
      <c r="D151" s="3" t="s">
        <v>187</v>
      </c>
      <c r="E151" s="3" t="s">
        <v>188</v>
      </c>
      <c r="F151" s="6">
        <v>0.20878774400210376</v>
      </c>
      <c r="G151" s="6">
        <v>0.19280655086184911</v>
      </c>
      <c r="H151" s="6">
        <v>0.19219222169893294</v>
      </c>
      <c r="I151" s="10">
        <v>0.19792883885429527</v>
      </c>
      <c r="J151" s="7">
        <v>3</v>
      </c>
      <c r="K151" s="10">
        <v>9.409102817852965E-3</v>
      </c>
      <c r="L151" s="14">
        <v>8</v>
      </c>
      <c r="M151" s="6">
        <v>0.17296797104821776</v>
      </c>
      <c r="N151" s="6">
        <v>0.14414036489425858</v>
      </c>
      <c r="O151" s="6">
        <v>0.15653131194390441</v>
      </c>
      <c r="P151" s="10">
        <v>0.15552024592082633</v>
      </c>
      <c r="Q151" s="7">
        <v>3</v>
      </c>
      <c r="R151" s="10">
        <v>2.4916225415755909E-2</v>
      </c>
      <c r="S151" s="14">
        <v>6</v>
      </c>
      <c r="T151" s="40">
        <f t="shared" si="6"/>
        <v>1.5855819688840582E-2</v>
      </c>
      <c r="U151" s="41">
        <f t="shared" si="7"/>
        <v>0</v>
      </c>
      <c r="V151" s="41">
        <f t="shared" si="8"/>
        <v>1</v>
      </c>
    </row>
    <row r="152" spans="1:22" x14ac:dyDescent="0.35">
      <c r="A152" s="3" t="s">
        <v>460</v>
      </c>
      <c r="B152" s="3" t="s">
        <v>461</v>
      </c>
      <c r="C152" s="3" t="s">
        <v>6</v>
      </c>
      <c r="D152" s="3" t="s">
        <v>187</v>
      </c>
      <c r="E152" s="3" t="s">
        <v>188</v>
      </c>
      <c r="F152" s="6">
        <v>7.5514477345661664E-5</v>
      </c>
      <c r="G152" s="6">
        <v>1.7282952606804562E-2</v>
      </c>
      <c r="H152" s="6">
        <v>1.508374394643076E-2</v>
      </c>
      <c r="I152" s="10">
        <v>1.0814070343526994E-2</v>
      </c>
      <c r="J152" s="7">
        <v>3</v>
      </c>
      <c r="K152" s="10">
        <v>9.3646444807738965E-3</v>
      </c>
      <c r="L152" s="14">
        <v>16</v>
      </c>
      <c r="M152" s="6">
        <v>-2.844194424954144E-2</v>
      </c>
      <c r="N152" s="6">
        <v>-5.8183140487103853E-3</v>
      </c>
      <c r="O152" s="6">
        <v>-1.565610566830062E-2</v>
      </c>
      <c r="P152" s="10">
        <v>-1.8998424696818037E-2</v>
      </c>
      <c r="Q152" s="7">
        <v>3</v>
      </c>
      <c r="R152" s="10">
        <v>2.2282115012337211E-3</v>
      </c>
      <c r="S152" s="14">
        <v>13</v>
      </c>
      <c r="T152" s="40">
        <f t="shared" si="6"/>
        <v>3.1899123529946907E-2</v>
      </c>
      <c r="U152" s="41">
        <f t="shared" si="7"/>
        <v>0</v>
      </c>
      <c r="V152" s="41">
        <f t="shared" si="8"/>
        <v>1</v>
      </c>
    </row>
    <row r="153" spans="1:22" x14ac:dyDescent="0.35">
      <c r="A153" s="3" t="s">
        <v>462</v>
      </c>
      <c r="B153" s="3" t="s">
        <v>463</v>
      </c>
      <c r="C153" s="3" t="s">
        <v>6</v>
      </c>
      <c r="D153" s="3" t="s">
        <v>187</v>
      </c>
      <c r="E153" s="3" t="s">
        <v>188</v>
      </c>
      <c r="F153" s="6">
        <v>6.1236484333072765E-2</v>
      </c>
      <c r="G153" s="6">
        <v>0.10160300008865837</v>
      </c>
      <c r="H153" s="6">
        <v>9.3549554353992107E-2</v>
      </c>
      <c r="I153" s="10">
        <v>8.5463012925241069E-2</v>
      </c>
      <c r="J153" s="7">
        <v>3</v>
      </c>
      <c r="K153" s="10">
        <v>2.1363707842288717E-2</v>
      </c>
      <c r="L153" s="14">
        <v>3</v>
      </c>
      <c r="M153" s="6">
        <v>4.0852009974495652E-2</v>
      </c>
      <c r="N153" s="6">
        <v>4.5879632265218642E-2</v>
      </c>
      <c r="O153" s="6">
        <v>4.8509325314495588E-2</v>
      </c>
      <c r="P153" s="10">
        <v>4.2720685810102722E-2</v>
      </c>
      <c r="Q153" s="7">
        <v>3</v>
      </c>
      <c r="R153" s="10">
        <v>9.0228146826679193E-3</v>
      </c>
      <c r="S153" s="14">
        <v>7</v>
      </c>
      <c r="T153" s="40">
        <f t="shared" si="6"/>
        <v>3.2249132615522688E-2</v>
      </c>
      <c r="U153" s="41">
        <f t="shared" si="7"/>
        <v>0</v>
      </c>
      <c r="V153" s="41">
        <f t="shared" si="8"/>
        <v>1</v>
      </c>
    </row>
    <row r="154" spans="1:22" x14ac:dyDescent="0.35">
      <c r="A154" s="3" t="s">
        <v>464</v>
      </c>
      <c r="B154" s="3" t="s">
        <v>465</v>
      </c>
      <c r="C154" s="3" t="s">
        <v>6</v>
      </c>
      <c r="D154" s="3" t="s">
        <v>187</v>
      </c>
      <c r="E154" s="3" t="s">
        <v>188</v>
      </c>
      <c r="F154" s="6">
        <v>2.9425512350145309E-2</v>
      </c>
      <c r="G154" s="6">
        <v>6.0262808269325438E-2</v>
      </c>
      <c r="H154" s="6">
        <v>3.6061137188654675E-2</v>
      </c>
      <c r="I154" s="10">
        <v>4.1916485936041803E-2</v>
      </c>
      <c r="J154" s="7">
        <v>3</v>
      </c>
      <c r="K154" s="10">
        <v>1.6231097825375712E-2</v>
      </c>
      <c r="L154" s="14">
        <v>11</v>
      </c>
      <c r="M154" s="6">
        <v>-4.4853391279945035E-3</v>
      </c>
      <c r="N154" s="6">
        <v>9.2598000287960145E-3</v>
      </c>
      <c r="O154" s="6">
        <v>-2.6657239913935996E-2</v>
      </c>
      <c r="P154" s="10">
        <v>-9.6538963790120617E-3</v>
      </c>
      <c r="Q154" s="7">
        <v>3</v>
      </c>
      <c r="R154" s="10">
        <v>1.596206436215657E-2</v>
      </c>
      <c r="S154" s="14">
        <v>12</v>
      </c>
      <c r="T154" s="40">
        <f t="shared" si="6"/>
        <v>2.4816740759117391E-2</v>
      </c>
      <c r="U154" s="41">
        <f t="shared" si="7"/>
        <v>0</v>
      </c>
      <c r="V154" s="41">
        <f t="shared" si="8"/>
        <v>1</v>
      </c>
    </row>
    <row r="155" spans="1:22" x14ac:dyDescent="0.35">
      <c r="A155" s="3" t="s">
        <v>466</v>
      </c>
      <c r="B155" s="3" t="s">
        <v>467</v>
      </c>
      <c r="C155" s="3" t="s">
        <v>6</v>
      </c>
      <c r="D155" s="3" t="s">
        <v>187</v>
      </c>
      <c r="E155" s="3" t="s">
        <v>188</v>
      </c>
      <c r="F155" s="6" t="s">
        <v>1394</v>
      </c>
      <c r="G155" s="6">
        <v>0.11028720651964399</v>
      </c>
      <c r="H155" s="6">
        <v>0.12101419698697563</v>
      </c>
      <c r="I155" s="10">
        <v>0.11565070175330981</v>
      </c>
      <c r="J155" s="7">
        <v>2</v>
      </c>
      <c r="K155" s="10">
        <v>7.5851277011736535E-3</v>
      </c>
      <c r="L155" s="14">
        <v>6</v>
      </c>
      <c r="M155" s="6">
        <v>4.7267764913735875E-2</v>
      </c>
      <c r="N155" s="6">
        <v>3.6122764714642097E-2</v>
      </c>
      <c r="O155" s="6">
        <v>4.9262998675055729E-2</v>
      </c>
      <c r="P155" s="10">
        <v>4.1858206059843993E-2</v>
      </c>
      <c r="Q155" s="7">
        <v>3</v>
      </c>
      <c r="R155" s="10">
        <v>1.7020457410400088E-2</v>
      </c>
      <c r="S155" s="14">
        <v>7</v>
      </c>
      <c r="T155" s="40">
        <f t="shared" si="6"/>
        <v>1.7033131382827088E-3</v>
      </c>
      <c r="U155" s="41">
        <f t="shared" si="7"/>
        <v>0</v>
      </c>
      <c r="V155" s="41">
        <f t="shared" si="8"/>
        <v>1</v>
      </c>
    </row>
    <row r="156" spans="1:22" x14ac:dyDescent="0.35">
      <c r="A156" s="3" t="s">
        <v>468</v>
      </c>
      <c r="B156" s="3" t="s">
        <v>469</v>
      </c>
      <c r="C156" s="3" t="s">
        <v>6</v>
      </c>
      <c r="D156" s="3" t="s">
        <v>187</v>
      </c>
      <c r="E156" s="3" t="s">
        <v>188</v>
      </c>
      <c r="F156" s="6">
        <v>0.2047833175587834</v>
      </c>
      <c r="G156" s="6">
        <v>0.2105919592974653</v>
      </c>
      <c r="H156" s="6">
        <v>0.22475341954045239</v>
      </c>
      <c r="I156" s="10">
        <v>0.2133762321322337</v>
      </c>
      <c r="J156" s="7">
        <v>3</v>
      </c>
      <c r="K156" s="10">
        <v>1.0272067693672332E-2</v>
      </c>
      <c r="L156" s="14">
        <v>21</v>
      </c>
      <c r="M156" s="6">
        <v>0.11345943210392187</v>
      </c>
      <c r="N156" s="6">
        <v>0.11426263572523968</v>
      </c>
      <c r="O156" s="6">
        <v>0.12105323434505838</v>
      </c>
      <c r="P156" s="10">
        <v>0.11389879735010607</v>
      </c>
      <c r="Q156" s="7">
        <v>3</v>
      </c>
      <c r="R156" s="10">
        <v>1.1442963044538077E-2</v>
      </c>
      <c r="S156" s="14">
        <v>26</v>
      </c>
      <c r="T156" s="40">
        <f t="shared" si="6"/>
        <v>1.1002192243685256E-4</v>
      </c>
      <c r="U156" s="41">
        <f t="shared" si="7"/>
        <v>0</v>
      </c>
      <c r="V156" s="41">
        <f t="shared" si="8"/>
        <v>1</v>
      </c>
    </row>
    <row r="157" spans="1:22" x14ac:dyDescent="0.35">
      <c r="A157" s="3" t="s">
        <v>470</v>
      </c>
      <c r="B157" s="3" t="s">
        <v>471</v>
      </c>
      <c r="C157" s="3" t="s">
        <v>6</v>
      </c>
      <c r="D157" s="3" t="s">
        <v>187</v>
      </c>
      <c r="E157" s="3" t="s">
        <v>188</v>
      </c>
      <c r="F157" s="6">
        <v>6.9003821385439895E-2</v>
      </c>
      <c r="G157" s="6">
        <v>8.3297000986233993E-2</v>
      </c>
      <c r="H157" s="6">
        <v>3.7642764370662302E-2</v>
      </c>
      <c r="I157" s="10">
        <v>6.3314528914112059E-2</v>
      </c>
      <c r="J157" s="7">
        <v>3</v>
      </c>
      <c r="K157" s="10">
        <v>2.3352802120000113E-2</v>
      </c>
      <c r="L157" s="14">
        <v>8</v>
      </c>
      <c r="M157" s="6">
        <v>7.7024219566883606E-3</v>
      </c>
      <c r="N157" s="6">
        <v>2.8991311201265413E-2</v>
      </c>
      <c r="O157" s="6">
        <v>2.2822912452552985E-2</v>
      </c>
      <c r="P157" s="10">
        <v>1.7479245162201701E-2</v>
      </c>
      <c r="Q157" s="7">
        <v>3</v>
      </c>
      <c r="R157" s="10">
        <v>3.8118502120127584E-3</v>
      </c>
      <c r="S157" s="14">
        <v>7</v>
      </c>
      <c r="T157" s="40">
        <f t="shared" si="6"/>
        <v>4.3271556476303534E-2</v>
      </c>
      <c r="U157" s="41">
        <f t="shared" si="7"/>
        <v>0</v>
      </c>
      <c r="V157" s="41">
        <f t="shared" si="8"/>
        <v>1</v>
      </c>
    </row>
    <row r="158" spans="1:22" x14ac:dyDescent="0.35">
      <c r="A158" s="3" t="s">
        <v>472</v>
      </c>
      <c r="B158" s="3" t="s">
        <v>473</v>
      </c>
      <c r="C158" s="3" t="s">
        <v>6</v>
      </c>
      <c r="D158" s="3" t="s">
        <v>187</v>
      </c>
      <c r="E158" s="3" t="s">
        <v>188</v>
      </c>
      <c r="F158" s="6">
        <v>7.0978103151038863E-2</v>
      </c>
      <c r="G158" s="6">
        <v>6.3992147076870384E-2</v>
      </c>
      <c r="H158" s="6">
        <v>7.7028314400964318E-2</v>
      </c>
      <c r="I158" s="10">
        <v>7.0666188209624517E-2</v>
      </c>
      <c r="J158" s="7">
        <v>3</v>
      </c>
      <c r="K158" s="10">
        <v>6.5236786266225383E-3</v>
      </c>
      <c r="L158" s="14">
        <v>19</v>
      </c>
      <c r="M158" s="6">
        <v>5.9635539597494958E-2</v>
      </c>
      <c r="N158" s="6">
        <v>3.8590096957897141E-2</v>
      </c>
      <c r="O158" s="6">
        <v>4.2574980794072299E-2</v>
      </c>
      <c r="P158" s="10">
        <v>4.4573902408520903E-2</v>
      </c>
      <c r="Q158" s="7">
        <v>3</v>
      </c>
      <c r="R158" s="10">
        <v>2.1179110522061572E-2</v>
      </c>
      <c r="S158" s="14">
        <v>19</v>
      </c>
      <c r="T158" s="40">
        <f t="shared" si="6"/>
        <v>3.36696741058546E-2</v>
      </c>
      <c r="U158" s="41">
        <f t="shared" si="7"/>
        <v>0</v>
      </c>
      <c r="V158" s="41">
        <f t="shared" si="8"/>
        <v>1</v>
      </c>
    </row>
    <row r="159" spans="1:22" x14ac:dyDescent="0.35">
      <c r="A159" s="3" t="s">
        <v>474</v>
      </c>
      <c r="B159" s="3" t="s">
        <v>475</v>
      </c>
      <c r="C159" s="3" t="s">
        <v>6</v>
      </c>
      <c r="D159" s="3" t="s">
        <v>187</v>
      </c>
      <c r="E159" s="3" t="s">
        <v>188</v>
      </c>
      <c r="F159" s="6">
        <v>0.11402177005251592</v>
      </c>
      <c r="G159" s="6">
        <v>7.9856013713193563E-2</v>
      </c>
      <c r="H159" s="6" t="s">
        <v>1394</v>
      </c>
      <c r="I159" s="10">
        <v>9.6938891882854733E-2</v>
      </c>
      <c r="J159" s="7">
        <v>2</v>
      </c>
      <c r="K159" s="10">
        <v>2.4158837991902157E-2</v>
      </c>
      <c r="L159" s="14">
        <v>5</v>
      </c>
      <c r="M159" s="6">
        <v>3.5855997263013868E-2</v>
      </c>
      <c r="N159" s="6">
        <v>1.7701978275406368E-2</v>
      </c>
      <c r="O159" s="6">
        <v>9.8404921408037326E-3</v>
      </c>
      <c r="P159" s="10">
        <v>1.8773185851774076E-2</v>
      </c>
      <c r="Q159" s="7">
        <v>3</v>
      </c>
      <c r="R159" s="10">
        <v>2.136658360304635E-2</v>
      </c>
      <c r="S159" s="14">
        <v>7</v>
      </c>
      <c r="T159" s="40">
        <f t="shared" si="6"/>
        <v>1.8305133887566976E-2</v>
      </c>
      <c r="U159" s="41">
        <f t="shared" si="7"/>
        <v>0</v>
      </c>
      <c r="V159" s="41">
        <f t="shared" si="8"/>
        <v>1</v>
      </c>
    </row>
    <row r="160" spans="1:22" x14ac:dyDescent="0.35">
      <c r="A160" s="3" t="s">
        <v>476</v>
      </c>
      <c r="B160" s="3" t="s">
        <v>479</v>
      </c>
      <c r="C160" s="3" t="s">
        <v>6</v>
      </c>
      <c r="D160" s="3" t="s">
        <v>477</v>
      </c>
      <c r="E160" s="3" t="s">
        <v>478</v>
      </c>
      <c r="F160" s="6">
        <v>0.24667811573586212</v>
      </c>
      <c r="G160" s="6">
        <v>0.27769612558649703</v>
      </c>
      <c r="H160" s="6">
        <v>0.29502782265872973</v>
      </c>
      <c r="I160" s="10">
        <v>0.27313402132702963</v>
      </c>
      <c r="J160" s="7">
        <v>3</v>
      </c>
      <c r="K160" s="10">
        <v>2.4495573811149758E-2</v>
      </c>
      <c r="L160" s="14">
        <v>9</v>
      </c>
      <c r="M160" s="6">
        <v>0.19303453386484051</v>
      </c>
      <c r="N160" s="6">
        <v>0.23954881878195539</v>
      </c>
      <c r="O160" s="6">
        <v>0.22196218633863232</v>
      </c>
      <c r="P160" s="10">
        <v>0.21582220962050883</v>
      </c>
      <c r="Q160" s="7">
        <v>3</v>
      </c>
      <c r="R160" s="10">
        <v>1.3524939227181818E-2</v>
      </c>
      <c r="S160" s="14">
        <v>8</v>
      </c>
      <c r="T160" s="40">
        <f t="shared" si="6"/>
        <v>4.8578484071552387E-2</v>
      </c>
      <c r="U160" s="41">
        <f t="shared" si="7"/>
        <v>0</v>
      </c>
      <c r="V160" s="41">
        <f t="shared" si="8"/>
        <v>1</v>
      </c>
    </row>
    <row r="161" spans="1:22" x14ac:dyDescent="0.35">
      <c r="A161" s="3" t="s">
        <v>480</v>
      </c>
      <c r="B161" s="3" t="s">
        <v>483</v>
      </c>
      <c r="C161" s="3" t="s">
        <v>6</v>
      </c>
      <c r="D161" s="3" t="s">
        <v>481</v>
      </c>
      <c r="E161" s="3" t="s">
        <v>482</v>
      </c>
      <c r="F161" s="6">
        <v>7.2836443112363716E-2</v>
      </c>
      <c r="G161" s="6">
        <v>7.5516015812924817E-2</v>
      </c>
      <c r="H161" s="6">
        <v>8.0465712527421657E-2</v>
      </c>
      <c r="I161" s="10">
        <v>7.6272723817570068E-2</v>
      </c>
      <c r="J161" s="7">
        <v>3</v>
      </c>
      <c r="K161" s="10">
        <v>3.8705158835877778E-3</v>
      </c>
      <c r="L161" s="14">
        <v>34</v>
      </c>
      <c r="M161" s="6">
        <v>6.6294399908364485E-2</v>
      </c>
      <c r="N161" s="6">
        <v>6.8218627222913442E-2</v>
      </c>
      <c r="O161" s="6">
        <v>7.0909200522240048E-2</v>
      </c>
      <c r="P161" s="10">
        <v>6.6114439176538767E-2</v>
      </c>
      <c r="Q161" s="7">
        <v>3</v>
      </c>
      <c r="R161" s="10">
        <v>1.0105973306339947E-2</v>
      </c>
      <c r="S161" s="14">
        <v>35</v>
      </c>
      <c r="T161" s="40">
        <f t="shared" si="6"/>
        <v>4.0178014091983287E-2</v>
      </c>
      <c r="U161" s="41">
        <f t="shared" si="7"/>
        <v>0</v>
      </c>
      <c r="V161" s="41">
        <f t="shared" si="8"/>
        <v>1</v>
      </c>
    </row>
    <row r="162" spans="1:22" x14ac:dyDescent="0.35">
      <c r="A162" s="3" t="s">
        <v>484</v>
      </c>
      <c r="B162" s="3" t="s">
        <v>485</v>
      </c>
      <c r="C162" s="3" t="s">
        <v>6</v>
      </c>
      <c r="D162" s="3" t="s">
        <v>481</v>
      </c>
      <c r="E162" s="3" t="s">
        <v>482</v>
      </c>
      <c r="F162" s="6">
        <v>6.7531870070938277E-2</v>
      </c>
      <c r="G162" s="6">
        <v>7.324121098819926E-2</v>
      </c>
      <c r="H162" s="6">
        <v>8.2309832267564401E-2</v>
      </c>
      <c r="I162" s="10">
        <v>7.436097110890065E-2</v>
      </c>
      <c r="J162" s="7">
        <v>3</v>
      </c>
      <c r="K162" s="10">
        <v>7.4523445114381684E-3</v>
      </c>
      <c r="L162" s="14">
        <v>29</v>
      </c>
      <c r="M162" s="6">
        <v>4.5907331757484814E-2</v>
      </c>
      <c r="N162" s="6">
        <v>4.0431578611090972E-2</v>
      </c>
      <c r="O162" s="6">
        <v>4.2857644079624405E-2</v>
      </c>
      <c r="P162" s="10">
        <v>4.0705881441432834E-2</v>
      </c>
      <c r="Q162" s="7">
        <v>3</v>
      </c>
      <c r="R162" s="10">
        <v>1.3281402983531027E-2</v>
      </c>
      <c r="S162" s="14">
        <v>31</v>
      </c>
      <c r="T162" s="40">
        <f t="shared" si="6"/>
        <v>2.4090665091721802E-3</v>
      </c>
      <c r="U162" s="41">
        <f t="shared" si="7"/>
        <v>0</v>
      </c>
      <c r="V162" s="41">
        <f t="shared" si="8"/>
        <v>1</v>
      </c>
    </row>
    <row r="163" spans="1:22" x14ac:dyDescent="0.35">
      <c r="A163" s="3" t="s">
        <v>486</v>
      </c>
      <c r="B163" s="3" t="s">
        <v>487</v>
      </c>
      <c r="C163" s="3" t="s">
        <v>6</v>
      </c>
      <c r="D163" s="3" t="s">
        <v>481</v>
      </c>
      <c r="E163" s="3" t="s">
        <v>482</v>
      </c>
      <c r="F163" s="6">
        <v>5.8810477248609237E-2</v>
      </c>
      <c r="G163" s="6">
        <v>5.7888984294954295E-2</v>
      </c>
      <c r="H163" s="6">
        <v>5.4023458058838174E-2</v>
      </c>
      <c r="I163" s="10">
        <v>5.690763986746724E-2</v>
      </c>
      <c r="J163" s="7">
        <v>3</v>
      </c>
      <c r="K163" s="10">
        <v>2.539914534945818E-3</v>
      </c>
      <c r="L163" s="14">
        <v>40</v>
      </c>
      <c r="M163" s="6">
        <v>4.884615866916639E-2</v>
      </c>
      <c r="N163" s="6">
        <v>4.5648554073921585E-2</v>
      </c>
      <c r="O163" s="6">
        <v>5.1436667226520939E-2</v>
      </c>
      <c r="P163" s="10">
        <v>4.6284156615235737E-2</v>
      </c>
      <c r="Q163" s="7">
        <v>3</v>
      </c>
      <c r="R163" s="10">
        <v>1.2637811328752338E-2</v>
      </c>
      <c r="S163" s="14">
        <v>39</v>
      </c>
      <c r="T163" s="40">
        <f t="shared" si="6"/>
        <v>2.0592929722395195E-2</v>
      </c>
      <c r="U163" s="41">
        <f t="shared" si="7"/>
        <v>0</v>
      </c>
      <c r="V163" s="41">
        <f t="shared" si="8"/>
        <v>1</v>
      </c>
    </row>
    <row r="164" spans="1:22" x14ac:dyDescent="0.35">
      <c r="A164" s="3" t="s">
        <v>488</v>
      </c>
      <c r="B164" s="3" t="s">
        <v>491</v>
      </c>
      <c r="C164" s="3" t="s">
        <v>6</v>
      </c>
      <c r="D164" s="3" t="s">
        <v>489</v>
      </c>
      <c r="E164" s="3" t="s">
        <v>490</v>
      </c>
      <c r="F164" s="6">
        <v>5.0653151844106716E-2</v>
      </c>
      <c r="G164" s="6">
        <v>4.6629554198293136E-2</v>
      </c>
      <c r="H164" s="6">
        <v>4.6420522764481283E-2</v>
      </c>
      <c r="I164" s="10">
        <v>4.7901076268960376E-2</v>
      </c>
      <c r="J164" s="7">
        <v>3</v>
      </c>
      <c r="K164" s="10">
        <v>2.3856578785668627E-3</v>
      </c>
      <c r="L164" s="14">
        <v>53</v>
      </c>
      <c r="M164" s="6">
        <v>2.8918083350099908E-2</v>
      </c>
      <c r="N164" s="6">
        <v>3.6080579988872465E-2</v>
      </c>
      <c r="O164" s="6">
        <v>3.8632379687396773E-2</v>
      </c>
      <c r="P164" s="10">
        <v>3.2184044300822487E-2</v>
      </c>
      <c r="Q164" s="7">
        <v>3</v>
      </c>
      <c r="R164" s="10">
        <v>8.4032897728684788E-3</v>
      </c>
      <c r="S164" s="14">
        <v>59</v>
      </c>
      <c r="T164" s="40">
        <f t="shared" si="6"/>
        <v>1.424150830205027E-2</v>
      </c>
      <c r="U164" s="41">
        <f t="shared" si="7"/>
        <v>0</v>
      </c>
      <c r="V164" s="41">
        <f t="shared" si="8"/>
        <v>1</v>
      </c>
    </row>
    <row r="165" spans="1:22" x14ac:dyDescent="0.35">
      <c r="A165" s="3" t="s">
        <v>492</v>
      </c>
      <c r="B165" s="3" t="s">
        <v>493</v>
      </c>
      <c r="C165" s="3" t="s">
        <v>6</v>
      </c>
      <c r="D165" s="3" t="s">
        <v>489</v>
      </c>
      <c r="E165" s="3" t="s">
        <v>490</v>
      </c>
      <c r="F165" s="6">
        <v>3.9550837229213855E-2</v>
      </c>
      <c r="G165" s="6">
        <v>3.4840529613420879E-2</v>
      </c>
      <c r="H165" s="6">
        <v>4.4482867788308421E-2</v>
      </c>
      <c r="I165" s="10">
        <v>3.9624744876981054E-2</v>
      </c>
      <c r="J165" s="7">
        <v>3</v>
      </c>
      <c r="K165" s="10">
        <v>4.8215939402880314E-3</v>
      </c>
      <c r="L165" s="14">
        <v>31</v>
      </c>
      <c r="M165" s="6">
        <v>5.0850299321583284E-3</v>
      </c>
      <c r="N165" s="6">
        <v>2.0323780652884396E-3</v>
      </c>
      <c r="O165" s="6">
        <v>1.3120688440454874E-2</v>
      </c>
      <c r="P165" s="10">
        <v>4.3863954379999848E-3</v>
      </c>
      <c r="Q165" s="7">
        <v>3</v>
      </c>
      <c r="R165" s="10">
        <v>1.3791008520106384E-2</v>
      </c>
      <c r="S165" s="14">
        <v>35</v>
      </c>
      <c r="T165" s="40">
        <f t="shared" si="6"/>
        <v>1.6032998667516707E-3</v>
      </c>
      <c r="U165" s="41">
        <f t="shared" si="7"/>
        <v>0</v>
      </c>
      <c r="V165" s="41">
        <f t="shared" si="8"/>
        <v>1</v>
      </c>
    </row>
    <row r="166" spans="1:22" x14ac:dyDescent="0.35">
      <c r="A166" s="3" t="s">
        <v>494</v>
      </c>
      <c r="B166" s="3" t="s">
        <v>497</v>
      </c>
      <c r="C166" s="3" t="s">
        <v>6</v>
      </c>
      <c r="D166" s="3" t="s">
        <v>495</v>
      </c>
      <c r="E166" s="3" t="s">
        <v>496</v>
      </c>
      <c r="F166" s="6">
        <v>9.7993658059327082E-2</v>
      </c>
      <c r="G166" s="6">
        <v>9.5998924750068215E-2</v>
      </c>
      <c r="H166" s="6">
        <v>0.11385536181336693</v>
      </c>
      <c r="I166" s="10">
        <v>0.10261598154092073</v>
      </c>
      <c r="J166" s="7">
        <v>3</v>
      </c>
      <c r="K166" s="10">
        <v>9.7845537417531794E-3</v>
      </c>
      <c r="L166" s="14">
        <v>49</v>
      </c>
      <c r="M166" s="6">
        <v>5.9459293277711385E-2</v>
      </c>
      <c r="N166" s="6">
        <v>6.9417274027798528E-2</v>
      </c>
      <c r="O166" s="6">
        <v>6.8491291163207721E-2</v>
      </c>
      <c r="P166" s="10">
        <v>6.3429649448271966E-2</v>
      </c>
      <c r="Q166" s="7">
        <v>3</v>
      </c>
      <c r="R166" s="10">
        <v>6.5739270874510588E-3</v>
      </c>
      <c r="S166" s="14">
        <v>52</v>
      </c>
      <c r="T166" s="40">
        <f t="shared" si="6"/>
        <v>4.7346050516703783E-3</v>
      </c>
      <c r="U166" s="41">
        <f t="shared" si="7"/>
        <v>0</v>
      </c>
      <c r="V166" s="41">
        <f t="shared" si="8"/>
        <v>1</v>
      </c>
    </row>
    <row r="167" spans="1:22" x14ac:dyDescent="0.35">
      <c r="A167" s="3" t="s">
        <v>498</v>
      </c>
      <c r="B167" s="3" t="s">
        <v>501</v>
      </c>
      <c r="C167" s="3" t="s">
        <v>6</v>
      </c>
      <c r="D167" s="3" t="s">
        <v>499</v>
      </c>
      <c r="E167" s="3" t="s">
        <v>500</v>
      </c>
      <c r="F167" s="6">
        <v>0.10646602549356227</v>
      </c>
      <c r="G167" s="6">
        <v>0.10735185957165902</v>
      </c>
      <c r="H167" s="6">
        <v>0.12670520344285527</v>
      </c>
      <c r="I167" s="10">
        <v>0.11350769616935885</v>
      </c>
      <c r="J167" s="7">
        <v>3</v>
      </c>
      <c r="K167" s="10">
        <v>1.1437955419521991E-2</v>
      </c>
      <c r="L167" s="14">
        <v>94</v>
      </c>
      <c r="M167" s="6">
        <v>6.3270121599238338E-2</v>
      </c>
      <c r="N167" s="6">
        <v>7.7930556804210516E-2</v>
      </c>
      <c r="O167" s="6">
        <v>8.1694601000293549E-2</v>
      </c>
      <c r="P167" s="10">
        <v>7.19387897599469E-2</v>
      </c>
      <c r="Q167" s="7">
        <v>3</v>
      </c>
      <c r="R167" s="10">
        <v>8.2633453368746498E-3</v>
      </c>
      <c r="S167" s="14">
        <v>97</v>
      </c>
      <c r="T167" s="40">
        <f t="shared" si="6"/>
        <v>1.0645255841997461E-2</v>
      </c>
      <c r="U167" s="41">
        <f t="shared" si="7"/>
        <v>0</v>
      </c>
      <c r="V167" s="41">
        <f t="shared" si="8"/>
        <v>1</v>
      </c>
    </row>
    <row r="168" spans="1:22" x14ac:dyDescent="0.35">
      <c r="A168" s="3" t="s">
        <v>502</v>
      </c>
      <c r="B168" s="3" t="s">
        <v>505</v>
      </c>
      <c r="C168" s="3" t="s">
        <v>6</v>
      </c>
      <c r="D168" s="3" t="s">
        <v>503</v>
      </c>
      <c r="E168" s="3" t="s">
        <v>504</v>
      </c>
      <c r="F168" s="6">
        <v>8.1425998779419917E-2</v>
      </c>
      <c r="G168" s="6">
        <v>7.6333601627597433E-2</v>
      </c>
      <c r="H168" s="6">
        <v>8.5620731943932354E-2</v>
      </c>
      <c r="I168" s="10">
        <v>8.1126777450316573E-2</v>
      </c>
      <c r="J168" s="7">
        <v>3</v>
      </c>
      <c r="K168" s="10">
        <v>4.6507899792389657E-3</v>
      </c>
      <c r="L168" s="14">
        <v>29</v>
      </c>
      <c r="M168" s="6">
        <v>4.2070844191459747E-2</v>
      </c>
      <c r="N168" s="6">
        <v>4.9144007887581734E-2</v>
      </c>
      <c r="O168" s="6">
        <v>5.880271913100673E-2</v>
      </c>
      <c r="P168" s="10">
        <v>4.7646220362048831E-2</v>
      </c>
      <c r="Q168" s="7">
        <v>3</v>
      </c>
      <c r="R168" s="10">
        <v>1.1257232605584415E-2</v>
      </c>
      <c r="S168" s="14">
        <v>24</v>
      </c>
      <c r="T168" s="40">
        <f t="shared" si="6"/>
        <v>4.9458769010891071E-3</v>
      </c>
      <c r="U168" s="41">
        <f t="shared" si="7"/>
        <v>0</v>
      </c>
      <c r="V168" s="41">
        <f t="shared" si="8"/>
        <v>1</v>
      </c>
    </row>
    <row r="169" spans="1:22" x14ac:dyDescent="0.35">
      <c r="A169" s="3" t="s">
        <v>506</v>
      </c>
      <c r="B169" s="3" t="s">
        <v>507</v>
      </c>
      <c r="C169" s="3" t="s">
        <v>6</v>
      </c>
      <c r="D169" s="3" t="s">
        <v>503</v>
      </c>
      <c r="E169" s="3" t="s">
        <v>504</v>
      </c>
      <c r="F169" s="6">
        <v>6.4868419523171447E-2</v>
      </c>
      <c r="G169" s="6">
        <v>6.1549419590956146E-2</v>
      </c>
      <c r="H169" s="6">
        <v>7.9775027884589331E-2</v>
      </c>
      <c r="I169" s="10">
        <v>6.8730955666238977E-2</v>
      </c>
      <c r="J169" s="7">
        <v>3</v>
      </c>
      <c r="K169" s="10">
        <v>9.7073471407288069E-3</v>
      </c>
      <c r="L169" s="14">
        <v>26</v>
      </c>
      <c r="M169" s="6">
        <v>4.5036094176350759E-2</v>
      </c>
      <c r="N169" s="6">
        <v>5.1194562779853924E-2</v>
      </c>
      <c r="O169" s="6">
        <v>4.6156979062761824E-2</v>
      </c>
      <c r="P169" s="10">
        <v>4.5102908631688254E-2</v>
      </c>
      <c r="Q169" s="7">
        <v>3</v>
      </c>
      <c r="R169" s="10">
        <v>7.4237216691128323E-3</v>
      </c>
      <c r="S169" s="14">
        <v>32</v>
      </c>
      <c r="T169" s="40">
        <f t="shared" si="6"/>
        <v>2.2856791279825171E-2</v>
      </c>
      <c r="U169" s="41">
        <f t="shared" si="7"/>
        <v>0</v>
      </c>
      <c r="V169" s="41">
        <f t="shared" si="8"/>
        <v>1</v>
      </c>
    </row>
    <row r="170" spans="1:22" x14ac:dyDescent="0.35">
      <c r="A170" s="3" t="s">
        <v>508</v>
      </c>
      <c r="B170" s="3" t="s">
        <v>509</v>
      </c>
      <c r="C170" s="3" t="s">
        <v>6</v>
      </c>
      <c r="D170" s="3" t="s">
        <v>503</v>
      </c>
      <c r="E170" s="3" t="s">
        <v>504</v>
      </c>
      <c r="F170" s="6">
        <v>0.14819328297605591</v>
      </c>
      <c r="G170" s="6">
        <v>0.13001572252787894</v>
      </c>
      <c r="H170" s="6">
        <v>0.14970651900850784</v>
      </c>
      <c r="I170" s="10">
        <v>0.14263850817081422</v>
      </c>
      <c r="J170" s="7">
        <v>3</v>
      </c>
      <c r="K170" s="10">
        <v>1.0957805841640824E-2</v>
      </c>
      <c r="L170" s="14">
        <v>14</v>
      </c>
      <c r="M170" s="6">
        <v>0.10017473384325987</v>
      </c>
      <c r="N170" s="6">
        <v>0.10599271714291299</v>
      </c>
      <c r="O170" s="6">
        <v>0.11306923597573131</v>
      </c>
      <c r="P170" s="10">
        <v>0.10405259227933417</v>
      </c>
      <c r="Q170" s="7">
        <v>3</v>
      </c>
      <c r="R170" s="10">
        <v>1.0320880945831584E-2</v>
      </c>
      <c r="S170" s="14">
        <v>15</v>
      </c>
      <c r="T170" s="40">
        <f t="shared" si="6"/>
        <v>7.8546452638428976E-3</v>
      </c>
      <c r="U170" s="41">
        <f t="shared" si="7"/>
        <v>0</v>
      </c>
      <c r="V170" s="41">
        <f t="shared" si="8"/>
        <v>1</v>
      </c>
    </row>
    <row r="171" spans="1:22" x14ac:dyDescent="0.35">
      <c r="A171" s="3" t="s">
        <v>510</v>
      </c>
      <c r="B171" s="3" t="s">
        <v>513</v>
      </c>
      <c r="C171" s="3" t="s">
        <v>6</v>
      </c>
      <c r="D171" s="3" t="s">
        <v>511</v>
      </c>
      <c r="E171" s="3" t="s">
        <v>512</v>
      </c>
      <c r="F171" s="6">
        <v>7.1999806428587637E-2</v>
      </c>
      <c r="G171" s="6">
        <v>7.1731690550848742E-2</v>
      </c>
      <c r="H171" s="6">
        <v>7.0318349092180182E-2</v>
      </c>
      <c r="I171" s="10">
        <v>7.1349948690538859E-2</v>
      </c>
      <c r="J171" s="7">
        <v>3</v>
      </c>
      <c r="K171" s="10">
        <v>9.0339350754488703E-4</v>
      </c>
      <c r="L171" s="14">
        <v>27</v>
      </c>
      <c r="M171" s="6">
        <v>3.0172648548035679E-2</v>
      </c>
      <c r="N171" s="6">
        <v>4.6009654581116173E-2</v>
      </c>
      <c r="O171" s="6">
        <v>4.2434849215588606E-2</v>
      </c>
      <c r="P171" s="10">
        <v>3.7179414073612922E-2</v>
      </c>
      <c r="Q171" s="7">
        <v>3</v>
      </c>
      <c r="R171" s="10">
        <v>4.5398261413425308E-3</v>
      </c>
      <c r="S171" s="14">
        <v>25</v>
      </c>
      <c r="T171" s="40">
        <f t="shared" si="6"/>
        <v>2.7390994523797383E-3</v>
      </c>
      <c r="U171" s="41">
        <f t="shared" si="7"/>
        <v>0</v>
      </c>
      <c r="V171" s="41">
        <f t="shared" si="8"/>
        <v>1</v>
      </c>
    </row>
    <row r="172" spans="1:22" x14ac:dyDescent="0.35">
      <c r="A172" s="3" t="s">
        <v>514</v>
      </c>
      <c r="B172" s="3" t="s">
        <v>515</v>
      </c>
      <c r="C172" s="3" t="s">
        <v>6</v>
      </c>
      <c r="D172" s="3" t="s">
        <v>511</v>
      </c>
      <c r="E172" s="3" t="s">
        <v>512</v>
      </c>
      <c r="F172" s="6">
        <v>0.10863169426922997</v>
      </c>
      <c r="G172" s="6">
        <v>0.10120444181181441</v>
      </c>
      <c r="H172" s="6">
        <v>0.11207745554659347</v>
      </c>
      <c r="I172" s="10">
        <v>0.10730453054254596</v>
      </c>
      <c r="J172" s="7">
        <v>3</v>
      </c>
      <c r="K172" s="10">
        <v>5.5566743279809793E-3</v>
      </c>
      <c r="L172" s="14">
        <v>38</v>
      </c>
      <c r="M172" s="6">
        <v>6.620494717167949E-2</v>
      </c>
      <c r="N172" s="6">
        <v>9.121492151735526E-2</v>
      </c>
      <c r="O172" s="6">
        <v>8.9230152648675898E-2</v>
      </c>
      <c r="P172" s="10">
        <v>7.9857037071269663E-2</v>
      </c>
      <c r="Q172" s="7">
        <v>3</v>
      </c>
      <c r="R172" s="10">
        <v>7.5685594520864177E-3</v>
      </c>
      <c r="S172" s="14">
        <v>51</v>
      </c>
      <c r="T172" s="40">
        <f t="shared" si="6"/>
        <v>4.4010652510016027E-2</v>
      </c>
      <c r="U172" s="41">
        <f t="shared" si="7"/>
        <v>0</v>
      </c>
      <c r="V172" s="41">
        <f t="shared" si="8"/>
        <v>1</v>
      </c>
    </row>
    <row r="173" spans="1:22" x14ac:dyDescent="0.35">
      <c r="A173" s="3" t="s">
        <v>516</v>
      </c>
      <c r="B173" s="3" t="s">
        <v>519</v>
      </c>
      <c r="C173" s="3" t="s">
        <v>6</v>
      </c>
      <c r="D173" s="3" t="s">
        <v>517</v>
      </c>
      <c r="E173" s="3" t="s">
        <v>518</v>
      </c>
      <c r="F173" s="6">
        <v>8.1766968467961748E-2</v>
      </c>
      <c r="G173" s="6">
        <v>8.4936217109529158E-2</v>
      </c>
      <c r="H173" s="6">
        <v>9.1109045734246191E-2</v>
      </c>
      <c r="I173" s="10">
        <v>8.5937410437245718E-2</v>
      </c>
      <c r="J173" s="7">
        <v>3</v>
      </c>
      <c r="K173" s="10">
        <v>4.7508307664981334E-3</v>
      </c>
      <c r="L173" s="14">
        <v>23</v>
      </c>
      <c r="M173" s="6">
        <v>4.8936471216826379E-2</v>
      </c>
      <c r="N173" s="6">
        <v>5.3694424363745628E-2</v>
      </c>
      <c r="O173" s="6">
        <v>5.7158011216319853E-2</v>
      </c>
      <c r="P173" s="10">
        <v>5.090333222433005E-2</v>
      </c>
      <c r="Q173" s="7">
        <v>3</v>
      </c>
      <c r="R173" s="10">
        <v>9.3344731328189132E-3</v>
      </c>
      <c r="S173" s="14">
        <v>22</v>
      </c>
      <c r="T173" s="40">
        <f t="shared" si="6"/>
        <v>8.4658137774504955E-4</v>
      </c>
      <c r="U173" s="41">
        <f t="shared" si="7"/>
        <v>0</v>
      </c>
      <c r="V173" s="41">
        <f t="shared" si="8"/>
        <v>1</v>
      </c>
    </row>
    <row r="174" spans="1:22" x14ac:dyDescent="0.35">
      <c r="A174" s="3" t="s">
        <v>520</v>
      </c>
      <c r="B174" s="3" t="s">
        <v>523</v>
      </c>
      <c r="C174" s="3" t="s">
        <v>6</v>
      </c>
      <c r="D174" s="3" t="s">
        <v>521</v>
      </c>
      <c r="E174" s="3" t="s">
        <v>522</v>
      </c>
      <c r="F174" s="6">
        <v>0.11103936340870488</v>
      </c>
      <c r="G174" s="6">
        <v>0.10680140498405082</v>
      </c>
      <c r="H174" s="6">
        <v>0.11304535773756574</v>
      </c>
      <c r="I174" s="10">
        <v>0.11029537537677381</v>
      </c>
      <c r="J174" s="7">
        <v>3</v>
      </c>
      <c r="K174" s="10">
        <v>3.1877696185223544E-3</v>
      </c>
      <c r="L174" s="14">
        <v>12</v>
      </c>
      <c r="M174" s="6">
        <v>7.8681492148225174E-2</v>
      </c>
      <c r="N174" s="6">
        <v>9.7566052211487245E-2</v>
      </c>
      <c r="O174" s="6">
        <v>8.9943873024094137E-2</v>
      </c>
      <c r="P174" s="10">
        <v>8.6370835753301622E-2</v>
      </c>
      <c r="Q174" s="7">
        <v>3</v>
      </c>
      <c r="R174" s="10">
        <v>2.5105747889929103E-3</v>
      </c>
      <c r="S174" s="14">
        <v>12</v>
      </c>
      <c r="T174" s="40">
        <f t="shared" si="6"/>
        <v>2.0345015821925331E-2</v>
      </c>
      <c r="U174" s="41">
        <f t="shared" si="7"/>
        <v>0</v>
      </c>
      <c r="V174" s="41">
        <f t="shared" si="8"/>
        <v>1</v>
      </c>
    </row>
    <row r="175" spans="1:22" x14ac:dyDescent="0.35">
      <c r="A175" s="3" t="s">
        <v>524</v>
      </c>
      <c r="B175" s="3" t="s">
        <v>527</v>
      </c>
      <c r="C175" s="3" t="s">
        <v>6</v>
      </c>
      <c r="D175" s="3" t="s">
        <v>525</v>
      </c>
      <c r="E175" s="3" t="s">
        <v>526</v>
      </c>
      <c r="F175" s="6">
        <v>4.6976598028064934E-2</v>
      </c>
      <c r="G175" s="6">
        <v>4.4817735571177596E-2</v>
      </c>
      <c r="H175" s="6">
        <v>5.7736123333261079E-2</v>
      </c>
      <c r="I175" s="10">
        <v>4.9843485644167872E-2</v>
      </c>
      <c r="J175" s="7">
        <v>3</v>
      </c>
      <c r="K175" s="10">
        <v>6.9199327341680399E-3</v>
      </c>
      <c r="L175" s="14">
        <v>29</v>
      </c>
      <c r="M175" s="6">
        <v>1.8779226357256019E-2</v>
      </c>
      <c r="N175" s="6">
        <v>2.5761507018098598E-2</v>
      </c>
      <c r="O175" s="6">
        <v>3.0610357508730715E-2</v>
      </c>
      <c r="P175" s="10">
        <v>2.2690726920061199E-2</v>
      </c>
      <c r="Q175" s="7">
        <v>3</v>
      </c>
      <c r="R175" s="10">
        <v>9.2541543435251967E-3</v>
      </c>
      <c r="S175" s="14">
        <v>31</v>
      </c>
      <c r="T175" s="40">
        <f t="shared" si="6"/>
        <v>9.2652277904727368E-3</v>
      </c>
      <c r="U175" s="41">
        <f t="shared" si="7"/>
        <v>0</v>
      </c>
      <c r="V175" s="41">
        <f t="shared" si="8"/>
        <v>1</v>
      </c>
    </row>
    <row r="176" spans="1:22" x14ac:dyDescent="0.35">
      <c r="A176" s="3" t="s">
        <v>528</v>
      </c>
      <c r="B176" s="3" t="s">
        <v>531</v>
      </c>
      <c r="C176" s="3" t="s">
        <v>6</v>
      </c>
      <c r="D176" s="3" t="s">
        <v>529</v>
      </c>
      <c r="E176" s="3" t="s">
        <v>530</v>
      </c>
      <c r="F176" s="6">
        <v>9.356287740434302E-2</v>
      </c>
      <c r="G176" s="6">
        <v>8.9846733042364929E-2</v>
      </c>
      <c r="H176" s="6">
        <v>0.10284999079883422</v>
      </c>
      <c r="I176" s="10">
        <v>9.5419867081847395E-2</v>
      </c>
      <c r="J176" s="7">
        <v>3</v>
      </c>
      <c r="K176" s="10">
        <v>6.6975731475709217E-3</v>
      </c>
      <c r="L176" s="14">
        <v>60</v>
      </c>
      <c r="M176" s="6">
        <v>4.6585217250678497E-2</v>
      </c>
      <c r="N176" s="6">
        <v>4.8047789527076876E-2</v>
      </c>
      <c r="O176" s="6">
        <v>5.8111604380406141E-2</v>
      </c>
      <c r="P176" s="10">
        <v>4.8555233678086597E-2</v>
      </c>
      <c r="Q176" s="7">
        <v>3</v>
      </c>
      <c r="R176" s="10">
        <v>1.2291796887737809E-2</v>
      </c>
      <c r="S176" s="14">
        <v>71</v>
      </c>
      <c r="T176" s="40">
        <f t="shared" si="6"/>
        <v>1.0997912773938461E-3</v>
      </c>
      <c r="U176" s="41">
        <f t="shared" si="7"/>
        <v>0</v>
      </c>
      <c r="V176" s="41">
        <f t="shared" si="8"/>
        <v>1</v>
      </c>
    </row>
    <row r="177" spans="1:22" x14ac:dyDescent="0.35">
      <c r="A177" s="3" t="s">
        <v>532</v>
      </c>
      <c r="B177" s="3" t="s">
        <v>533</v>
      </c>
      <c r="C177" s="3" t="s">
        <v>6</v>
      </c>
      <c r="D177" s="3" t="s">
        <v>529</v>
      </c>
      <c r="E177" s="3" t="s">
        <v>530</v>
      </c>
      <c r="F177" s="6">
        <v>6.2155774570495731E-2</v>
      </c>
      <c r="G177" s="6">
        <v>5.521430940755935E-2</v>
      </c>
      <c r="H177" s="6">
        <v>7.1860023984499491E-2</v>
      </c>
      <c r="I177" s="10">
        <v>6.3076702654184857E-2</v>
      </c>
      <c r="J177" s="7">
        <v>3</v>
      </c>
      <c r="K177" s="10">
        <v>8.3609828875399247E-3</v>
      </c>
      <c r="L177" s="14">
        <v>81</v>
      </c>
      <c r="M177" s="6">
        <v>3.9356128476541304E-2</v>
      </c>
      <c r="N177" s="6">
        <v>4.6134654289852847E-2</v>
      </c>
      <c r="O177" s="6">
        <v>4.5744422187943806E-2</v>
      </c>
      <c r="P177" s="10">
        <v>4.1385431610145421E-2</v>
      </c>
      <c r="Q177" s="7">
        <v>3</v>
      </c>
      <c r="R177" s="10">
        <v>7.7030306396611431E-3</v>
      </c>
      <c r="S177" s="14">
        <v>88</v>
      </c>
      <c r="T177" s="40">
        <f t="shared" si="6"/>
        <v>2.1870549748776273E-2</v>
      </c>
      <c r="U177" s="41">
        <f t="shared" si="7"/>
        <v>0</v>
      </c>
      <c r="V177" s="41">
        <f t="shared" si="8"/>
        <v>1</v>
      </c>
    </row>
    <row r="178" spans="1:22" x14ac:dyDescent="0.35">
      <c r="A178" s="3" t="s">
        <v>534</v>
      </c>
      <c r="B178" s="3" t="s">
        <v>537</v>
      </c>
      <c r="C178" s="3" t="s">
        <v>6</v>
      </c>
      <c r="D178" s="3" t="s">
        <v>535</v>
      </c>
      <c r="E178" s="3" t="s">
        <v>536</v>
      </c>
      <c r="F178" s="6">
        <v>9.1086221250197774E-2</v>
      </c>
      <c r="G178" s="6">
        <v>9.5082305456223329E-2</v>
      </c>
      <c r="H178" s="6">
        <v>9.1502769469114023E-2</v>
      </c>
      <c r="I178" s="10">
        <v>9.2557098725178366E-2</v>
      </c>
      <c r="J178" s="7">
        <v>3</v>
      </c>
      <c r="K178" s="10">
        <v>2.196788537970059E-3</v>
      </c>
      <c r="L178" s="14">
        <v>13</v>
      </c>
      <c r="M178" s="6">
        <v>7.7547937538596415E-2</v>
      </c>
      <c r="N178" s="6">
        <v>7.6251607538360758E-2</v>
      </c>
      <c r="O178" s="6">
        <v>8.8156963944265088E-2</v>
      </c>
      <c r="P178" s="10">
        <v>7.8292532965773542E-2</v>
      </c>
      <c r="Q178" s="7">
        <v>3</v>
      </c>
      <c r="R178" s="10">
        <v>1.3564619789645868E-2</v>
      </c>
      <c r="S178" s="14">
        <v>15</v>
      </c>
      <c r="T178" s="40">
        <f t="shared" si="6"/>
        <v>4.0248549355931966E-2</v>
      </c>
      <c r="U178" s="41">
        <f t="shared" si="7"/>
        <v>0</v>
      </c>
      <c r="V178" s="41">
        <f t="shared" si="8"/>
        <v>1</v>
      </c>
    </row>
    <row r="179" spans="1:22" x14ac:dyDescent="0.35">
      <c r="A179" s="3" t="s">
        <v>538</v>
      </c>
      <c r="B179" s="3" t="s">
        <v>539</v>
      </c>
      <c r="C179" s="3" t="s">
        <v>6</v>
      </c>
      <c r="D179" s="3" t="s">
        <v>535</v>
      </c>
      <c r="E179" s="3" t="s">
        <v>536</v>
      </c>
      <c r="F179" s="6">
        <v>9.2853298627097028E-2</v>
      </c>
      <c r="G179" s="6">
        <v>9.1180258533839556E-2</v>
      </c>
      <c r="H179" s="6">
        <v>0.10560478373328079</v>
      </c>
      <c r="I179" s="10">
        <v>9.6546113631405792E-2</v>
      </c>
      <c r="J179" s="7">
        <v>3</v>
      </c>
      <c r="K179" s="10">
        <v>7.8895116325007567E-3</v>
      </c>
      <c r="L179" s="14">
        <v>19</v>
      </c>
      <c r="M179" s="6">
        <v>5.4735840312060746E-2</v>
      </c>
      <c r="N179" s="6">
        <v>5.7511662189546398E-2</v>
      </c>
      <c r="O179" s="6">
        <v>5.7112706957572305E-2</v>
      </c>
      <c r="P179" s="10">
        <v>5.4093766445092589E-2</v>
      </c>
      <c r="Q179" s="7">
        <v>3</v>
      </c>
      <c r="R179" s="10">
        <v>9.2896978914059989E-3</v>
      </c>
      <c r="S179" s="14">
        <v>26</v>
      </c>
      <c r="T179" s="40">
        <f t="shared" si="6"/>
        <v>9.8391482518411051E-4</v>
      </c>
      <c r="U179" s="41">
        <f t="shared" si="7"/>
        <v>0</v>
      </c>
      <c r="V179" s="41">
        <f t="shared" si="8"/>
        <v>1</v>
      </c>
    </row>
    <row r="180" spans="1:22" x14ac:dyDescent="0.35">
      <c r="A180" s="3" t="s">
        <v>540</v>
      </c>
      <c r="B180" s="3" t="s">
        <v>543</v>
      </c>
      <c r="C180" s="3" t="s">
        <v>6</v>
      </c>
      <c r="D180" s="3" t="s">
        <v>541</v>
      </c>
      <c r="E180" s="3" t="s">
        <v>542</v>
      </c>
      <c r="F180" s="6">
        <v>0.15543364001124738</v>
      </c>
      <c r="G180" s="6">
        <v>0.15403511845698001</v>
      </c>
      <c r="H180" s="6">
        <v>0.15110575905948045</v>
      </c>
      <c r="I180" s="10">
        <v>0.15352483917590262</v>
      </c>
      <c r="J180" s="7">
        <v>3</v>
      </c>
      <c r="K180" s="10">
        <v>2.2086029728517042E-3</v>
      </c>
      <c r="L180" s="14">
        <v>14</v>
      </c>
      <c r="M180" s="6">
        <v>4.3310210190494483E-2</v>
      </c>
      <c r="N180" s="6">
        <v>3.6443924663144403E-2</v>
      </c>
      <c r="O180" s="6">
        <v>4.1273053390435022E-2</v>
      </c>
      <c r="P180" s="10">
        <v>3.798275937339074E-2</v>
      </c>
      <c r="Q180" s="7">
        <v>3</v>
      </c>
      <c r="R180" s="10">
        <v>1.4082713558326947E-2</v>
      </c>
      <c r="S180" s="14">
        <v>27</v>
      </c>
      <c r="T180" s="40">
        <f t="shared" si="6"/>
        <v>1.2141810870778168E-6</v>
      </c>
      <c r="U180" s="41">
        <f t="shared" si="7"/>
        <v>0</v>
      </c>
      <c r="V180" s="41">
        <f t="shared" si="8"/>
        <v>1</v>
      </c>
    </row>
    <row r="181" spans="1:22" x14ac:dyDescent="0.35">
      <c r="A181" s="3" t="s">
        <v>544</v>
      </c>
      <c r="B181" s="3" t="s">
        <v>545</v>
      </c>
      <c r="C181" s="3" t="s">
        <v>6</v>
      </c>
      <c r="D181" s="3" t="s">
        <v>207</v>
      </c>
      <c r="E181" s="3" t="s">
        <v>208</v>
      </c>
      <c r="F181" s="6">
        <v>0.18122273948702852</v>
      </c>
      <c r="G181" s="6">
        <v>0.18027099973827174</v>
      </c>
      <c r="H181" s="6">
        <v>0.19060507536499094</v>
      </c>
      <c r="I181" s="10">
        <v>0.18403293819676372</v>
      </c>
      <c r="J181" s="7">
        <v>3</v>
      </c>
      <c r="K181" s="10">
        <v>5.7114965075570215E-3</v>
      </c>
      <c r="L181" s="14">
        <v>14</v>
      </c>
      <c r="M181" s="6">
        <v>0.13690871987672043</v>
      </c>
      <c r="N181" s="6">
        <v>0.15538829253305955</v>
      </c>
      <c r="O181" s="6">
        <v>0.1511163391795185</v>
      </c>
      <c r="P181" s="10">
        <v>0.14544481382179894</v>
      </c>
      <c r="Q181" s="7">
        <v>3</v>
      </c>
      <c r="R181" s="10">
        <v>4.2834372897345265E-3</v>
      </c>
      <c r="S181" s="14">
        <v>13</v>
      </c>
      <c r="T181" s="40">
        <f t="shared" si="6"/>
        <v>5.039955669821951E-3</v>
      </c>
      <c r="U181" s="41">
        <f t="shared" si="7"/>
        <v>0</v>
      </c>
      <c r="V181" s="41">
        <f t="shared" si="8"/>
        <v>1</v>
      </c>
    </row>
    <row r="182" spans="1:22" x14ac:dyDescent="0.35">
      <c r="A182" s="3" t="s">
        <v>546</v>
      </c>
      <c r="B182" s="3" t="s">
        <v>549</v>
      </c>
      <c r="C182" s="3" t="s">
        <v>6</v>
      </c>
      <c r="D182" s="3" t="s">
        <v>547</v>
      </c>
      <c r="E182" s="3" t="s">
        <v>548</v>
      </c>
      <c r="F182" s="6">
        <v>5.7746330267267679E-2</v>
      </c>
      <c r="G182" s="6">
        <v>6.5127052299424032E-2</v>
      </c>
      <c r="H182" s="6">
        <v>7.4857426768133617E-2</v>
      </c>
      <c r="I182" s="10">
        <v>6.5910269778275118E-2</v>
      </c>
      <c r="J182" s="7">
        <v>3</v>
      </c>
      <c r="K182" s="10">
        <v>8.5823934936513271E-3</v>
      </c>
      <c r="L182" s="14">
        <v>9</v>
      </c>
      <c r="M182" s="6">
        <v>4.7081747725584981E-2</v>
      </c>
      <c r="N182" s="6">
        <v>4.3283032907053764E-2</v>
      </c>
      <c r="O182" s="6">
        <v>4.4907691733432779E-2</v>
      </c>
      <c r="P182" s="10">
        <v>4.2731187414056619E-2</v>
      </c>
      <c r="Q182" s="7">
        <v>3</v>
      </c>
      <c r="R182" s="10">
        <v>1.2447475198896876E-2</v>
      </c>
      <c r="S182" s="14">
        <v>8</v>
      </c>
      <c r="T182" s="40">
        <f t="shared" si="6"/>
        <v>1.4831979156313905E-2</v>
      </c>
      <c r="U182" s="41">
        <f t="shared" si="7"/>
        <v>0</v>
      </c>
      <c r="V182" s="41">
        <f t="shared" si="8"/>
        <v>1</v>
      </c>
    </row>
    <row r="183" spans="1:22" x14ac:dyDescent="0.35">
      <c r="A183" s="3" t="s">
        <v>550</v>
      </c>
      <c r="B183" s="3" t="s">
        <v>551</v>
      </c>
      <c r="C183" s="3" t="s">
        <v>6</v>
      </c>
      <c r="D183" s="3" t="s">
        <v>547</v>
      </c>
      <c r="E183" s="3" t="s">
        <v>548</v>
      </c>
      <c r="F183" s="6">
        <v>9.1292171332489847E-2</v>
      </c>
      <c r="G183" s="6">
        <v>0.10127891130548496</v>
      </c>
      <c r="H183" s="6">
        <v>0.10912818168736207</v>
      </c>
      <c r="I183" s="10">
        <v>0.10056642144177896</v>
      </c>
      <c r="J183" s="7">
        <v>3</v>
      </c>
      <c r="K183" s="10">
        <v>8.9393259085453515E-3</v>
      </c>
      <c r="L183" s="14">
        <v>38</v>
      </c>
      <c r="M183" s="6">
        <v>4.2752487375945745E-2</v>
      </c>
      <c r="N183" s="6">
        <v>5.7109659342746623E-2</v>
      </c>
      <c r="O183" s="6">
        <v>5.6851175945256661E-2</v>
      </c>
      <c r="P183" s="10">
        <v>4.9878137513349123E-2</v>
      </c>
      <c r="Q183" s="7">
        <v>3</v>
      </c>
      <c r="R183" s="10">
        <v>6.1885988197536755E-3</v>
      </c>
      <c r="S183" s="14">
        <v>42</v>
      </c>
      <c r="T183" s="40">
        <f t="shared" si="6"/>
        <v>2.3202888263113906E-3</v>
      </c>
      <c r="U183" s="41">
        <f t="shared" si="7"/>
        <v>0</v>
      </c>
      <c r="V183" s="41">
        <f t="shared" si="8"/>
        <v>1</v>
      </c>
    </row>
    <row r="184" spans="1:22" x14ac:dyDescent="0.35">
      <c r="A184" s="3" t="s">
        <v>552</v>
      </c>
      <c r="B184" s="3" t="s">
        <v>553</v>
      </c>
      <c r="C184" s="3" t="s">
        <v>6</v>
      </c>
      <c r="D184" s="3" t="s">
        <v>547</v>
      </c>
      <c r="E184" s="3" t="s">
        <v>548</v>
      </c>
      <c r="F184" s="6">
        <v>8.7985694312265661E-2</v>
      </c>
      <c r="G184" s="6">
        <v>9.845407891295449E-2</v>
      </c>
      <c r="H184" s="6">
        <v>0.12586156279886018</v>
      </c>
      <c r="I184" s="10">
        <v>0.10410044534136011</v>
      </c>
      <c r="J184" s="7">
        <v>3</v>
      </c>
      <c r="K184" s="10">
        <v>1.9559050175975298E-2</v>
      </c>
      <c r="L184" s="14">
        <v>6</v>
      </c>
      <c r="M184" s="6">
        <v>4.8534089988194584E-2</v>
      </c>
      <c r="N184" s="6">
        <v>5.5774554460613031E-2</v>
      </c>
      <c r="O184" s="6">
        <v>6.1441277321026382E-2</v>
      </c>
      <c r="P184" s="10">
        <v>5.2890337215310758E-2</v>
      </c>
      <c r="Q184" s="7">
        <v>3</v>
      </c>
      <c r="R184" s="10">
        <v>9.5262439264003507E-3</v>
      </c>
      <c r="S184" s="14">
        <v>9</v>
      </c>
      <c r="T184" s="40">
        <f t="shared" si="6"/>
        <v>1.4767035001675999E-2</v>
      </c>
      <c r="U184" s="41">
        <f t="shared" si="7"/>
        <v>0</v>
      </c>
      <c r="V184" s="41">
        <f t="shared" si="8"/>
        <v>1</v>
      </c>
    </row>
    <row r="185" spans="1:22" x14ac:dyDescent="0.35">
      <c r="A185" s="3" t="s">
        <v>554</v>
      </c>
      <c r="B185" s="3" t="s">
        <v>555</v>
      </c>
      <c r="C185" s="3" t="s">
        <v>6</v>
      </c>
      <c r="D185" s="3" t="s">
        <v>547</v>
      </c>
      <c r="E185" s="3" t="s">
        <v>548</v>
      </c>
      <c r="F185" s="6">
        <v>7.5801176445723401E-2</v>
      </c>
      <c r="G185" s="6">
        <v>7.6396976594538521E-2</v>
      </c>
      <c r="H185" s="6">
        <v>9.4031763564350043E-2</v>
      </c>
      <c r="I185" s="10">
        <v>8.2076638868203988E-2</v>
      </c>
      <c r="J185" s="7">
        <v>3</v>
      </c>
      <c r="K185" s="10">
        <v>1.0357726552175116E-2</v>
      </c>
      <c r="L185" s="14">
        <v>12</v>
      </c>
      <c r="M185" s="6">
        <v>3.636921226018542E-2</v>
      </c>
      <c r="N185" s="6">
        <v>3.818398438221246E-2</v>
      </c>
      <c r="O185" s="6">
        <v>4.1684670513690382E-2</v>
      </c>
      <c r="P185" s="10">
        <v>3.6386319010728856E-2</v>
      </c>
      <c r="Q185" s="7">
        <v>3</v>
      </c>
      <c r="R185" s="10">
        <v>1.0309027083688553E-2</v>
      </c>
      <c r="S185" s="14">
        <v>12</v>
      </c>
      <c r="T185" s="40">
        <f t="shared" si="6"/>
        <v>2.1789598799835529E-3</v>
      </c>
      <c r="U185" s="41">
        <f t="shared" si="7"/>
        <v>0</v>
      </c>
      <c r="V185" s="41">
        <f t="shared" si="8"/>
        <v>1</v>
      </c>
    </row>
    <row r="186" spans="1:22" x14ac:dyDescent="0.35">
      <c r="A186" s="3" t="s">
        <v>556</v>
      </c>
      <c r="B186" s="3" t="s">
        <v>559</v>
      </c>
      <c r="C186" s="3" t="s">
        <v>6</v>
      </c>
      <c r="D186" s="3" t="s">
        <v>557</v>
      </c>
      <c r="E186" s="3" t="s">
        <v>558</v>
      </c>
      <c r="F186" s="6">
        <v>0.16638029661791842</v>
      </c>
      <c r="G186" s="6">
        <v>0.18583416759827193</v>
      </c>
      <c r="H186" s="6">
        <v>0.18023426961040562</v>
      </c>
      <c r="I186" s="10">
        <v>0.17748291127553198</v>
      </c>
      <c r="J186" s="7">
        <v>3</v>
      </c>
      <c r="K186" s="10">
        <v>1.0014527125392341E-2</v>
      </c>
      <c r="L186" s="14">
        <v>34</v>
      </c>
      <c r="M186" s="6">
        <v>0.14503813943545837</v>
      </c>
      <c r="N186" s="6">
        <v>0.14704589451857902</v>
      </c>
      <c r="O186" s="6">
        <v>0.15273681295150954</v>
      </c>
      <c r="P186" s="10">
        <v>0.14591397892721505</v>
      </c>
      <c r="Q186" s="7">
        <v>3</v>
      </c>
      <c r="R186" s="10">
        <v>1.0776419558979572E-2</v>
      </c>
      <c r="S186" s="14">
        <v>50</v>
      </c>
      <c r="T186" s="40">
        <f t="shared" si="6"/>
        <v>9.360185778585127E-3</v>
      </c>
      <c r="U186" s="41">
        <f t="shared" si="7"/>
        <v>0</v>
      </c>
      <c r="V186" s="41">
        <f t="shared" si="8"/>
        <v>1</v>
      </c>
    </row>
    <row r="187" spans="1:22" x14ac:dyDescent="0.35">
      <c r="A187" s="3" t="s">
        <v>560</v>
      </c>
      <c r="B187" s="3" t="s">
        <v>561</v>
      </c>
      <c r="C187" s="3" t="s">
        <v>6</v>
      </c>
      <c r="D187" s="3" t="s">
        <v>557</v>
      </c>
      <c r="E187" s="3" t="s">
        <v>558</v>
      </c>
      <c r="F187" s="6">
        <v>0.29496935582797718</v>
      </c>
      <c r="G187" s="6">
        <v>0.32819513736109934</v>
      </c>
      <c r="H187" s="6">
        <v>0.35203330878040756</v>
      </c>
      <c r="I187" s="10">
        <v>0.32506593398982803</v>
      </c>
      <c r="J187" s="7">
        <v>3</v>
      </c>
      <c r="K187" s="10">
        <v>2.8660384103207322E-2</v>
      </c>
      <c r="L187" s="14">
        <v>3</v>
      </c>
      <c r="M187" s="6">
        <v>0.26772094432988136</v>
      </c>
      <c r="N187" s="6">
        <v>0.26722759116851541</v>
      </c>
      <c r="O187" s="6">
        <v>0.27529558707487112</v>
      </c>
      <c r="P187" s="10">
        <v>0.26772173748312206</v>
      </c>
      <c r="Q187" s="7">
        <v>3</v>
      </c>
      <c r="R187" s="10">
        <v>1.2185900107077959E-2</v>
      </c>
      <c r="S187" s="14">
        <v>3</v>
      </c>
      <c r="T187" s="40">
        <f t="shared" si="6"/>
        <v>3.0434701498517069E-2</v>
      </c>
      <c r="U187" s="41">
        <f t="shared" si="7"/>
        <v>0</v>
      </c>
      <c r="V187" s="41">
        <f t="shared" si="8"/>
        <v>1</v>
      </c>
    </row>
    <row r="188" spans="1:22" x14ac:dyDescent="0.35">
      <c r="A188" s="3" t="s">
        <v>562</v>
      </c>
      <c r="B188" s="3" t="s">
        <v>563</v>
      </c>
      <c r="C188" s="3" t="s">
        <v>6</v>
      </c>
      <c r="D188" s="3" t="s">
        <v>557</v>
      </c>
      <c r="E188" s="3" t="s">
        <v>558</v>
      </c>
      <c r="F188" s="6">
        <v>0.15698782401515723</v>
      </c>
      <c r="G188" s="6">
        <v>0.1660369789055095</v>
      </c>
      <c r="H188" s="6">
        <v>0.18531228295786167</v>
      </c>
      <c r="I188" s="10">
        <v>0.16944569529284279</v>
      </c>
      <c r="J188" s="7">
        <v>3</v>
      </c>
      <c r="K188" s="10">
        <v>1.4466625527613318E-2</v>
      </c>
      <c r="L188" s="14">
        <v>19</v>
      </c>
      <c r="M188" s="6">
        <v>9.0402308846152496E-2</v>
      </c>
      <c r="N188" s="6">
        <v>0.10420038588659059</v>
      </c>
      <c r="O188" s="6">
        <v>0.10792590021232602</v>
      </c>
      <c r="P188" s="10">
        <v>9.8483228273722467E-2</v>
      </c>
      <c r="Q188" s="7">
        <v>3</v>
      </c>
      <c r="R188" s="10">
        <v>8.1938649000382717E-3</v>
      </c>
      <c r="S188" s="14">
        <v>28</v>
      </c>
      <c r="T188" s="40">
        <f t="shared" si="6"/>
        <v>2.283650938088605E-3</v>
      </c>
      <c r="U188" s="41">
        <f t="shared" si="7"/>
        <v>0</v>
      </c>
      <c r="V188" s="41">
        <f t="shared" si="8"/>
        <v>1</v>
      </c>
    </row>
    <row r="189" spans="1:22" x14ac:dyDescent="0.35">
      <c r="A189" s="3" t="s">
        <v>564</v>
      </c>
      <c r="B189" s="3" t="s">
        <v>565</v>
      </c>
      <c r="C189" s="3" t="s">
        <v>6</v>
      </c>
      <c r="D189" s="3" t="s">
        <v>557</v>
      </c>
      <c r="E189" s="3" t="s">
        <v>558</v>
      </c>
      <c r="F189" s="6">
        <v>0.21639013225370957</v>
      </c>
      <c r="G189" s="6">
        <v>0.23916139254251415</v>
      </c>
      <c r="H189" s="6">
        <v>0.24059329031412394</v>
      </c>
      <c r="I189" s="10">
        <v>0.23204827170344922</v>
      </c>
      <c r="J189" s="7">
        <v>3</v>
      </c>
      <c r="K189" s="10">
        <v>1.3579233449562059E-2</v>
      </c>
      <c r="L189" s="14">
        <v>30</v>
      </c>
      <c r="M189" s="6">
        <v>0.1539500450107032</v>
      </c>
      <c r="N189" s="6">
        <v>0.15672494625199793</v>
      </c>
      <c r="O189" s="6">
        <v>0.16748454252884368</v>
      </c>
      <c r="P189" s="10">
        <v>0.15702687455588105</v>
      </c>
      <c r="Q189" s="7">
        <v>3</v>
      </c>
      <c r="R189" s="10">
        <v>1.2286052208577468E-2</v>
      </c>
      <c r="S189" s="14">
        <v>35</v>
      </c>
      <c r="T189" s="40">
        <f t="shared" si="6"/>
        <v>1.2045223168327471E-3</v>
      </c>
      <c r="U189" s="41">
        <f t="shared" si="7"/>
        <v>0</v>
      </c>
      <c r="V189" s="41">
        <f t="shared" si="8"/>
        <v>1</v>
      </c>
    </row>
    <row r="190" spans="1:22" x14ac:dyDescent="0.35">
      <c r="A190" s="3" t="s">
        <v>566</v>
      </c>
      <c r="B190" s="3" t="s">
        <v>567</v>
      </c>
      <c r="C190" s="3" t="s">
        <v>6</v>
      </c>
      <c r="D190" s="3" t="s">
        <v>557</v>
      </c>
      <c r="E190" s="3" t="s">
        <v>558</v>
      </c>
      <c r="F190" s="6">
        <v>0.16436595155668013</v>
      </c>
      <c r="G190" s="6">
        <v>0.1693753684624191</v>
      </c>
      <c r="H190" s="6">
        <v>0.18330272988080371</v>
      </c>
      <c r="I190" s="10">
        <v>0.17234801663330099</v>
      </c>
      <c r="J190" s="7">
        <v>3</v>
      </c>
      <c r="K190" s="10">
        <v>9.8121287794817828E-3</v>
      </c>
      <c r="L190" s="14">
        <v>6</v>
      </c>
      <c r="M190" s="6">
        <v>0.10892612055130489</v>
      </c>
      <c r="N190" s="6">
        <v>9.7231419335882779E-2</v>
      </c>
      <c r="O190" s="6">
        <v>0.10574619334719912</v>
      </c>
      <c r="P190" s="10">
        <v>0.10160827437016172</v>
      </c>
      <c r="Q190" s="7">
        <v>3</v>
      </c>
      <c r="R190" s="10">
        <v>1.658186124373439E-2</v>
      </c>
      <c r="S190" s="14">
        <v>5</v>
      </c>
      <c r="T190" s="40">
        <f t="shared" si="6"/>
        <v>5.0573345917106225E-4</v>
      </c>
      <c r="U190" s="41">
        <f t="shared" si="7"/>
        <v>0</v>
      </c>
      <c r="V190" s="41">
        <f t="shared" si="8"/>
        <v>1</v>
      </c>
    </row>
    <row r="191" spans="1:22" x14ac:dyDescent="0.35">
      <c r="A191" s="3" t="s">
        <v>568</v>
      </c>
      <c r="B191" s="3" t="s">
        <v>569</v>
      </c>
      <c r="C191" s="3" t="s">
        <v>6</v>
      </c>
      <c r="D191" s="3" t="s">
        <v>557</v>
      </c>
      <c r="E191" s="3" t="s">
        <v>558</v>
      </c>
      <c r="F191" s="6">
        <v>0.12508207988656947</v>
      </c>
      <c r="G191" s="6">
        <v>0.12967216935242776</v>
      </c>
      <c r="H191" s="6">
        <v>0.12770685667548429</v>
      </c>
      <c r="I191" s="10">
        <v>0.12748703530482719</v>
      </c>
      <c r="J191" s="7">
        <v>3</v>
      </c>
      <c r="K191" s="10">
        <v>2.3029267036521126E-3</v>
      </c>
      <c r="L191" s="14">
        <v>30</v>
      </c>
      <c r="M191" s="6">
        <v>8.5264144771791242E-2</v>
      </c>
      <c r="N191" s="6">
        <v>7.8871001633368576E-2</v>
      </c>
      <c r="O191" s="6">
        <v>7.8422883590378509E-2</v>
      </c>
      <c r="P191" s="10">
        <v>7.8493039957212227E-2</v>
      </c>
      <c r="Q191" s="7">
        <v>3</v>
      </c>
      <c r="R191" s="10">
        <v>1.3727120097133534E-2</v>
      </c>
      <c r="S191" s="14">
        <v>30</v>
      </c>
      <c r="T191" s="40">
        <f t="shared" si="6"/>
        <v>5.4972507345177976E-5</v>
      </c>
      <c r="U191" s="41">
        <f t="shared" si="7"/>
        <v>0</v>
      </c>
      <c r="V191" s="41">
        <f t="shared" si="8"/>
        <v>1</v>
      </c>
    </row>
    <row r="192" spans="1:22" x14ac:dyDescent="0.35">
      <c r="A192" s="3" t="s">
        <v>570</v>
      </c>
      <c r="B192" s="3" t="s">
        <v>571</v>
      </c>
      <c r="C192" s="3" t="s">
        <v>6</v>
      </c>
      <c r="D192" s="3" t="s">
        <v>557</v>
      </c>
      <c r="E192" s="3" t="s">
        <v>558</v>
      </c>
      <c r="F192" s="6">
        <v>0.18720959020429456</v>
      </c>
      <c r="G192" s="6">
        <v>0.1912066389876049</v>
      </c>
      <c r="H192" s="6">
        <v>0.21184391277412401</v>
      </c>
      <c r="I192" s="10">
        <v>0.19675338065534112</v>
      </c>
      <c r="J192" s="7">
        <v>3</v>
      </c>
      <c r="K192" s="10">
        <v>1.3220711760909597E-2</v>
      </c>
      <c r="L192" s="14">
        <v>59</v>
      </c>
      <c r="M192" s="6">
        <v>0.13000191085669216</v>
      </c>
      <c r="N192" s="6">
        <v>0.14203567960284474</v>
      </c>
      <c r="O192" s="6">
        <v>0.14333598286255608</v>
      </c>
      <c r="P192" s="10">
        <v>0.13609822106606376</v>
      </c>
      <c r="Q192" s="7">
        <v>3</v>
      </c>
      <c r="R192" s="10">
        <v>7.0581086201824622E-3</v>
      </c>
      <c r="S192" s="14">
        <v>74</v>
      </c>
      <c r="T192" s="40">
        <f t="shared" si="6"/>
        <v>2.6186398939236537E-3</v>
      </c>
      <c r="U192" s="41">
        <f t="shared" si="7"/>
        <v>0</v>
      </c>
      <c r="V192" s="41">
        <f t="shared" si="8"/>
        <v>1</v>
      </c>
    </row>
    <row r="193" spans="1:22" x14ac:dyDescent="0.35">
      <c r="A193" s="3" t="s">
        <v>572</v>
      </c>
      <c r="B193" s="3" t="s">
        <v>575</v>
      </c>
      <c r="C193" s="3" t="s">
        <v>6</v>
      </c>
      <c r="D193" s="3" t="s">
        <v>573</v>
      </c>
      <c r="E193" s="3" t="s">
        <v>574</v>
      </c>
      <c r="F193" s="6">
        <v>0.17783465175893218</v>
      </c>
      <c r="G193" s="6">
        <v>0.16444212802639813</v>
      </c>
      <c r="H193" s="6">
        <v>0.17850771525047426</v>
      </c>
      <c r="I193" s="10">
        <v>0.17359483167860154</v>
      </c>
      <c r="J193" s="7">
        <v>3</v>
      </c>
      <c r="K193" s="10">
        <v>7.9336146695377606E-3</v>
      </c>
      <c r="L193" s="14">
        <v>9</v>
      </c>
      <c r="M193" s="6">
        <v>0.1030249184731714</v>
      </c>
      <c r="N193" s="6">
        <v>0.10742887152188529</v>
      </c>
      <c r="O193" s="6">
        <v>9.9318751962728213E-2</v>
      </c>
      <c r="P193" s="10">
        <v>0.10089787727796107</v>
      </c>
      <c r="Q193" s="7">
        <v>3</v>
      </c>
      <c r="R193" s="10">
        <v>8.583437937823216E-3</v>
      </c>
      <c r="S193" s="14">
        <v>10</v>
      </c>
      <c r="T193" s="40">
        <f t="shared" si="6"/>
        <v>1.6586592745966653E-4</v>
      </c>
      <c r="U193" s="41">
        <f t="shared" si="7"/>
        <v>0</v>
      </c>
      <c r="V193" s="41">
        <f t="shared" si="8"/>
        <v>1</v>
      </c>
    </row>
    <row r="194" spans="1:22" x14ac:dyDescent="0.35">
      <c r="A194" s="3" t="s">
        <v>576</v>
      </c>
      <c r="B194" s="3" t="s">
        <v>577</v>
      </c>
      <c r="C194" s="3" t="s">
        <v>6</v>
      </c>
      <c r="D194" s="3" t="s">
        <v>573</v>
      </c>
      <c r="E194" s="3" t="s">
        <v>574</v>
      </c>
      <c r="F194" s="6">
        <v>0.1662171482520777</v>
      </c>
      <c r="G194" s="6">
        <v>0.15666154921883887</v>
      </c>
      <c r="H194" s="6">
        <v>0.16757119788639194</v>
      </c>
      <c r="I194" s="10">
        <v>0.16348329845243617</v>
      </c>
      <c r="J194" s="7">
        <v>3</v>
      </c>
      <c r="K194" s="10">
        <v>5.9464745486389331E-3</v>
      </c>
      <c r="L194" s="14">
        <v>9</v>
      </c>
      <c r="M194" s="6">
        <v>0.11872378972077501</v>
      </c>
      <c r="N194" s="6">
        <v>0.13225212610358925</v>
      </c>
      <c r="O194" s="6">
        <v>0.12983323072442621</v>
      </c>
      <c r="P194" s="10">
        <v>0.12457674547496293</v>
      </c>
      <c r="Q194" s="7">
        <v>3</v>
      </c>
      <c r="R194" s="10">
        <v>5.2834236762287099E-3</v>
      </c>
      <c r="S194" s="14">
        <v>9</v>
      </c>
      <c r="T194" s="40">
        <f t="shared" si="6"/>
        <v>2.4828654755960685E-3</v>
      </c>
      <c r="U194" s="41">
        <f t="shared" si="7"/>
        <v>0</v>
      </c>
      <c r="V194" s="41">
        <f t="shared" si="8"/>
        <v>1</v>
      </c>
    </row>
    <row r="195" spans="1:22" x14ac:dyDescent="0.35">
      <c r="A195" s="3" t="s">
        <v>578</v>
      </c>
      <c r="B195" s="3" t="s">
        <v>579</v>
      </c>
      <c r="C195" s="3" t="s">
        <v>6</v>
      </c>
      <c r="D195" s="3" t="s">
        <v>573</v>
      </c>
      <c r="E195" s="3" t="s">
        <v>574</v>
      </c>
      <c r="F195" s="6">
        <v>0.10467764724328527</v>
      </c>
      <c r="G195" s="6">
        <v>8.6636241354905733E-2</v>
      </c>
      <c r="H195" s="6">
        <v>8.5545215637198926E-2</v>
      </c>
      <c r="I195" s="10">
        <v>9.2286368078463299E-2</v>
      </c>
      <c r="J195" s="7">
        <v>3</v>
      </c>
      <c r="K195" s="10">
        <v>1.074501902206727E-2</v>
      </c>
      <c r="L195" s="14">
        <v>8</v>
      </c>
      <c r="M195" s="6">
        <v>7.17765397732094E-2</v>
      </c>
      <c r="N195" s="6">
        <v>5.4338355429968059E-2</v>
      </c>
      <c r="O195" s="6">
        <v>5.5271557537615472E-2</v>
      </c>
      <c r="P195" s="10">
        <v>5.8102514205630403E-2</v>
      </c>
      <c r="Q195" s="7">
        <v>3</v>
      </c>
      <c r="R195" s="10">
        <v>1.9497654182896583E-2</v>
      </c>
      <c r="S195" s="14">
        <v>9</v>
      </c>
      <c r="T195" s="40">
        <f t="shared" si="6"/>
        <v>1.9292887976088545E-2</v>
      </c>
      <c r="U195" s="41">
        <f t="shared" si="7"/>
        <v>0</v>
      </c>
      <c r="V195" s="41">
        <f t="shared" si="8"/>
        <v>1</v>
      </c>
    </row>
    <row r="196" spans="1:22" x14ac:dyDescent="0.35">
      <c r="A196" s="3" t="s">
        <v>580</v>
      </c>
      <c r="B196" s="3" t="s">
        <v>581</v>
      </c>
      <c r="C196" s="3" t="s">
        <v>6</v>
      </c>
      <c r="D196" s="3" t="s">
        <v>573</v>
      </c>
      <c r="E196" s="3" t="s">
        <v>574</v>
      </c>
      <c r="F196" s="6">
        <v>0.1268962620729617</v>
      </c>
      <c r="G196" s="6">
        <v>0.12515163614237879</v>
      </c>
      <c r="H196" s="6">
        <v>0.14021176824893111</v>
      </c>
      <c r="I196" s="10">
        <v>0.13075322215475718</v>
      </c>
      <c r="J196" s="7">
        <v>3</v>
      </c>
      <c r="K196" s="10">
        <v>8.2376574686694164E-3</v>
      </c>
      <c r="L196" s="14">
        <v>3</v>
      </c>
      <c r="M196" s="6">
        <v>0.10405507237517861</v>
      </c>
      <c r="N196" s="6">
        <v>0.10757362685379887</v>
      </c>
      <c r="O196" s="6">
        <v>9.6888363729571339E-2</v>
      </c>
      <c r="P196" s="10">
        <v>0.10047938427821569</v>
      </c>
      <c r="Q196" s="7">
        <v>3</v>
      </c>
      <c r="R196" s="10">
        <v>9.5851074700313288E-3</v>
      </c>
      <c r="S196" s="14">
        <v>3</v>
      </c>
      <c r="T196" s="40">
        <f t="shared" ref="T196:T259" si="9">TTEST(F196:H196,M196:O196,2,2)</f>
        <v>8.0661167622199485E-3</v>
      </c>
      <c r="U196" s="41">
        <f t="shared" ref="U196:U259" si="10">IF(AND(P196&gt;I196,T196&lt;0.05),1,0)</f>
        <v>0</v>
      </c>
      <c r="V196" s="41">
        <f t="shared" ref="V196:V259" si="11">IF(AND(T196&lt;0.05,P196&lt;I196),1,0)</f>
        <v>1</v>
      </c>
    </row>
    <row r="197" spans="1:22" x14ac:dyDescent="0.35">
      <c r="A197" s="3" t="s">
        <v>582</v>
      </c>
      <c r="B197" s="3" t="s">
        <v>583</v>
      </c>
      <c r="C197" s="3" t="s">
        <v>6</v>
      </c>
      <c r="D197" s="3" t="s">
        <v>573</v>
      </c>
      <c r="E197" s="3" t="s">
        <v>574</v>
      </c>
      <c r="F197" s="6">
        <v>0.14294264460740086</v>
      </c>
      <c r="G197" s="6">
        <v>0.14818848458366507</v>
      </c>
      <c r="H197" s="6">
        <v>0.15175387548047331</v>
      </c>
      <c r="I197" s="10">
        <v>0.14762833489051308</v>
      </c>
      <c r="J197" s="7">
        <v>3</v>
      </c>
      <c r="K197" s="10">
        <v>4.4322424497876892E-3</v>
      </c>
      <c r="L197" s="14">
        <v>28</v>
      </c>
      <c r="M197" s="6">
        <v>9.2246137976758943E-2</v>
      </c>
      <c r="N197" s="6">
        <v>9.6777640090162917E-2</v>
      </c>
      <c r="O197" s="6">
        <v>0.10371795838859837</v>
      </c>
      <c r="P197" s="10">
        <v>9.5220942110539511E-2</v>
      </c>
      <c r="Q197" s="7">
        <v>3</v>
      </c>
      <c r="R197" s="10">
        <v>1.0517335352178556E-2</v>
      </c>
      <c r="S197" s="14">
        <v>29</v>
      </c>
      <c r="T197" s="40">
        <f t="shared" si="9"/>
        <v>2.8525669927452859E-4</v>
      </c>
      <c r="U197" s="41">
        <f t="shared" si="10"/>
        <v>0</v>
      </c>
      <c r="V197" s="41">
        <f t="shared" si="11"/>
        <v>1</v>
      </c>
    </row>
    <row r="198" spans="1:22" x14ac:dyDescent="0.35">
      <c r="A198" s="3" t="s">
        <v>584</v>
      </c>
      <c r="B198" s="3" t="s">
        <v>587</v>
      </c>
      <c r="C198" s="3" t="s">
        <v>6</v>
      </c>
      <c r="D198" s="3" t="s">
        <v>585</v>
      </c>
      <c r="E198" s="3" t="s">
        <v>586</v>
      </c>
      <c r="F198" s="6">
        <v>8.5123259188972122E-2</v>
      </c>
      <c r="G198" s="6">
        <v>7.7602643636590196E-2</v>
      </c>
      <c r="H198" s="6">
        <v>9.0779429033312875E-2</v>
      </c>
      <c r="I198" s="10">
        <v>8.4501777286291727E-2</v>
      </c>
      <c r="J198" s="7">
        <v>3</v>
      </c>
      <c r="K198" s="10">
        <v>6.6103402457317164E-3</v>
      </c>
      <c r="L198" s="14">
        <v>7</v>
      </c>
      <c r="M198" s="6">
        <v>3.461600397832184E-2</v>
      </c>
      <c r="N198" s="6">
        <v>2.9505639345006825E-2</v>
      </c>
      <c r="O198" s="6">
        <v>3.6136095267483424E-2</v>
      </c>
      <c r="P198" s="10">
        <v>3.1059609488970134E-2</v>
      </c>
      <c r="Q198" s="7">
        <v>3</v>
      </c>
      <c r="R198" s="10">
        <v>1.353883652152693E-2</v>
      </c>
      <c r="S198" s="14">
        <v>11</v>
      </c>
      <c r="T198" s="40">
        <f t="shared" si="9"/>
        <v>2.9049661271297444E-4</v>
      </c>
      <c r="U198" s="41">
        <f t="shared" si="10"/>
        <v>0</v>
      </c>
      <c r="V198" s="41">
        <f t="shared" si="11"/>
        <v>1</v>
      </c>
    </row>
    <row r="199" spans="1:22" x14ac:dyDescent="0.35">
      <c r="A199" s="3" t="s">
        <v>588</v>
      </c>
      <c r="B199" s="3" t="s">
        <v>589</v>
      </c>
      <c r="C199" s="3" t="s">
        <v>6</v>
      </c>
      <c r="D199" s="3" t="s">
        <v>585</v>
      </c>
      <c r="E199" s="3" t="s">
        <v>586</v>
      </c>
      <c r="F199" s="6">
        <v>0.17199828398624975</v>
      </c>
      <c r="G199" s="6">
        <v>0.17150163862903842</v>
      </c>
      <c r="H199" s="6">
        <v>0.18047417470022536</v>
      </c>
      <c r="I199" s="10">
        <v>0.17465803243850453</v>
      </c>
      <c r="J199" s="7">
        <v>3</v>
      </c>
      <c r="K199" s="10">
        <v>5.0430444435024986E-3</v>
      </c>
      <c r="L199" s="14">
        <v>11</v>
      </c>
      <c r="M199" s="6">
        <v>6.658978000034603E-2</v>
      </c>
      <c r="N199" s="6">
        <v>5.0180368989559715E-2</v>
      </c>
      <c r="O199" s="6">
        <v>8.1582649293362314E-2</v>
      </c>
      <c r="P199" s="10">
        <v>6.3757962719788772E-2</v>
      </c>
      <c r="Q199" s="7">
        <v>3</v>
      </c>
      <c r="R199" s="10">
        <v>2.3741155752801554E-2</v>
      </c>
      <c r="S199" s="14">
        <v>12</v>
      </c>
      <c r="T199" s="40">
        <f t="shared" si="9"/>
        <v>3.381508550438716E-4</v>
      </c>
      <c r="U199" s="41">
        <f t="shared" si="10"/>
        <v>0</v>
      </c>
      <c r="V199" s="41">
        <f t="shared" si="11"/>
        <v>1</v>
      </c>
    </row>
    <row r="200" spans="1:22" x14ac:dyDescent="0.35">
      <c r="A200" s="3" t="s">
        <v>590</v>
      </c>
      <c r="B200" s="3" t="s">
        <v>591</v>
      </c>
      <c r="C200" s="3" t="s">
        <v>6</v>
      </c>
      <c r="D200" s="3" t="s">
        <v>585</v>
      </c>
      <c r="E200" s="3" t="s">
        <v>586</v>
      </c>
      <c r="F200" s="6">
        <v>0.11473327724975892</v>
      </c>
      <c r="G200" s="6">
        <v>9.4022243472411615E-2</v>
      </c>
      <c r="H200" s="6">
        <v>0.10229841694407917</v>
      </c>
      <c r="I200" s="10">
        <v>0.10368464588874989</v>
      </c>
      <c r="J200" s="7">
        <v>3</v>
      </c>
      <c r="K200" s="10">
        <v>1.0424871847983908E-2</v>
      </c>
      <c r="L200" s="14">
        <v>3</v>
      </c>
      <c r="M200" s="6">
        <v>1.9330283400784191E-2</v>
      </c>
      <c r="N200" s="6">
        <v>-1.1023928162294428E-3</v>
      </c>
      <c r="O200" s="6">
        <v>3.4627488815740654E-2</v>
      </c>
      <c r="P200" s="10">
        <v>1.5258823092131245E-2</v>
      </c>
      <c r="Q200" s="7">
        <v>3</v>
      </c>
      <c r="R200" s="10">
        <v>2.615019937419915E-2</v>
      </c>
      <c r="S200" s="14">
        <v>5</v>
      </c>
      <c r="T200" s="40">
        <f t="shared" si="9"/>
        <v>1.9839466777708463E-3</v>
      </c>
      <c r="U200" s="41">
        <f t="shared" si="10"/>
        <v>0</v>
      </c>
      <c r="V200" s="41">
        <f t="shared" si="11"/>
        <v>1</v>
      </c>
    </row>
    <row r="201" spans="1:22" x14ac:dyDescent="0.35">
      <c r="A201" s="3" t="s">
        <v>592</v>
      </c>
      <c r="B201" s="3" t="s">
        <v>593</v>
      </c>
      <c r="C201" s="3" t="s">
        <v>6</v>
      </c>
      <c r="D201" s="3" t="s">
        <v>585</v>
      </c>
      <c r="E201" s="3" t="s">
        <v>586</v>
      </c>
      <c r="F201" s="6">
        <v>5.3283975311566978E-2</v>
      </c>
      <c r="G201" s="6">
        <v>6.9602676412456363E-2</v>
      </c>
      <c r="H201" s="6">
        <v>6.8965848521253176E-2</v>
      </c>
      <c r="I201" s="10">
        <v>6.3950833415092168E-2</v>
      </c>
      <c r="J201" s="7">
        <v>3</v>
      </c>
      <c r="K201" s="10">
        <v>9.2432561249437602E-3</v>
      </c>
      <c r="L201" s="14">
        <v>7</v>
      </c>
      <c r="M201" s="6">
        <v>1.9852387660097254E-2</v>
      </c>
      <c r="N201" s="6">
        <v>-8.4094630486915619E-3</v>
      </c>
      <c r="O201" s="6">
        <v>3.066818340084377E-2</v>
      </c>
      <c r="P201" s="10">
        <v>1.1677399296115937E-2</v>
      </c>
      <c r="Q201" s="7">
        <v>3</v>
      </c>
      <c r="R201" s="10">
        <v>2.9172443354804692E-2</v>
      </c>
      <c r="S201" s="14">
        <v>7</v>
      </c>
      <c r="T201" s="40">
        <f t="shared" si="9"/>
        <v>1.7610358650821119E-2</v>
      </c>
      <c r="U201" s="41">
        <f t="shared" si="10"/>
        <v>0</v>
      </c>
      <c r="V201" s="41">
        <f t="shared" si="11"/>
        <v>1</v>
      </c>
    </row>
    <row r="202" spans="1:22" x14ac:dyDescent="0.35">
      <c r="A202" s="3" t="s">
        <v>594</v>
      </c>
      <c r="B202" s="3" t="s">
        <v>597</v>
      </c>
      <c r="C202" s="3" t="s">
        <v>6</v>
      </c>
      <c r="D202" s="3" t="s">
        <v>595</v>
      </c>
      <c r="E202" s="3" t="s">
        <v>596</v>
      </c>
      <c r="F202" s="6">
        <v>6.1162540990649356E-2</v>
      </c>
      <c r="G202" s="6">
        <v>6.1970818864308316E-2</v>
      </c>
      <c r="H202" s="6">
        <v>6.2707558330361124E-2</v>
      </c>
      <c r="I202" s="10">
        <v>6.1946972728439596E-2</v>
      </c>
      <c r="J202" s="7">
        <v>3</v>
      </c>
      <c r="K202" s="10">
        <v>7.7278465541793053E-4</v>
      </c>
      <c r="L202" s="14">
        <v>46</v>
      </c>
      <c r="M202" s="6">
        <v>2.4350890083734009E-2</v>
      </c>
      <c r="N202" s="6">
        <v>2.7221699843338658E-2</v>
      </c>
      <c r="O202" s="6">
        <v>3.2530491842418227E-2</v>
      </c>
      <c r="P202" s="10">
        <v>2.5674723881863065E-2</v>
      </c>
      <c r="Q202" s="7">
        <v>3</v>
      </c>
      <c r="R202" s="10">
        <v>1.041205561383152E-2</v>
      </c>
      <c r="S202" s="14">
        <v>49</v>
      </c>
      <c r="T202" s="40">
        <f t="shared" si="9"/>
        <v>1.5467580701676223E-4</v>
      </c>
      <c r="U202" s="41">
        <f t="shared" si="10"/>
        <v>0</v>
      </c>
      <c r="V202" s="41">
        <f t="shared" si="11"/>
        <v>1</v>
      </c>
    </row>
    <row r="203" spans="1:22" x14ac:dyDescent="0.35">
      <c r="A203" s="3" t="s">
        <v>598</v>
      </c>
      <c r="B203" s="3" t="s">
        <v>599</v>
      </c>
      <c r="C203" s="3" t="s">
        <v>6</v>
      </c>
      <c r="D203" s="3" t="s">
        <v>211</v>
      </c>
      <c r="E203" s="3" t="s">
        <v>212</v>
      </c>
      <c r="F203" s="6">
        <v>9.0814068995053052E-2</v>
      </c>
      <c r="G203" s="6">
        <v>0.15319178988572127</v>
      </c>
      <c r="H203" s="6">
        <v>0.15223448047956289</v>
      </c>
      <c r="I203" s="10">
        <v>0.13208011312011239</v>
      </c>
      <c r="J203" s="7">
        <v>3</v>
      </c>
      <c r="K203" s="10">
        <v>3.5740647848399344E-2</v>
      </c>
      <c r="L203" s="14">
        <v>7</v>
      </c>
      <c r="M203" s="6">
        <v>5.032497034951091E-2</v>
      </c>
      <c r="N203" s="6">
        <v>7.3303946590892066E-2</v>
      </c>
      <c r="O203" s="6">
        <v>8.2366291380904288E-2</v>
      </c>
      <c r="P203" s="10">
        <v>6.6305432732468514E-2</v>
      </c>
      <c r="Q203" s="7">
        <v>3</v>
      </c>
      <c r="R203" s="10">
        <v>1.3127727049673531E-2</v>
      </c>
      <c r="S203" s="14">
        <v>5</v>
      </c>
      <c r="T203" s="40">
        <f t="shared" si="9"/>
        <v>4.9326420158190387E-2</v>
      </c>
      <c r="U203" s="41">
        <f t="shared" si="10"/>
        <v>0</v>
      </c>
      <c r="V203" s="41">
        <f t="shared" si="11"/>
        <v>1</v>
      </c>
    </row>
    <row r="204" spans="1:22" x14ac:dyDescent="0.35">
      <c r="A204" s="3" t="s">
        <v>600</v>
      </c>
      <c r="B204" s="3" t="s">
        <v>601</v>
      </c>
      <c r="C204" s="3" t="s">
        <v>6</v>
      </c>
      <c r="D204" s="3" t="s">
        <v>211</v>
      </c>
      <c r="E204" s="3" t="s">
        <v>212</v>
      </c>
      <c r="F204" s="6">
        <v>9.5146805148268829E-2</v>
      </c>
      <c r="G204" s="6">
        <v>0.10950836404963921</v>
      </c>
      <c r="H204" s="6">
        <v>0.10664216390595341</v>
      </c>
      <c r="I204" s="10">
        <v>0.10376577770128714</v>
      </c>
      <c r="J204" s="7">
        <v>3</v>
      </c>
      <c r="K204" s="10">
        <v>7.6005783805035828E-3</v>
      </c>
      <c r="L204" s="14">
        <v>11</v>
      </c>
      <c r="M204" s="6">
        <v>6.6699936741387397E-2</v>
      </c>
      <c r="N204" s="6">
        <v>6.9156809719213716E-2</v>
      </c>
      <c r="O204" s="6">
        <v>6.8281251403887799E-2</v>
      </c>
      <c r="P204" s="10">
        <v>6.5686362580195737E-2</v>
      </c>
      <c r="Q204" s="7">
        <v>3</v>
      </c>
      <c r="R204" s="10">
        <v>9.3833232074030451E-3</v>
      </c>
      <c r="S204" s="14">
        <v>12</v>
      </c>
      <c r="T204" s="40">
        <f t="shared" si="9"/>
        <v>1.3034015019708603E-3</v>
      </c>
      <c r="U204" s="41">
        <f t="shared" si="10"/>
        <v>0</v>
      </c>
      <c r="V204" s="41">
        <f t="shared" si="11"/>
        <v>1</v>
      </c>
    </row>
    <row r="205" spans="1:22" x14ac:dyDescent="0.35">
      <c r="A205" s="3" t="s">
        <v>602</v>
      </c>
      <c r="B205" s="3" t="s">
        <v>603</v>
      </c>
      <c r="C205" s="3" t="s">
        <v>6</v>
      </c>
      <c r="D205" s="3" t="s">
        <v>211</v>
      </c>
      <c r="E205" s="3" t="s">
        <v>212</v>
      </c>
      <c r="F205" s="6">
        <v>9.0107277039413139E-2</v>
      </c>
      <c r="G205" s="6">
        <v>0.10180183676587842</v>
      </c>
      <c r="H205" s="6">
        <v>0.10511266567809192</v>
      </c>
      <c r="I205" s="10">
        <v>9.90072598277945E-2</v>
      </c>
      <c r="J205" s="7">
        <v>3</v>
      </c>
      <c r="K205" s="10">
        <v>7.883379176888583E-3</v>
      </c>
      <c r="L205" s="14">
        <v>16</v>
      </c>
      <c r="M205" s="6">
        <v>7.4243813902509947E-2</v>
      </c>
      <c r="N205" s="6">
        <v>6.5250696767792563E-2</v>
      </c>
      <c r="O205" s="6">
        <v>7.1128533817757508E-2</v>
      </c>
      <c r="P205" s="10">
        <v>6.7848044788052744E-2</v>
      </c>
      <c r="Q205" s="7">
        <v>3</v>
      </c>
      <c r="R205" s="10">
        <v>1.5134652857178318E-2</v>
      </c>
      <c r="S205" s="14">
        <v>15</v>
      </c>
      <c r="T205" s="40">
        <f t="shared" si="9"/>
        <v>5.4156652393428295E-3</v>
      </c>
      <c r="U205" s="41">
        <f t="shared" si="10"/>
        <v>0</v>
      </c>
      <c r="V205" s="41">
        <f t="shared" si="11"/>
        <v>1</v>
      </c>
    </row>
    <row r="206" spans="1:22" x14ac:dyDescent="0.35">
      <c r="A206" s="3" t="s">
        <v>604</v>
      </c>
      <c r="B206" s="3" t="s">
        <v>605</v>
      </c>
      <c r="C206" s="3" t="s">
        <v>6</v>
      </c>
      <c r="D206" s="3" t="s">
        <v>211</v>
      </c>
      <c r="E206" s="3" t="s">
        <v>212</v>
      </c>
      <c r="F206" s="6">
        <v>6.0804474991215218E-2</v>
      </c>
      <c r="G206" s="6">
        <v>6.1000532776858352E-2</v>
      </c>
      <c r="H206" s="6">
        <v>6.6855231313490984E-2</v>
      </c>
      <c r="I206" s="10">
        <v>6.2886746360521509E-2</v>
      </c>
      <c r="J206" s="7">
        <v>3</v>
      </c>
      <c r="K206" s="10">
        <v>3.4382065499743643E-3</v>
      </c>
      <c r="L206" s="14">
        <v>6</v>
      </c>
      <c r="M206" s="6">
        <v>2.5494528714680151E-2</v>
      </c>
      <c r="N206" s="6">
        <v>1.5843927401858918E-2</v>
      </c>
      <c r="O206" s="6">
        <v>2.0911379279142672E-2</v>
      </c>
      <c r="P206" s="10">
        <v>1.8390308423926693E-2</v>
      </c>
      <c r="Q206" s="7">
        <v>3</v>
      </c>
      <c r="R206" s="10">
        <v>1.5388296258789865E-2</v>
      </c>
      <c r="S206" s="14">
        <v>6</v>
      </c>
      <c r="T206" s="40">
        <f t="shared" si="9"/>
        <v>2.4981800137194885E-4</v>
      </c>
      <c r="U206" s="41">
        <f t="shared" si="10"/>
        <v>0</v>
      </c>
      <c r="V206" s="41">
        <f t="shared" si="11"/>
        <v>1</v>
      </c>
    </row>
    <row r="207" spans="1:22" x14ac:dyDescent="0.35">
      <c r="A207" s="3" t="s">
        <v>606</v>
      </c>
      <c r="B207" s="3" t="s">
        <v>607</v>
      </c>
      <c r="C207" s="3" t="s">
        <v>6</v>
      </c>
      <c r="D207" s="3" t="s">
        <v>211</v>
      </c>
      <c r="E207" s="3" t="s">
        <v>212</v>
      </c>
      <c r="F207" s="6">
        <v>3.2444188271231826E-5</v>
      </c>
      <c r="G207" s="6">
        <v>1.6852234011470318E-2</v>
      </c>
      <c r="H207" s="6">
        <v>2.1510708261319685E-2</v>
      </c>
      <c r="I207" s="10">
        <v>1.2798462153687079E-2</v>
      </c>
      <c r="J207" s="7">
        <v>3</v>
      </c>
      <c r="K207" s="10">
        <v>1.1298396196103124E-2</v>
      </c>
      <c r="L207" s="14">
        <v>3</v>
      </c>
      <c r="M207" s="6">
        <v>-2.8205458731932097E-2</v>
      </c>
      <c r="N207" s="6">
        <v>-5.1582055946091665E-3</v>
      </c>
      <c r="O207" s="6">
        <v>-1.0186519663901189E-2</v>
      </c>
      <c r="P207" s="10">
        <v>-1.6876364704781373E-2</v>
      </c>
      <c r="Q207" s="7">
        <v>3</v>
      </c>
      <c r="R207" s="10">
        <v>5.0787663585131889E-3</v>
      </c>
      <c r="S207" s="14">
        <v>3</v>
      </c>
      <c r="T207" s="40">
        <f t="shared" si="9"/>
        <v>4.6137727458237146E-2</v>
      </c>
      <c r="U207" s="41">
        <f t="shared" si="10"/>
        <v>0</v>
      </c>
      <c r="V207" s="41">
        <f t="shared" si="11"/>
        <v>1</v>
      </c>
    </row>
    <row r="208" spans="1:22" x14ac:dyDescent="0.35">
      <c r="A208" s="3" t="s">
        <v>608</v>
      </c>
      <c r="B208" s="3" t="s">
        <v>609</v>
      </c>
      <c r="C208" s="3" t="s">
        <v>6</v>
      </c>
      <c r="D208" s="3" t="s">
        <v>211</v>
      </c>
      <c r="E208" s="3" t="s">
        <v>212</v>
      </c>
      <c r="F208" s="6">
        <v>8.3145169480144512E-2</v>
      </c>
      <c r="G208" s="6">
        <v>8.0144512560856127E-2</v>
      </c>
      <c r="H208" s="6">
        <v>8.0249278714521866E-2</v>
      </c>
      <c r="I208" s="10">
        <v>8.1179653585174164E-2</v>
      </c>
      <c r="J208" s="7">
        <v>3</v>
      </c>
      <c r="K208" s="10">
        <v>1.7029925239924817E-3</v>
      </c>
      <c r="L208" s="14">
        <v>101</v>
      </c>
      <c r="M208" s="6">
        <v>6.198070578785906E-2</v>
      </c>
      <c r="N208" s="6">
        <v>6.020041669400801E-2</v>
      </c>
      <c r="O208" s="6">
        <v>6.3586668717201519E-2</v>
      </c>
      <c r="P208" s="10">
        <v>5.9562960358388983E-2</v>
      </c>
      <c r="Q208" s="7">
        <v>3</v>
      </c>
      <c r="R208" s="10">
        <v>1.1700303030761158E-2</v>
      </c>
      <c r="S208" s="14">
        <v>101</v>
      </c>
      <c r="T208" s="40">
        <f t="shared" si="9"/>
        <v>1.5593425715185606E-4</v>
      </c>
      <c r="U208" s="41">
        <f t="shared" si="10"/>
        <v>0</v>
      </c>
      <c r="V208" s="41">
        <f t="shared" si="11"/>
        <v>1</v>
      </c>
    </row>
    <row r="209" spans="1:22" x14ac:dyDescent="0.35">
      <c r="A209" t="s">
        <v>610</v>
      </c>
      <c r="B209" t="s">
        <v>613</v>
      </c>
      <c r="C209" t="s">
        <v>6</v>
      </c>
      <c r="D209" t="s">
        <v>611</v>
      </c>
      <c r="E209" t="s">
        <v>612</v>
      </c>
      <c r="F209" s="6">
        <v>6.7705667237496062E-2</v>
      </c>
      <c r="G209" s="6">
        <v>6.4798706002562587E-2</v>
      </c>
      <c r="H209" s="6">
        <v>-7.3161199875487627E-3</v>
      </c>
      <c r="I209" s="10">
        <v>4.1729417750836627E-2</v>
      </c>
      <c r="J209" s="7">
        <v>3</v>
      </c>
      <c r="K209" s="10">
        <v>4.2499543349792487E-2</v>
      </c>
      <c r="L209" s="14">
        <v>5</v>
      </c>
      <c r="M209" s="6">
        <v>4.7066041858156452E-2</v>
      </c>
      <c r="N209" s="6">
        <v>2.7864050243101946E-2</v>
      </c>
      <c r="O209" s="6">
        <v>4.9155857924079831E-2</v>
      </c>
      <c r="P209" s="10">
        <v>3.9002346633812163E-2</v>
      </c>
      <c r="Q209" s="7">
        <v>3</v>
      </c>
      <c r="R209" s="10">
        <v>2.1627293136870174E-2</v>
      </c>
      <c r="S209" s="14">
        <v>6</v>
      </c>
      <c r="T209" s="40">
        <f t="shared" si="9"/>
        <v>0.98917468685326027</v>
      </c>
      <c r="U209" s="41">
        <f t="shared" si="10"/>
        <v>0</v>
      </c>
      <c r="V209" s="41">
        <f t="shared" si="11"/>
        <v>0</v>
      </c>
    </row>
    <row r="210" spans="1:22" x14ac:dyDescent="0.35">
      <c r="A210" t="s">
        <v>614</v>
      </c>
      <c r="B210" t="s">
        <v>617</v>
      </c>
      <c r="C210" t="s">
        <v>6</v>
      </c>
      <c r="D210" t="s">
        <v>615</v>
      </c>
      <c r="E210" t="s">
        <v>616</v>
      </c>
      <c r="F210" s="6">
        <v>4.9194170455911311E-2</v>
      </c>
      <c r="G210" s="6">
        <v>2.2773203012457922E-2</v>
      </c>
      <c r="H210" s="6">
        <v>4.978187819934253E-2</v>
      </c>
      <c r="I210" s="10">
        <v>4.0583083889237252E-2</v>
      </c>
      <c r="J210" s="7">
        <v>3</v>
      </c>
      <c r="K210" s="10">
        <v>1.5426608270508593E-2</v>
      </c>
      <c r="L210" s="14">
        <v>15</v>
      </c>
      <c r="M210" s="6">
        <v>4.4963237608572182E-2</v>
      </c>
      <c r="N210" s="6">
        <v>5.8579414663607082E-2</v>
      </c>
      <c r="O210" s="6">
        <v>5.2983064486548492E-2</v>
      </c>
      <c r="P210" s="10">
        <v>4.9815602211608682E-2</v>
      </c>
      <c r="Q210" s="7">
        <v>3</v>
      </c>
      <c r="R210" s="10">
        <v>4.1655157077331844E-3</v>
      </c>
      <c r="S210" s="14">
        <v>19</v>
      </c>
      <c r="T210" s="40">
        <f t="shared" si="9"/>
        <v>0.2999509595473947</v>
      </c>
      <c r="U210" s="41">
        <f t="shared" si="10"/>
        <v>0</v>
      </c>
      <c r="V210" s="41">
        <f t="shared" si="11"/>
        <v>0</v>
      </c>
    </row>
    <row r="211" spans="1:22" x14ac:dyDescent="0.35">
      <c r="A211" t="s">
        <v>618</v>
      </c>
      <c r="B211" t="s">
        <v>619</v>
      </c>
      <c r="C211" t="s">
        <v>6</v>
      </c>
      <c r="D211" t="s">
        <v>215</v>
      </c>
      <c r="E211" t="s">
        <v>216</v>
      </c>
      <c r="F211" s="6">
        <v>5.9414634349255903E-2</v>
      </c>
      <c r="G211" s="6">
        <v>5.3643146244098237E-2</v>
      </c>
      <c r="H211" s="6">
        <v>6.2524900437389827E-2</v>
      </c>
      <c r="I211" s="10">
        <v>5.8527560343581329E-2</v>
      </c>
      <c r="J211" s="7">
        <v>3</v>
      </c>
      <c r="K211" s="10">
        <v>4.5068353205071571E-3</v>
      </c>
      <c r="L211" s="14">
        <v>13</v>
      </c>
      <c r="M211" s="6">
        <v>6.3413851576090557E-2</v>
      </c>
      <c r="N211" s="6">
        <v>5.3190262716824914E-2</v>
      </c>
      <c r="O211" s="6">
        <v>5.3922183453768022E-2</v>
      </c>
      <c r="P211" s="10">
        <v>5.4482462540927257E-2</v>
      </c>
      <c r="Q211" s="7">
        <v>3</v>
      </c>
      <c r="R211" s="10">
        <v>1.5668488503224363E-2</v>
      </c>
      <c r="S211" s="14">
        <v>15</v>
      </c>
      <c r="T211" s="40">
        <f t="shared" si="9"/>
        <v>0.70849789001084518</v>
      </c>
      <c r="U211" s="41">
        <f t="shared" si="10"/>
        <v>0</v>
      </c>
      <c r="V211" s="41">
        <f t="shared" si="11"/>
        <v>0</v>
      </c>
    </row>
    <row r="212" spans="1:22" x14ac:dyDescent="0.35">
      <c r="A212" t="s">
        <v>620</v>
      </c>
      <c r="B212" t="s">
        <v>623</v>
      </c>
      <c r="C212" t="s">
        <v>6</v>
      </c>
      <c r="D212" t="s">
        <v>621</v>
      </c>
      <c r="E212" t="s">
        <v>622</v>
      </c>
      <c r="F212" s="6">
        <v>5.7487140805348294E-2</v>
      </c>
      <c r="G212" s="6">
        <v>4.8045411132115072E-2</v>
      </c>
      <c r="H212" s="6">
        <v>5.5631057152631246E-2</v>
      </c>
      <c r="I212" s="10">
        <v>5.3721203030031535E-2</v>
      </c>
      <c r="J212" s="7">
        <v>3</v>
      </c>
      <c r="K212" s="10">
        <v>5.0022216946884225E-3</v>
      </c>
      <c r="L212" s="14">
        <v>33</v>
      </c>
      <c r="M212" s="6">
        <v>2.92229691207961E-2</v>
      </c>
      <c r="N212" s="6">
        <v>6.5639106194330665E-2</v>
      </c>
      <c r="O212" s="6">
        <v>5.4553288194267295E-2</v>
      </c>
      <c r="P212" s="10">
        <v>4.7445484461830799E-2</v>
      </c>
      <c r="Q212" s="7">
        <v>3</v>
      </c>
      <c r="R212" s="10">
        <v>9.3734429145935962E-3</v>
      </c>
      <c r="S212" s="14">
        <v>39</v>
      </c>
      <c r="T212" s="40">
        <f t="shared" si="9"/>
        <v>0.74330626192749782</v>
      </c>
      <c r="U212" s="41">
        <f t="shared" si="10"/>
        <v>0</v>
      </c>
      <c r="V212" s="41">
        <f t="shared" si="11"/>
        <v>0</v>
      </c>
    </row>
    <row r="213" spans="1:22" x14ac:dyDescent="0.35">
      <c r="A213" t="s">
        <v>624</v>
      </c>
      <c r="B213" t="s">
        <v>625</v>
      </c>
      <c r="C213" t="s">
        <v>6</v>
      </c>
      <c r="D213" t="s">
        <v>219</v>
      </c>
      <c r="E213" t="s">
        <v>220</v>
      </c>
      <c r="F213" s="6">
        <v>0.10598034893615593</v>
      </c>
      <c r="G213" s="6">
        <v>0.13472531341669888</v>
      </c>
      <c r="H213" s="6">
        <v>0.10694757694080602</v>
      </c>
      <c r="I213" s="10">
        <v>0.11588441309788694</v>
      </c>
      <c r="J213" s="7">
        <v>3</v>
      </c>
      <c r="K213" s="10">
        <v>1.6323863700754244E-2</v>
      </c>
      <c r="L213" s="14">
        <v>6</v>
      </c>
      <c r="M213" s="6">
        <v>4.8503421381682482E-2</v>
      </c>
      <c r="N213" s="6">
        <v>9.8415728472522765E-2</v>
      </c>
      <c r="O213" s="6">
        <v>7.1712357689264025E-2</v>
      </c>
      <c r="P213" s="10">
        <v>7.051753247318919E-2</v>
      </c>
      <c r="Q213" s="7">
        <v>3</v>
      </c>
      <c r="R213" s="10">
        <v>1.4455413386299921E-2</v>
      </c>
      <c r="S213" s="14">
        <v>11</v>
      </c>
      <c r="T213" s="40">
        <f t="shared" si="9"/>
        <v>6.7015354997584209E-2</v>
      </c>
      <c r="U213" s="41">
        <f t="shared" si="10"/>
        <v>0</v>
      </c>
      <c r="V213" s="41">
        <f t="shared" si="11"/>
        <v>0</v>
      </c>
    </row>
    <row r="214" spans="1:22" x14ac:dyDescent="0.35">
      <c r="A214" t="s">
        <v>626</v>
      </c>
      <c r="B214" t="s">
        <v>627</v>
      </c>
      <c r="C214" t="s">
        <v>6</v>
      </c>
      <c r="D214" t="s">
        <v>219</v>
      </c>
      <c r="E214" t="s">
        <v>220</v>
      </c>
      <c r="F214" s="6">
        <v>3.2491835209276718E-2</v>
      </c>
      <c r="G214" s="6">
        <v>4.1532613933529069E-2</v>
      </c>
      <c r="H214" s="6">
        <v>1.9187027463433596E-2</v>
      </c>
      <c r="I214" s="10">
        <v>3.1070492202079792E-2</v>
      </c>
      <c r="J214" s="7">
        <v>3</v>
      </c>
      <c r="K214" s="10">
        <v>1.124039459410609E-2</v>
      </c>
      <c r="L214" s="14">
        <v>6</v>
      </c>
      <c r="M214" s="6">
        <v>7.1556286593897289E-2</v>
      </c>
      <c r="N214" s="6">
        <v>4.4615976086571335E-2</v>
      </c>
      <c r="O214" s="6">
        <v>5.5005120883424588E-2</v>
      </c>
      <c r="P214" s="10">
        <v>5.469949114666383E-2</v>
      </c>
      <c r="Q214" s="7">
        <v>3</v>
      </c>
      <c r="R214" s="10">
        <v>2.397890975745599E-2</v>
      </c>
      <c r="S214" s="14">
        <v>8</v>
      </c>
      <c r="T214" s="40">
        <f t="shared" si="9"/>
        <v>6.3126393946373011E-2</v>
      </c>
      <c r="U214" s="41">
        <f t="shared" si="10"/>
        <v>0</v>
      </c>
      <c r="V214" s="41">
        <f t="shared" si="11"/>
        <v>0</v>
      </c>
    </row>
    <row r="215" spans="1:22" x14ac:dyDescent="0.35">
      <c r="A215" t="s">
        <v>628</v>
      </c>
      <c r="B215" t="s">
        <v>631</v>
      </c>
      <c r="C215" t="s">
        <v>6</v>
      </c>
      <c r="D215" t="s">
        <v>629</v>
      </c>
      <c r="E215" t="s">
        <v>630</v>
      </c>
      <c r="F215" s="6">
        <v>8.2913777327605451E-2</v>
      </c>
      <c r="G215" s="6">
        <v>0.10891848534203674</v>
      </c>
      <c r="H215" s="6">
        <v>0.11276293734056857</v>
      </c>
      <c r="I215" s="10">
        <v>0.10153173333673693</v>
      </c>
      <c r="J215" s="7">
        <v>3</v>
      </c>
      <c r="K215" s="10">
        <v>1.6237800567217069E-2</v>
      </c>
      <c r="L215" s="14">
        <v>14</v>
      </c>
      <c r="M215" s="6">
        <v>8.1773672504787231E-2</v>
      </c>
      <c r="N215" s="6">
        <v>8.2449144675118463E-2</v>
      </c>
      <c r="O215" s="6">
        <v>5.914079480416904E-2</v>
      </c>
      <c r="P215" s="10">
        <v>7.2094900620057675E-2</v>
      </c>
      <c r="Q215" s="7">
        <v>3</v>
      </c>
      <c r="R215" s="10">
        <v>1.5754749852774218E-2</v>
      </c>
      <c r="S215" s="14">
        <v>8</v>
      </c>
      <c r="T215" s="40">
        <f t="shared" si="9"/>
        <v>8.8948730155486808E-2</v>
      </c>
      <c r="U215" s="41">
        <f t="shared" si="10"/>
        <v>0</v>
      </c>
      <c r="V215" s="41">
        <f t="shared" si="11"/>
        <v>0</v>
      </c>
    </row>
    <row r="216" spans="1:22" x14ac:dyDescent="0.35">
      <c r="A216" t="s">
        <v>632</v>
      </c>
      <c r="B216" t="s">
        <v>633</v>
      </c>
      <c r="C216" t="s">
        <v>6</v>
      </c>
      <c r="D216" t="s">
        <v>629</v>
      </c>
      <c r="E216" t="s">
        <v>630</v>
      </c>
      <c r="F216" s="6">
        <v>0.15392998633558258</v>
      </c>
      <c r="G216" s="6">
        <v>0.18247665493071039</v>
      </c>
      <c r="H216" s="6">
        <v>0.18006345927232931</v>
      </c>
      <c r="I216" s="10">
        <v>0.17215670017954077</v>
      </c>
      <c r="J216" s="7">
        <v>3</v>
      </c>
      <c r="K216" s="10">
        <v>1.5830846518223838E-2</v>
      </c>
      <c r="L216" s="14">
        <v>8</v>
      </c>
      <c r="M216" s="6">
        <v>0.14922803465268605</v>
      </c>
      <c r="N216" s="6">
        <v>0.15221772229129718</v>
      </c>
      <c r="O216" s="6">
        <v>0.14314447223446863</v>
      </c>
      <c r="P216" s="10">
        <v>0.14583710635151673</v>
      </c>
      <c r="Q216" s="7">
        <v>3</v>
      </c>
      <c r="R216" s="10">
        <v>9.5425660258087706E-3</v>
      </c>
      <c r="S216" s="14">
        <v>6</v>
      </c>
      <c r="T216" s="40">
        <f t="shared" si="9"/>
        <v>6.5613249204340141E-2</v>
      </c>
      <c r="U216" s="41">
        <f t="shared" si="10"/>
        <v>0</v>
      </c>
      <c r="V216" s="41">
        <f t="shared" si="11"/>
        <v>0</v>
      </c>
    </row>
    <row r="217" spans="1:22" x14ac:dyDescent="0.35">
      <c r="A217" t="s">
        <v>634</v>
      </c>
      <c r="B217" t="s">
        <v>637</v>
      </c>
      <c r="C217" t="s">
        <v>6</v>
      </c>
      <c r="D217" t="s">
        <v>635</v>
      </c>
      <c r="E217" t="s">
        <v>636</v>
      </c>
      <c r="F217" s="6">
        <v>7.3701149340361496E-2</v>
      </c>
      <c r="G217" s="6">
        <v>9.5608870249125677E-2</v>
      </c>
      <c r="H217" s="6">
        <v>7.3059307966005974E-2</v>
      </c>
      <c r="I217" s="10">
        <v>8.0789775851831044E-2</v>
      </c>
      <c r="J217" s="7">
        <v>3</v>
      </c>
      <c r="K217" s="10">
        <v>1.2837724064428549E-2</v>
      </c>
      <c r="L217" s="14">
        <v>9</v>
      </c>
      <c r="M217" s="6">
        <v>0.11816778032570564</v>
      </c>
      <c r="N217" s="6">
        <v>9.7186279562280431E-2</v>
      </c>
      <c r="O217" s="6">
        <v>0.13543675757214366</v>
      </c>
      <c r="P217" s="10">
        <v>0.11457063577874264</v>
      </c>
      <c r="Q217" s="7">
        <v>3</v>
      </c>
      <c r="R217" s="10">
        <v>2.7172476479999926E-2</v>
      </c>
      <c r="S217" s="14">
        <v>11</v>
      </c>
      <c r="T217" s="40">
        <f t="shared" si="9"/>
        <v>5.328220376446343E-2</v>
      </c>
      <c r="U217" s="41">
        <f t="shared" si="10"/>
        <v>0</v>
      </c>
      <c r="V217" s="41">
        <f t="shared" si="11"/>
        <v>0</v>
      </c>
    </row>
    <row r="218" spans="1:22" x14ac:dyDescent="0.35">
      <c r="A218" t="s">
        <v>638</v>
      </c>
      <c r="B218" t="s">
        <v>639</v>
      </c>
      <c r="C218" t="s">
        <v>6</v>
      </c>
      <c r="D218" t="s">
        <v>231</v>
      </c>
      <c r="E218" t="s">
        <v>232</v>
      </c>
      <c r="F218" s="6">
        <v>3.7276039968815587E-2</v>
      </c>
      <c r="G218" s="6">
        <v>0.12886923638477607</v>
      </c>
      <c r="H218" s="6">
        <v>0.14335315649317942</v>
      </c>
      <c r="I218" s="10">
        <v>0.10316614428225702</v>
      </c>
      <c r="J218" s="7">
        <v>3</v>
      </c>
      <c r="K218" s="10">
        <v>5.7520217056734067E-2</v>
      </c>
      <c r="L218" s="14">
        <v>5</v>
      </c>
      <c r="M218" s="6">
        <v>5.4356947066966567E-2</v>
      </c>
      <c r="N218" s="6">
        <v>7.8323948216929035E-2</v>
      </c>
      <c r="O218" s="6">
        <v>5.8059698473888921E-2</v>
      </c>
      <c r="P218" s="10">
        <v>6.1220561211294267E-2</v>
      </c>
      <c r="Q218" s="7">
        <v>3</v>
      </c>
      <c r="R218" s="10">
        <v>3.8520748777585369E-3</v>
      </c>
      <c r="S218" s="14">
        <v>6</v>
      </c>
      <c r="T218" s="40">
        <f t="shared" si="9"/>
        <v>0.30944038232153309</v>
      </c>
      <c r="U218" s="41">
        <f t="shared" si="10"/>
        <v>0</v>
      </c>
      <c r="V218" s="41">
        <f t="shared" si="11"/>
        <v>0</v>
      </c>
    </row>
    <row r="219" spans="1:22" x14ac:dyDescent="0.35">
      <c r="A219" t="s">
        <v>640</v>
      </c>
      <c r="B219" t="s">
        <v>643</v>
      </c>
      <c r="C219" t="s">
        <v>6</v>
      </c>
      <c r="D219" t="s">
        <v>641</v>
      </c>
      <c r="E219" t="s">
        <v>642</v>
      </c>
      <c r="F219" s="6">
        <v>5.4467798820694691E-2</v>
      </c>
      <c r="G219" s="6">
        <v>6.6516413100325814E-2</v>
      </c>
      <c r="H219" s="6">
        <v>6.1139628322899792E-2</v>
      </c>
      <c r="I219" s="10">
        <v>6.0707946747973439E-2</v>
      </c>
      <c r="J219" s="7">
        <v>3</v>
      </c>
      <c r="K219" s="10">
        <v>6.0358958118435849E-3</v>
      </c>
      <c r="L219" s="14">
        <v>29</v>
      </c>
      <c r="M219" s="6">
        <v>7.2195680402484239E-2</v>
      </c>
      <c r="N219" s="6">
        <v>5.4488236897759203E-2</v>
      </c>
      <c r="O219" s="6">
        <v>6.0801499835060377E-2</v>
      </c>
      <c r="P219" s="10">
        <v>6.013550233713405E-2</v>
      </c>
      <c r="Q219" s="7">
        <v>3</v>
      </c>
      <c r="R219" s="10">
        <v>1.9357588754139714E-2</v>
      </c>
      <c r="S219" s="14">
        <v>26</v>
      </c>
      <c r="T219" s="40">
        <f t="shared" si="9"/>
        <v>0.78892561707331299</v>
      </c>
      <c r="U219" s="41">
        <f t="shared" si="10"/>
        <v>0</v>
      </c>
      <c r="V219" s="41">
        <f t="shared" si="11"/>
        <v>0</v>
      </c>
    </row>
    <row r="220" spans="1:22" x14ac:dyDescent="0.35">
      <c r="A220" t="s">
        <v>644</v>
      </c>
      <c r="B220" t="s">
        <v>645</v>
      </c>
      <c r="C220" t="s">
        <v>6</v>
      </c>
      <c r="D220" t="s">
        <v>245</v>
      </c>
      <c r="E220" t="s">
        <v>246</v>
      </c>
      <c r="F220" s="6">
        <v>7.6968576690313983E-2</v>
      </c>
      <c r="G220" s="6">
        <v>8.1677273682207743E-2</v>
      </c>
      <c r="H220" s="6">
        <v>8.9405544858630545E-2</v>
      </c>
      <c r="I220" s="10">
        <v>8.2683798410384091E-2</v>
      </c>
      <c r="J220" s="7">
        <v>3</v>
      </c>
      <c r="K220" s="10">
        <v>6.2792804783870504E-3</v>
      </c>
      <c r="L220" s="14">
        <v>3</v>
      </c>
      <c r="M220" s="6">
        <v>6.7236184369392188E-2</v>
      </c>
      <c r="N220" s="6">
        <v>0.107409558220089</v>
      </c>
      <c r="O220" s="6">
        <v>9.8692601001438132E-2</v>
      </c>
      <c r="P220" s="10">
        <v>8.8753144489005883E-2</v>
      </c>
      <c r="Q220" s="7">
        <v>3</v>
      </c>
      <c r="R220" s="10">
        <v>1.2350389787310265E-2</v>
      </c>
      <c r="S220" s="14">
        <v>3</v>
      </c>
      <c r="T220" s="40">
        <f t="shared" si="9"/>
        <v>0.54402106113304849</v>
      </c>
      <c r="U220" s="41">
        <f t="shared" si="10"/>
        <v>0</v>
      </c>
      <c r="V220" s="41">
        <f t="shared" si="11"/>
        <v>0</v>
      </c>
    </row>
    <row r="221" spans="1:22" x14ac:dyDescent="0.35">
      <c r="A221" t="s">
        <v>646</v>
      </c>
      <c r="B221" t="s">
        <v>649</v>
      </c>
      <c r="C221" t="s">
        <v>6</v>
      </c>
      <c r="D221" t="s">
        <v>647</v>
      </c>
      <c r="E221" t="s">
        <v>648</v>
      </c>
      <c r="F221" s="6">
        <v>0.140003944570327</v>
      </c>
      <c r="G221" s="6">
        <v>0.15369908010263378</v>
      </c>
      <c r="H221" s="6">
        <v>0.14609039095995299</v>
      </c>
      <c r="I221" s="10">
        <v>0.14659780521097124</v>
      </c>
      <c r="J221" s="7">
        <v>3</v>
      </c>
      <c r="K221" s="10">
        <v>6.8616533159775164E-3</v>
      </c>
      <c r="L221" s="14">
        <v>3</v>
      </c>
      <c r="M221" s="6">
        <v>0.15984805007529515</v>
      </c>
      <c r="N221" s="6">
        <v>0.15491807160209187</v>
      </c>
      <c r="O221" s="6">
        <v>0.15142022682693682</v>
      </c>
      <c r="P221" s="10">
        <v>0.15303581279347406</v>
      </c>
      <c r="Q221" s="7">
        <v>3</v>
      </c>
      <c r="R221" s="10">
        <v>1.3155615267669993E-2</v>
      </c>
      <c r="S221" s="14">
        <v>3</v>
      </c>
      <c r="T221" s="40">
        <f t="shared" si="9"/>
        <v>0.13176756527275221</v>
      </c>
      <c r="U221" s="41">
        <f t="shared" si="10"/>
        <v>0</v>
      </c>
      <c r="V221" s="41">
        <f t="shared" si="11"/>
        <v>0</v>
      </c>
    </row>
    <row r="222" spans="1:22" x14ac:dyDescent="0.35">
      <c r="A222" t="s">
        <v>650</v>
      </c>
      <c r="B222" t="s">
        <v>651</v>
      </c>
      <c r="C222" t="s">
        <v>6</v>
      </c>
      <c r="D222" t="s">
        <v>647</v>
      </c>
      <c r="E222" t="s">
        <v>648</v>
      </c>
      <c r="F222" s="6">
        <v>6.8613203213976182E-2</v>
      </c>
      <c r="G222" s="6">
        <v>7.576896476299419E-2</v>
      </c>
      <c r="H222" s="6">
        <v>8.2527728539882231E-2</v>
      </c>
      <c r="I222" s="10">
        <v>7.563663217228421E-2</v>
      </c>
      <c r="J222" s="7">
        <v>3</v>
      </c>
      <c r="K222" s="10">
        <v>6.9582065000431846E-3</v>
      </c>
      <c r="L222" s="14">
        <v>18</v>
      </c>
      <c r="M222" s="6">
        <v>8.7221909235531747E-2</v>
      </c>
      <c r="N222" s="6">
        <v>6.6461745900711452E-2</v>
      </c>
      <c r="O222" s="6">
        <v>7.2560106061868607E-2</v>
      </c>
      <c r="P222" s="10">
        <v>7.3054950358070025E-2</v>
      </c>
      <c r="Q222" s="7">
        <v>3</v>
      </c>
      <c r="R222" s="10">
        <v>2.0919643854271777E-2</v>
      </c>
      <c r="S222" s="14">
        <v>13</v>
      </c>
      <c r="T222" s="40">
        <f t="shared" si="9"/>
        <v>0.9773610404998998</v>
      </c>
      <c r="U222" s="41">
        <f t="shared" si="10"/>
        <v>0</v>
      </c>
      <c r="V222" s="41">
        <f t="shared" si="11"/>
        <v>0</v>
      </c>
    </row>
    <row r="223" spans="1:22" x14ac:dyDescent="0.35">
      <c r="A223" t="s">
        <v>652</v>
      </c>
      <c r="B223" t="s">
        <v>653</v>
      </c>
      <c r="C223" t="s">
        <v>6</v>
      </c>
      <c r="D223" t="s">
        <v>647</v>
      </c>
      <c r="E223" t="s">
        <v>648</v>
      </c>
      <c r="F223" s="6">
        <v>5.2703344552072089E-2</v>
      </c>
      <c r="G223" s="6">
        <v>5.6218598784102479E-2</v>
      </c>
      <c r="H223" s="6">
        <v>5.188538652807069E-2</v>
      </c>
      <c r="I223" s="10">
        <v>5.3602443288081753E-2</v>
      </c>
      <c r="J223" s="7">
        <v>3</v>
      </c>
      <c r="K223" s="10">
        <v>2.3022740967957437E-3</v>
      </c>
      <c r="L223" s="14">
        <v>24</v>
      </c>
      <c r="M223" s="6">
        <v>7.4054612891561303E-2</v>
      </c>
      <c r="N223" s="6">
        <v>4.4044858788343209E-2</v>
      </c>
      <c r="O223" s="6">
        <v>5.5062670197992374E-2</v>
      </c>
      <c r="P223" s="10">
        <v>5.5361077251331714E-2</v>
      </c>
      <c r="Q223" s="7">
        <v>3</v>
      </c>
      <c r="R223" s="10">
        <v>2.5529960285837851E-2</v>
      </c>
      <c r="S223" s="14">
        <v>27</v>
      </c>
      <c r="T223" s="40">
        <f t="shared" si="9"/>
        <v>0.66639825741089953</v>
      </c>
      <c r="U223" s="41">
        <f t="shared" si="10"/>
        <v>0</v>
      </c>
      <c r="V223" s="41">
        <f t="shared" si="11"/>
        <v>0</v>
      </c>
    </row>
    <row r="224" spans="1:22" x14ac:dyDescent="0.35">
      <c r="A224" t="s">
        <v>654</v>
      </c>
      <c r="B224" t="s">
        <v>657</v>
      </c>
      <c r="C224" t="s">
        <v>6</v>
      </c>
      <c r="D224" t="s">
        <v>655</v>
      </c>
      <c r="E224" t="s">
        <v>656</v>
      </c>
      <c r="F224" s="6">
        <v>0.10247722066944337</v>
      </c>
      <c r="G224" s="6">
        <v>0.11153414550312997</v>
      </c>
      <c r="H224" s="6">
        <v>0.10305208250959379</v>
      </c>
      <c r="I224" s="10">
        <v>0.10568781622738904</v>
      </c>
      <c r="J224" s="7">
        <v>3</v>
      </c>
      <c r="K224" s="10">
        <v>5.0712218482437113E-3</v>
      </c>
      <c r="L224" s="14">
        <v>8</v>
      </c>
      <c r="M224" s="6">
        <v>8.2764108848119119E-2</v>
      </c>
      <c r="N224" s="6">
        <v>8.7642557320274553E-2</v>
      </c>
      <c r="O224" s="6">
        <v>0.11186287996990839</v>
      </c>
      <c r="P224" s="10">
        <v>9.1730212004800096E-2</v>
      </c>
      <c r="Q224" s="7">
        <v>3</v>
      </c>
      <c r="R224" s="10">
        <v>1.8469809431886669E-2</v>
      </c>
      <c r="S224" s="14">
        <v>5</v>
      </c>
      <c r="T224" s="40">
        <f t="shared" si="9"/>
        <v>0.28751882256036904</v>
      </c>
      <c r="U224" s="41">
        <f t="shared" si="10"/>
        <v>0</v>
      </c>
      <c r="V224" s="41">
        <f t="shared" si="11"/>
        <v>0</v>
      </c>
    </row>
    <row r="225" spans="1:22" x14ac:dyDescent="0.35">
      <c r="A225" t="s">
        <v>658</v>
      </c>
      <c r="B225" t="s">
        <v>661</v>
      </c>
      <c r="C225" t="s">
        <v>6</v>
      </c>
      <c r="D225" t="s">
        <v>659</v>
      </c>
      <c r="E225" t="s">
        <v>660</v>
      </c>
      <c r="F225" s="6">
        <v>0.12302579782683157</v>
      </c>
      <c r="G225" s="6">
        <v>0.16288932615178972</v>
      </c>
      <c r="H225" s="6">
        <v>0.14249594325454723</v>
      </c>
      <c r="I225" s="10">
        <v>0.14280368907772284</v>
      </c>
      <c r="J225" s="7">
        <v>3</v>
      </c>
      <c r="K225" s="10">
        <v>1.9933545927592777E-2</v>
      </c>
      <c r="L225" s="14">
        <v>4</v>
      </c>
      <c r="M225" s="6">
        <v>0.12196971165522189</v>
      </c>
      <c r="N225" s="6">
        <v>0.1282823008180296</v>
      </c>
      <c r="O225" s="6">
        <v>0.12380420864978883</v>
      </c>
      <c r="P225" s="10">
        <v>0.1223257703330462</v>
      </c>
      <c r="Q225" s="7">
        <v>3</v>
      </c>
      <c r="R225" s="10">
        <v>7.3605642386945988E-3</v>
      </c>
      <c r="S225" s="14">
        <v>3</v>
      </c>
      <c r="T225" s="40">
        <f t="shared" si="9"/>
        <v>0.19518849202636696</v>
      </c>
      <c r="U225" s="41">
        <f t="shared" si="10"/>
        <v>0</v>
      </c>
      <c r="V225" s="41">
        <f t="shared" si="11"/>
        <v>0</v>
      </c>
    </row>
    <row r="226" spans="1:22" x14ac:dyDescent="0.35">
      <c r="A226" t="s">
        <v>662</v>
      </c>
      <c r="B226" t="s">
        <v>665</v>
      </c>
      <c r="C226" t="s">
        <v>6</v>
      </c>
      <c r="D226" t="s">
        <v>663</v>
      </c>
      <c r="E226" t="s">
        <v>664</v>
      </c>
      <c r="F226" s="6">
        <v>8.1950696498467972E-3</v>
      </c>
      <c r="G226" s="6">
        <v>1.5995239907568987E-2</v>
      </c>
      <c r="H226" s="6">
        <v>1.5045419285244374E-2</v>
      </c>
      <c r="I226" s="10">
        <v>1.307857628088672E-2</v>
      </c>
      <c r="J226" s="7">
        <v>3</v>
      </c>
      <c r="K226" s="10">
        <v>4.255821608715106E-3</v>
      </c>
      <c r="L226" s="14">
        <v>17</v>
      </c>
      <c r="M226" s="6">
        <v>2.8565943318413726E-2</v>
      </c>
      <c r="N226" s="6">
        <v>1.5880748897807263E-2</v>
      </c>
      <c r="O226" s="6">
        <v>3.2625383291059629E-2</v>
      </c>
      <c r="P226" s="10">
        <v>2.3331055127792974E-2</v>
      </c>
      <c r="Q226" s="7">
        <v>3</v>
      </c>
      <c r="R226" s="10">
        <v>1.8331221453267509E-2</v>
      </c>
      <c r="S226" s="14">
        <v>16</v>
      </c>
      <c r="T226" s="40">
        <f t="shared" si="9"/>
        <v>8.7815472414784809E-2</v>
      </c>
      <c r="U226" s="41">
        <f t="shared" si="10"/>
        <v>0</v>
      </c>
      <c r="V226" s="41">
        <f t="shared" si="11"/>
        <v>0</v>
      </c>
    </row>
    <row r="227" spans="1:22" x14ac:dyDescent="0.35">
      <c r="A227" t="s">
        <v>666</v>
      </c>
      <c r="B227" t="s">
        <v>669</v>
      </c>
      <c r="C227" t="s">
        <v>6</v>
      </c>
      <c r="D227" t="s">
        <v>667</v>
      </c>
      <c r="E227" t="s">
        <v>668</v>
      </c>
      <c r="F227" s="6">
        <v>3.7216715712698238E-2</v>
      </c>
      <c r="G227" s="6">
        <v>9.6058595969315472E-3</v>
      </c>
      <c r="H227" s="6">
        <v>2.7370865038344728E-2</v>
      </c>
      <c r="I227" s="10">
        <v>2.473114678265817E-2</v>
      </c>
      <c r="J227" s="7">
        <v>3</v>
      </c>
      <c r="K227" s="10">
        <v>1.3993424463420187E-2</v>
      </c>
      <c r="L227" s="14">
        <v>8</v>
      </c>
      <c r="M227" s="6">
        <v>-2.1698886532047219E-2</v>
      </c>
      <c r="N227" s="6">
        <v>8.0491311823729017E-4</v>
      </c>
      <c r="O227" s="6">
        <v>3.1527634987873622E-2</v>
      </c>
      <c r="P227" s="10">
        <v>1.1849171500539931E-3</v>
      </c>
      <c r="Q227" s="7">
        <v>3</v>
      </c>
      <c r="R227" s="10">
        <v>2.5470045275262934E-2</v>
      </c>
      <c r="S227" s="14">
        <v>7</v>
      </c>
      <c r="T227" s="40">
        <f t="shared" si="9"/>
        <v>0.29061079029682679</v>
      </c>
      <c r="U227" s="41">
        <f t="shared" si="10"/>
        <v>0</v>
      </c>
      <c r="V227" s="41">
        <f t="shared" si="11"/>
        <v>0</v>
      </c>
    </row>
    <row r="228" spans="1:22" x14ac:dyDescent="0.35">
      <c r="A228" t="s">
        <v>670</v>
      </c>
      <c r="B228" t="s">
        <v>671</v>
      </c>
      <c r="C228" t="s">
        <v>6</v>
      </c>
      <c r="D228" t="s">
        <v>667</v>
      </c>
      <c r="E228" t="s">
        <v>668</v>
      </c>
      <c r="F228" s="6">
        <v>0.11245697018176772</v>
      </c>
      <c r="G228" s="6">
        <v>6.7608203263958777E-2</v>
      </c>
      <c r="H228" s="6">
        <v>6.8443316570638943E-2</v>
      </c>
      <c r="I228" s="10">
        <v>8.2836163338788474E-2</v>
      </c>
      <c r="J228" s="7">
        <v>3</v>
      </c>
      <c r="K228" s="10">
        <v>2.5655769372220416E-2</v>
      </c>
      <c r="L228" s="14">
        <v>4</v>
      </c>
      <c r="M228" s="6">
        <v>0.12743218660357947</v>
      </c>
      <c r="N228" s="6">
        <v>4.554724324785013E-2</v>
      </c>
      <c r="O228" s="6">
        <v>8.236599338141104E-2</v>
      </c>
      <c r="P228" s="10">
        <v>8.2755504369646293E-2</v>
      </c>
      <c r="Q228" s="7">
        <v>3</v>
      </c>
      <c r="R228" s="10">
        <v>5.1457812330351842E-2</v>
      </c>
      <c r="S228" s="14">
        <v>9</v>
      </c>
      <c r="T228" s="40">
        <f t="shared" si="9"/>
        <v>0.9388866312777826</v>
      </c>
      <c r="U228" s="41">
        <f t="shared" si="10"/>
        <v>0</v>
      </c>
      <c r="V228" s="41">
        <f t="shared" si="11"/>
        <v>0</v>
      </c>
    </row>
    <row r="229" spans="1:22" x14ac:dyDescent="0.35">
      <c r="A229" t="s">
        <v>672</v>
      </c>
      <c r="B229" t="s">
        <v>675</v>
      </c>
      <c r="C229" t="s">
        <v>6</v>
      </c>
      <c r="D229" t="s">
        <v>673</v>
      </c>
      <c r="E229" t="s">
        <v>674</v>
      </c>
      <c r="F229" s="6">
        <v>5.2609335000184526E-2</v>
      </c>
      <c r="G229" s="6">
        <v>6.6062501872808793E-2</v>
      </c>
      <c r="H229" s="6">
        <v>6.2492398548852197E-2</v>
      </c>
      <c r="I229" s="10">
        <v>6.0388078473948503E-2</v>
      </c>
      <c r="J229" s="7">
        <v>3</v>
      </c>
      <c r="K229" s="10">
        <v>6.9690779131030495E-3</v>
      </c>
      <c r="L229" s="14">
        <v>14</v>
      </c>
      <c r="M229" s="6">
        <v>6.5336863728428299E-2</v>
      </c>
      <c r="N229" s="6">
        <v>5.6794209597192273E-2</v>
      </c>
      <c r="O229" s="6">
        <v>6.1803463269873862E-2</v>
      </c>
      <c r="P229" s="10">
        <v>5.8951875490530915E-2</v>
      </c>
      <c r="Q229" s="7">
        <v>3</v>
      </c>
      <c r="R229" s="10">
        <v>1.4865649397274808E-2</v>
      </c>
      <c r="S229" s="14">
        <v>9</v>
      </c>
      <c r="T229" s="40">
        <f t="shared" si="9"/>
        <v>0.85459607540091986</v>
      </c>
      <c r="U229" s="41">
        <f t="shared" si="10"/>
        <v>0</v>
      </c>
      <c r="V229" s="41">
        <f t="shared" si="11"/>
        <v>0</v>
      </c>
    </row>
    <row r="230" spans="1:22" x14ac:dyDescent="0.35">
      <c r="A230" t="s">
        <v>676</v>
      </c>
      <c r="B230" t="s">
        <v>679</v>
      </c>
      <c r="C230" t="s">
        <v>6</v>
      </c>
      <c r="D230" t="s">
        <v>677</v>
      </c>
      <c r="E230" t="s">
        <v>678</v>
      </c>
      <c r="F230" s="6">
        <v>4.8564140208347761E-2</v>
      </c>
      <c r="G230" s="6">
        <v>0.11903214708751116</v>
      </c>
      <c r="H230" s="6">
        <v>0.13192417384327257</v>
      </c>
      <c r="I230" s="10">
        <v>9.9840153713043819E-2</v>
      </c>
      <c r="J230" s="7">
        <v>3</v>
      </c>
      <c r="K230" s="10">
        <v>4.487174232374027E-2</v>
      </c>
      <c r="L230" s="14">
        <v>6</v>
      </c>
      <c r="M230" s="6">
        <v>0.12736653266904463</v>
      </c>
      <c r="N230" s="6">
        <v>2.7800724697362972E-2</v>
      </c>
      <c r="O230" s="6">
        <v>0.13545411400305421</v>
      </c>
      <c r="P230" s="10">
        <v>9.4514153748520069E-2</v>
      </c>
      <c r="Q230" s="7">
        <v>3</v>
      </c>
      <c r="R230" s="10">
        <v>6.9526969486996201E-2</v>
      </c>
      <c r="S230" s="14">
        <v>4</v>
      </c>
      <c r="T230" s="40">
        <f t="shared" si="9"/>
        <v>0.94859431380545245</v>
      </c>
      <c r="U230" s="41">
        <f t="shared" si="10"/>
        <v>0</v>
      </c>
      <c r="V230" s="41">
        <f t="shared" si="11"/>
        <v>0</v>
      </c>
    </row>
    <row r="231" spans="1:22" x14ac:dyDescent="0.35">
      <c r="A231" t="s">
        <v>680</v>
      </c>
      <c r="B231" t="s">
        <v>683</v>
      </c>
      <c r="C231" t="s">
        <v>6</v>
      </c>
      <c r="D231" t="s">
        <v>681</v>
      </c>
      <c r="E231" t="s">
        <v>682</v>
      </c>
      <c r="F231" s="6">
        <v>0.11336554345499882</v>
      </c>
      <c r="G231" s="6">
        <v>0.10758813437859832</v>
      </c>
      <c r="H231" s="6">
        <v>0.12346613324120971</v>
      </c>
      <c r="I231" s="10">
        <v>0.11480660369160228</v>
      </c>
      <c r="J231" s="7">
        <v>3</v>
      </c>
      <c r="K231" s="10">
        <v>8.0364919538572221E-3</v>
      </c>
      <c r="L231" s="14">
        <v>24</v>
      </c>
      <c r="M231" s="6">
        <v>0.10592514834715731</v>
      </c>
      <c r="N231" s="6">
        <v>0.10463367222678048</v>
      </c>
      <c r="O231" s="6">
        <v>0.1088347544043137</v>
      </c>
      <c r="P231" s="10">
        <v>0.10410488828478327</v>
      </c>
      <c r="Q231" s="7">
        <v>3</v>
      </c>
      <c r="R231" s="10">
        <v>1.1619935729433628E-2</v>
      </c>
      <c r="S231" s="14">
        <v>29</v>
      </c>
      <c r="T231" s="40">
        <f t="shared" si="9"/>
        <v>0.15743840409125859</v>
      </c>
      <c r="U231" s="41">
        <f t="shared" si="10"/>
        <v>0</v>
      </c>
      <c r="V231" s="41">
        <f t="shared" si="11"/>
        <v>0</v>
      </c>
    </row>
    <row r="232" spans="1:22" x14ac:dyDescent="0.35">
      <c r="A232" t="s">
        <v>684</v>
      </c>
      <c r="B232" t="s">
        <v>685</v>
      </c>
      <c r="C232" t="s">
        <v>6</v>
      </c>
      <c r="D232" t="s">
        <v>39</v>
      </c>
      <c r="E232" t="s">
        <v>40</v>
      </c>
      <c r="F232" s="6">
        <v>0.10968670454117378</v>
      </c>
      <c r="G232" s="6">
        <v>6.1495296595242672E-2</v>
      </c>
      <c r="H232" s="6">
        <v>7.4174442580032168E-2</v>
      </c>
      <c r="I232" s="10">
        <v>8.178548123881621E-2</v>
      </c>
      <c r="J232" s="7">
        <v>3</v>
      </c>
      <c r="K232" s="10">
        <v>2.4980970398523712E-2</v>
      </c>
      <c r="L232" s="14">
        <v>5</v>
      </c>
      <c r="M232" s="6">
        <v>9.8363102931463137E-2</v>
      </c>
      <c r="N232" s="6">
        <v>5.8469460356019153E-2</v>
      </c>
      <c r="O232" s="6">
        <v>9.7946100969682925E-2</v>
      </c>
      <c r="P232" s="10">
        <v>8.256658471108784E-2</v>
      </c>
      <c r="Q232" s="7">
        <v>3</v>
      </c>
      <c r="R232" s="10">
        <v>3.2915269873568659E-2</v>
      </c>
      <c r="S232" s="14">
        <v>4</v>
      </c>
      <c r="T232" s="40">
        <f t="shared" si="9"/>
        <v>0.88028147020672676</v>
      </c>
      <c r="U232" s="41">
        <f t="shared" si="10"/>
        <v>0</v>
      </c>
      <c r="V232" s="41">
        <f t="shared" si="11"/>
        <v>0</v>
      </c>
    </row>
    <row r="233" spans="1:22" x14ac:dyDescent="0.35">
      <c r="A233" t="s">
        <v>686</v>
      </c>
      <c r="B233" t="s">
        <v>687</v>
      </c>
      <c r="C233" t="s">
        <v>6</v>
      </c>
      <c r="D233" t="s">
        <v>39</v>
      </c>
      <c r="E233" t="s">
        <v>40</v>
      </c>
      <c r="F233" s="6">
        <v>2.4429716921561748E-2</v>
      </c>
      <c r="G233" s="6">
        <v>2.9107236538152111E-2</v>
      </c>
      <c r="H233" s="6">
        <v>3.5980394171055918E-2</v>
      </c>
      <c r="I233" s="10">
        <v>2.9839115876923259E-2</v>
      </c>
      <c r="J233" s="7">
        <v>3</v>
      </c>
      <c r="K233" s="10">
        <v>5.8100147809954285E-3</v>
      </c>
      <c r="L233" s="14">
        <v>79</v>
      </c>
      <c r="M233" s="6">
        <v>2.7526565361106214E-2</v>
      </c>
      <c r="N233" s="6">
        <v>3.7363782645126908E-2</v>
      </c>
      <c r="O233" s="6">
        <v>4.0271728089044327E-2</v>
      </c>
      <c r="P233" s="10">
        <v>3.2694388657125241E-2</v>
      </c>
      <c r="Q233" s="7">
        <v>3</v>
      </c>
      <c r="R233" s="10">
        <v>8.0104552170499072E-3</v>
      </c>
      <c r="S233" s="14">
        <v>71</v>
      </c>
      <c r="T233" s="40">
        <f t="shared" si="9"/>
        <v>0.36526194925240774</v>
      </c>
      <c r="U233" s="41">
        <f t="shared" si="10"/>
        <v>0</v>
      </c>
      <c r="V233" s="41">
        <f t="shared" si="11"/>
        <v>0</v>
      </c>
    </row>
    <row r="234" spans="1:22" x14ac:dyDescent="0.35">
      <c r="A234" t="s">
        <v>688</v>
      </c>
      <c r="B234" t="s">
        <v>689</v>
      </c>
      <c r="C234" t="s">
        <v>6</v>
      </c>
      <c r="D234" t="s">
        <v>39</v>
      </c>
      <c r="E234" t="s">
        <v>40</v>
      </c>
      <c r="F234" s="6">
        <v>4.9630128216469581E-2</v>
      </c>
      <c r="G234" s="6">
        <v>6.0513355784926344E-2</v>
      </c>
      <c r="H234" s="6">
        <v>6.0921605089719777E-2</v>
      </c>
      <c r="I234" s="10">
        <v>5.7021696363705236E-2</v>
      </c>
      <c r="J234" s="7">
        <v>3</v>
      </c>
      <c r="K234" s="10">
        <v>6.4045395330294911E-3</v>
      </c>
      <c r="L234" s="14">
        <v>63</v>
      </c>
      <c r="M234" s="6">
        <v>4.2070407747800936E-2</v>
      </c>
      <c r="N234" s="6">
        <v>5.6885693421007244E-2</v>
      </c>
      <c r="O234" s="6">
        <v>4.5971274451462187E-2</v>
      </c>
      <c r="P234" s="10">
        <v>4.5949488498789555E-2</v>
      </c>
      <c r="Q234" s="7">
        <v>3</v>
      </c>
      <c r="R234" s="10">
        <v>3.1963649983430325E-3</v>
      </c>
      <c r="S234" s="14">
        <v>68</v>
      </c>
      <c r="T234" s="40">
        <f t="shared" si="9"/>
        <v>0.20576759250505056</v>
      </c>
      <c r="U234" s="41">
        <f t="shared" si="10"/>
        <v>0</v>
      </c>
      <c r="V234" s="41">
        <f t="shared" si="11"/>
        <v>0</v>
      </c>
    </row>
    <row r="235" spans="1:22" x14ac:dyDescent="0.35">
      <c r="A235" t="s">
        <v>690</v>
      </c>
      <c r="B235" t="s">
        <v>691</v>
      </c>
      <c r="C235" t="s">
        <v>6</v>
      </c>
      <c r="D235" t="s">
        <v>39</v>
      </c>
      <c r="E235" t="s">
        <v>40</v>
      </c>
      <c r="F235" s="6">
        <v>8.4113115959540172E-2</v>
      </c>
      <c r="G235" s="6">
        <v>7.9596370253368062E-2</v>
      </c>
      <c r="H235" s="6">
        <v>0.1032035689500988</v>
      </c>
      <c r="I235" s="10">
        <v>8.8971018387669007E-2</v>
      </c>
      <c r="J235" s="7">
        <v>3</v>
      </c>
      <c r="K235" s="10">
        <v>1.253093650042339E-2</v>
      </c>
      <c r="L235" s="14">
        <v>20</v>
      </c>
      <c r="M235" s="6">
        <v>5.8497636468342239E-2</v>
      </c>
      <c r="N235" s="6">
        <v>0.28205523832520873</v>
      </c>
      <c r="O235" s="6">
        <v>5.9846391435278284E-2</v>
      </c>
      <c r="P235" s="10">
        <v>0.13110678536830919</v>
      </c>
      <c r="Q235" s="7">
        <v>3</v>
      </c>
      <c r="R235" s="10">
        <v>0.11902584530507609</v>
      </c>
      <c r="S235" s="14">
        <v>11</v>
      </c>
      <c r="T235" s="40">
        <f t="shared" si="9"/>
        <v>0.58321526351516384</v>
      </c>
      <c r="U235" s="41">
        <f t="shared" si="10"/>
        <v>0</v>
      </c>
      <c r="V235" s="41">
        <f t="shared" si="11"/>
        <v>0</v>
      </c>
    </row>
    <row r="236" spans="1:22" x14ac:dyDescent="0.35">
      <c r="A236" t="s">
        <v>692</v>
      </c>
      <c r="B236" t="s">
        <v>693</v>
      </c>
      <c r="C236" t="s">
        <v>6</v>
      </c>
      <c r="D236" t="s">
        <v>39</v>
      </c>
      <c r="E236" t="s">
        <v>40</v>
      </c>
      <c r="F236" s="6">
        <v>0.10549037231983177</v>
      </c>
      <c r="G236" s="6">
        <v>0.13316261958143372</v>
      </c>
      <c r="H236" s="6">
        <v>0.1046249469987592</v>
      </c>
      <c r="I236" s="10">
        <v>0.11442597963334156</v>
      </c>
      <c r="J236" s="7">
        <v>3</v>
      </c>
      <c r="K236" s="10">
        <v>1.6232174766645492E-2</v>
      </c>
      <c r="L236" s="14">
        <v>27</v>
      </c>
      <c r="M236" s="6">
        <v>0.18903296046660148</v>
      </c>
      <c r="N236" s="6">
        <v>0.27167822288458199</v>
      </c>
      <c r="O236" s="6">
        <v>0.103006454618129</v>
      </c>
      <c r="P236" s="10">
        <v>0.18554624261513694</v>
      </c>
      <c r="Q236" s="7">
        <v>3</v>
      </c>
      <c r="R236" s="10">
        <v>7.8595128996091362E-2</v>
      </c>
      <c r="S236" s="14">
        <v>6</v>
      </c>
      <c r="T236" s="40">
        <f t="shared" si="9"/>
        <v>0.21252166761158051</v>
      </c>
      <c r="U236" s="41">
        <f t="shared" si="10"/>
        <v>0</v>
      </c>
      <c r="V236" s="41">
        <f t="shared" si="11"/>
        <v>0</v>
      </c>
    </row>
    <row r="237" spans="1:22" x14ac:dyDescent="0.35">
      <c r="A237" t="s">
        <v>694</v>
      </c>
      <c r="B237" t="s">
        <v>697</v>
      </c>
      <c r="C237" t="s">
        <v>6</v>
      </c>
      <c r="D237" t="s">
        <v>695</v>
      </c>
      <c r="E237" t="s">
        <v>696</v>
      </c>
      <c r="F237" s="6">
        <v>4.1696126790112538E-2</v>
      </c>
      <c r="G237" s="6">
        <v>4.0806674182088117E-2</v>
      </c>
      <c r="H237" s="6">
        <v>4.8290171466842842E-2</v>
      </c>
      <c r="I237" s="10">
        <v>4.3597657479681168E-2</v>
      </c>
      <c r="J237" s="7">
        <v>3</v>
      </c>
      <c r="K237" s="10">
        <v>4.0880982284261886E-3</v>
      </c>
      <c r="L237" s="14">
        <v>31</v>
      </c>
      <c r="M237" s="6">
        <v>4.1170374696346379E-2</v>
      </c>
      <c r="N237" s="6">
        <v>4.0423739072213485E-2</v>
      </c>
      <c r="O237" s="6">
        <v>4.5336752635701139E-2</v>
      </c>
      <c r="P237" s="10">
        <v>3.9950652093453103E-2</v>
      </c>
      <c r="Q237" s="7">
        <v>3</v>
      </c>
      <c r="R237" s="10">
        <v>1.1535667708455159E-2</v>
      </c>
      <c r="S237" s="14">
        <v>34</v>
      </c>
      <c r="T237" s="40">
        <f t="shared" si="9"/>
        <v>0.67084920227991574</v>
      </c>
      <c r="U237" s="41">
        <f t="shared" si="10"/>
        <v>0</v>
      </c>
      <c r="V237" s="41">
        <f t="shared" si="11"/>
        <v>0</v>
      </c>
    </row>
    <row r="238" spans="1:22" x14ac:dyDescent="0.35">
      <c r="A238" t="s">
        <v>698</v>
      </c>
      <c r="B238" t="s">
        <v>701</v>
      </c>
      <c r="C238" t="s">
        <v>69</v>
      </c>
      <c r="D238" t="s">
        <v>699</v>
      </c>
      <c r="E238" t="s">
        <v>700</v>
      </c>
      <c r="F238" s="6" t="s">
        <v>1394</v>
      </c>
      <c r="G238" s="6">
        <v>4.0190209080584266E-2</v>
      </c>
      <c r="H238" s="6">
        <v>5.8643928291610956E-2</v>
      </c>
      <c r="I238" s="10">
        <v>4.9417068686097611E-2</v>
      </c>
      <c r="J238" s="7">
        <v>2</v>
      </c>
      <c r="K238" s="10">
        <v>1.3048749992229436E-2</v>
      </c>
      <c r="L238" s="14">
        <v>4</v>
      </c>
      <c r="M238" s="6">
        <v>6.7306387199525461E-2</v>
      </c>
      <c r="N238" s="6">
        <v>7.0761508907130552E-2</v>
      </c>
      <c r="O238" s="6">
        <v>6.2601401679356863E-2</v>
      </c>
      <c r="P238" s="10">
        <v>6.4530129220703725E-2</v>
      </c>
      <c r="Q238" s="7">
        <v>3</v>
      </c>
      <c r="R238" s="10">
        <v>9.1209406862308579E-3</v>
      </c>
      <c r="S238" s="14">
        <v>6</v>
      </c>
      <c r="T238" s="40">
        <f t="shared" si="9"/>
        <v>0.10288532281535058</v>
      </c>
      <c r="U238" s="41">
        <f t="shared" si="10"/>
        <v>0</v>
      </c>
      <c r="V238" s="41">
        <f t="shared" si="11"/>
        <v>0</v>
      </c>
    </row>
    <row r="239" spans="1:22" x14ac:dyDescent="0.35">
      <c r="A239" t="s">
        <v>702</v>
      </c>
      <c r="B239" t="s">
        <v>705</v>
      </c>
      <c r="C239" t="s">
        <v>6</v>
      </c>
      <c r="D239" t="s">
        <v>703</v>
      </c>
      <c r="E239" t="s">
        <v>704</v>
      </c>
      <c r="F239" s="6">
        <v>4.3725543333857496E-2</v>
      </c>
      <c r="G239" s="6">
        <v>5.1234552856834197E-2</v>
      </c>
      <c r="H239" s="6">
        <v>4.8450724952744426E-2</v>
      </c>
      <c r="I239" s="10">
        <v>4.7803607047812037E-2</v>
      </c>
      <c r="J239" s="7">
        <v>3</v>
      </c>
      <c r="K239" s="10">
        <v>3.7961002609522517E-3</v>
      </c>
      <c r="L239" s="14">
        <v>3</v>
      </c>
      <c r="M239" s="6">
        <v>3.3239811303473539E-2</v>
      </c>
      <c r="N239" s="6">
        <v>3.7997321638264921E-2</v>
      </c>
      <c r="O239" s="6">
        <v>7.9900716746176079E-3</v>
      </c>
      <c r="P239" s="10">
        <v>2.4049431497484775E-2</v>
      </c>
      <c r="Q239" s="7">
        <v>3</v>
      </c>
      <c r="R239" s="10">
        <v>1.6818403785512151E-2</v>
      </c>
      <c r="S239" s="14">
        <v>8</v>
      </c>
      <c r="T239" s="40">
        <f t="shared" si="9"/>
        <v>8.8960149038893738E-2</v>
      </c>
      <c r="U239" s="41">
        <f t="shared" si="10"/>
        <v>0</v>
      </c>
      <c r="V239" s="41">
        <f t="shared" si="11"/>
        <v>0</v>
      </c>
    </row>
    <row r="240" spans="1:22" x14ac:dyDescent="0.35">
      <c r="A240" t="s">
        <v>706</v>
      </c>
      <c r="B240" t="s">
        <v>709</v>
      </c>
      <c r="C240" t="s">
        <v>6</v>
      </c>
      <c r="D240" t="s">
        <v>707</v>
      </c>
      <c r="E240" t="s">
        <v>708</v>
      </c>
      <c r="F240" s="6">
        <v>7.9294420731748E-2</v>
      </c>
      <c r="G240" s="6">
        <v>6.7520332547936393E-2</v>
      </c>
      <c r="H240" s="6">
        <v>8.5407440949595015E-2</v>
      </c>
      <c r="I240" s="10">
        <v>7.7407398076426479E-2</v>
      </c>
      <c r="J240" s="7">
        <v>3</v>
      </c>
      <c r="K240" s="10">
        <v>9.0916336606489019E-3</v>
      </c>
      <c r="L240" s="14">
        <v>8</v>
      </c>
      <c r="M240" s="6">
        <v>5.3460902761158745E-2</v>
      </c>
      <c r="N240" s="6">
        <v>6.6361430085342496E-2</v>
      </c>
      <c r="O240" s="6">
        <v>6.2107282820332871E-2</v>
      </c>
      <c r="P240" s="10">
        <v>5.8283568514310803E-2</v>
      </c>
      <c r="Q240" s="7">
        <v>3</v>
      </c>
      <c r="R240" s="10">
        <v>4.7575127136624887E-3</v>
      </c>
      <c r="S240" s="14">
        <v>9</v>
      </c>
      <c r="T240" s="40">
        <f t="shared" si="9"/>
        <v>6.080604730410219E-2</v>
      </c>
      <c r="U240" s="41">
        <f t="shared" si="10"/>
        <v>0</v>
      </c>
      <c r="V240" s="41">
        <f t="shared" si="11"/>
        <v>0</v>
      </c>
    </row>
    <row r="241" spans="1:22" x14ac:dyDescent="0.35">
      <c r="A241" t="s">
        <v>710</v>
      </c>
      <c r="B241" t="s">
        <v>713</v>
      </c>
      <c r="C241" t="s">
        <v>6</v>
      </c>
      <c r="D241" t="s">
        <v>711</v>
      </c>
      <c r="E241" t="s">
        <v>712</v>
      </c>
      <c r="F241" s="6">
        <v>8.6491885711228081E-2</v>
      </c>
      <c r="G241" s="6">
        <v>8.2886950097619441E-2</v>
      </c>
      <c r="H241" s="6">
        <v>9.1862524928509062E-2</v>
      </c>
      <c r="I241" s="10">
        <v>8.7080453579118866E-2</v>
      </c>
      <c r="J241" s="7">
        <v>3</v>
      </c>
      <c r="K241" s="10">
        <v>4.5166408964583335E-3</v>
      </c>
      <c r="L241" s="14">
        <v>39</v>
      </c>
      <c r="M241" s="6">
        <v>8.4666788304086096E-2</v>
      </c>
      <c r="N241" s="6">
        <v>8.2570362425338398E-2</v>
      </c>
      <c r="O241" s="6">
        <v>8.8460917922038002E-2</v>
      </c>
      <c r="P241" s="10">
        <v>8.2873052842520264E-2</v>
      </c>
      <c r="Q241" s="7">
        <v>3</v>
      </c>
      <c r="R241" s="10">
        <v>1.2230353825393152E-2</v>
      </c>
      <c r="S241" s="14">
        <v>41</v>
      </c>
      <c r="T241" s="40">
        <f t="shared" si="9"/>
        <v>0.58623717739759251</v>
      </c>
      <c r="U241" s="41">
        <f t="shared" si="10"/>
        <v>0</v>
      </c>
      <c r="V241" s="41">
        <f t="shared" si="11"/>
        <v>0</v>
      </c>
    </row>
    <row r="242" spans="1:22" x14ac:dyDescent="0.35">
      <c r="A242" t="s">
        <v>714</v>
      </c>
      <c r="B242" t="s">
        <v>717</v>
      </c>
      <c r="C242" t="s">
        <v>6</v>
      </c>
      <c r="D242" t="s">
        <v>715</v>
      </c>
      <c r="E242" t="s">
        <v>716</v>
      </c>
      <c r="F242" s="6">
        <v>1.3260401837383643E-2</v>
      </c>
      <c r="G242" s="6">
        <v>1.1117483058283962E-2</v>
      </c>
      <c r="H242" s="6">
        <v>2.1413010835057263E-2</v>
      </c>
      <c r="I242" s="10">
        <v>1.5263631910241623E-2</v>
      </c>
      <c r="J242" s="7">
        <v>3</v>
      </c>
      <c r="K242" s="10">
        <v>5.4322344476448745E-3</v>
      </c>
      <c r="L242" s="14">
        <v>23</v>
      </c>
      <c r="M242" s="6">
        <v>1.0121426094544616E-2</v>
      </c>
      <c r="N242" s="6">
        <v>2.1907431492679437E-2</v>
      </c>
      <c r="O242" s="6">
        <v>6.9629553599910741E-3</v>
      </c>
      <c r="P242" s="10">
        <v>1.0637634274437806E-2</v>
      </c>
      <c r="Q242" s="7">
        <v>3</v>
      </c>
      <c r="R242" s="10">
        <v>6.103562430649365E-3</v>
      </c>
      <c r="S242" s="14">
        <v>33</v>
      </c>
      <c r="T242" s="40">
        <f t="shared" si="9"/>
        <v>0.70263191388591228</v>
      </c>
      <c r="U242" s="41">
        <f t="shared" si="10"/>
        <v>0</v>
      </c>
      <c r="V242" s="41">
        <f t="shared" si="11"/>
        <v>0</v>
      </c>
    </row>
    <row r="243" spans="1:22" x14ac:dyDescent="0.35">
      <c r="A243" t="s">
        <v>718</v>
      </c>
      <c r="B243" t="s">
        <v>721</v>
      </c>
      <c r="C243" t="s">
        <v>69</v>
      </c>
      <c r="D243" t="s">
        <v>719</v>
      </c>
      <c r="E243" t="s">
        <v>720</v>
      </c>
      <c r="F243" s="6" t="s">
        <v>1394</v>
      </c>
      <c r="G243" s="6">
        <v>0.12272342531756034</v>
      </c>
      <c r="H243" s="6">
        <v>0.1518924177049564</v>
      </c>
      <c r="I243" s="10">
        <v>0.13730792151125837</v>
      </c>
      <c r="J243" s="7">
        <v>2</v>
      </c>
      <c r="K243" s="10">
        <v>2.0625592317506616E-2</v>
      </c>
      <c r="L243" s="14">
        <v>3</v>
      </c>
      <c r="M243" s="6">
        <v>0.1405424452205089</v>
      </c>
      <c r="N243" s="6">
        <v>0.16227888863103235</v>
      </c>
      <c r="O243" s="6">
        <v>0.1924218094959759</v>
      </c>
      <c r="P243" s="10">
        <v>0.1627214110745385</v>
      </c>
      <c r="Q243" s="7">
        <v>3</v>
      </c>
      <c r="R243" s="10">
        <v>2.490543647886604E-2</v>
      </c>
      <c r="S243" s="14">
        <v>7</v>
      </c>
      <c r="T243" s="40">
        <f t="shared" si="9"/>
        <v>0.3005707535805256</v>
      </c>
      <c r="U243" s="41">
        <f t="shared" si="10"/>
        <v>0</v>
      </c>
      <c r="V243" s="41">
        <f t="shared" si="11"/>
        <v>0</v>
      </c>
    </row>
    <row r="244" spans="1:22" x14ac:dyDescent="0.35">
      <c r="A244" t="s">
        <v>722</v>
      </c>
      <c r="B244" t="s">
        <v>723</v>
      </c>
      <c r="C244" t="s">
        <v>6</v>
      </c>
      <c r="D244" t="s">
        <v>261</v>
      </c>
      <c r="E244" t="s">
        <v>262</v>
      </c>
      <c r="F244" s="6">
        <v>2.9515584924735837E-2</v>
      </c>
      <c r="G244" s="6">
        <v>4.82117143047157E-2</v>
      </c>
      <c r="H244" s="6">
        <v>4.967302472469369E-2</v>
      </c>
      <c r="I244" s="10">
        <v>4.2466774651381746E-2</v>
      </c>
      <c r="J244" s="7">
        <v>3</v>
      </c>
      <c r="K244" s="10">
        <v>1.1239832896336517E-2</v>
      </c>
      <c r="L244" s="14">
        <v>20</v>
      </c>
      <c r="M244" s="6">
        <v>3.9658651787193723E-2</v>
      </c>
      <c r="N244" s="6">
        <v>2.9865299529621775E-2</v>
      </c>
      <c r="O244" s="6">
        <v>2.8033856689773436E-2</v>
      </c>
      <c r="P244" s="10">
        <v>3.015963262756241E-2</v>
      </c>
      <c r="Q244" s="7">
        <v>3</v>
      </c>
      <c r="R244" s="10">
        <v>1.562700555306433E-2</v>
      </c>
      <c r="S244" s="14">
        <v>18</v>
      </c>
      <c r="T244" s="40">
        <f t="shared" si="9"/>
        <v>0.25139197307262673</v>
      </c>
      <c r="U244" s="41">
        <f t="shared" si="10"/>
        <v>0</v>
      </c>
      <c r="V244" s="41">
        <f t="shared" si="11"/>
        <v>0</v>
      </c>
    </row>
    <row r="245" spans="1:22" x14ac:dyDescent="0.35">
      <c r="A245" t="s">
        <v>724</v>
      </c>
      <c r="B245" t="s">
        <v>727</v>
      </c>
      <c r="C245" t="s">
        <v>6</v>
      </c>
      <c r="D245" t="s">
        <v>725</v>
      </c>
      <c r="E245" t="s">
        <v>726</v>
      </c>
      <c r="F245" s="6">
        <v>0.15632633278046701</v>
      </c>
      <c r="G245" s="6">
        <v>0.13696615873082807</v>
      </c>
      <c r="H245" s="6">
        <v>1.4515517301174291E-2</v>
      </c>
      <c r="I245" s="10">
        <v>0.10260266960415647</v>
      </c>
      <c r="J245" s="7">
        <v>3</v>
      </c>
      <c r="K245" s="10">
        <v>7.6897424439604317E-2</v>
      </c>
      <c r="L245" s="14">
        <v>8</v>
      </c>
      <c r="M245" s="6">
        <v>6.8724760360220863E-2</v>
      </c>
      <c r="N245" s="6">
        <v>0.10252812293502682</v>
      </c>
      <c r="O245" s="6">
        <v>6.7237108994058603E-2</v>
      </c>
      <c r="P245" s="10">
        <v>7.7137027388468213E-2</v>
      </c>
      <c r="Q245" s="7">
        <v>3</v>
      </c>
      <c r="R245" s="10">
        <v>1.1365011314919085E-2</v>
      </c>
      <c r="S245" s="14">
        <v>6</v>
      </c>
      <c r="T245" s="40">
        <f t="shared" si="9"/>
        <v>0.64091522447097871</v>
      </c>
      <c r="U245" s="41">
        <f t="shared" si="10"/>
        <v>0</v>
      </c>
      <c r="V245" s="41">
        <f t="shared" si="11"/>
        <v>0</v>
      </c>
    </row>
    <row r="246" spans="1:22" x14ac:dyDescent="0.35">
      <c r="A246" t="s">
        <v>728</v>
      </c>
      <c r="B246" t="s">
        <v>731</v>
      </c>
      <c r="C246" t="s">
        <v>6</v>
      </c>
      <c r="D246" t="s">
        <v>729</v>
      </c>
      <c r="E246" t="s">
        <v>730</v>
      </c>
      <c r="F246" s="6">
        <v>2.1639644787539464E-2</v>
      </c>
      <c r="G246" s="6">
        <v>-1.4527884910993147E-2</v>
      </c>
      <c r="H246" s="6">
        <v>3.7322767525727177E-2</v>
      </c>
      <c r="I246" s="10">
        <v>1.4811509134091164E-2</v>
      </c>
      <c r="J246" s="7">
        <v>3</v>
      </c>
      <c r="K246" s="10">
        <v>2.6591166144131623E-2</v>
      </c>
      <c r="L246" s="14">
        <v>8</v>
      </c>
      <c r="M246" s="6">
        <v>-5.8506808122663577E-4</v>
      </c>
      <c r="N246" s="6">
        <v>3.6422013693357867E-2</v>
      </c>
      <c r="O246" s="6">
        <v>3.2621233537378329E-2</v>
      </c>
      <c r="P246" s="10">
        <v>2.0459756341869282E-2</v>
      </c>
      <c r="Q246" s="7">
        <v>3</v>
      </c>
      <c r="R246" s="10">
        <v>1.2584630452676198E-2</v>
      </c>
      <c r="S246" s="14">
        <v>7</v>
      </c>
      <c r="T246" s="40">
        <f t="shared" si="9"/>
        <v>0.69999888809481881</v>
      </c>
      <c r="U246" s="41">
        <f t="shared" si="10"/>
        <v>0</v>
      </c>
      <c r="V246" s="41">
        <f t="shared" si="11"/>
        <v>0</v>
      </c>
    </row>
    <row r="247" spans="1:22" x14ac:dyDescent="0.35">
      <c r="A247" t="s">
        <v>732</v>
      </c>
      <c r="B247" t="s">
        <v>733</v>
      </c>
      <c r="C247" t="s">
        <v>6</v>
      </c>
      <c r="D247" t="s">
        <v>55</v>
      </c>
      <c r="E247" t="s">
        <v>56</v>
      </c>
      <c r="F247" s="6">
        <v>7.0381101868603912E-2</v>
      </c>
      <c r="G247" s="6">
        <v>6.7958041432839608E-2</v>
      </c>
      <c r="H247" s="6">
        <v>5.173109159204177E-2</v>
      </c>
      <c r="I247" s="10">
        <v>6.3356744964495101E-2</v>
      </c>
      <c r="J247" s="7">
        <v>3</v>
      </c>
      <c r="K247" s="10">
        <v>1.0140742957060288E-2</v>
      </c>
      <c r="L247" s="14">
        <v>9</v>
      </c>
      <c r="M247" s="6">
        <v>8.1170565651529414E-2</v>
      </c>
      <c r="N247" s="6">
        <v>6.9224634924779815E-2</v>
      </c>
      <c r="O247" s="6">
        <v>8.035648549560255E-2</v>
      </c>
      <c r="P247" s="10">
        <v>7.4557591982670021E-2</v>
      </c>
      <c r="Q247" s="7">
        <v>3</v>
      </c>
      <c r="R247" s="10">
        <v>1.7003092165142331E-2</v>
      </c>
      <c r="S247" s="14">
        <v>12</v>
      </c>
      <c r="T247" s="40">
        <f t="shared" si="9"/>
        <v>0.12513763914986364</v>
      </c>
      <c r="U247" s="41">
        <f t="shared" si="10"/>
        <v>0</v>
      </c>
      <c r="V247" s="41">
        <f t="shared" si="11"/>
        <v>0</v>
      </c>
    </row>
    <row r="248" spans="1:22" x14ac:dyDescent="0.35">
      <c r="A248" t="s">
        <v>734</v>
      </c>
      <c r="B248" t="s">
        <v>735</v>
      </c>
      <c r="C248" t="s">
        <v>6</v>
      </c>
      <c r="D248" t="s">
        <v>55</v>
      </c>
      <c r="E248" t="s">
        <v>56</v>
      </c>
      <c r="F248" s="6">
        <v>0.11360792742045099</v>
      </c>
      <c r="G248" s="6">
        <v>9.4134514286518645E-2</v>
      </c>
      <c r="H248" s="6">
        <v>6.263305578030387E-2</v>
      </c>
      <c r="I248" s="10">
        <v>9.0125165829091178E-2</v>
      </c>
      <c r="J248" s="7">
        <v>3</v>
      </c>
      <c r="K248" s="10">
        <v>2.5722860279762349E-2</v>
      </c>
      <c r="L248" s="14">
        <v>4</v>
      </c>
      <c r="M248" s="6">
        <v>0.11140703024110796</v>
      </c>
      <c r="N248" s="6">
        <v>6.9764949886310171E-2</v>
      </c>
      <c r="O248" s="6">
        <v>7.4225125967116473E-2</v>
      </c>
      <c r="P248" s="10">
        <v>8.2772731990210971E-2</v>
      </c>
      <c r="Q248" s="7">
        <v>3</v>
      </c>
      <c r="R248" s="10">
        <v>3.2384254833470724E-2</v>
      </c>
      <c r="S248" s="14">
        <v>11</v>
      </c>
      <c r="T248" s="40">
        <f t="shared" si="9"/>
        <v>0.81398031821182848</v>
      </c>
      <c r="U248" s="41">
        <f t="shared" si="10"/>
        <v>0</v>
      </c>
      <c r="V248" s="41">
        <f t="shared" si="11"/>
        <v>0</v>
      </c>
    </row>
    <row r="249" spans="1:22" x14ac:dyDescent="0.35">
      <c r="A249" t="s">
        <v>736</v>
      </c>
      <c r="B249" t="s">
        <v>737</v>
      </c>
      <c r="C249" t="s">
        <v>6</v>
      </c>
      <c r="D249" t="s">
        <v>63</v>
      </c>
      <c r="E249" t="s">
        <v>64</v>
      </c>
      <c r="F249" s="6">
        <v>3.581711862436416E-2</v>
      </c>
      <c r="G249" s="6">
        <v>2.7978749276727961E-2</v>
      </c>
      <c r="H249" s="6">
        <v>3.1943553964933785E-2</v>
      </c>
      <c r="I249" s="10">
        <v>3.1913140622008639E-2</v>
      </c>
      <c r="J249" s="7">
        <v>3</v>
      </c>
      <c r="K249" s="10">
        <v>3.9192731770140233E-3</v>
      </c>
      <c r="L249" s="14">
        <v>9</v>
      </c>
      <c r="M249" s="6">
        <v>3.4346516922220252E-2</v>
      </c>
      <c r="N249" s="6">
        <v>2.8517146587803098E-2</v>
      </c>
      <c r="O249" s="6">
        <v>3.6188614836684209E-2</v>
      </c>
      <c r="P249" s="10">
        <v>3.065778940760196E-2</v>
      </c>
      <c r="Q249" s="7">
        <v>3</v>
      </c>
      <c r="R249" s="10">
        <v>1.399243094720912E-2</v>
      </c>
      <c r="S249" s="14">
        <v>10</v>
      </c>
      <c r="T249" s="40">
        <f t="shared" si="9"/>
        <v>0.7500243426023373</v>
      </c>
      <c r="U249" s="41">
        <f t="shared" si="10"/>
        <v>0</v>
      </c>
      <c r="V249" s="41">
        <f t="shared" si="11"/>
        <v>0</v>
      </c>
    </row>
    <row r="250" spans="1:22" x14ac:dyDescent="0.35">
      <c r="A250" t="s">
        <v>738</v>
      </c>
      <c r="B250" t="s">
        <v>739</v>
      </c>
      <c r="C250" t="s">
        <v>6</v>
      </c>
      <c r="D250" t="s">
        <v>63</v>
      </c>
      <c r="E250" t="s">
        <v>64</v>
      </c>
      <c r="F250" s="6">
        <v>-4.4967574375811871E-3</v>
      </c>
      <c r="G250" s="6">
        <v>1.0205009904557654E-2</v>
      </c>
      <c r="H250" s="6">
        <v>3.2956936561407676E-2</v>
      </c>
      <c r="I250" s="10">
        <v>1.2888396342794714E-2</v>
      </c>
      <c r="J250" s="7">
        <v>3</v>
      </c>
      <c r="K250" s="10">
        <v>1.8870485436923969E-2</v>
      </c>
      <c r="L250" s="14">
        <v>23</v>
      </c>
      <c r="M250" s="6">
        <v>-4.7515383274503789E-3</v>
      </c>
      <c r="N250" s="6">
        <v>4.4957555226451896E-4</v>
      </c>
      <c r="O250" s="6">
        <v>2.2717509588044138E-2</v>
      </c>
      <c r="P250" s="10">
        <v>3.778878896318864E-3</v>
      </c>
      <c r="Q250" s="7">
        <v>3</v>
      </c>
      <c r="R250" s="10">
        <v>1.747173792099076E-2</v>
      </c>
      <c r="S250" s="14">
        <v>21</v>
      </c>
      <c r="T250" s="40">
        <f t="shared" si="9"/>
        <v>0.64971913650142343</v>
      </c>
      <c r="U250" s="41">
        <f t="shared" si="10"/>
        <v>0</v>
      </c>
      <c r="V250" s="41">
        <f t="shared" si="11"/>
        <v>0</v>
      </c>
    </row>
    <row r="251" spans="1:22" x14ac:dyDescent="0.35">
      <c r="A251" t="s">
        <v>740</v>
      </c>
      <c r="B251" t="s">
        <v>741</v>
      </c>
      <c r="C251" t="s">
        <v>6</v>
      </c>
      <c r="D251" t="s">
        <v>63</v>
      </c>
      <c r="E251" t="s">
        <v>64</v>
      </c>
      <c r="F251" s="6">
        <v>4.4703109841835308E-2</v>
      </c>
      <c r="G251" s="6">
        <v>5.6099211419438008E-2</v>
      </c>
      <c r="H251" s="6">
        <v>4.1614983047997323E-2</v>
      </c>
      <c r="I251" s="10">
        <v>4.7472434769756877E-2</v>
      </c>
      <c r="J251" s="7">
        <v>3</v>
      </c>
      <c r="K251" s="10">
        <v>7.6288982360704074E-3</v>
      </c>
      <c r="L251" s="14">
        <v>24</v>
      </c>
      <c r="M251" s="6">
        <v>7.5816967554587764E-2</v>
      </c>
      <c r="N251" s="6">
        <v>7.2406959475617372E-2</v>
      </c>
      <c r="O251" s="6">
        <v>0.12278649818987088</v>
      </c>
      <c r="P251" s="10">
        <v>8.7977171698724765E-2</v>
      </c>
      <c r="Q251" s="7">
        <v>3</v>
      </c>
      <c r="R251" s="10">
        <v>3.1766412149105819E-2</v>
      </c>
      <c r="S251" s="14">
        <v>18</v>
      </c>
      <c r="T251" s="40">
        <f t="shared" si="9"/>
        <v>6.362457297231959E-2</v>
      </c>
      <c r="U251" s="41">
        <f t="shared" si="10"/>
        <v>0</v>
      </c>
      <c r="V251" s="41">
        <f t="shared" si="11"/>
        <v>0</v>
      </c>
    </row>
    <row r="252" spans="1:22" x14ac:dyDescent="0.35">
      <c r="A252" t="s">
        <v>742</v>
      </c>
      <c r="B252" t="s">
        <v>743</v>
      </c>
      <c r="C252" t="s">
        <v>6</v>
      </c>
      <c r="D252" t="s">
        <v>72</v>
      </c>
      <c r="E252" t="s">
        <v>73</v>
      </c>
      <c r="F252" s="6">
        <v>2.4130956061470622E-2</v>
      </c>
      <c r="G252" s="6">
        <v>3.523386399756466E-2</v>
      </c>
      <c r="H252" s="6">
        <v>3.0758212530826251E-2</v>
      </c>
      <c r="I252" s="10">
        <v>3.0041010863287181E-2</v>
      </c>
      <c r="J252" s="7">
        <v>3</v>
      </c>
      <c r="K252" s="10">
        <v>5.5860920895815418E-3</v>
      </c>
      <c r="L252" s="14">
        <v>12</v>
      </c>
      <c r="M252" s="6">
        <v>2.6531429793397784E-2</v>
      </c>
      <c r="N252" s="6">
        <v>0.19916431821589645</v>
      </c>
      <c r="O252" s="6" t="s">
        <v>1394</v>
      </c>
      <c r="P252" s="10">
        <v>0.1097810092976845</v>
      </c>
      <c r="Q252" s="7">
        <v>2</v>
      </c>
      <c r="R252" s="10">
        <v>0.10721731034368515</v>
      </c>
      <c r="S252" s="14">
        <v>3</v>
      </c>
      <c r="T252" s="40">
        <f t="shared" si="9"/>
        <v>0.2891993408738685</v>
      </c>
      <c r="U252" s="41">
        <f t="shared" si="10"/>
        <v>0</v>
      </c>
      <c r="V252" s="41">
        <f t="shared" si="11"/>
        <v>0</v>
      </c>
    </row>
    <row r="253" spans="1:22" x14ac:dyDescent="0.35">
      <c r="A253" t="s">
        <v>744</v>
      </c>
      <c r="B253" t="s">
        <v>745</v>
      </c>
      <c r="C253" t="s">
        <v>6</v>
      </c>
      <c r="D253" t="s">
        <v>72</v>
      </c>
      <c r="E253" t="s">
        <v>73</v>
      </c>
      <c r="F253" s="6">
        <v>1.4963422478027927E-2</v>
      </c>
      <c r="G253" s="6">
        <v>1.7306586056300938E-2</v>
      </c>
      <c r="H253" s="6">
        <v>2.1368791408384352E-2</v>
      </c>
      <c r="I253" s="10">
        <v>1.7879599980904406E-2</v>
      </c>
      <c r="J253" s="7">
        <v>3</v>
      </c>
      <c r="K253" s="10">
        <v>3.2409021123501951E-3</v>
      </c>
      <c r="L253" s="14">
        <v>16</v>
      </c>
      <c r="M253" s="6">
        <v>5.2463569433079893E-2</v>
      </c>
      <c r="N253" s="6">
        <v>3.431646601690138E-2</v>
      </c>
      <c r="O253" s="6">
        <v>2.7219298979467454E-2</v>
      </c>
      <c r="P253" s="10">
        <v>3.5640141435182342E-2</v>
      </c>
      <c r="Q253" s="7">
        <v>3</v>
      </c>
      <c r="R253" s="10">
        <v>2.1189808740592429E-2</v>
      </c>
      <c r="S253" s="14">
        <v>9</v>
      </c>
      <c r="T253" s="40">
        <f t="shared" si="9"/>
        <v>6.020466725170897E-2</v>
      </c>
      <c r="U253" s="41">
        <f t="shared" si="10"/>
        <v>0</v>
      </c>
      <c r="V253" s="41">
        <f t="shared" si="11"/>
        <v>0</v>
      </c>
    </row>
    <row r="254" spans="1:22" x14ac:dyDescent="0.35">
      <c r="A254" t="s">
        <v>746</v>
      </c>
      <c r="B254" t="s">
        <v>747</v>
      </c>
      <c r="C254" t="s">
        <v>6</v>
      </c>
      <c r="D254" t="s">
        <v>76</v>
      </c>
      <c r="E254" t="s">
        <v>77</v>
      </c>
      <c r="F254" s="6">
        <v>0.11008600067901178</v>
      </c>
      <c r="G254" s="6">
        <v>0.11769310423624679</v>
      </c>
      <c r="H254" s="6">
        <v>0.13322414992243478</v>
      </c>
      <c r="I254" s="10">
        <v>0.12033441827923112</v>
      </c>
      <c r="J254" s="7">
        <v>3</v>
      </c>
      <c r="K254" s="10">
        <v>1.1793044242602449E-2</v>
      </c>
      <c r="L254" s="14">
        <v>10</v>
      </c>
      <c r="M254" s="6">
        <v>0.12064395002214298</v>
      </c>
      <c r="N254" s="6">
        <v>0.13857973064898726</v>
      </c>
      <c r="O254" s="6">
        <v>0.1305362741840318</v>
      </c>
      <c r="P254" s="10">
        <v>0.12756034824375345</v>
      </c>
      <c r="Q254" s="7">
        <v>3</v>
      </c>
      <c r="R254" s="10">
        <v>2.3339950032962246E-3</v>
      </c>
      <c r="S254" s="14">
        <v>10</v>
      </c>
      <c r="T254" s="40">
        <f t="shared" si="9"/>
        <v>0.32545450888650929</v>
      </c>
      <c r="U254" s="41">
        <f t="shared" si="10"/>
        <v>0</v>
      </c>
      <c r="V254" s="41">
        <f t="shared" si="11"/>
        <v>0</v>
      </c>
    </row>
    <row r="255" spans="1:22" x14ac:dyDescent="0.35">
      <c r="A255" t="s">
        <v>748</v>
      </c>
      <c r="B255" t="s">
        <v>749</v>
      </c>
      <c r="C255" t="s">
        <v>6</v>
      </c>
      <c r="D255" t="s">
        <v>82</v>
      </c>
      <c r="E255" t="s">
        <v>83</v>
      </c>
      <c r="F255" s="6">
        <v>0.13021927225004779</v>
      </c>
      <c r="G255" s="6">
        <v>0.14544505368759664</v>
      </c>
      <c r="H255" s="6">
        <v>0.14366302562984895</v>
      </c>
      <c r="I255" s="10">
        <v>0.13977578385583114</v>
      </c>
      <c r="J255" s="7">
        <v>3</v>
      </c>
      <c r="K255" s="10">
        <v>8.3240069409662165E-3</v>
      </c>
      <c r="L255" s="14">
        <v>8</v>
      </c>
      <c r="M255" s="6">
        <v>0.12652252489844049</v>
      </c>
      <c r="N255" s="6">
        <v>0.13020686173218707</v>
      </c>
      <c r="O255" s="6">
        <v>0.13147359324573449</v>
      </c>
      <c r="P255" s="10">
        <v>0.12704135658415347</v>
      </c>
      <c r="Q255" s="7">
        <v>3</v>
      </c>
      <c r="R255" s="10">
        <v>9.1716157691904034E-3</v>
      </c>
      <c r="S255" s="14">
        <v>9</v>
      </c>
      <c r="T255" s="40">
        <f t="shared" si="9"/>
        <v>0.10813826236591356</v>
      </c>
      <c r="U255" s="41">
        <f t="shared" si="10"/>
        <v>0</v>
      </c>
      <c r="V255" s="41">
        <f t="shared" si="11"/>
        <v>0</v>
      </c>
    </row>
    <row r="256" spans="1:22" x14ac:dyDescent="0.35">
      <c r="A256" t="s">
        <v>750</v>
      </c>
      <c r="B256" t="s">
        <v>753</v>
      </c>
      <c r="C256" t="s">
        <v>6</v>
      </c>
      <c r="D256" t="s">
        <v>751</v>
      </c>
      <c r="E256" t="s">
        <v>752</v>
      </c>
      <c r="F256" s="6">
        <v>4.2239454302989629E-2</v>
      </c>
      <c r="G256" s="6">
        <v>1.7960964200826691E-2</v>
      </c>
      <c r="H256" s="6">
        <v>1.279246634358054E-2</v>
      </c>
      <c r="I256" s="10">
        <v>2.4330961615798952E-2</v>
      </c>
      <c r="J256" s="7">
        <v>3</v>
      </c>
      <c r="K256" s="10">
        <v>1.5723038042008967E-2</v>
      </c>
      <c r="L256" s="14">
        <v>9</v>
      </c>
      <c r="M256" s="6">
        <v>6.1344998065529344E-2</v>
      </c>
      <c r="N256" s="6">
        <v>4.8781452294797759E-2</v>
      </c>
      <c r="O256" s="6">
        <v>3.8423353017075383E-2</v>
      </c>
      <c r="P256" s="10">
        <v>4.7156964417833597E-2</v>
      </c>
      <c r="Q256" s="7">
        <v>3</v>
      </c>
      <c r="R256" s="10">
        <v>1.876076434407916E-2</v>
      </c>
      <c r="S256" s="14">
        <v>9</v>
      </c>
      <c r="T256" s="40">
        <f t="shared" si="9"/>
        <v>8.853916653717947E-2</v>
      </c>
      <c r="U256" s="41">
        <f t="shared" si="10"/>
        <v>0</v>
      </c>
      <c r="V256" s="41">
        <f t="shared" si="11"/>
        <v>0</v>
      </c>
    </row>
    <row r="257" spans="1:22" x14ac:dyDescent="0.35">
      <c r="A257" t="s">
        <v>754</v>
      </c>
      <c r="B257" t="s">
        <v>757</v>
      </c>
      <c r="C257" t="s">
        <v>6</v>
      </c>
      <c r="D257" t="s">
        <v>755</v>
      </c>
      <c r="E257" t="s">
        <v>756</v>
      </c>
      <c r="F257" s="6">
        <v>2.1307374234722429E-2</v>
      </c>
      <c r="G257" s="6">
        <v>-3.0293822398898305E-2</v>
      </c>
      <c r="H257" s="6">
        <v>1.5886467375576151E-2</v>
      </c>
      <c r="I257" s="10">
        <v>2.3000064038000922E-3</v>
      </c>
      <c r="J257" s="7">
        <v>3</v>
      </c>
      <c r="K257" s="10">
        <v>2.8356918288287139E-2</v>
      </c>
      <c r="L257" s="14">
        <v>3</v>
      </c>
      <c r="M257" s="6">
        <v>-3.2061038507957842E-2</v>
      </c>
      <c r="N257" s="6">
        <v>9.1846498148062099E-3</v>
      </c>
      <c r="O257" s="6">
        <v>3.0479202249640933E-2</v>
      </c>
      <c r="P257" s="10">
        <v>1.7463447752919664E-4</v>
      </c>
      <c r="Q257" s="7">
        <v>3</v>
      </c>
      <c r="R257" s="10">
        <v>2.7366118956610591E-2</v>
      </c>
      <c r="S257" s="14">
        <v>3</v>
      </c>
      <c r="T257" s="40">
        <f t="shared" si="9"/>
        <v>0.99285718003256229</v>
      </c>
      <c r="U257" s="41">
        <f t="shared" si="10"/>
        <v>0</v>
      </c>
      <c r="V257" s="41">
        <f t="shared" si="11"/>
        <v>0</v>
      </c>
    </row>
    <row r="258" spans="1:22" x14ac:dyDescent="0.35">
      <c r="A258" t="s">
        <v>758</v>
      </c>
      <c r="B258" t="s">
        <v>761</v>
      </c>
      <c r="C258" t="s">
        <v>69</v>
      </c>
      <c r="D258" t="s">
        <v>759</v>
      </c>
      <c r="E258" t="s">
        <v>760</v>
      </c>
      <c r="F258" s="6">
        <v>0.12987096922686203</v>
      </c>
      <c r="G258" s="6">
        <v>0.14605916505781597</v>
      </c>
      <c r="H258" s="6" t="s">
        <v>1394</v>
      </c>
      <c r="I258" s="10">
        <v>0.137965067142339</v>
      </c>
      <c r="J258" s="7">
        <v>2</v>
      </c>
      <c r="K258" s="10">
        <v>1.1446783047243322E-2</v>
      </c>
      <c r="L258" s="14">
        <v>5</v>
      </c>
      <c r="M258" s="6">
        <v>0.15760714483137922</v>
      </c>
      <c r="N258" s="6">
        <v>0.20739086243427957</v>
      </c>
      <c r="O258" s="6">
        <v>0.2554101621434649</v>
      </c>
      <c r="P258" s="10">
        <v>0.20444308642840733</v>
      </c>
      <c r="Q258" s="7">
        <v>3</v>
      </c>
      <c r="R258" s="10">
        <v>4.5647565617753919E-2</v>
      </c>
      <c r="S258" s="14">
        <v>5</v>
      </c>
      <c r="T258" s="40">
        <f t="shared" si="9"/>
        <v>0.15933119672685755</v>
      </c>
      <c r="U258" s="41">
        <f t="shared" si="10"/>
        <v>0</v>
      </c>
      <c r="V258" s="41">
        <f t="shared" si="11"/>
        <v>0</v>
      </c>
    </row>
    <row r="259" spans="1:22" x14ac:dyDescent="0.35">
      <c r="A259" t="s">
        <v>762</v>
      </c>
      <c r="B259" t="s">
        <v>765</v>
      </c>
      <c r="C259" t="s">
        <v>69</v>
      </c>
      <c r="D259" t="s">
        <v>763</v>
      </c>
      <c r="E259" t="s">
        <v>764</v>
      </c>
      <c r="F259" s="6">
        <v>9.170772520935306E-3</v>
      </c>
      <c r="G259" s="6">
        <v>3.6926691429081858E-2</v>
      </c>
      <c r="H259" s="6">
        <v>4.7129809187039767E-2</v>
      </c>
      <c r="I259" s="10">
        <v>3.1075757712352312E-2</v>
      </c>
      <c r="J259" s="7">
        <v>3</v>
      </c>
      <c r="K259" s="10">
        <v>1.9644265961670276E-2</v>
      </c>
      <c r="L259" s="14">
        <v>17</v>
      </c>
      <c r="M259" s="6">
        <v>2.3046932991010634E-2</v>
      </c>
      <c r="N259" s="6">
        <v>4.5585597986793604E-2</v>
      </c>
      <c r="O259" s="6">
        <v>1.8477648583302204E-2</v>
      </c>
      <c r="P259" s="10">
        <v>2.6677089812401578E-2</v>
      </c>
      <c r="Q259" s="7">
        <v>3</v>
      </c>
      <c r="R259" s="10">
        <v>7.9565277735102521E-3</v>
      </c>
      <c r="S259" s="14">
        <v>17</v>
      </c>
      <c r="T259" s="40">
        <f t="shared" si="9"/>
        <v>0.89201853441741241</v>
      </c>
      <c r="U259" s="41">
        <f t="shared" si="10"/>
        <v>0</v>
      </c>
      <c r="V259" s="41">
        <f t="shared" si="11"/>
        <v>0</v>
      </c>
    </row>
    <row r="260" spans="1:22" x14ac:dyDescent="0.35">
      <c r="A260" t="s">
        <v>766</v>
      </c>
      <c r="B260" t="s">
        <v>769</v>
      </c>
      <c r="C260" t="s">
        <v>6</v>
      </c>
      <c r="D260" t="s">
        <v>767</v>
      </c>
      <c r="E260" t="s">
        <v>768</v>
      </c>
      <c r="F260" s="6">
        <v>-3.1186216077789303E-3</v>
      </c>
      <c r="G260" s="6">
        <v>-1.250565007674706E-2</v>
      </c>
      <c r="H260" s="6">
        <v>4.813891634983118E-3</v>
      </c>
      <c r="I260" s="10">
        <v>-3.6034600165142905E-3</v>
      </c>
      <c r="J260" s="7">
        <v>3</v>
      </c>
      <c r="K260" s="10">
        <v>8.6699442032823464E-3</v>
      </c>
      <c r="L260" s="14">
        <v>13</v>
      </c>
      <c r="M260" s="6">
        <v>-2.7294584649921738E-2</v>
      </c>
      <c r="N260" s="6">
        <v>-9.7200264084471542E-3</v>
      </c>
      <c r="O260" s="6">
        <v>-1.5788431049992169E-2</v>
      </c>
      <c r="P260" s="10">
        <v>-1.9960650744087604E-2</v>
      </c>
      <c r="Q260" s="7">
        <v>3</v>
      </c>
      <c r="R260" s="10">
        <v>3.2789979579902011E-3</v>
      </c>
      <c r="S260" s="14">
        <v>12</v>
      </c>
      <c r="T260" s="40">
        <f t="shared" ref="T260:T323" si="12">TTEST(F260:H260,M260:O260,2,2)</f>
        <v>0.12319499678533248</v>
      </c>
      <c r="U260" s="41">
        <f t="shared" ref="U260:U323" si="13">IF(AND(P260&gt;I260,T260&lt;0.05),1,0)</f>
        <v>0</v>
      </c>
      <c r="V260" s="41">
        <f t="shared" ref="V260:V323" si="14">IF(AND(T260&lt;0.05,P260&lt;I260),1,0)</f>
        <v>0</v>
      </c>
    </row>
    <row r="261" spans="1:22" x14ac:dyDescent="0.35">
      <c r="A261" t="s">
        <v>770</v>
      </c>
      <c r="B261" t="s">
        <v>773</v>
      </c>
      <c r="C261" t="s">
        <v>6</v>
      </c>
      <c r="D261" t="s">
        <v>771</v>
      </c>
      <c r="E261" t="s">
        <v>772</v>
      </c>
      <c r="F261" s="6">
        <v>-9.4090537996657057E-3</v>
      </c>
      <c r="G261" s="6">
        <v>-2.2528100765587599E-2</v>
      </c>
      <c r="H261" s="6">
        <v>-4.875429219325756E-3</v>
      </c>
      <c r="I261" s="10">
        <v>-1.2270861261526355E-2</v>
      </c>
      <c r="J261" s="7">
        <v>3</v>
      </c>
      <c r="K261" s="10">
        <v>9.1676965286609235E-3</v>
      </c>
      <c r="L261" s="14">
        <v>25</v>
      </c>
      <c r="M261" s="6">
        <v>-1.3246462127370009E-2</v>
      </c>
      <c r="N261" s="6">
        <v>-6.0281757963109367E-3</v>
      </c>
      <c r="O261" s="6">
        <v>-2.4342326242553728E-2</v>
      </c>
      <c r="P261" s="10">
        <v>-1.6898624763378767E-2</v>
      </c>
      <c r="Q261" s="7">
        <v>3</v>
      </c>
      <c r="R261" s="10">
        <v>1.0014809301577839E-2</v>
      </c>
      <c r="S261" s="14">
        <v>19</v>
      </c>
      <c r="T261" s="40">
        <f t="shared" si="12"/>
        <v>0.77766224701619013</v>
      </c>
      <c r="U261" s="41">
        <f t="shared" si="13"/>
        <v>0</v>
      </c>
      <c r="V261" s="41">
        <f t="shared" si="14"/>
        <v>0</v>
      </c>
    </row>
    <row r="262" spans="1:22" x14ac:dyDescent="0.35">
      <c r="A262" t="s">
        <v>774</v>
      </c>
      <c r="B262" t="s">
        <v>777</v>
      </c>
      <c r="C262" t="s">
        <v>6</v>
      </c>
      <c r="D262" t="s">
        <v>775</v>
      </c>
      <c r="E262" t="s">
        <v>776</v>
      </c>
      <c r="F262" s="6">
        <v>-2.1137499356309597E-3</v>
      </c>
      <c r="G262" s="6">
        <v>-2.5345561243266392E-2</v>
      </c>
      <c r="H262" s="6">
        <v>2.2019451217748433E-2</v>
      </c>
      <c r="I262" s="10">
        <v>-1.8132866537163065E-3</v>
      </c>
      <c r="J262" s="7">
        <v>3</v>
      </c>
      <c r="K262" s="10">
        <v>2.3683935694809182E-2</v>
      </c>
      <c r="L262" s="14">
        <v>5</v>
      </c>
      <c r="M262" s="6">
        <v>9.6857411167865538E-3</v>
      </c>
      <c r="N262" s="6">
        <v>4.8554911649043133E-3</v>
      </c>
      <c r="O262" s="6">
        <v>8.8673401373264363E-3</v>
      </c>
      <c r="P262" s="10">
        <v>5.4432207650385277E-3</v>
      </c>
      <c r="Q262" s="7">
        <v>3</v>
      </c>
      <c r="R262" s="10">
        <v>1.3094662784475016E-2</v>
      </c>
      <c r="S262" s="14">
        <v>6</v>
      </c>
      <c r="T262" s="40">
        <f t="shared" si="12"/>
        <v>0.52300896226541149</v>
      </c>
      <c r="U262" s="41">
        <f t="shared" si="13"/>
        <v>0</v>
      </c>
      <c r="V262" s="41">
        <f t="shared" si="14"/>
        <v>0</v>
      </c>
    </row>
    <row r="263" spans="1:22" x14ac:dyDescent="0.35">
      <c r="A263" t="s">
        <v>778</v>
      </c>
      <c r="B263" t="s">
        <v>781</v>
      </c>
      <c r="C263" t="s">
        <v>6</v>
      </c>
      <c r="D263" t="s">
        <v>779</v>
      </c>
      <c r="E263" t="s">
        <v>780</v>
      </c>
      <c r="F263" s="6">
        <v>5.0083352673463408E-2</v>
      </c>
      <c r="G263" s="6">
        <v>2.2758982922459238E-2</v>
      </c>
      <c r="H263" s="6" t="s">
        <v>1394</v>
      </c>
      <c r="I263" s="10">
        <v>3.6421167797961326E-2</v>
      </c>
      <c r="J263" s="7">
        <v>2</v>
      </c>
      <c r="K263" s="10">
        <v>1.9321247142583601E-2</v>
      </c>
      <c r="L263" s="14">
        <v>6</v>
      </c>
      <c r="M263" s="6">
        <v>5.0145903680489823E-2</v>
      </c>
      <c r="N263" s="6">
        <v>-3.0079826367845199E-2</v>
      </c>
      <c r="O263" s="6">
        <v>-4.6789782849511886E-2</v>
      </c>
      <c r="P263" s="10">
        <v>-1.1267538553589649E-2</v>
      </c>
      <c r="Q263" s="7">
        <v>3</v>
      </c>
      <c r="R263" s="10">
        <v>5.9659915488955259E-2</v>
      </c>
      <c r="S263" s="14">
        <v>9</v>
      </c>
      <c r="T263" s="40">
        <f t="shared" si="12"/>
        <v>0.33892444959697565</v>
      </c>
      <c r="U263" s="41">
        <f t="shared" si="13"/>
        <v>0</v>
      </c>
      <c r="V263" s="41">
        <f t="shared" si="14"/>
        <v>0</v>
      </c>
    </row>
    <row r="264" spans="1:22" x14ac:dyDescent="0.35">
      <c r="A264" t="s">
        <v>782</v>
      </c>
      <c r="B264" t="s">
        <v>785</v>
      </c>
      <c r="C264" t="s">
        <v>6</v>
      </c>
      <c r="D264" t="s">
        <v>783</v>
      </c>
      <c r="E264" t="s">
        <v>784</v>
      </c>
      <c r="F264" s="6">
        <v>-1.5903584252877641E-2</v>
      </c>
      <c r="G264" s="6">
        <v>-1.8740159771155979E-2</v>
      </c>
      <c r="H264" s="6">
        <v>-1.4697514414234959E-2</v>
      </c>
      <c r="I264" s="10">
        <v>-1.6447086146089526E-2</v>
      </c>
      <c r="J264" s="7">
        <v>3</v>
      </c>
      <c r="K264" s="10">
        <v>2.075401431386817E-3</v>
      </c>
      <c r="L264" s="14">
        <v>3</v>
      </c>
      <c r="M264" s="6">
        <v>7.3510054051917984E-3</v>
      </c>
      <c r="N264" s="6">
        <v>7.816773834476768E-3</v>
      </c>
      <c r="O264" s="6">
        <v>-2.7442074955220296E-2</v>
      </c>
      <c r="P264" s="10">
        <v>-6.4510686131511383E-3</v>
      </c>
      <c r="Q264" s="7">
        <v>3</v>
      </c>
      <c r="R264" s="10">
        <v>2.1595353625548055E-2</v>
      </c>
      <c r="S264" s="14">
        <v>4</v>
      </c>
      <c r="T264" s="40">
        <f t="shared" si="12"/>
        <v>0.35187858507212166</v>
      </c>
      <c r="U264" s="41">
        <f t="shared" si="13"/>
        <v>0</v>
      </c>
      <c r="V264" s="41">
        <f t="shared" si="14"/>
        <v>0</v>
      </c>
    </row>
    <row r="265" spans="1:22" x14ac:dyDescent="0.35">
      <c r="A265" t="s">
        <v>786</v>
      </c>
      <c r="B265" t="s">
        <v>789</v>
      </c>
      <c r="C265" t="s">
        <v>6</v>
      </c>
      <c r="D265" t="s">
        <v>787</v>
      </c>
      <c r="E265" t="s">
        <v>788</v>
      </c>
      <c r="F265" s="6">
        <v>-3.4283282706331707E-2</v>
      </c>
      <c r="G265" s="6">
        <v>-9.4903171412169061E-3</v>
      </c>
      <c r="H265" s="6">
        <v>3.2804879940128446E-3</v>
      </c>
      <c r="I265" s="10">
        <v>-1.3497703951178589E-2</v>
      </c>
      <c r="J265" s="7">
        <v>3</v>
      </c>
      <c r="K265" s="10">
        <v>1.9099831912624442E-2</v>
      </c>
      <c r="L265" s="14">
        <v>19</v>
      </c>
      <c r="M265" s="6">
        <v>-1.7262603052548137E-2</v>
      </c>
      <c r="N265" s="6">
        <v>-1.1595455110867131E-2</v>
      </c>
      <c r="O265" s="6">
        <v>-5.2972694046216143E-3</v>
      </c>
      <c r="P265" s="10">
        <v>-1.3744745897312857E-2</v>
      </c>
      <c r="Q265" s="7">
        <v>3</v>
      </c>
      <c r="R265" s="10">
        <v>1.0051047943313081E-2</v>
      </c>
      <c r="S265" s="14">
        <v>18</v>
      </c>
      <c r="T265" s="40">
        <f t="shared" si="12"/>
        <v>0.86383704945269335</v>
      </c>
      <c r="U265" s="41">
        <f t="shared" si="13"/>
        <v>0</v>
      </c>
      <c r="V265" s="41">
        <f t="shared" si="14"/>
        <v>0</v>
      </c>
    </row>
    <row r="266" spans="1:22" x14ac:dyDescent="0.35">
      <c r="A266" t="s">
        <v>790</v>
      </c>
      <c r="B266" t="s">
        <v>793</v>
      </c>
      <c r="C266" t="s">
        <v>6</v>
      </c>
      <c r="D266" t="s">
        <v>791</v>
      </c>
      <c r="E266" t="s">
        <v>792</v>
      </c>
      <c r="F266" s="6">
        <v>-9.0521519776939983E-3</v>
      </c>
      <c r="G266" s="6">
        <v>-1.2014334318636613E-2</v>
      </c>
      <c r="H266" s="6">
        <v>-1.3869627803256441E-2</v>
      </c>
      <c r="I266" s="10">
        <v>-1.1645371366529017E-2</v>
      </c>
      <c r="J266" s="7">
        <v>3</v>
      </c>
      <c r="K266" s="10">
        <v>2.4298392081556755E-3</v>
      </c>
      <c r="L266" s="14">
        <v>13</v>
      </c>
      <c r="M266" s="6">
        <v>-6.8672026041054933E-3</v>
      </c>
      <c r="N266" s="6">
        <v>-2.5487755477300759E-2</v>
      </c>
      <c r="O266" s="6">
        <v>-3.6809514170284746E-2</v>
      </c>
      <c r="P266" s="10">
        <v>-2.541446079186423E-2</v>
      </c>
      <c r="Q266" s="7">
        <v>3</v>
      </c>
      <c r="R266" s="10">
        <v>2.251114117439856E-2</v>
      </c>
      <c r="S266" s="14">
        <v>12</v>
      </c>
      <c r="T266" s="40">
        <f t="shared" si="12"/>
        <v>0.2664054801305305</v>
      </c>
      <c r="U266" s="41">
        <f t="shared" si="13"/>
        <v>0</v>
      </c>
      <c r="V266" s="41">
        <f t="shared" si="14"/>
        <v>0</v>
      </c>
    </row>
    <row r="267" spans="1:22" x14ac:dyDescent="0.35">
      <c r="A267" t="s">
        <v>794</v>
      </c>
      <c r="B267" t="s">
        <v>797</v>
      </c>
      <c r="C267" t="s">
        <v>6</v>
      </c>
      <c r="D267" t="s">
        <v>795</v>
      </c>
      <c r="E267" t="s">
        <v>796</v>
      </c>
      <c r="F267" s="6">
        <v>8.827703600742861E-3</v>
      </c>
      <c r="G267" s="6">
        <v>1.224463608454467E-3</v>
      </c>
      <c r="H267" s="6">
        <v>2.5825310161468426E-2</v>
      </c>
      <c r="I267" s="10">
        <v>1.1959159123555252E-2</v>
      </c>
      <c r="J267" s="7">
        <v>3</v>
      </c>
      <c r="K267" s="10">
        <v>1.2595829589580389E-2</v>
      </c>
      <c r="L267" s="14">
        <v>8</v>
      </c>
      <c r="M267" s="6">
        <v>3.6191681368658718E-2</v>
      </c>
      <c r="N267" s="6">
        <v>1.1625887574909233E-2</v>
      </c>
      <c r="O267" s="6">
        <v>-6.4186753608030641E-3</v>
      </c>
      <c r="P267" s="10">
        <v>1.1439994486287743E-2</v>
      </c>
      <c r="Q267" s="7">
        <v>3</v>
      </c>
      <c r="R267" s="10">
        <v>2.8006363424717282E-2</v>
      </c>
      <c r="S267" s="14">
        <v>4</v>
      </c>
      <c r="T267" s="40">
        <f t="shared" si="12"/>
        <v>0.90400828459110982</v>
      </c>
      <c r="U267" s="41">
        <f t="shared" si="13"/>
        <v>0</v>
      </c>
      <c r="V267" s="41">
        <f t="shared" si="14"/>
        <v>0</v>
      </c>
    </row>
    <row r="268" spans="1:22" x14ac:dyDescent="0.35">
      <c r="A268" t="s">
        <v>798</v>
      </c>
      <c r="B268" t="s">
        <v>801</v>
      </c>
      <c r="C268" t="s">
        <v>6</v>
      </c>
      <c r="D268" t="s">
        <v>799</v>
      </c>
      <c r="E268" t="s">
        <v>800</v>
      </c>
      <c r="F268" s="6">
        <v>2.5551162112019347E-2</v>
      </c>
      <c r="G268" s="6">
        <v>6.5312358991660314E-3</v>
      </c>
      <c r="H268" s="6">
        <v>4.4407852773336844E-2</v>
      </c>
      <c r="I268" s="10">
        <v>2.5496750261507408E-2</v>
      </c>
      <c r="J268" s="7">
        <v>3</v>
      </c>
      <c r="K268" s="10">
        <v>1.8938367061214319E-2</v>
      </c>
      <c r="L268" s="14">
        <v>9</v>
      </c>
      <c r="M268" s="6">
        <v>2.8739874243004563E-2</v>
      </c>
      <c r="N268" s="6">
        <v>5.1753856800859512E-2</v>
      </c>
      <c r="O268" s="6">
        <v>4.0783261811184614E-2</v>
      </c>
      <c r="P268" s="10">
        <v>3.8066027577048987E-2</v>
      </c>
      <c r="Q268" s="7">
        <v>3</v>
      </c>
      <c r="R268" s="10">
        <v>1.834235614746404E-3</v>
      </c>
      <c r="S268" s="14">
        <v>8</v>
      </c>
      <c r="T268" s="40">
        <f t="shared" si="12"/>
        <v>0.30813039974957568</v>
      </c>
      <c r="U268" s="41">
        <f t="shared" si="13"/>
        <v>0</v>
      </c>
      <c r="V268" s="41">
        <f t="shared" si="14"/>
        <v>0</v>
      </c>
    </row>
    <row r="269" spans="1:22" x14ac:dyDescent="0.35">
      <c r="A269" t="s">
        <v>802</v>
      </c>
      <c r="B269" t="s">
        <v>805</v>
      </c>
      <c r="C269" t="s">
        <v>6</v>
      </c>
      <c r="D269" t="s">
        <v>803</v>
      </c>
      <c r="E269" t="s">
        <v>804</v>
      </c>
      <c r="F269" s="6">
        <v>2.5579083327996299E-2</v>
      </c>
      <c r="G269" s="6">
        <v>9.6229366235290482E-3</v>
      </c>
      <c r="H269" s="6">
        <v>3.8290396779618659E-2</v>
      </c>
      <c r="I269" s="10">
        <v>2.4497472243714669E-2</v>
      </c>
      <c r="J269" s="7">
        <v>3</v>
      </c>
      <c r="K269" s="10">
        <v>1.436430401563114E-2</v>
      </c>
      <c r="L269" s="14">
        <v>15</v>
      </c>
      <c r="M269" s="6">
        <v>2.2028419207257548E-2</v>
      </c>
      <c r="N269" s="6">
        <v>3.8566195465327649E-2</v>
      </c>
      <c r="O269" s="6">
        <v>7.4215857317062092E-3</v>
      </c>
      <c r="P269" s="10">
        <v>2.0312430093463233E-2</v>
      </c>
      <c r="Q269" s="7">
        <v>3</v>
      </c>
      <c r="R269" s="10">
        <v>1.2188727397332757E-2</v>
      </c>
      <c r="S269" s="14">
        <v>14</v>
      </c>
      <c r="T269" s="40">
        <f t="shared" si="12"/>
        <v>0.88862610620498195</v>
      </c>
      <c r="U269" s="41">
        <f t="shared" si="13"/>
        <v>0</v>
      </c>
      <c r="V269" s="41">
        <f t="shared" si="14"/>
        <v>0</v>
      </c>
    </row>
    <row r="270" spans="1:22" x14ac:dyDescent="0.35">
      <c r="A270" t="s">
        <v>806</v>
      </c>
      <c r="B270" t="s">
        <v>809</v>
      </c>
      <c r="C270" t="s">
        <v>6</v>
      </c>
      <c r="D270" t="s">
        <v>807</v>
      </c>
      <c r="E270" t="s">
        <v>808</v>
      </c>
      <c r="F270" s="6">
        <v>2.2869564181228864E-2</v>
      </c>
      <c r="G270" s="6">
        <v>1.9168913457277333E-2</v>
      </c>
      <c r="H270" s="6">
        <v>1.1693431048192204E-2</v>
      </c>
      <c r="I270" s="10">
        <v>1.7910636228899466E-2</v>
      </c>
      <c r="J270" s="7">
        <v>3</v>
      </c>
      <c r="K270" s="10">
        <v>5.6933236461166152E-3</v>
      </c>
      <c r="L270" s="14">
        <v>29</v>
      </c>
      <c r="M270" s="6">
        <v>-1.6043836432300996E-3</v>
      </c>
      <c r="N270" s="6">
        <v>3.004290269246504E-2</v>
      </c>
      <c r="O270" s="6">
        <v>-5.4644065605565957E-3</v>
      </c>
      <c r="P270" s="10">
        <v>5.2984007882588705E-3</v>
      </c>
      <c r="Q270" s="7">
        <v>3</v>
      </c>
      <c r="R270" s="10">
        <v>1.1450931171655727E-2</v>
      </c>
      <c r="S270" s="14">
        <v>27</v>
      </c>
      <c r="T270" s="40">
        <f t="shared" si="12"/>
        <v>0.43100377566302034</v>
      </c>
      <c r="U270" s="41">
        <f t="shared" si="13"/>
        <v>0</v>
      </c>
      <c r="V270" s="41">
        <f t="shared" si="14"/>
        <v>0</v>
      </c>
    </row>
    <row r="271" spans="1:22" x14ac:dyDescent="0.35">
      <c r="A271" t="s">
        <v>810</v>
      </c>
      <c r="B271" t="s">
        <v>813</v>
      </c>
      <c r="C271" t="s">
        <v>6</v>
      </c>
      <c r="D271" t="s">
        <v>811</v>
      </c>
      <c r="E271" t="s">
        <v>812</v>
      </c>
      <c r="F271" s="6">
        <v>-8.5249555231207384E-3</v>
      </c>
      <c r="G271" s="6">
        <v>-1.2417578150862913E-2</v>
      </c>
      <c r="H271" s="6">
        <v>1.6355979283078324E-3</v>
      </c>
      <c r="I271" s="10">
        <v>-6.4356452485586071E-3</v>
      </c>
      <c r="J271" s="7">
        <v>3</v>
      </c>
      <c r="K271" s="10">
        <v>7.255815084853485E-3</v>
      </c>
      <c r="L271" s="14">
        <v>17</v>
      </c>
      <c r="M271" s="6">
        <v>-1.4758629014610185E-2</v>
      </c>
      <c r="N271" s="6">
        <v>-2.0331600471505229E-2</v>
      </c>
      <c r="O271" s="6">
        <v>-1.8414775690094757E-2</v>
      </c>
      <c r="P271" s="10">
        <v>-2.0194638433370646E-2</v>
      </c>
      <c r="Q271" s="7">
        <v>3</v>
      </c>
      <c r="R271" s="10">
        <v>1.3308488336795026E-2</v>
      </c>
      <c r="S271" s="14">
        <v>15</v>
      </c>
      <c r="T271" s="40">
        <f t="shared" si="12"/>
        <v>6.4321976800360364E-2</v>
      </c>
      <c r="U271" s="41">
        <f t="shared" si="13"/>
        <v>0</v>
      </c>
      <c r="V271" s="41">
        <f t="shared" si="14"/>
        <v>0</v>
      </c>
    </row>
    <row r="272" spans="1:22" x14ac:dyDescent="0.35">
      <c r="A272" t="s">
        <v>814</v>
      </c>
      <c r="B272" t="s">
        <v>817</v>
      </c>
      <c r="C272" t="s">
        <v>6</v>
      </c>
      <c r="D272" t="s">
        <v>815</v>
      </c>
      <c r="E272" t="s">
        <v>816</v>
      </c>
      <c r="F272" s="6">
        <v>1.0662889956477037E-2</v>
      </c>
      <c r="G272" s="6">
        <v>1.9838449420692436E-3</v>
      </c>
      <c r="H272" s="6">
        <v>1.1195153372516666E-2</v>
      </c>
      <c r="I272" s="10">
        <v>7.9472960903543156E-3</v>
      </c>
      <c r="J272" s="7">
        <v>3</v>
      </c>
      <c r="K272" s="10">
        <v>5.1713526552054478E-3</v>
      </c>
      <c r="L272" s="14">
        <v>7</v>
      </c>
      <c r="M272" s="6">
        <v>-1.3589788828057695E-3</v>
      </c>
      <c r="N272" s="6">
        <v>-5.646746802039946E-2</v>
      </c>
      <c r="O272" s="6">
        <v>-2.1236514412340965E-2</v>
      </c>
      <c r="P272" s="10">
        <v>-2.8713957146482619E-2</v>
      </c>
      <c r="Q272" s="7">
        <v>3</v>
      </c>
      <c r="R272" s="10">
        <v>3.8474767820434436E-2</v>
      </c>
      <c r="S272" s="14">
        <v>6</v>
      </c>
      <c r="T272" s="40">
        <f t="shared" si="12"/>
        <v>0.10445319337638957</v>
      </c>
      <c r="U272" s="41">
        <f t="shared" si="13"/>
        <v>0</v>
      </c>
      <c r="V272" s="41">
        <f t="shared" si="14"/>
        <v>0</v>
      </c>
    </row>
    <row r="273" spans="1:22" x14ac:dyDescent="0.35">
      <c r="A273" t="s">
        <v>818</v>
      </c>
      <c r="B273" t="s">
        <v>821</v>
      </c>
      <c r="C273" t="s">
        <v>6</v>
      </c>
      <c r="D273" t="s">
        <v>819</v>
      </c>
      <c r="E273" t="s">
        <v>820</v>
      </c>
      <c r="F273" s="6">
        <v>-6.6125134746393343E-3</v>
      </c>
      <c r="G273" s="6">
        <v>-2.04204813304611E-2</v>
      </c>
      <c r="H273" s="6">
        <v>-2.0587405693082959E-2</v>
      </c>
      <c r="I273" s="10">
        <v>-1.5873466832727796E-2</v>
      </c>
      <c r="J273" s="7">
        <v>3</v>
      </c>
      <c r="K273" s="10">
        <v>8.0206551329194149E-3</v>
      </c>
      <c r="L273" s="14">
        <v>13</v>
      </c>
      <c r="M273" s="6">
        <v>-2.5025743361605825E-2</v>
      </c>
      <c r="N273" s="6">
        <v>1.0558713524828189E-3</v>
      </c>
      <c r="O273" s="6">
        <v>-2.3626427640611222E-2</v>
      </c>
      <c r="P273" s="10">
        <v>-1.8225069924545301E-2</v>
      </c>
      <c r="Q273" s="7">
        <v>3</v>
      </c>
      <c r="R273" s="10">
        <v>6.0541426045606882E-3</v>
      </c>
      <c r="S273" s="14">
        <v>10</v>
      </c>
      <c r="T273" s="40">
        <f t="shared" si="12"/>
        <v>0.99937585009270913</v>
      </c>
      <c r="U273" s="41">
        <f t="shared" si="13"/>
        <v>0</v>
      </c>
      <c r="V273" s="41">
        <f t="shared" si="14"/>
        <v>0</v>
      </c>
    </row>
    <row r="274" spans="1:22" x14ac:dyDescent="0.35">
      <c r="A274" t="s">
        <v>822</v>
      </c>
      <c r="B274" t="s">
        <v>825</v>
      </c>
      <c r="C274" t="s">
        <v>6</v>
      </c>
      <c r="D274" t="s">
        <v>823</v>
      </c>
      <c r="E274" t="s">
        <v>824</v>
      </c>
      <c r="F274" s="6">
        <v>4.7764918111970395E-2</v>
      </c>
      <c r="G274" s="6">
        <v>2.1210139429785054E-2</v>
      </c>
      <c r="H274" s="6">
        <v>1.5339786614862435E-2</v>
      </c>
      <c r="I274" s="10">
        <v>2.8104948052205963E-2</v>
      </c>
      <c r="J274" s="7">
        <v>3</v>
      </c>
      <c r="K274" s="10">
        <v>1.7277183729012168E-2</v>
      </c>
      <c r="L274" s="14">
        <v>8</v>
      </c>
      <c r="M274" s="6">
        <v>1.8998078929623113E-2</v>
      </c>
      <c r="N274" s="6">
        <v>-4.040232487267939E-3</v>
      </c>
      <c r="O274" s="6">
        <v>1.1966970668764181E-3</v>
      </c>
      <c r="P274" s="10">
        <v>3.0252111284433127E-3</v>
      </c>
      <c r="Q274" s="7">
        <v>3</v>
      </c>
      <c r="R274" s="10">
        <v>2.2152134418047538E-2</v>
      </c>
      <c r="S274" s="14">
        <v>5</v>
      </c>
      <c r="T274" s="40">
        <f t="shared" si="12"/>
        <v>0.13532328584930844</v>
      </c>
      <c r="U274" s="41">
        <f t="shared" si="13"/>
        <v>0</v>
      </c>
      <c r="V274" s="41">
        <f t="shared" si="14"/>
        <v>0</v>
      </c>
    </row>
    <row r="275" spans="1:22" x14ac:dyDescent="0.35">
      <c r="A275" t="s">
        <v>826</v>
      </c>
      <c r="B275" t="s">
        <v>829</v>
      </c>
      <c r="C275" t="s">
        <v>6</v>
      </c>
      <c r="D275" t="s">
        <v>827</v>
      </c>
      <c r="E275" t="s">
        <v>828</v>
      </c>
      <c r="F275" s="6">
        <v>3.4714673969780253E-3</v>
      </c>
      <c r="G275" s="6">
        <v>-6.8934877019068011E-3</v>
      </c>
      <c r="H275" s="6">
        <v>3.962515037757435E-3</v>
      </c>
      <c r="I275" s="10">
        <v>1.8016491094288638E-4</v>
      </c>
      <c r="J275" s="7">
        <v>3</v>
      </c>
      <c r="K275" s="10">
        <v>6.1308810877259041E-3</v>
      </c>
      <c r="L275" s="14">
        <v>21</v>
      </c>
      <c r="M275" s="6">
        <v>-1.3920244916682532E-2</v>
      </c>
      <c r="N275" s="6">
        <v>-7.3015758303232002E-3</v>
      </c>
      <c r="O275" s="6">
        <v>-1.0228767154143245E-2</v>
      </c>
      <c r="P275" s="10">
        <v>-1.2843166008350218E-2</v>
      </c>
      <c r="Q275" s="7">
        <v>3</v>
      </c>
      <c r="R275" s="10">
        <v>7.33684462624887E-3</v>
      </c>
      <c r="S275" s="14">
        <v>19</v>
      </c>
      <c r="T275" s="40">
        <f t="shared" si="12"/>
        <v>5.6997191142318909E-2</v>
      </c>
      <c r="U275" s="41">
        <f t="shared" si="13"/>
        <v>0</v>
      </c>
      <c r="V275" s="41">
        <f t="shared" si="14"/>
        <v>0</v>
      </c>
    </row>
    <row r="276" spans="1:22" x14ac:dyDescent="0.35">
      <c r="A276" t="s">
        <v>830</v>
      </c>
      <c r="B276" t="s">
        <v>833</v>
      </c>
      <c r="C276" t="s">
        <v>6</v>
      </c>
      <c r="D276" t="s">
        <v>831</v>
      </c>
      <c r="E276" t="s">
        <v>832</v>
      </c>
      <c r="F276" s="6">
        <v>-2.2551813752538032E-2</v>
      </c>
      <c r="G276" s="6">
        <v>-2.6599092289756716E-2</v>
      </c>
      <c r="H276" s="6">
        <v>-3.8442968895226637E-2</v>
      </c>
      <c r="I276" s="10">
        <v>-2.9197958312507127E-2</v>
      </c>
      <c r="J276" s="7">
        <v>3</v>
      </c>
      <c r="K276" s="10">
        <v>8.2581948024616509E-3</v>
      </c>
      <c r="L276" s="14">
        <v>3</v>
      </c>
      <c r="M276" s="6">
        <v>-2.4232223843938284E-2</v>
      </c>
      <c r="N276" s="6">
        <v>-2.6965385715762808E-2</v>
      </c>
      <c r="O276" s="6">
        <v>1.2299817991532758E-2</v>
      </c>
      <c r="P276" s="10">
        <v>-1.5325567230689986E-2</v>
      </c>
      <c r="Q276" s="7">
        <v>3</v>
      </c>
      <c r="R276" s="10">
        <v>2.5975886365931521E-2</v>
      </c>
      <c r="S276" s="14">
        <v>3</v>
      </c>
      <c r="T276" s="40">
        <f t="shared" si="12"/>
        <v>0.29632092825982198</v>
      </c>
      <c r="U276" s="41">
        <f t="shared" si="13"/>
        <v>0</v>
      </c>
      <c r="V276" s="41">
        <f t="shared" si="14"/>
        <v>0</v>
      </c>
    </row>
    <row r="277" spans="1:22" x14ac:dyDescent="0.35">
      <c r="A277" t="s">
        <v>834</v>
      </c>
      <c r="B277" t="s">
        <v>837</v>
      </c>
      <c r="C277" t="s">
        <v>6</v>
      </c>
      <c r="D277" t="s">
        <v>835</v>
      </c>
      <c r="E277" t="s">
        <v>836</v>
      </c>
      <c r="F277" s="6">
        <v>-2.6473737218671383E-3</v>
      </c>
      <c r="G277" s="6">
        <v>1.1520013808551914E-2</v>
      </c>
      <c r="H277" s="6">
        <v>-2.2108769767808277E-3</v>
      </c>
      <c r="I277" s="10">
        <v>2.2205877033013156E-3</v>
      </c>
      <c r="J277" s="7">
        <v>3</v>
      </c>
      <c r="K277" s="10">
        <v>8.0564959360369549E-3</v>
      </c>
      <c r="L277" s="14">
        <v>19</v>
      </c>
      <c r="M277" s="6">
        <v>8.0613530172337234E-3</v>
      </c>
      <c r="N277" s="6">
        <v>-1.6277473638149503E-2</v>
      </c>
      <c r="O277" s="6">
        <v>-2.6558780452432759E-2</v>
      </c>
      <c r="P277" s="10">
        <v>-1.3951270399083395E-2</v>
      </c>
      <c r="Q277" s="7">
        <v>3</v>
      </c>
      <c r="R277" s="10">
        <v>2.5529703098307835E-2</v>
      </c>
      <c r="S277" s="14">
        <v>23</v>
      </c>
      <c r="T277" s="40">
        <f t="shared" si="12"/>
        <v>0.28756992138473875</v>
      </c>
      <c r="U277" s="41">
        <f t="shared" si="13"/>
        <v>0</v>
      </c>
      <c r="V277" s="41">
        <f t="shared" si="14"/>
        <v>0</v>
      </c>
    </row>
    <row r="278" spans="1:22" x14ac:dyDescent="0.35">
      <c r="A278" t="s">
        <v>838</v>
      </c>
      <c r="B278" t="s">
        <v>841</v>
      </c>
      <c r="C278" t="s">
        <v>6</v>
      </c>
      <c r="D278" t="s">
        <v>839</v>
      </c>
      <c r="E278" t="s">
        <v>840</v>
      </c>
      <c r="F278" s="6">
        <v>-6.00709667541702E-3</v>
      </c>
      <c r="G278" s="6">
        <v>-1.9951185265537096E-2</v>
      </c>
      <c r="H278" s="6">
        <v>-1.5851764423042026E-2</v>
      </c>
      <c r="I278" s="10">
        <v>-1.3936682121332047E-2</v>
      </c>
      <c r="J278" s="7">
        <v>3</v>
      </c>
      <c r="K278" s="10">
        <v>7.1665931110271152E-3</v>
      </c>
      <c r="L278" s="14">
        <v>8</v>
      </c>
      <c r="M278" s="6">
        <v>-1.7167925275735303E-2</v>
      </c>
      <c r="N278" s="6">
        <v>-3.4737695869687037E-2</v>
      </c>
      <c r="O278" s="6">
        <v>-2.7637937888243345E-2</v>
      </c>
      <c r="P278" s="10">
        <v>-2.8874156385855804E-2</v>
      </c>
      <c r="Q278" s="7">
        <v>3</v>
      </c>
      <c r="R278" s="10">
        <v>1.928888910549368E-2</v>
      </c>
      <c r="S278" s="14">
        <v>8</v>
      </c>
      <c r="T278" s="40">
        <f t="shared" si="12"/>
        <v>0.128074610496657</v>
      </c>
      <c r="U278" s="41">
        <f t="shared" si="13"/>
        <v>0</v>
      </c>
      <c r="V278" s="41">
        <f t="shared" si="14"/>
        <v>0</v>
      </c>
    </row>
    <row r="279" spans="1:22" x14ac:dyDescent="0.35">
      <c r="A279" t="s">
        <v>842</v>
      </c>
      <c r="B279" t="s">
        <v>845</v>
      </c>
      <c r="C279" t="s">
        <v>6</v>
      </c>
      <c r="D279" t="s">
        <v>843</v>
      </c>
      <c r="E279" t="s">
        <v>844</v>
      </c>
      <c r="F279" s="6">
        <v>2.3239324099875808E-2</v>
      </c>
      <c r="G279" s="6">
        <v>-3.1449546653706771E-2</v>
      </c>
      <c r="H279" s="6">
        <v>1.0691552156267964E-2</v>
      </c>
      <c r="I279" s="10">
        <v>8.2710986747900012E-4</v>
      </c>
      <c r="J279" s="7">
        <v>3</v>
      </c>
      <c r="K279" s="10">
        <v>2.8647836957214606E-2</v>
      </c>
      <c r="L279" s="14">
        <v>8</v>
      </c>
      <c r="M279" s="6">
        <v>4.6535735936768872E-2</v>
      </c>
      <c r="N279" s="6">
        <v>6.492480461140436E-2</v>
      </c>
      <c r="O279" s="6">
        <v>-7.2019870677249211E-3</v>
      </c>
      <c r="P279" s="10">
        <v>3.2393214452182205E-2</v>
      </c>
      <c r="Q279" s="7">
        <v>3</v>
      </c>
      <c r="R279" s="10">
        <v>3.5133350874108328E-2</v>
      </c>
      <c r="S279" s="14">
        <v>9</v>
      </c>
      <c r="T279" s="40">
        <f t="shared" si="12"/>
        <v>0.28088282057812713</v>
      </c>
      <c r="U279" s="41">
        <f t="shared" si="13"/>
        <v>0</v>
      </c>
      <c r="V279" s="41">
        <f t="shared" si="14"/>
        <v>0</v>
      </c>
    </row>
    <row r="280" spans="1:22" x14ac:dyDescent="0.35">
      <c r="A280" t="s">
        <v>846</v>
      </c>
      <c r="B280" t="s">
        <v>847</v>
      </c>
      <c r="C280" t="s">
        <v>6</v>
      </c>
      <c r="D280" t="s">
        <v>94</v>
      </c>
      <c r="E280" t="s">
        <v>95</v>
      </c>
      <c r="F280" s="6">
        <v>2.4281921879941284E-2</v>
      </c>
      <c r="G280" s="6">
        <v>1.8497852224769126E-2</v>
      </c>
      <c r="H280" s="6">
        <v>2.1989452274821734E-2</v>
      </c>
      <c r="I280" s="10">
        <v>2.1589742126510714E-2</v>
      </c>
      <c r="J280" s="7">
        <v>3</v>
      </c>
      <c r="K280" s="10">
        <v>2.9126777363738606E-3</v>
      </c>
      <c r="L280" s="14">
        <v>77</v>
      </c>
      <c r="M280" s="6">
        <v>2.0377320342987781E-2</v>
      </c>
      <c r="N280" s="6">
        <v>2.3302259482277578E-2</v>
      </c>
      <c r="O280" s="6">
        <v>1.2016121606381363E-2</v>
      </c>
      <c r="P280" s="10">
        <v>1.6205597102581668E-2</v>
      </c>
      <c r="Q280" s="7">
        <v>3</v>
      </c>
      <c r="R280" s="10">
        <v>1.0074377680055025E-2</v>
      </c>
      <c r="S280" s="14">
        <v>69</v>
      </c>
      <c r="T280" s="40">
        <f t="shared" si="12"/>
        <v>0.46809721050043057</v>
      </c>
      <c r="U280" s="41">
        <f t="shared" si="13"/>
        <v>0</v>
      </c>
      <c r="V280" s="41">
        <f t="shared" si="14"/>
        <v>0</v>
      </c>
    </row>
    <row r="281" spans="1:22" x14ac:dyDescent="0.35">
      <c r="A281" t="s">
        <v>848</v>
      </c>
      <c r="B281" t="s">
        <v>849</v>
      </c>
      <c r="C281" t="s">
        <v>6</v>
      </c>
      <c r="D281" t="s">
        <v>100</v>
      </c>
      <c r="E281" t="s">
        <v>101</v>
      </c>
      <c r="F281" s="6">
        <v>0.15475349425108972</v>
      </c>
      <c r="G281" s="6">
        <v>0.15052345056623651</v>
      </c>
      <c r="H281" s="6">
        <v>0.13359985394245921</v>
      </c>
      <c r="I281" s="10">
        <v>0.14629226625326183</v>
      </c>
      <c r="J281" s="7">
        <v>3</v>
      </c>
      <c r="K281" s="10">
        <v>1.1193583657368257E-2</v>
      </c>
      <c r="L281" s="14">
        <v>13</v>
      </c>
      <c r="M281" s="6">
        <v>0.14193510651839605</v>
      </c>
      <c r="N281" s="6">
        <v>0.16057288059431199</v>
      </c>
      <c r="O281" s="6">
        <v>0.15583941250908964</v>
      </c>
      <c r="P281" s="10">
        <v>0.150422829832632</v>
      </c>
      <c r="Q281" s="7">
        <v>3</v>
      </c>
      <c r="R281" s="10">
        <v>4.0491576687228786E-3</v>
      </c>
      <c r="S281" s="14">
        <v>16</v>
      </c>
      <c r="T281" s="40">
        <f t="shared" si="12"/>
        <v>0.48992333007704802</v>
      </c>
      <c r="U281" s="41">
        <f t="shared" si="13"/>
        <v>0</v>
      </c>
      <c r="V281" s="41">
        <f t="shared" si="14"/>
        <v>0</v>
      </c>
    </row>
    <row r="282" spans="1:22" x14ac:dyDescent="0.35">
      <c r="A282" t="s">
        <v>850</v>
      </c>
      <c r="B282" t="s">
        <v>851</v>
      </c>
      <c r="C282" t="s">
        <v>6</v>
      </c>
      <c r="D282" t="s">
        <v>100</v>
      </c>
      <c r="E282" t="s">
        <v>101</v>
      </c>
      <c r="F282" s="6">
        <v>8.2359372706046083E-2</v>
      </c>
      <c r="G282" s="6">
        <v>0.11247002453778554</v>
      </c>
      <c r="H282" s="6">
        <v>7.9961754416877237E-2</v>
      </c>
      <c r="I282" s="10">
        <v>9.1597050553569634E-2</v>
      </c>
      <c r="J282" s="7">
        <v>3</v>
      </c>
      <c r="K282" s="10">
        <v>1.8116233757998729E-2</v>
      </c>
      <c r="L282" s="14">
        <v>5</v>
      </c>
      <c r="M282" s="6">
        <v>7.0930700944806468E-2</v>
      </c>
      <c r="N282" s="6">
        <v>8.081998304932933E-2</v>
      </c>
      <c r="O282" s="6">
        <v>9.7656798753748567E-2</v>
      </c>
      <c r="P282" s="10">
        <v>8.0776190874660897E-2</v>
      </c>
      <c r="Q282" s="7">
        <v>3</v>
      </c>
      <c r="R282" s="10">
        <v>1.4877553089341175E-2</v>
      </c>
      <c r="S282" s="14">
        <v>6</v>
      </c>
      <c r="T282" s="40">
        <f t="shared" si="12"/>
        <v>0.5520438999298436</v>
      </c>
      <c r="U282" s="41">
        <f t="shared" si="13"/>
        <v>0</v>
      </c>
      <c r="V282" s="41">
        <f t="shared" si="14"/>
        <v>0</v>
      </c>
    </row>
    <row r="283" spans="1:22" x14ac:dyDescent="0.35">
      <c r="A283" t="s">
        <v>852</v>
      </c>
      <c r="B283" t="s">
        <v>853</v>
      </c>
      <c r="C283" t="s">
        <v>6</v>
      </c>
      <c r="D283" t="s">
        <v>100</v>
      </c>
      <c r="E283" t="s">
        <v>101</v>
      </c>
      <c r="F283" s="6">
        <v>0.19138425047205543</v>
      </c>
      <c r="G283" s="6">
        <v>0.21061734930757012</v>
      </c>
      <c r="H283" s="6">
        <v>0.19215310229639626</v>
      </c>
      <c r="I283" s="10">
        <v>0.19805156735867394</v>
      </c>
      <c r="J283" s="7">
        <v>3</v>
      </c>
      <c r="K283" s="10">
        <v>1.0889074353330126E-2</v>
      </c>
      <c r="L283" s="14">
        <v>6</v>
      </c>
      <c r="M283" s="6">
        <v>0.18353569474735357</v>
      </c>
      <c r="N283" s="6">
        <v>0.21342602242171904</v>
      </c>
      <c r="O283" s="6">
        <v>0.12092124606652382</v>
      </c>
      <c r="P283" s="10">
        <v>0.17026801770389824</v>
      </c>
      <c r="Q283" s="7">
        <v>3</v>
      </c>
      <c r="R283" s="10">
        <v>4.3780119754457128E-2</v>
      </c>
      <c r="S283" s="14">
        <v>5</v>
      </c>
      <c r="T283" s="40">
        <f t="shared" si="12"/>
        <v>0.41479221145537171</v>
      </c>
      <c r="U283" s="41">
        <f t="shared" si="13"/>
        <v>0</v>
      </c>
      <c r="V283" s="41">
        <f t="shared" si="14"/>
        <v>0</v>
      </c>
    </row>
    <row r="284" spans="1:22" x14ac:dyDescent="0.35">
      <c r="A284" t="s">
        <v>854</v>
      </c>
      <c r="B284" t="s">
        <v>855</v>
      </c>
      <c r="C284" t="s">
        <v>6</v>
      </c>
      <c r="D284" t="s">
        <v>100</v>
      </c>
      <c r="E284" t="s">
        <v>101</v>
      </c>
      <c r="F284" s="6">
        <v>3.5378157850819193E-2</v>
      </c>
      <c r="G284" s="6">
        <v>2.0201331171040671E-2</v>
      </c>
      <c r="H284" s="6">
        <v>4.0486294207932691E-2</v>
      </c>
      <c r="I284" s="10">
        <v>3.2021927743264185E-2</v>
      </c>
      <c r="J284" s="7">
        <v>3</v>
      </c>
      <c r="K284" s="10">
        <v>1.0550741289272634E-2</v>
      </c>
      <c r="L284" s="14">
        <v>9</v>
      </c>
      <c r="M284" s="6">
        <v>3.2129154045802098E-2</v>
      </c>
      <c r="N284" s="6">
        <v>2.4403230522487558E-2</v>
      </c>
      <c r="O284" s="6">
        <v>3.0993199149209973E-2</v>
      </c>
      <c r="P284" s="10">
        <v>2.681555786453263E-2</v>
      </c>
      <c r="Q284" s="7">
        <v>3</v>
      </c>
      <c r="R284" s="10">
        <v>1.4635538402813923E-2</v>
      </c>
      <c r="S284" s="14">
        <v>9</v>
      </c>
      <c r="T284" s="40">
        <f t="shared" si="12"/>
        <v>0.6862736312527058</v>
      </c>
      <c r="U284" s="41">
        <f t="shared" si="13"/>
        <v>0</v>
      </c>
      <c r="V284" s="41">
        <f t="shared" si="14"/>
        <v>0</v>
      </c>
    </row>
    <row r="285" spans="1:22" x14ac:dyDescent="0.35">
      <c r="A285" t="s">
        <v>856</v>
      </c>
      <c r="B285" t="s">
        <v>857</v>
      </c>
      <c r="C285" t="s">
        <v>6</v>
      </c>
      <c r="D285" t="s">
        <v>100</v>
      </c>
      <c r="E285" t="s">
        <v>101</v>
      </c>
      <c r="F285" s="6">
        <v>0.42420511192754645</v>
      </c>
      <c r="G285" s="6">
        <v>0.34588813938000779</v>
      </c>
      <c r="H285" s="6">
        <v>0.21578885697609745</v>
      </c>
      <c r="I285" s="10">
        <v>0.3286273694278839</v>
      </c>
      <c r="J285" s="7">
        <v>3</v>
      </c>
      <c r="K285" s="10">
        <v>0.10527480451894429</v>
      </c>
      <c r="L285" s="14">
        <v>3</v>
      </c>
      <c r="M285" s="6">
        <v>0.2084123707870808</v>
      </c>
      <c r="N285" s="6">
        <v>0.50176267000836117</v>
      </c>
      <c r="O285" s="6">
        <v>0.5012114665866394</v>
      </c>
      <c r="P285" s="10">
        <v>0.40143586575272661</v>
      </c>
      <c r="Q285" s="7">
        <v>3</v>
      </c>
      <c r="R285" s="10">
        <v>0.16083724196210111</v>
      </c>
      <c r="S285" s="14">
        <v>3</v>
      </c>
      <c r="T285" s="40">
        <f t="shared" si="12"/>
        <v>0.54920211379421402</v>
      </c>
      <c r="U285" s="41">
        <f t="shared" si="13"/>
        <v>0</v>
      </c>
      <c r="V285" s="41">
        <f t="shared" si="14"/>
        <v>0</v>
      </c>
    </row>
    <row r="286" spans="1:22" x14ac:dyDescent="0.35">
      <c r="A286" t="s">
        <v>858</v>
      </c>
      <c r="B286" t="s">
        <v>861</v>
      </c>
      <c r="C286" t="s">
        <v>6</v>
      </c>
      <c r="D286" t="s">
        <v>859</v>
      </c>
      <c r="E286" t="s">
        <v>860</v>
      </c>
      <c r="F286" s="6">
        <v>0.12794502929020612</v>
      </c>
      <c r="G286" s="6">
        <v>0.12132096881283871</v>
      </c>
      <c r="H286" s="6">
        <v>0.13181907249019048</v>
      </c>
      <c r="I286" s="10">
        <v>0.12702835686441177</v>
      </c>
      <c r="J286" s="7">
        <v>3</v>
      </c>
      <c r="K286" s="10">
        <v>5.3087438681165859E-3</v>
      </c>
      <c r="L286" s="14">
        <v>8</v>
      </c>
      <c r="M286" s="6">
        <v>0.16941546164877863</v>
      </c>
      <c r="N286" s="6">
        <v>0.20371742233743237</v>
      </c>
      <c r="O286" s="6">
        <v>0.13754798763761494</v>
      </c>
      <c r="P286" s="10">
        <v>0.16786732049997477</v>
      </c>
      <c r="Q286" s="7">
        <v>3</v>
      </c>
      <c r="R286" s="10">
        <v>2.7880217878855293E-2</v>
      </c>
      <c r="S286" s="14">
        <v>5</v>
      </c>
      <c r="T286" s="40">
        <f t="shared" si="12"/>
        <v>8.9364682512858853E-2</v>
      </c>
      <c r="U286" s="41">
        <f t="shared" si="13"/>
        <v>0</v>
      </c>
      <c r="V286" s="41">
        <f t="shared" si="14"/>
        <v>0</v>
      </c>
    </row>
    <row r="287" spans="1:22" x14ac:dyDescent="0.35">
      <c r="A287" t="s">
        <v>862</v>
      </c>
      <c r="B287" t="s">
        <v>863</v>
      </c>
      <c r="C287" t="s">
        <v>6</v>
      </c>
      <c r="D287" t="s">
        <v>381</v>
      </c>
      <c r="E287" t="s">
        <v>382</v>
      </c>
      <c r="F287" s="6">
        <v>9.438570677305938E-2</v>
      </c>
      <c r="G287" s="6">
        <v>5.6639380191479613E-2</v>
      </c>
      <c r="H287" s="6">
        <v>7.7762297039090461E-2</v>
      </c>
      <c r="I287" s="10">
        <v>7.6262461334543147E-2</v>
      </c>
      <c r="J287" s="7">
        <v>3</v>
      </c>
      <c r="K287" s="10">
        <v>1.8917807033488179E-2</v>
      </c>
      <c r="L287" s="14">
        <v>7</v>
      </c>
      <c r="M287" s="6">
        <v>6.4602996309572128E-2</v>
      </c>
      <c r="N287" s="6">
        <v>7.1219430820035429E-2</v>
      </c>
      <c r="O287" s="6">
        <v>5.2554383071716525E-2</v>
      </c>
      <c r="P287" s="10">
        <v>6.0432633359140786E-2</v>
      </c>
      <c r="Q287" s="7">
        <v>3</v>
      </c>
      <c r="R287" s="10">
        <v>1.0495015373371915E-2</v>
      </c>
      <c r="S287" s="14">
        <v>4</v>
      </c>
      <c r="T287" s="40">
        <f t="shared" si="12"/>
        <v>0.3319310367859446</v>
      </c>
      <c r="U287" s="41">
        <f t="shared" si="13"/>
        <v>0</v>
      </c>
      <c r="V287" s="41">
        <f t="shared" si="14"/>
        <v>0</v>
      </c>
    </row>
    <row r="288" spans="1:22" x14ac:dyDescent="0.35">
      <c r="A288" t="s">
        <v>864</v>
      </c>
      <c r="B288" t="s">
        <v>867</v>
      </c>
      <c r="C288" t="s">
        <v>6</v>
      </c>
      <c r="D288" t="s">
        <v>865</v>
      </c>
      <c r="E288" t="s">
        <v>866</v>
      </c>
      <c r="F288" s="6">
        <v>-3.555825818444374E-2</v>
      </c>
      <c r="G288" s="6">
        <v>-2.8074745234798432E-2</v>
      </c>
      <c r="H288" s="6">
        <v>1.158146648475371E-2</v>
      </c>
      <c r="I288" s="10">
        <v>-1.7350512311496157E-2</v>
      </c>
      <c r="J288" s="7">
        <v>3</v>
      </c>
      <c r="K288" s="10">
        <v>2.533367895345771E-2</v>
      </c>
      <c r="L288" s="14">
        <v>13</v>
      </c>
      <c r="M288" s="6">
        <v>-3.0348966804331679E-2</v>
      </c>
      <c r="N288" s="6">
        <v>-2.1768024440588351E-2</v>
      </c>
      <c r="O288" s="6">
        <v>-3.4269036121205333E-2</v>
      </c>
      <c r="P288" s="10">
        <v>-3.1154979163342349E-2</v>
      </c>
      <c r="Q288" s="7">
        <v>3</v>
      </c>
      <c r="R288" s="10">
        <v>7.1376174829595618E-3</v>
      </c>
      <c r="S288" s="14">
        <v>20</v>
      </c>
      <c r="T288" s="40">
        <f t="shared" si="12"/>
        <v>0.49028676316958691</v>
      </c>
      <c r="U288" s="41">
        <f t="shared" si="13"/>
        <v>0</v>
      </c>
      <c r="V288" s="41">
        <f t="shared" si="14"/>
        <v>0</v>
      </c>
    </row>
    <row r="289" spans="1:22" x14ac:dyDescent="0.35">
      <c r="A289" t="s">
        <v>868</v>
      </c>
      <c r="B289" t="s">
        <v>869</v>
      </c>
      <c r="C289" t="s">
        <v>6</v>
      </c>
      <c r="D289" t="s">
        <v>108</v>
      </c>
      <c r="E289" t="s">
        <v>109</v>
      </c>
      <c r="F289" s="6">
        <v>3.5868278962062648E-2</v>
      </c>
      <c r="G289" s="6">
        <v>3.9790576909904292E-2</v>
      </c>
      <c r="H289" s="6">
        <v>3.6438078129584654E-2</v>
      </c>
      <c r="I289" s="10">
        <v>3.7365644667183867E-2</v>
      </c>
      <c r="J289" s="7">
        <v>3</v>
      </c>
      <c r="K289" s="10">
        <v>2.1192899893988158E-3</v>
      </c>
      <c r="L289" s="14">
        <v>8</v>
      </c>
      <c r="M289" s="6">
        <v>3.1267249377895538E-2</v>
      </c>
      <c r="N289" s="6">
        <v>3.220820368394748E-2</v>
      </c>
      <c r="O289" s="6">
        <v>3.4999899842921373E-2</v>
      </c>
      <c r="P289" s="10">
        <v>3.0465480926954221E-2</v>
      </c>
      <c r="Q289" s="7">
        <v>3</v>
      </c>
      <c r="R289" s="10">
        <v>1.0502408608123869E-2</v>
      </c>
      <c r="S289" s="14">
        <v>6</v>
      </c>
      <c r="T289" s="40">
        <f t="shared" si="12"/>
        <v>5.2099156030545053E-2</v>
      </c>
      <c r="U289" s="41">
        <f t="shared" si="13"/>
        <v>0</v>
      </c>
      <c r="V289" s="41">
        <f t="shared" si="14"/>
        <v>0</v>
      </c>
    </row>
    <row r="290" spans="1:22" x14ac:dyDescent="0.35">
      <c r="A290" t="s">
        <v>870</v>
      </c>
      <c r="B290" t="s">
        <v>871</v>
      </c>
      <c r="C290" t="s">
        <v>6</v>
      </c>
      <c r="D290" t="s">
        <v>108</v>
      </c>
      <c r="E290" t="s">
        <v>109</v>
      </c>
      <c r="F290" s="6">
        <v>3.1007951917741174E-2</v>
      </c>
      <c r="G290" s="6">
        <v>2.8420108826733296E-2</v>
      </c>
      <c r="H290" s="6">
        <v>3.2444031327442169E-2</v>
      </c>
      <c r="I290" s="10">
        <v>3.0624030690638879E-2</v>
      </c>
      <c r="J290" s="7">
        <v>3</v>
      </c>
      <c r="K290" s="10">
        <v>2.0392485636607878E-3</v>
      </c>
      <c r="L290" s="14">
        <v>21</v>
      </c>
      <c r="M290" s="6">
        <v>2.8606233299209003E-2</v>
      </c>
      <c r="N290" s="6">
        <v>2.0082589402032568E-2</v>
      </c>
      <c r="O290" s="6">
        <v>2.3186778293516702E-2</v>
      </c>
      <c r="P290" s="10">
        <v>2.159889695695218E-2</v>
      </c>
      <c r="Q290" s="7">
        <v>3</v>
      </c>
      <c r="R290" s="10">
        <v>1.4774666774373389E-2</v>
      </c>
      <c r="S290" s="14">
        <v>23</v>
      </c>
      <c r="T290" s="40">
        <f t="shared" si="12"/>
        <v>7.2801702990179448E-2</v>
      </c>
      <c r="U290" s="41">
        <f t="shared" si="13"/>
        <v>0</v>
      </c>
      <c r="V290" s="41">
        <f t="shared" si="14"/>
        <v>0</v>
      </c>
    </row>
    <row r="291" spans="1:22" x14ac:dyDescent="0.35">
      <c r="A291" t="s">
        <v>872</v>
      </c>
      <c r="B291" t="s">
        <v>875</v>
      </c>
      <c r="C291" t="s">
        <v>69</v>
      </c>
      <c r="D291" t="s">
        <v>873</v>
      </c>
      <c r="E291" t="s">
        <v>874</v>
      </c>
      <c r="F291" s="6">
        <v>0.12269729522414435</v>
      </c>
      <c r="G291" s="6">
        <v>0.19901028114978808</v>
      </c>
      <c r="H291" s="6">
        <v>0.12993754623109527</v>
      </c>
      <c r="I291" s="10">
        <v>0.15054837420167591</v>
      </c>
      <c r="J291" s="7">
        <v>3</v>
      </c>
      <c r="K291" s="10">
        <v>4.2125083115010301E-2</v>
      </c>
      <c r="L291" s="14">
        <v>3</v>
      </c>
      <c r="M291" s="6">
        <v>0.18201177333327773</v>
      </c>
      <c r="N291" s="6">
        <v>0.25008848676287376</v>
      </c>
      <c r="O291" s="6">
        <v>0.23322716846501235</v>
      </c>
      <c r="P291" s="10">
        <v>0.21941617281242073</v>
      </c>
      <c r="Q291" s="7">
        <v>3</v>
      </c>
      <c r="R291" s="10">
        <v>2.6040164705034022E-2</v>
      </c>
      <c r="S291" s="14">
        <v>3</v>
      </c>
      <c r="T291" s="40">
        <f t="shared" si="12"/>
        <v>8.855485329017683E-2</v>
      </c>
      <c r="U291" s="41">
        <f t="shared" si="13"/>
        <v>0</v>
      </c>
      <c r="V291" s="41">
        <f t="shared" si="14"/>
        <v>0</v>
      </c>
    </row>
    <row r="292" spans="1:22" x14ac:dyDescent="0.35">
      <c r="A292" t="s">
        <v>876</v>
      </c>
      <c r="B292" t="s">
        <v>879</v>
      </c>
      <c r="C292" t="s">
        <v>6</v>
      </c>
      <c r="D292" t="s">
        <v>877</v>
      </c>
      <c r="E292" t="s">
        <v>878</v>
      </c>
      <c r="F292" s="6">
        <v>-8.2188148280786313E-3</v>
      </c>
      <c r="G292" s="6">
        <v>-1.4817086146513657E-2</v>
      </c>
      <c r="H292" s="6">
        <v>8.9992654317256442E-3</v>
      </c>
      <c r="I292" s="10">
        <v>-4.6788785142888806E-3</v>
      </c>
      <c r="J292" s="7">
        <v>3</v>
      </c>
      <c r="K292" s="10">
        <v>1.2296463412454857E-2</v>
      </c>
      <c r="L292" s="14">
        <v>16</v>
      </c>
      <c r="M292" s="6">
        <v>-6.9235770782276492E-4</v>
      </c>
      <c r="N292" s="6">
        <v>5.8139280951927334E-3</v>
      </c>
      <c r="O292" s="6">
        <v>-3.9520860495714473E-3</v>
      </c>
      <c r="P292" s="10">
        <v>-1.9698085953677156E-3</v>
      </c>
      <c r="Q292" s="7">
        <v>3</v>
      </c>
      <c r="R292" s="10">
        <v>7.6797534868912791E-3</v>
      </c>
      <c r="S292" s="14">
        <v>28</v>
      </c>
      <c r="T292" s="40">
        <f t="shared" si="12"/>
        <v>0.54422049164628139</v>
      </c>
      <c r="U292" s="41">
        <f t="shared" si="13"/>
        <v>0</v>
      </c>
      <c r="V292" s="41">
        <f t="shared" si="14"/>
        <v>0</v>
      </c>
    </row>
    <row r="293" spans="1:22" x14ac:dyDescent="0.35">
      <c r="A293" t="s">
        <v>880</v>
      </c>
      <c r="B293" t="s">
        <v>881</v>
      </c>
      <c r="C293" t="s">
        <v>6</v>
      </c>
      <c r="D293" t="s">
        <v>877</v>
      </c>
      <c r="E293" t="s">
        <v>878</v>
      </c>
      <c r="F293" s="6">
        <v>0.29815958764057188</v>
      </c>
      <c r="G293" s="6">
        <v>0.32668710382171962</v>
      </c>
      <c r="H293" s="6">
        <v>0.33768486397223618</v>
      </c>
      <c r="I293" s="10">
        <v>0.32084385181150921</v>
      </c>
      <c r="J293" s="7">
        <v>3</v>
      </c>
      <c r="K293" s="10">
        <v>2.0400234381367448E-2</v>
      </c>
      <c r="L293" s="14">
        <v>10</v>
      </c>
      <c r="M293" s="6">
        <v>0.30889191543935401</v>
      </c>
      <c r="N293" s="6">
        <v>0.3366398340584234</v>
      </c>
      <c r="O293" s="6">
        <v>0.36821007465062677</v>
      </c>
      <c r="P293" s="10">
        <v>0.33555430467483416</v>
      </c>
      <c r="Q293" s="7">
        <v>3</v>
      </c>
      <c r="R293" s="10">
        <v>2.7668371939415026E-2</v>
      </c>
      <c r="S293" s="14">
        <v>15</v>
      </c>
      <c r="T293" s="40">
        <f t="shared" si="12"/>
        <v>0.45778166893798694</v>
      </c>
      <c r="U293" s="41">
        <f t="shared" si="13"/>
        <v>0</v>
      </c>
      <c r="V293" s="41">
        <f t="shared" si="14"/>
        <v>0</v>
      </c>
    </row>
    <row r="294" spans="1:22" x14ac:dyDescent="0.35">
      <c r="A294" t="s">
        <v>882</v>
      </c>
      <c r="B294" t="s">
        <v>883</v>
      </c>
      <c r="C294" t="s">
        <v>6</v>
      </c>
      <c r="D294" t="s">
        <v>112</v>
      </c>
      <c r="E294" t="s">
        <v>113</v>
      </c>
      <c r="F294" s="6">
        <v>2.2271633104301625E-2</v>
      </c>
      <c r="G294" s="6">
        <v>1.7009883368150205E-2</v>
      </c>
      <c r="H294" s="6">
        <v>1.9567699943005452E-2</v>
      </c>
      <c r="I294" s="10">
        <v>1.9616405471819094E-2</v>
      </c>
      <c r="J294" s="7">
        <v>3</v>
      </c>
      <c r="K294" s="10">
        <v>2.6312129793833014E-3</v>
      </c>
      <c r="L294" s="14">
        <v>37</v>
      </c>
      <c r="M294" s="6">
        <v>2.0747760932193961E-2</v>
      </c>
      <c r="N294" s="6">
        <v>1.2305510326550983E-2</v>
      </c>
      <c r="O294" s="6">
        <v>1.4252912957330197E-2</v>
      </c>
      <c r="P294" s="10">
        <v>1.3409091364057803E-2</v>
      </c>
      <c r="Q294" s="7">
        <v>3</v>
      </c>
      <c r="R294" s="10">
        <v>1.4723743972581691E-2</v>
      </c>
      <c r="S294" s="14">
        <v>41</v>
      </c>
      <c r="T294" s="40">
        <f t="shared" si="12"/>
        <v>0.2648625702856538</v>
      </c>
      <c r="U294" s="41">
        <f t="shared" si="13"/>
        <v>0</v>
      </c>
      <c r="V294" s="41">
        <f t="shared" si="14"/>
        <v>0</v>
      </c>
    </row>
    <row r="295" spans="1:22" x14ac:dyDescent="0.35">
      <c r="A295" t="s">
        <v>884</v>
      </c>
      <c r="B295" t="s">
        <v>885</v>
      </c>
      <c r="C295" t="s">
        <v>6</v>
      </c>
      <c r="D295" t="s">
        <v>118</v>
      </c>
      <c r="E295" t="s">
        <v>119</v>
      </c>
      <c r="F295" s="6">
        <v>0.14461798943489276</v>
      </c>
      <c r="G295" s="6">
        <v>0.13952839202265166</v>
      </c>
      <c r="H295" s="6">
        <v>0.15603253348383983</v>
      </c>
      <c r="I295" s="10">
        <v>0.14672630498046144</v>
      </c>
      <c r="J295" s="7">
        <v>3</v>
      </c>
      <c r="K295" s="10">
        <v>8.4516517422627193E-3</v>
      </c>
      <c r="L295" s="14">
        <v>11</v>
      </c>
      <c r="M295" s="6">
        <v>0.14164875595233109</v>
      </c>
      <c r="N295" s="6">
        <v>0.14097096356404898</v>
      </c>
      <c r="O295" s="6">
        <v>0.15890374254325512</v>
      </c>
      <c r="P295" s="10">
        <v>0.14481485064524452</v>
      </c>
      <c r="Q295" s="7">
        <v>3</v>
      </c>
      <c r="R295" s="10">
        <v>1.5719434748407386E-2</v>
      </c>
      <c r="S295" s="14">
        <v>14</v>
      </c>
      <c r="T295" s="40">
        <f t="shared" si="12"/>
        <v>0.95598659374290484</v>
      </c>
      <c r="U295" s="41">
        <f t="shared" si="13"/>
        <v>0</v>
      </c>
      <c r="V295" s="41">
        <f t="shared" si="14"/>
        <v>0</v>
      </c>
    </row>
    <row r="296" spans="1:22" x14ac:dyDescent="0.35">
      <c r="A296" t="s">
        <v>886</v>
      </c>
      <c r="B296" t="s">
        <v>889</v>
      </c>
      <c r="C296" t="s">
        <v>6</v>
      </c>
      <c r="D296" t="s">
        <v>887</v>
      </c>
      <c r="E296" t="s">
        <v>888</v>
      </c>
      <c r="F296" s="6">
        <v>0.12518215633711285</v>
      </c>
      <c r="G296" s="6">
        <v>0.14304729464763216</v>
      </c>
      <c r="H296" s="6">
        <v>0.16756579902597468</v>
      </c>
      <c r="I296" s="10">
        <v>0.14526508333690658</v>
      </c>
      <c r="J296" s="7">
        <v>3</v>
      </c>
      <c r="K296" s="10">
        <v>2.1278680219811087E-2</v>
      </c>
      <c r="L296" s="14">
        <v>24</v>
      </c>
      <c r="M296" s="6">
        <v>0.12292693225603898</v>
      </c>
      <c r="N296" s="6">
        <v>0.14281527759302801</v>
      </c>
      <c r="O296" s="6">
        <v>0.13692691141973773</v>
      </c>
      <c r="P296" s="10">
        <v>0.13186340371496769</v>
      </c>
      <c r="Q296" s="7">
        <v>3</v>
      </c>
      <c r="R296" s="10">
        <v>3.6099906762196193E-3</v>
      </c>
      <c r="S296" s="14">
        <v>32</v>
      </c>
      <c r="T296" s="40">
        <f t="shared" si="12"/>
        <v>0.46324213122865193</v>
      </c>
      <c r="U296" s="41">
        <f t="shared" si="13"/>
        <v>0</v>
      </c>
      <c r="V296" s="41">
        <f t="shared" si="14"/>
        <v>0</v>
      </c>
    </row>
    <row r="297" spans="1:22" x14ac:dyDescent="0.35">
      <c r="A297" t="s">
        <v>890</v>
      </c>
      <c r="B297" t="s">
        <v>891</v>
      </c>
      <c r="C297" t="s">
        <v>6</v>
      </c>
      <c r="D297" t="s">
        <v>887</v>
      </c>
      <c r="E297" t="s">
        <v>888</v>
      </c>
      <c r="F297" s="6">
        <v>5.1638710554123265E-2</v>
      </c>
      <c r="G297" s="6">
        <v>4.8403274649082874E-2</v>
      </c>
      <c r="H297" s="6">
        <v>4.6730681549909054E-3</v>
      </c>
      <c r="I297" s="10">
        <v>3.4905017786065688E-2</v>
      </c>
      <c r="J297" s="7">
        <v>3</v>
      </c>
      <c r="K297" s="10">
        <v>2.623156677070183E-2</v>
      </c>
      <c r="L297" s="14">
        <v>6</v>
      </c>
      <c r="M297" s="6">
        <v>6.781170248866257E-2</v>
      </c>
      <c r="N297" s="6">
        <v>8.7970273955082501E-2</v>
      </c>
      <c r="O297" s="6">
        <v>6.7782727346140742E-2</v>
      </c>
      <c r="P297" s="10">
        <v>7.2161931221994699E-2</v>
      </c>
      <c r="Q297" s="7">
        <v>3</v>
      </c>
      <c r="R297" s="10">
        <v>4.6304203605913906E-3</v>
      </c>
      <c r="S297" s="14">
        <v>4</v>
      </c>
      <c r="T297" s="40">
        <f t="shared" si="12"/>
        <v>7.5103677645970757E-2</v>
      </c>
      <c r="U297" s="41">
        <f t="shared" si="13"/>
        <v>0</v>
      </c>
      <c r="V297" s="41">
        <f t="shared" si="14"/>
        <v>0</v>
      </c>
    </row>
    <row r="298" spans="1:22" x14ac:dyDescent="0.35">
      <c r="A298" t="s">
        <v>892</v>
      </c>
      <c r="B298" t="s">
        <v>893</v>
      </c>
      <c r="C298" t="s">
        <v>6</v>
      </c>
      <c r="D298" t="s">
        <v>126</v>
      </c>
      <c r="E298" t="s">
        <v>127</v>
      </c>
      <c r="F298" s="6">
        <v>0.18102769081073064</v>
      </c>
      <c r="G298" s="6">
        <v>0.41768712520475365</v>
      </c>
      <c r="H298" s="6">
        <v>0.32032662220984454</v>
      </c>
      <c r="I298" s="10">
        <v>0.3063471460751096</v>
      </c>
      <c r="J298" s="7">
        <v>3</v>
      </c>
      <c r="K298" s="10">
        <v>0.11894743076954592</v>
      </c>
      <c r="L298" s="14">
        <v>5</v>
      </c>
      <c r="M298" s="6">
        <v>0.12812278427369592</v>
      </c>
      <c r="N298" s="6">
        <v>0.14705375936000939</v>
      </c>
      <c r="O298" s="6">
        <v>0.15274249584852823</v>
      </c>
      <c r="P298" s="10">
        <v>0.14028004311944392</v>
      </c>
      <c r="Q298" s="7">
        <v>3</v>
      </c>
      <c r="R298" s="10">
        <v>1.0027999020537998E-2</v>
      </c>
      <c r="S298" s="14">
        <v>11</v>
      </c>
      <c r="T298" s="40">
        <f t="shared" si="12"/>
        <v>7.6825229102452208E-2</v>
      </c>
      <c r="U298" s="41">
        <f t="shared" si="13"/>
        <v>0</v>
      </c>
      <c r="V298" s="41">
        <f t="shared" si="14"/>
        <v>0</v>
      </c>
    </row>
    <row r="299" spans="1:22" x14ac:dyDescent="0.35">
      <c r="A299" t="s">
        <v>894</v>
      </c>
      <c r="B299" t="s">
        <v>895</v>
      </c>
      <c r="C299" t="s">
        <v>6</v>
      </c>
      <c r="D299" t="s">
        <v>126</v>
      </c>
      <c r="E299" t="s">
        <v>127</v>
      </c>
      <c r="F299" s="6">
        <v>2.4078818442222157E-2</v>
      </c>
      <c r="G299" s="6">
        <v>2.3978104173815511E-2</v>
      </c>
      <c r="H299" s="6">
        <v>3.1634780006055276E-2</v>
      </c>
      <c r="I299" s="10">
        <v>2.6563900874030977E-2</v>
      </c>
      <c r="J299" s="7">
        <v>3</v>
      </c>
      <c r="K299" s="10">
        <v>4.3917988591993572E-3</v>
      </c>
      <c r="L299" s="14">
        <v>21</v>
      </c>
      <c r="M299" s="6">
        <v>1.3463743123674606E-2</v>
      </c>
      <c r="N299" s="6">
        <v>2.3641145727140198E-2</v>
      </c>
      <c r="O299" s="6">
        <v>2.2781245560002404E-2</v>
      </c>
      <c r="P299" s="10">
        <v>1.7602408095638511E-2</v>
      </c>
      <c r="Q299" s="7">
        <v>3</v>
      </c>
      <c r="R299" s="10">
        <v>6.5383908744298634E-3</v>
      </c>
      <c r="S299" s="14">
        <v>23</v>
      </c>
      <c r="T299" s="40">
        <f t="shared" si="12"/>
        <v>0.18508135085599198</v>
      </c>
      <c r="U299" s="41">
        <f t="shared" si="13"/>
        <v>0</v>
      </c>
      <c r="V299" s="41">
        <f t="shared" si="14"/>
        <v>0</v>
      </c>
    </row>
    <row r="300" spans="1:22" x14ac:dyDescent="0.35">
      <c r="A300" t="s">
        <v>896</v>
      </c>
      <c r="B300" t="s">
        <v>897</v>
      </c>
      <c r="C300" t="s">
        <v>6</v>
      </c>
      <c r="D300" t="s">
        <v>126</v>
      </c>
      <c r="E300" t="s">
        <v>127</v>
      </c>
      <c r="F300" s="6">
        <v>-1.0055502302211233E-2</v>
      </c>
      <c r="G300" s="6">
        <v>-2.122939772340704E-2</v>
      </c>
      <c r="H300" s="6">
        <v>-1.5553047146027872E-2</v>
      </c>
      <c r="I300" s="10">
        <v>-1.5612649057215383E-2</v>
      </c>
      <c r="J300" s="7">
        <v>3</v>
      </c>
      <c r="K300" s="10">
        <v>5.5871861443680271E-3</v>
      </c>
      <c r="L300" s="14">
        <v>21</v>
      </c>
      <c r="M300" s="6">
        <v>-2.0304182114208043E-2</v>
      </c>
      <c r="N300" s="6">
        <v>-1.5076399474336767E-2</v>
      </c>
      <c r="O300" s="6">
        <v>-2.9314024844547742E-2</v>
      </c>
      <c r="P300" s="10">
        <v>-2.3924505518998104E-2</v>
      </c>
      <c r="Q300" s="7">
        <v>3</v>
      </c>
      <c r="R300" s="10">
        <v>9.608548761154986E-3</v>
      </c>
      <c r="S300" s="14">
        <v>20</v>
      </c>
      <c r="T300" s="40">
        <f t="shared" si="12"/>
        <v>0.32125836302986699</v>
      </c>
      <c r="U300" s="41">
        <f t="shared" si="13"/>
        <v>0</v>
      </c>
      <c r="V300" s="41">
        <f t="shared" si="14"/>
        <v>0</v>
      </c>
    </row>
    <row r="301" spans="1:22" x14ac:dyDescent="0.35">
      <c r="A301" t="s">
        <v>898</v>
      </c>
      <c r="B301" t="s">
        <v>901</v>
      </c>
      <c r="C301" t="s">
        <v>6</v>
      </c>
      <c r="D301" t="s">
        <v>899</v>
      </c>
      <c r="E301" t="s">
        <v>900</v>
      </c>
      <c r="F301" s="6">
        <v>-2.6721966162100173E-2</v>
      </c>
      <c r="G301" s="6">
        <v>-4.548052233286707E-2</v>
      </c>
      <c r="H301" s="6">
        <v>-2.2875451750829202E-2</v>
      </c>
      <c r="I301" s="10">
        <v>-3.1692646748598813E-2</v>
      </c>
      <c r="J301" s="7">
        <v>3</v>
      </c>
      <c r="K301" s="10">
        <v>1.2094546420782986E-2</v>
      </c>
      <c r="L301" s="14">
        <v>18</v>
      </c>
      <c r="M301" s="6">
        <v>-1.5438975012285331E-2</v>
      </c>
      <c r="N301" s="6">
        <v>-2.1929760886906936E-2</v>
      </c>
      <c r="O301" s="6">
        <v>-2.4071852171354421E-2</v>
      </c>
      <c r="P301" s="10">
        <v>-2.2839832731482806E-2</v>
      </c>
      <c r="Q301" s="7">
        <v>3</v>
      </c>
      <c r="R301" s="10">
        <v>1.3876446911618474E-2</v>
      </c>
      <c r="S301" s="14">
        <v>23</v>
      </c>
      <c r="T301" s="40">
        <f t="shared" si="12"/>
        <v>0.20674414611116337</v>
      </c>
      <c r="U301" s="41">
        <f t="shared" si="13"/>
        <v>0</v>
      </c>
      <c r="V301" s="41">
        <f t="shared" si="14"/>
        <v>0</v>
      </c>
    </row>
    <row r="302" spans="1:22" x14ac:dyDescent="0.35">
      <c r="A302" t="s">
        <v>902</v>
      </c>
      <c r="B302" t="s">
        <v>903</v>
      </c>
      <c r="C302" t="s">
        <v>6</v>
      </c>
      <c r="D302" t="s">
        <v>130</v>
      </c>
      <c r="E302" t="s">
        <v>131</v>
      </c>
      <c r="F302" s="6">
        <v>3.8544176894218588E-2</v>
      </c>
      <c r="G302" s="6">
        <v>-1.5761222260569578E-2</v>
      </c>
      <c r="H302" s="6">
        <v>1.1127156537065077E-2</v>
      </c>
      <c r="I302" s="10">
        <v>1.1303370390238029E-2</v>
      </c>
      <c r="J302" s="7">
        <v>3</v>
      </c>
      <c r="K302" s="10">
        <v>2.7153128417030593E-2</v>
      </c>
      <c r="L302" s="14">
        <v>5</v>
      </c>
      <c r="M302" s="6">
        <v>2.9696716796752027E-2</v>
      </c>
      <c r="N302" s="6">
        <v>1.4879584659619919E-2</v>
      </c>
      <c r="O302" s="6" t="s">
        <v>1394</v>
      </c>
      <c r="P302" s="10">
        <v>1.9221286021223374E-2</v>
      </c>
      <c r="Q302" s="7">
        <v>2</v>
      </c>
      <c r="R302" s="10">
        <v>2.5329870327587534E-2</v>
      </c>
      <c r="S302" s="14">
        <v>3</v>
      </c>
      <c r="T302" s="40">
        <f t="shared" si="12"/>
        <v>0.63676195239237565</v>
      </c>
      <c r="U302" s="41">
        <f t="shared" si="13"/>
        <v>0</v>
      </c>
      <c r="V302" s="41">
        <f t="shared" si="14"/>
        <v>0</v>
      </c>
    </row>
    <row r="303" spans="1:22" x14ac:dyDescent="0.35">
      <c r="A303" t="s">
        <v>904</v>
      </c>
      <c r="B303" t="s">
        <v>905</v>
      </c>
      <c r="C303" t="s">
        <v>6</v>
      </c>
      <c r="D303" t="s">
        <v>130</v>
      </c>
      <c r="E303" t="s">
        <v>131</v>
      </c>
      <c r="F303" s="6">
        <v>6.5027037183402719E-2</v>
      </c>
      <c r="G303" s="6">
        <v>5.7261426506638388E-2</v>
      </c>
      <c r="H303" s="6">
        <v>5.5701835772855299E-2</v>
      </c>
      <c r="I303" s="10">
        <v>5.9330099820965466E-2</v>
      </c>
      <c r="J303" s="7">
        <v>3</v>
      </c>
      <c r="K303" s="10">
        <v>4.9949376670660912E-3</v>
      </c>
      <c r="L303" s="14">
        <v>28</v>
      </c>
      <c r="M303" s="6">
        <v>5.9335009303385235E-2</v>
      </c>
      <c r="N303" s="6">
        <v>5.2214008339060945E-2</v>
      </c>
      <c r="O303" s="6">
        <v>6.5879566877442994E-2</v>
      </c>
      <c r="P303" s="10">
        <v>5.6783224798662491E-2</v>
      </c>
      <c r="Q303" s="7">
        <v>3</v>
      </c>
      <c r="R303" s="10">
        <v>1.5735152827213595E-2</v>
      </c>
      <c r="S303" s="14">
        <v>29</v>
      </c>
      <c r="T303" s="40">
        <f t="shared" si="12"/>
        <v>0.97127675912614686</v>
      </c>
      <c r="U303" s="41">
        <f t="shared" si="13"/>
        <v>0</v>
      </c>
      <c r="V303" s="41">
        <f t="shared" si="14"/>
        <v>0</v>
      </c>
    </row>
    <row r="304" spans="1:22" x14ac:dyDescent="0.35">
      <c r="A304" t="s">
        <v>906</v>
      </c>
      <c r="B304" t="s">
        <v>909</v>
      </c>
      <c r="C304" t="s">
        <v>6</v>
      </c>
      <c r="D304" t="s">
        <v>907</v>
      </c>
      <c r="E304" t="s">
        <v>908</v>
      </c>
      <c r="F304" s="6">
        <v>6.4262989830393025E-2</v>
      </c>
      <c r="G304" s="6">
        <v>5.8139102399727138E-2</v>
      </c>
      <c r="H304" s="6">
        <v>-4.9146176392454749E-2</v>
      </c>
      <c r="I304" s="10">
        <v>2.4418638612555138E-2</v>
      </c>
      <c r="J304" s="7">
        <v>3</v>
      </c>
      <c r="K304" s="10">
        <v>6.3782536829110698E-2</v>
      </c>
      <c r="L304" s="14">
        <v>4</v>
      </c>
      <c r="M304" s="6">
        <v>-0.13173834815456054</v>
      </c>
      <c r="N304" s="6">
        <v>8.6959599194050566E-2</v>
      </c>
      <c r="O304" s="6">
        <v>-0.12295738451695282</v>
      </c>
      <c r="P304" s="10">
        <v>-5.8271681200454832E-2</v>
      </c>
      <c r="Q304" s="7">
        <v>3</v>
      </c>
      <c r="R304" s="10">
        <v>0.11402286319074538</v>
      </c>
      <c r="S304" s="14">
        <v>5</v>
      </c>
      <c r="T304" s="40">
        <f t="shared" si="12"/>
        <v>0.37431817839068615</v>
      </c>
      <c r="U304" s="41">
        <f t="shared" si="13"/>
        <v>0</v>
      </c>
      <c r="V304" s="41">
        <f t="shared" si="14"/>
        <v>0</v>
      </c>
    </row>
    <row r="305" spans="1:22" x14ac:dyDescent="0.35">
      <c r="A305" t="s">
        <v>910</v>
      </c>
      <c r="B305" t="s">
        <v>913</v>
      </c>
      <c r="C305" t="s">
        <v>6</v>
      </c>
      <c r="D305" t="s">
        <v>911</v>
      </c>
      <c r="E305" t="s">
        <v>912</v>
      </c>
      <c r="F305" s="6">
        <v>-2.7224918760611273E-2</v>
      </c>
      <c r="G305" s="6">
        <v>-2.0888118331526172E-2</v>
      </c>
      <c r="H305" s="6">
        <v>-1.2623588435085913E-2</v>
      </c>
      <c r="I305" s="10">
        <v>-2.0245541842407788E-2</v>
      </c>
      <c r="J305" s="7">
        <v>3</v>
      </c>
      <c r="K305" s="10">
        <v>7.3218433626411608E-3</v>
      </c>
      <c r="L305" s="14">
        <v>22</v>
      </c>
      <c r="M305" s="6">
        <v>-8.369288503179316E-2</v>
      </c>
      <c r="N305" s="6">
        <v>-4.8952769743075435E-2</v>
      </c>
      <c r="O305" s="6">
        <v>-3.3694520521849604E-2</v>
      </c>
      <c r="P305" s="10">
        <v>-5.780636180687327E-2</v>
      </c>
      <c r="Q305" s="7">
        <v>3</v>
      </c>
      <c r="R305" s="10">
        <v>2.1205799529817628E-2</v>
      </c>
      <c r="S305" s="14">
        <v>19</v>
      </c>
      <c r="T305" s="40">
        <f t="shared" si="12"/>
        <v>8.4055512089626305E-2</v>
      </c>
      <c r="U305" s="41">
        <f t="shared" si="13"/>
        <v>0</v>
      </c>
      <c r="V305" s="41">
        <f t="shared" si="14"/>
        <v>0</v>
      </c>
    </row>
    <row r="306" spans="1:22" x14ac:dyDescent="0.35">
      <c r="A306" t="s">
        <v>914</v>
      </c>
      <c r="B306" t="s">
        <v>917</v>
      </c>
      <c r="C306" t="s">
        <v>6</v>
      </c>
      <c r="D306" t="s">
        <v>915</v>
      </c>
      <c r="E306" t="s">
        <v>916</v>
      </c>
      <c r="F306" s="6">
        <v>6.1218092058704633E-2</v>
      </c>
      <c r="G306" s="6">
        <v>6.5056561937282029E-2</v>
      </c>
      <c r="H306" s="6">
        <v>3.1541453355768079E-2</v>
      </c>
      <c r="I306" s="10">
        <v>5.2605369117251582E-2</v>
      </c>
      <c r="J306" s="7">
        <v>3</v>
      </c>
      <c r="K306" s="10">
        <v>1.8342569971444608E-2</v>
      </c>
      <c r="L306" s="14">
        <v>11</v>
      </c>
      <c r="M306" s="6">
        <v>4.2991757255472919E-2</v>
      </c>
      <c r="N306" s="6">
        <v>6.0410139697831197E-2</v>
      </c>
      <c r="O306" s="6">
        <v>4.545795619323293E-2</v>
      </c>
      <c r="P306" s="10">
        <v>4.7260314340878462E-2</v>
      </c>
      <c r="Q306" s="7">
        <v>3</v>
      </c>
      <c r="R306" s="10">
        <v>2.979458149526468E-3</v>
      </c>
      <c r="S306" s="14">
        <v>20</v>
      </c>
      <c r="T306" s="40">
        <f t="shared" si="12"/>
        <v>0.81436867540999069</v>
      </c>
      <c r="U306" s="41">
        <f t="shared" si="13"/>
        <v>0</v>
      </c>
      <c r="V306" s="41">
        <f t="shared" si="14"/>
        <v>0</v>
      </c>
    </row>
    <row r="307" spans="1:22" x14ac:dyDescent="0.35">
      <c r="A307" t="s">
        <v>918</v>
      </c>
      <c r="B307" t="s">
        <v>919</v>
      </c>
      <c r="C307" t="s">
        <v>6</v>
      </c>
      <c r="D307" t="s">
        <v>143</v>
      </c>
      <c r="E307" t="s">
        <v>144</v>
      </c>
      <c r="F307" s="6">
        <v>1.3425188541876848E-3</v>
      </c>
      <c r="G307" s="6">
        <v>2.9897743816241308E-2</v>
      </c>
      <c r="H307" s="6">
        <v>-3.7360096499338409E-3</v>
      </c>
      <c r="I307" s="10">
        <v>9.1680843401650506E-3</v>
      </c>
      <c r="J307" s="7">
        <v>3</v>
      </c>
      <c r="K307" s="10">
        <v>1.8131104473731112E-2</v>
      </c>
      <c r="L307" s="14">
        <v>7</v>
      </c>
      <c r="M307" s="6">
        <v>2.9750202445292136E-2</v>
      </c>
      <c r="N307" s="6">
        <v>8.461365385709782E-3</v>
      </c>
      <c r="O307" s="6">
        <v>2.7121070851679072E-2</v>
      </c>
      <c r="P307" s="10">
        <v>1.9417909519593095E-2</v>
      </c>
      <c r="Q307" s="7">
        <v>3</v>
      </c>
      <c r="R307" s="10">
        <v>2.1941714658501636E-2</v>
      </c>
      <c r="S307" s="14">
        <v>11</v>
      </c>
      <c r="T307" s="40">
        <f t="shared" si="12"/>
        <v>0.36771971812373566</v>
      </c>
      <c r="U307" s="41">
        <f t="shared" si="13"/>
        <v>0</v>
      </c>
      <c r="V307" s="41">
        <f t="shared" si="14"/>
        <v>0</v>
      </c>
    </row>
    <row r="308" spans="1:22" x14ac:dyDescent="0.35">
      <c r="A308" t="s">
        <v>920</v>
      </c>
      <c r="B308" t="s">
        <v>921</v>
      </c>
      <c r="C308" t="s">
        <v>6</v>
      </c>
      <c r="D308" t="s">
        <v>143</v>
      </c>
      <c r="E308" t="s">
        <v>144</v>
      </c>
      <c r="F308" s="6">
        <v>0.16262443669789539</v>
      </c>
      <c r="G308" s="6">
        <v>0.1735584814758275</v>
      </c>
      <c r="H308" s="6">
        <v>0.1529624646680984</v>
      </c>
      <c r="I308" s="10">
        <v>0.16304846094727377</v>
      </c>
      <c r="J308" s="7">
        <v>3</v>
      </c>
      <c r="K308" s="10">
        <v>1.0304553581262536E-2</v>
      </c>
      <c r="L308" s="14">
        <v>4</v>
      </c>
      <c r="M308" s="6">
        <v>0.16690197067521947</v>
      </c>
      <c r="N308" s="6">
        <v>0.18926402287588379</v>
      </c>
      <c r="O308" s="6">
        <v>0.20429655668783975</v>
      </c>
      <c r="P308" s="10">
        <v>0.18446121337168042</v>
      </c>
      <c r="Q308" s="7">
        <v>3</v>
      </c>
      <c r="R308" s="10">
        <v>1.6373431961709917E-2</v>
      </c>
      <c r="S308" s="14">
        <v>4</v>
      </c>
      <c r="T308" s="40">
        <f t="shared" si="12"/>
        <v>0.12737802116818409</v>
      </c>
      <c r="U308" s="41">
        <f t="shared" si="13"/>
        <v>0</v>
      </c>
      <c r="V308" s="41">
        <f t="shared" si="14"/>
        <v>0</v>
      </c>
    </row>
    <row r="309" spans="1:22" x14ac:dyDescent="0.35">
      <c r="A309" t="s">
        <v>922</v>
      </c>
      <c r="B309" t="s">
        <v>923</v>
      </c>
      <c r="C309" t="s">
        <v>6</v>
      </c>
      <c r="D309" t="s">
        <v>143</v>
      </c>
      <c r="E309" t="s">
        <v>144</v>
      </c>
      <c r="F309" s="6">
        <v>2.356522131122863E-2</v>
      </c>
      <c r="G309" s="6">
        <v>1.1024238522193468E-2</v>
      </c>
      <c r="H309" s="6">
        <v>1.7539844899044001E-2</v>
      </c>
      <c r="I309" s="10">
        <v>1.7376434910822035E-2</v>
      </c>
      <c r="J309" s="7">
        <v>3</v>
      </c>
      <c r="K309" s="10">
        <v>6.2720881249315264E-3</v>
      </c>
      <c r="L309" s="14">
        <v>37</v>
      </c>
      <c r="M309" s="6">
        <v>1.5768234708043501E-2</v>
      </c>
      <c r="N309" s="6">
        <v>1.4086121947174741E-2</v>
      </c>
      <c r="O309" s="6">
        <v>2.2545762185255658E-2</v>
      </c>
      <c r="P309" s="10">
        <v>1.5107069572190738E-2</v>
      </c>
      <c r="Q309" s="7">
        <v>3</v>
      </c>
      <c r="R309" s="10">
        <v>1.2660856996936684E-2</v>
      </c>
      <c r="S309" s="14">
        <v>42</v>
      </c>
      <c r="T309" s="40">
        <f t="shared" si="12"/>
        <v>0.98478530915304674</v>
      </c>
      <c r="U309" s="41">
        <f t="shared" si="13"/>
        <v>0</v>
      </c>
      <c r="V309" s="41">
        <f t="shared" si="14"/>
        <v>0</v>
      </c>
    </row>
    <row r="310" spans="1:22" x14ac:dyDescent="0.35">
      <c r="A310" t="s">
        <v>924</v>
      </c>
      <c r="B310" t="s">
        <v>925</v>
      </c>
      <c r="C310" t="s">
        <v>6</v>
      </c>
      <c r="D310" t="s">
        <v>147</v>
      </c>
      <c r="E310" t="s">
        <v>148</v>
      </c>
      <c r="F310" s="6">
        <v>4.0869044860319517E-2</v>
      </c>
      <c r="G310" s="6">
        <v>8.2815867105497723E-2</v>
      </c>
      <c r="H310" s="6">
        <v>7.282654613536052E-2</v>
      </c>
      <c r="I310" s="10">
        <v>6.5503819367059249E-2</v>
      </c>
      <c r="J310" s="7">
        <v>3</v>
      </c>
      <c r="K310" s="10">
        <v>2.191120077972775E-2</v>
      </c>
      <c r="L310" s="14">
        <v>3</v>
      </c>
      <c r="M310" s="6">
        <v>6.8641902779469063E-2</v>
      </c>
      <c r="N310" s="6">
        <v>0.11783503203760845</v>
      </c>
      <c r="O310" s="6">
        <v>7.4815919486236934E-2</v>
      </c>
      <c r="P310" s="10">
        <v>8.4737981393137582E-2</v>
      </c>
      <c r="Q310" s="7">
        <v>3</v>
      </c>
      <c r="R310" s="10">
        <v>1.6947548792510109E-2</v>
      </c>
      <c r="S310" s="14">
        <v>3</v>
      </c>
      <c r="T310" s="40">
        <f t="shared" si="12"/>
        <v>0.34071888101350783</v>
      </c>
      <c r="U310" s="41">
        <f t="shared" si="13"/>
        <v>0</v>
      </c>
      <c r="V310" s="41">
        <f t="shared" si="14"/>
        <v>0</v>
      </c>
    </row>
    <row r="311" spans="1:22" x14ac:dyDescent="0.35">
      <c r="A311" t="s">
        <v>926</v>
      </c>
      <c r="B311" t="s">
        <v>927</v>
      </c>
      <c r="C311" t="s">
        <v>6</v>
      </c>
      <c r="D311" t="s">
        <v>147</v>
      </c>
      <c r="E311" t="s">
        <v>148</v>
      </c>
      <c r="F311" s="6">
        <v>1.8100047590910333E-3</v>
      </c>
      <c r="G311" s="6">
        <v>6.2164791467270074E-2</v>
      </c>
      <c r="H311" s="6">
        <v>3.8528199277480003E-2</v>
      </c>
      <c r="I311" s="10">
        <v>3.4167665167947038E-2</v>
      </c>
      <c r="J311" s="7">
        <v>3</v>
      </c>
      <c r="K311" s="10">
        <v>3.0412756582357783E-2</v>
      </c>
      <c r="L311" s="14">
        <v>6</v>
      </c>
      <c r="M311" s="6">
        <v>3.9838750023207914E-2</v>
      </c>
      <c r="N311" s="6">
        <v>8.2477196051093354E-2</v>
      </c>
      <c r="O311" s="6">
        <v>3.1415683472564113E-2</v>
      </c>
      <c r="P311" s="10">
        <v>4.8884239807654557E-2</v>
      </c>
      <c r="Q311" s="7">
        <v>3</v>
      </c>
      <c r="R311" s="10">
        <v>1.9269246850706002E-2</v>
      </c>
      <c r="S311" s="14">
        <v>9</v>
      </c>
      <c r="T311" s="40">
        <f t="shared" si="12"/>
        <v>0.50979042460787305</v>
      </c>
      <c r="U311" s="41">
        <f t="shared" si="13"/>
        <v>0</v>
      </c>
      <c r="V311" s="41">
        <f t="shared" si="14"/>
        <v>0</v>
      </c>
    </row>
    <row r="312" spans="1:22" x14ac:dyDescent="0.35">
      <c r="A312" t="s">
        <v>928</v>
      </c>
      <c r="B312" t="s">
        <v>929</v>
      </c>
      <c r="C312" t="s">
        <v>6</v>
      </c>
      <c r="D312" t="s">
        <v>147</v>
      </c>
      <c r="E312" t="s">
        <v>148</v>
      </c>
      <c r="F312" s="6">
        <v>-5.8443578072934342E-2</v>
      </c>
      <c r="G312" s="6">
        <v>9.7723206282824358E-3</v>
      </c>
      <c r="H312" s="6">
        <v>7.5359501917896241E-2</v>
      </c>
      <c r="I312" s="10">
        <v>8.8960814910814447E-3</v>
      </c>
      <c r="J312" s="7">
        <v>3</v>
      </c>
      <c r="K312" s="10">
        <v>6.6905843541706617E-2</v>
      </c>
      <c r="L312" s="14">
        <v>7</v>
      </c>
      <c r="M312" s="6">
        <v>3.6497806383775894E-2</v>
      </c>
      <c r="N312" s="6">
        <v>5.7145155974866475E-2</v>
      </c>
      <c r="O312" s="6">
        <v>4.5297022021255108E-2</v>
      </c>
      <c r="P312" s="10">
        <v>4.3953691418665258E-2</v>
      </c>
      <c r="Q312" s="7">
        <v>3</v>
      </c>
      <c r="R312" s="10">
        <v>3.8835529519399653E-4</v>
      </c>
      <c r="S312" s="14">
        <v>9</v>
      </c>
      <c r="T312" s="40">
        <f t="shared" si="12"/>
        <v>0.39265215107831092</v>
      </c>
      <c r="U312" s="41">
        <f t="shared" si="13"/>
        <v>0</v>
      </c>
      <c r="V312" s="41">
        <f t="shared" si="14"/>
        <v>0</v>
      </c>
    </row>
    <row r="313" spans="1:22" x14ac:dyDescent="0.35">
      <c r="A313" t="s">
        <v>930</v>
      </c>
      <c r="B313" t="s">
        <v>931</v>
      </c>
      <c r="C313" t="s">
        <v>6</v>
      </c>
      <c r="D313" t="s">
        <v>147</v>
      </c>
      <c r="E313" t="s">
        <v>148</v>
      </c>
      <c r="F313" s="6">
        <v>4.9883405627444463E-2</v>
      </c>
      <c r="G313" s="6">
        <v>6.4481458795809785E-2</v>
      </c>
      <c r="H313" s="6">
        <v>6.8303613021699155E-2</v>
      </c>
      <c r="I313" s="10">
        <v>6.0889492481651132E-2</v>
      </c>
      <c r="J313" s="7">
        <v>3</v>
      </c>
      <c r="K313" s="10">
        <v>9.7212487167737983E-3</v>
      </c>
      <c r="L313" s="14">
        <v>15</v>
      </c>
      <c r="M313" s="6">
        <v>7.7035064835393546E-2</v>
      </c>
      <c r="N313" s="6">
        <v>8.4561025031538062E-2</v>
      </c>
      <c r="O313" s="6">
        <v>0.11313811633948226</v>
      </c>
      <c r="P313" s="10">
        <v>8.9218432027504055E-2</v>
      </c>
      <c r="Q313" s="7">
        <v>3</v>
      </c>
      <c r="R313" s="10">
        <v>2.1006905125092158E-2</v>
      </c>
      <c r="S313" s="14">
        <v>7</v>
      </c>
      <c r="T313" s="40">
        <f t="shared" si="12"/>
        <v>6.779869940282944E-2</v>
      </c>
      <c r="U313" s="41">
        <f t="shared" si="13"/>
        <v>0</v>
      </c>
      <c r="V313" s="41">
        <f t="shared" si="14"/>
        <v>0</v>
      </c>
    </row>
    <row r="314" spans="1:22" x14ac:dyDescent="0.35">
      <c r="A314" t="s">
        <v>932</v>
      </c>
      <c r="B314" t="s">
        <v>933</v>
      </c>
      <c r="C314" t="s">
        <v>6</v>
      </c>
      <c r="D314" t="s">
        <v>147</v>
      </c>
      <c r="E314" t="s">
        <v>148</v>
      </c>
      <c r="F314" s="6">
        <v>0.14646153345511148</v>
      </c>
      <c r="G314" s="6">
        <v>0.14386250208460882</v>
      </c>
      <c r="H314" s="6">
        <v>0.14293463319967331</v>
      </c>
      <c r="I314" s="10">
        <v>0.14441955624646455</v>
      </c>
      <c r="J314" s="7">
        <v>3</v>
      </c>
      <c r="K314" s="10">
        <v>1.8282473457885936E-3</v>
      </c>
      <c r="L314" s="14">
        <v>9</v>
      </c>
      <c r="M314" s="6">
        <v>0.14801296315804235</v>
      </c>
      <c r="N314" s="6">
        <v>0.25205200508997966</v>
      </c>
      <c r="O314" s="6">
        <v>0.20561057767671082</v>
      </c>
      <c r="P314" s="10">
        <v>0.19953221193361034</v>
      </c>
      <c r="Q314" s="7">
        <v>3</v>
      </c>
      <c r="R314" s="10">
        <v>4.175448592263379E-2</v>
      </c>
      <c r="S314" s="14">
        <v>8</v>
      </c>
      <c r="T314" s="40">
        <f t="shared" si="12"/>
        <v>0.12892758188716216</v>
      </c>
      <c r="U314" s="41">
        <f t="shared" si="13"/>
        <v>0</v>
      </c>
      <c r="V314" s="41">
        <f t="shared" si="14"/>
        <v>0</v>
      </c>
    </row>
    <row r="315" spans="1:22" x14ac:dyDescent="0.35">
      <c r="A315" t="s">
        <v>934</v>
      </c>
      <c r="B315" t="s">
        <v>935</v>
      </c>
      <c r="C315" t="s">
        <v>6</v>
      </c>
      <c r="D315" t="s">
        <v>147</v>
      </c>
      <c r="E315" t="s">
        <v>148</v>
      </c>
      <c r="F315" s="6">
        <v>6.653041828948511E-2</v>
      </c>
      <c r="G315" s="6">
        <v>5.4391138637230906E-2</v>
      </c>
      <c r="H315" s="6">
        <v>6.0562132699158583E-2</v>
      </c>
      <c r="I315" s="10">
        <v>6.0494563208624869E-2</v>
      </c>
      <c r="J315" s="7">
        <v>3</v>
      </c>
      <c r="K315" s="10">
        <v>6.0699218978456787E-3</v>
      </c>
      <c r="L315" s="14">
        <v>25</v>
      </c>
      <c r="M315" s="6">
        <v>6.4953153949135464E-2</v>
      </c>
      <c r="N315" s="6">
        <v>6.3946814843391167E-2</v>
      </c>
      <c r="O315" s="6">
        <v>5.5964927625154266E-2</v>
      </c>
      <c r="P315" s="10">
        <v>5.9261995431259727E-2</v>
      </c>
      <c r="Q315" s="7">
        <v>3</v>
      </c>
      <c r="R315" s="10">
        <v>1.1602547961824283E-2</v>
      </c>
      <c r="S315" s="14">
        <v>26</v>
      </c>
      <c r="T315" s="40">
        <f t="shared" si="12"/>
        <v>0.81508250854447939</v>
      </c>
      <c r="U315" s="41">
        <f t="shared" si="13"/>
        <v>0</v>
      </c>
      <c r="V315" s="41">
        <f t="shared" si="14"/>
        <v>0</v>
      </c>
    </row>
    <row r="316" spans="1:22" x14ac:dyDescent="0.35">
      <c r="A316" t="s">
        <v>936</v>
      </c>
      <c r="B316" t="s">
        <v>937</v>
      </c>
      <c r="C316" t="s">
        <v>6</v>
      </c>
      <c r="D316" t="s">
        <v>147</v>
      </c>
      <c r="E316" t="s">
        <v>148</v>
      </c>
      <c r="F316" s="6">
        <v>3.091206970212531E-2</v>
      </c>
      <c r="G316" s="6">
        <v>-1.1078171034003144E-2</v>
      </c>
      <c r="H316" s="6">
        <v>0.13019935143362479</v>
      </c>
      <c r="I316" s="10">
        <v>5.0011083367248986E-2</v>
      </c>
      <c r="J316" s="7">
        <v>3</v>
      </c>
      <c r="K316" s="10">
        <v>7.2549388907717297E-2</v>
      </c>
      <c r="L316" s="14">
        <v>5</v>
      </c>
      <c r="M316" s="6">
        <v>0.16495400192749582</v>
      </c>
      <c r="N316" s="6">
        <v>0.1621168631875565</v>
      </c>
      <c r="O316" s="6">
        <v>9.3790445573086231E-2</v>
      </c>
      <c r="P316" s="10">
        <v>0.13792746685474561</v>
      </c>
      <c r="Q316" s="7">
        <v>3</v>
      </c>
      <c r="R316" s="10">
        <v>4.0821712212837313E-2</v>
      </c>
      <c r="S316" s="14">
        <v>4</v>
      </c>
      <c r="T316" s="40">
        <f t="shared" si="12"/>
        <v>0.1326394932291815</v>
      </c>
      <c r="U316" s="41">
        <f t="shared" si="13"/>
        <v>0</v>
      </c>
      <c r="V316" s="41">
        <f t="shared" si="14"/>
        <v>0</v>
      </c>
    </row>
    <row r="317" spans="1:22" x14ac:dyDescent="0.35">
      <c r="A317" t="s">
        <v>938</v>
      </c>
      <c r="B317" t="s">
        <v>939</v>
      </c>
      <c r="C317" t="s">
        <v>6</v>
      </c>
      <c r="D317" t="s">
        <v>147</v>
      </c>
      <c r="E317" t="s">
        <v>148</v>
      </c>
      <c r="F317" s="6">
        <v>3.6441123883026789E-2</v>
      </c>
      <c r="G317" s="6">
        <v>3.1995976203679811E-2</v>
      </c>
      <c r="H317" s="6">
        <v>2.8986928211064376E-2</v>
      </c>
      <c r="I317" s="10">
        <v>3.2474676099256992E-2</v>
      </c>
      <c r="J317" s="7">
        <v>3</v>
      </c>
      <c r="K317" s="10">
        <v>3.7500831286112839E-3</v>
      </c>
      <c r="L317" s="14">
        <v>9</v>
      </c>
      <c r="M317" s="6">
        <v>3.0262750881014187E-2</v>
      </c>
      <c r="N317" s="6">
        <v>5.2772588456982898E-2</v>
      </c>
      <c r="O317" s="6">
        <v>1.5655597104828244E-2</v>
      </c>
      <c r="P317" s="10">
        <v>3.0537342106307878E-2</v>
      </c>
      <c r="Q317" s="7">
        <v>3</v>
      </c>
      <c r="R317" s="10">
        <v>1.37271640312809E-2</v>
      </c>
      <c r="S317" s="14">
        <v>7</v>
      </c>
      <c r="T317" s="40">
        <f t="shared" si="12"/>
        <v>0.97124258484115122</v>
      </c>
      <c r="U317" s="41">
        <f t="shared" si="13"/>
        <v>0</v>
      </c>
      <c r="V317" s="41">
        <f t="shared" si="14"/>
        <v>0</v>
      </c>
    </row>
    <row r="318" spans="1:22" x14ac:dyDescent="0.35">
      <c r="A318" t="s">
        <v>940</v>
      </c>
      <c r="B318" t="s">
        <v>941</v>
      </c>
      <c r="C318" t="s">
        <v>6</v>
      </c>
      <c r="D318" t="s">
        <v>147</v>
      </c>
      <c r="E318" t="s">
        <v>148</v>
      </c>
      <c r="F318" s="6">
        <v>1.8075781979125728E-2</v>
      </c>
      <c r="G318" s="6">
        <v>3.0391819215445811E-2</v>
      </c>
      <c r="H318" s="6">
        <v>5.892499752671005E-2</v>
      </c>
      <c r="I318" s="10">
        <v>3.5797532907093865E-2</v>
      </c>
      <c r="J318" s="7">
        <v>3</v>
      </c>
      <c r="K318" s="10">
        <v>2.0954257517275695E-2</v>
      </c>
      <c r="L318" s="14">
        <v>3</v>
      </c>
      <c r="M318" s="6" t="s">
        <v>1394</v>
      </c>
      <c r="N318" s="6">
        <v>1.9047168690812459E-2</v>
      </c>
      <c r="O318" s="6">
        <v>1.1072100766437854E-2</v>
      </c>
      <c r="P318" s="10">
        <v>7.8024335168321171E-3</v>
      </c>
      <c r="Q318" s="7">
        <v>2</v>
      </c>
      <c r="R318" s="10">
        <v>3.287320389897359E-3</v>
      </c>
      <c r="S318" s="14">
        <v>3</v>
      </c>
      <c r="T318" s="40">
        <f t="shared" si="12"/>
        <v>0.28315323321652086</v>
      </c>
      <c r="U318" s="41">
        <f t="shared" si="13"/>
        <v>0</v>
      </c>
      <c r="V318" s="41">
        <f t="shared" si="14"/>
        <v>0</v>
      </c>
    </row>
    <row r="319" spans="1:22" x14ac:dyDescent="0.35">
      <c r="A319" t="s">
        <v>942</v>
      </c>
      <c r="B319" t="s">
        <v>943</v>
      </c>
      <c r="C319" t="s">
        <v>6</v>
      </c>
      <c r="D319" t="s">
        <v>147</v>
      </c>
      <c r="E319" t="s">
        <v>148</v>
      </c>
      <c r="F319" s="6">
        <v>1.7123854567403403E-2</v>
      </c>
      <c r="G319" s="6">
        <v>-5.7299712202729084E-4</v>
      </c>
      <c r="H319" s="6">
        <v>1.6525699982862744E-2</v>
      </c>
      <c r="I319" s="10">
        <v>1.1025519142746285E-2</v>
      </c>
      <c r="J319" s="7">
        <v>3</v>
      </c>
      <c r="K319" s="10">
        <v>1.0049061243962775E-2</v>
      </c>
      <c r="L319" s="14">
        <v>13</v>
      </c>
      <c r="M319" s="6">
        <v>5.9984172016240402E-3</v>
      </c>
      <c r="N319" s="6">
        <v>1.6310275846524915E-2</v>
      </c>
      <c r="O319" s="6">
        <v>2.962064167783828E-3</v>
      </c>
      <c r="P319" s="10">
        <v>6.0639490306770251E-3</v>
      </c>
      <c r="Q319" s="7">
        <v>3</v>
      </c>
      <c r="R319" s="10">
        <v>6.3928353487066776E-3</v>
      </c>
      <c r="S319" s="14">
        <v>14</v>
      </c>
      <c r="T319" s="40">
        <f t="shared" si="12"/>
        <v>0.73148902808825533</v>
      </c>
      <c r="U319" s="41">
        <f t="shared" si="13"/>
        <v>0</v>
      </c>
      <c r="V319" s="41">
        <f t="shared" si="14"/>
        <v>0</v>
      </c>
    </row>
    <row r="320" spans="1:22" x14ac:dyDescent="0.35">
      <c r="A320" t="s">
        <v>944</v>
      </c>
      <c r="B320" t="s">
        <v>945</v>
      </c>
      <c r="C320" t="s">
        <v>6</v>
      </c>
      <c r="D320" t="s">
        <v>147</v>
      </c>
      <c r="E320" t="s">
        <v>148</v>
      </c>
      <c r="F320" s="6">
        <v>0.19750821887942083</v>
      </c>
      <c r="G320" s="6">
        <v>0.20508238173280094</v>
      </c>
      <c r="H320" s="6">
        <v>0.23221709235841059</v>
      </c>
      <c r="I320" s="10">
        <v>0.2116025643235441</v>
      </c>
      <c r="J320" s="7">
        <v>3</v>
      </c>
      <c r="K320" s="10">
        <v>1.8249960556330051E-2</v>
      </c>
      <c r="L320" s="14">
        <v>15</v>
      </c>
      <c r="M320" s="6">
        <v>0.21378026264401168</v>
      </c>
      <c r="N320" s="6">
        <v>0.20722349199792578</v>
      </c>
      <c r="O320" s="6">
        <v>0.22306625039209904</v>
      </c>
      <c r="P320" s="10">
        <v>0.21233036497004495</v>
      </c>
      <c r="Q320" s="7">
        <v>3</v>
      </c>
      <c r="R320" s="10">
        <v>1.6180305412031998E-2</v>
      </c>
      <c r="S320" s="14">
        <v>18</v>
      </c>
      <c r="T320" s="40">
        <f t="shared" si="12"/>
        <v>0.80153514799794789</v>
      </c>
      <c r="U320" s="41">
        <f t="shared" si="13"/>
        <v>0</v>
      </c>
      <c r="V320" s="41">
        <f t="shared" si="14"/>
        <v>0</v>
      </c>
    </row>
    <row r="321" spans="1:22" x14ac:dyDescent="0.35">
      <c r="A321" t="s">
        <v>946</v>
      </c>
      <c r="B321" t="s">
        <v>947</v>
      </c>
      <c r="C321" t="s">
        <v>6</v>
      </c>
      <c r="D321" t="s">
        <v>147</v>
      </c>
      <c r="E321" t="s">
        <v>148</v>
      </c>
      <c r="F321" s="6">
        <v>4.6313310728551466E-2</v>
      </c>
      <c r="G321" s="6">
        <v>6.3020698944035114E-2</v>
      </c>
      <c r="H321" s="6">
        <v>5.143966639590046E-2</v>
      </c>
      <c r="I321" s="10">
        <v>5.3591225356162342E-2</v>
      </c>
      <c r="J321" s="7">
        <v>3</v>
      </c>
      <c r="K321" s="10">
        <v>8.5589783102502301E-3</v>
      </c>
      <c r="L321" s="14">
        <v>3</v>
      </c>
      <c r="M321" s="6">
        <v>5.0523791246886655E-2</v>
      </c>
      <c r="N321" s="6">
        <v>3.387496115336594E-2</v>
      </c>
      <c r="O321" s="6">
        <v>5.2928256530277017E-2</v>
      </c>
      <c r="P321" s="10">
        <v>4.3416032935542657E-2</v>
      </c>
      <c r="Q321" s="7">
        <v>3</v>
      </c>
      <c r="R321" s="10">
        <v>2.0235933726737709E-2</v>
      </c>
      <c r="S321" s="14">
        <v>3</v>
      </c>
      <c r="T321" s="40">
        <f t="shared" si="12"/>
        <v>0.37115749545070081</v>
      </c>
      <c r="U321" s="41">
        <f t="shared" si="13"/>
        <v>0</v>
      </c>
      <c r="V321" s="41">
        <f t="shared" si="14"/>
        <v>0</v>
      </c>
    </row>
    <row r="322" spans="1:22" x14ac:dyDescent="0.35">
      <c r="A322" t="s">
        <v>948</v>
      </c>
      <c r="B322" t="s">
        <v>949</v>
      </c>
      <c r="C322" t="s">
        <v>6</v>
      </c>
      <c r="D322" t="s">
        <v>147</v>
      </c>
      <c r="E322" t="s">
        <v>148</v>
      </c>
      <c r="F322" s="6">
        <v>4.9621129517539227E-2</v>
      </c>
      <c r="G322" s="6">
        <v>3.5123885860565328E-2</v>
      </c>
      <c r="H322" s="6">
        <v>3.7606627890796239E-2</v>
      </c>
      <c r="I322" s="10">
        <v>4.07838810896336E-2</v>
      </c>
      <c r="J322" s="7">
        <v>3</v>
      </c>
      <c r="K322" s="10">
        <v>7.7533039299100392E-3</v>
      </c>
      <c r="L322" s="14">
        <v>10</v>
      </c>
      <c r="M322" s="6">
        <v>4.3025219234266436E-2</v>
      </c>
      <c r="N322" s="6">
        <v>3.5418933409030802E-2</v>
      </c>
      <c r="O322" s="6">
        <v>2.9130132986366245E-2</v>
      </c>
      <c r="P322" s="10">
        <v>3.349845850192059E-2</v>
      </c>
      <c r="Q322" s="7">
        <v>3</v>
      </c>
      <c r="R322" s="10">
        <v>1.5027386307893071E-2</v>
      </c>
      <c r="S322" s="14">
        <v>12</v>
      </c>
      <c r="T322" s="40">
        <f t="shared" si="12"/>
        <v>0.45879049073008149</v>
      </c>
      <c r="U322" s="41">
        <f t="shared" si="13"/>
        <v>0</v>
      </c>
      <c r="V322" s="41">
        <f t="shared" si="14"/>
        <v>0</v>
      </c>
    </row>
    <row r="323" spans="1:22" x14ac:dyDescent="0.35">
      <c r="A323" t="s">
        <v>950</v>
      </c>
      <c r="B323" t="s">
        <v>951</v>
      </c>
      <c r="C323" t="s">
        <v>6</v>
      </c>
      <c r="D323" t="s">
        <v>147</v>
      </c>
      <c r="E323" t="s">
        <v>148</v>
      </c>
      <c r="F323" s="6">
        <v>6.1462574482769761E-2</v>
      </c>
      <c r="G323" s="6">
        <v>5.0605708444061211E-2</v>
      </c>
      <c r="H323" s="6">
        <v>7.7335418853861707E-2</v>
      </c>
      <c r="I323" s="10">
        <v>6.3134567260230881E-2</v>
      </c>
      <c r="J323" s="7">
        <v>3</v>
      </c>
      <c r="K323" s="10">
        <v>1.3443066039183927E-2</v>
      </c>
      <c r="L323" s="14">
        <v>16</v>
      </c>
      <c r="M323" s="6">
        <v>6.168760382598247E-2</v>
      </c>
      <c r="N323" s="6">
        <v>6.0156831588747517E-2</v>
      </c>
      <c r="O323" s="6">
        <v>6.4853233888327658E-2</v>
      </c>
      <c r="P323" s="10">
        <v>5.9872919726385317E-2</v>
      </c>
      <c r="Q323" s="7">
        <v>3</v>
      </c>
      <c r="R323" s="10">
        <v>1.17971929550349E-2</v>
      </c>
      <c r="S323" s="14">
        <v>18</v>
      </c>
      <c r="T323" s="40">
        <f t="shared" si="12"/>
        <v>0.91442100633930434</v>
      </c>
      <c r="U323" s="41">
        <f t="shared" si="13"/>
        <v>0</v>
      </c>
      <c r="V323" s="41">
        <f t="shared" si="14"/>
        <v>0</v>
      </c>
    </row>
    <row r="324" spans="1:22" x14ac:dyDescent="0.35">
      <c r="A324" t="s">
        <v>952</v>
      </c>
      <c r="B324" t="s">
        <v>953</v>
      </c>
      <c r="C324" t="s">
        <v>6</v>
      </c>
      <c r="D324" t="s">
        <v>147</v>
      </c>
      <c r="E324" t="s">
        <v>148</v>
      </c>
      <c r="F324" s="6">
        <v>0.1411141005414466</v>
      </c>
      <c r="G324" s="6">
        <v>0.13812775473923386</v>
      </c>
      <c r="H324" s="6">
        <v>0.15379009130090218</v>
      </c>
      <c r="I324" s="10">
        <v>0.14434398219386088</v>
      </c>
      <c r="J324" s="7">
        <v>3</v>
      </c>
      <c r="K324" s="10">
        <v>8.3157259610448248E-3</v>
      </c>
      <c r="L324" s="14">
        <v>3</v>
      </c>
      <c r="M324" s="6">
        <v>0.1493265381124729</v>
      </c>
      <c r="N324" s="6">
        <v>0.18056341439875429</v>
      </c>
      <c r="O324" s="6">
        <v>0.1781874476986279</v>
      </c>
      <c r="P324" s="10">
        <v>0.1669994966953178</v>
      </c>
      <c r="Q324" s="7">
        <v>3</v>
      </c>
      <c r="R324" s="10">
        <v>1.0240119318478886E-2</v>
      </c>
      <c r="S324" s="14">
        <v>3</v>
      </c>
      <c r="T324" s="40">
        <f t="shared" ref="T324:T387" si="15">TTEST(F324:H324,M324:O324,2,2)</f>
        <v>8.7857731133106756E-2</v>
      </c>
      <c r="U324" s="41">
        <f t="shared" ref="U324:U387" si="16">IF(AND(P324&gt;I324,T324&lt;0.05),1,0)</f>
        <v>0</v>
      </c>
      <c r="V324" s="41">
        <f t="shared" ref="V324:V387" si="17">IF(AND(T324&lt;0.05,P324&lt;I324),1,0)</f>
        <v>0</v>
      </c>
    </row>
    <row r="325" spans="1:22" x14ac:dyDescent="0.35">
      <c r="A325" t="s">
        <v>954</v>
      </c>
      <c r="B325" t="s">
        <v>955</v>
      </c>
      <c r="C325" t="s">
        <v>6</v>
      </c>
      <c r="D325" t="s">
        <v>147</v>
      </c>
      <c r="E325" t="s">
        <v>148</v>
      </c>
      <c r="F325" s="6">
        <v>0.10834525758101012</v>
      </c>
      <c r="G325" s="6">
        <v>0.13987066791151001</v>
      </c>
      <c r="H325" s="6">
        <v>0.14566492151405697</v>
      </c>
      <c r="I325" s="10">
        <v>0.13129361566885903</v>
      </c>
      <c r="J325" s="7">
        <v>3</v>
      </c>
      <c r="K325" s="10">
        <v>2.0083916398420901E-2</v>
      </c>
      <c r="L325" s="14">
        <v>15</v>
      </c>
      <c r="M325" s="6">
        <v>0.11982496393840468</v>
      </c>
      <c r="N325" s="6">
        <v>0.11697056143951264</v>
      </c>
      <c r="O325" s="6">
        <v>0.12734590820959055</v>
      </c>
      <c r="P325" s="10">
        <v>0.11902084115453537</v>
      </c>
      <c r="Q325" s="7">
        <v>3</v>
      </c>
      <c r="R325" s="10">
        <v>1.3533713534548658E-2</v>
      </c>
      <c r="S325" s="14">
        <v>14</v>
      </c>
      <c r="T325" s="40">
        <f t="shared" si="15"/>
        <v>0.45521851440914696</v>
      </c>
      <c r="U325" s="41">
        <f t="shared" si="16"/>
        <v>0</v>
      </c>
      <c r="V325" s="41">
        <f t="shared" si="17"/>
        <v>0</v>
      </c>
    </row>
    <row r="326" spans="1:22" x14ac:dyDescent="0.35">
      <c r="A326" t="s">
        <v>956</v>
      </c>
      <c r="B326" t="s">
        <v>959</v>
      </c>
      <c r="C326" t="s">
        <v>6</v>
      </c>
      <c r="D326" t="s">
        <v>957</v>
      </c>
      <c r="E326" t="s">
        <v>958</v>
      </c>
      <c r="F326" s="6">
        <v>2.1025445796171747E-2</v>
      </c>
      <c r="G326" s="6">
        <v>5.323192731601542E-2</v>
      </c>
      <c r="H326" s="6">
        <v>5.7585636168578758E-2</v>
      </c>
      <c r="I326" s="10">
        <v>4.3947669760255305E-2</v>
      </c>
      <c r="J326" s="7">
        <v>3</v>
      </c>
      <c r="K326" s="10">
        <v>1.997022680862505E-2</v>
      </c>
      <c r="L326" s="14">
        <v>7</v>
      </c>
      <c r="M326" s="6">
        <v>2.3581244151215364E-2</v>
      </c>
      <c r="N326" s="6">
        <v>1.261388085591275E-2</v>
      </c>
      <c r="O326" s="6">
        <v>2.4007287169812409E-2</v>
      </c>
      <c r="P326" s="10">
        <v>1.7707834017679603E-2</v>
      </c>
      <c r="Q326" s="7">
        <v>3</v>
      </c>
      <c r="R326" s="10">
        <v>1.6644957401427785E-2</v>
      </c>
      <c r="S326" s="14">
        <v>16</v>
      </c>
      <c r="T326" s="40">
        <f t="shared" si="15"/>
        <v>0.12007689590051676</v>
      </c>
      <c r="U326" s="41">
        <f t="shared" si="16"/>
        <v>0</v>
      </c>
      <c r="V326" s="41">
        <f t="shared" si="17"/>
        <v>0</v>
      </c>
    </row>
    <row r="327" spans="1:22" x14ac:dyDescent="0.35">
      <c r="A327" t="s">
        <v>960</v>
      </c>
      <c r="B327" t="s">
        <v>961</v>
      </c>
      <c r="C327" t="s">
        <v>6</v>
      </c>
      <c r="D327" t="s">
        <v>173</v>
      </c>
      <c r="E327" t="s">
        <v>174</v>
      </c>
      <c r="F327" s="6">
        <v>5.4077219940075409E-2</v>
      </c>
      <c r="G327" s="6">
        <v>6.6667947198379672E-3</v>
      </c>
      <c r="H327" s="6">
        <v>6.792006107178282E-2</v>
      </c>
      <c r="I327" s="10">
        <v>4.2888025243898731E-2</v>
      </c>
      <c r="J327" s="7">
        <v>3</v>
      </c>
      <c r="K327" s="10">
        <v>3.2123032518074725E-2</v>
      </c>
      <c r="L327" s="14">
        <v>10</v>
      </c>
      <c r="M327" s="6">
        <v>1.0140313743411592E-2</v>
      </c>
      <c r="N327" s="6">
        <v>1.8215329262973794E-2</v>
      </c>
      <c r="O327" s="6">
        <v>9.0044666905686628E-4</v>
      </c>
      <c r="P327" s="10">
        <v>7.3923931838468524E-3</v>
      </c>
      <c r="Q327" s="7">
        <v>3</v>
      </c>
      <c r="R327" s="10">
        <v>9.1256463772559498E-3</v>
      </c>
      <c r="S327" s="14">
        <v>13</v>
      </c>
      <c r="T327" s="40">
        <f t="shared" si="15"/>
        <v>0.15960833956031861</v>
      </c>
      <c r="U327" s="41">
        <f t="shared" si="16"/>
        <v>0</v>
      </c>
      <c r="V327" s="41">
        <f t="shared" si="17"/>
        <v>0</v>
      </c>
    </row>
    <row r="328" spans="1:22" x14ac:dyDescent="0.35">
      <c r="A328" t="s">
        <v>962</v>
      </c>
      <c r="B328" t="s">
        <v>963</v>
      </c>
      <c r="C328" t="s">
        <v>6</v>
      </c>
      <c r="D328" t="s">
        <v>173</v>
      </c>
      <c r="E328" t="s">
        <v>174</v>
      </c>
      <c r="F328" s="6">
        <v>5.5951124488417082E-2</v>
      </c>
      <c r="G328" s="6">
        <v>5.5242451641228062E-2</v>
      </c>
      <c r="H328" s="6">
        <v>5.775985182543044E-2</v>
      </c>
      <c r="I328" s="10">
        <v>5.631780931835853E-2</v>
      </c>
      <c r="J328" s="7">
        <v>3</v>
      </c>
      <c r="K328" s="10">
        <v>1.2981406877674824E-3</v>
      </c>
      <c r="L328" s="14">
        <v>23</v>
      </c>
      <c r="M328" s="6">
        <v>6.1256114846298386E-2</v>
      </c>
      <c r="N328" s="6">
        <v>5.414258508139666E-2</v>
      </c>
      <c r="O328" s="6">
        <v>3.7567306838768952E-2</v>
      </c>
      <c r="P328" s="10">
        <v>4.8629032214187434E-2</v>
      </c>
      <c r="Q328" s="7">
        <v>3</v>
      </c>
      <c r="R328" s="10">
        <v>1.7486659303598596E-2</v>
      </c>
      <c r="S328" s="14">
        <v>21</v>
      </c>
      <c r="T328" s="40">
        <f t="shared" si="15"/>
        <v>0.4922250440823967</v>
      </c>
      <c r="U328" s="41">
        <f t="shared" si="16"/>
        <v>0</v>
      </c>
      <c r="V328" s="41">
        <f t="shared" si="17"/>
        <v>0</v>
      </c>
    </row>
    <row r="329" spans="1:22" x14ac:dyDescent="0.35">
      <c r="A329" t="s">
        <v>964</v>
      </c>
      <c r="B329" t="s">
        <v>965</v>
      </c>
      <c r="C329" t="s">
        <v>6</v>
      </c>
      <c r="D329" t="s">
        <v>173</v>
      </c>
      <c r="E329" t="s">
        <v>174</v>
      </c>
      <c r="F329" s="6">
        <v>0.12072862741280575</v>
      </c>
      <c r="G329" s="6">
        <v>0.14100321428512874</v>
      </c>
      <c r="H329" s="6">
        <v>0.15329105486125832</v>
      </c>
      <c r="I329" s="10">
        <v>0.13834096551973094</v>
      </c>
      <c r="J329" s="7">
        <v>3</v>
      </c>
      <c r="K329" s="10">
        <v>1.6443649129696879E-2</v>
      </c>
      <c r="L329" s="14">
        <v>9</v>
      </c>
      <c r="M329" s="6">
        <v>0.11763159485196928</v>
      </c>
      <c r="N329" s="6">
        <v>0.13532747851289373</v>
      </c>
      <c r="O329" s="6">
        <v>5.2134539034250874E-2</v>
      </c>
      <c r="P329" s="10">
        <v>9.9338234091737407E-2</v>
      </c>
      <c r="Q329" s="7">
        <v>3</v>
      </c>
      <c r="R329" s="10">
        <v>4.1730956948387007E-2</v>
      </c>
      <c r="S329" s="14">
        <v>6</v>
      </c>
      <c r="T329" s="40">
        <f t="shared" si="15"/>
        <v>0.24662889486134379</v>
      </c>
      <c r="U329" s="41">
        <f t="shared" si="16"/>
        <v>0</v>
      </c>
      <c r="V329" s="41">
        <f t="shared" si="17"/>
        <v>0</v>
      </c>
    </row>
    <row r="330" spans="1:22" x14ac:dyDescent="0.35">
      <c r="A330" t="s">
        <v>966</v>
      </c>
      <c r="B330" t="s">
        <v>967</v>
      </c>
      <c r="C330" t="s">
        <v>6</v>
      </c>
      <c r="D330" t="s">
        <v>173</v>
      </c>
      <c r="E330" t="s">
        <v>174</v>
      </c>
      <c r="F330" s="6">
        <v>-1.9467362517947409E-2</v>
      </c>
      <c r="G330" s="6">
        <v>-2.0137683941750764E-2</v>
      </c>
      <c r="H330" s="6">
        <v>-8.1586828211940923E-3</v>
      </c>
      <c r="I330" s="10">
        <v>-1.5921243093630754E-2</v>
      </c>
      <c r="J330" s="7">
        <v>3</v>
      </c>
      <c r="K330" s="10">
        <v>6.7309240963044133E-3</v>
      </c>
      <c r="L330" s="14">
        <v>31</v>
      </c>
      <c r="M330" s="6">
        <v>-1.2033028785631433E-2</v>
      </c>
      <c r="N330" s="6">
        <v>-8.4609468714258104E-3</v>
      </c>
      <c r="O330" s="6">
        <v>-2.2317871615604137E-2</v>
      </c>
      <c r="P330" s="10">
        <v>-1.663025246552104E-2</v>
      </c>
      <c r="Q330" s="7">
        <v>3</v>
      </c>
      <c r="R330" s="10">
        <v>1.0438854868386952E-2</v>
      </c>
      <c r="S330" s="14">
        <v>38</v>
      </c>
      <c r="T330" s="40">
        <f t="shared" si="15"/>
        <v>0.78609415443258901</v>
      </c>
      <c r="U330" s="41">
        <f t="shared" si="16"/>
        <v>0</v>
      </c>
      <c r="V330" s="41">
        <f t="shared" si="17"/>
        <v>0</v>
      </c>
    </row>
    <row r="331" spans="1:22" x14ac:dyDescent="0.35">
      <c r="A331" t="s">
        <v>968</v>
      </c>
      <c r="B331" t="s">
        <v>969</v>
      </c>
      <c r="C331" t="s">
        <v>6</v>
      </c>
      <c r="D331" t="s">
        <v>173</v>
      </c>
      <c r="E331" t="s">
        <v>174</v>
      </c>
      <c r="F331" s="6">
        <v>2.9135659240807268E-2</v>
      </c>
      <c r="G331" s="6">
        <v>1.9539746470635274E-2</v>
      </c>
      <c r="H331" s="6">
        <v>2.1097752398476499E-2</v>
      </c>
      <c r="I331" s="10">
        <v>2.3257719369973017E-2</v>
      </c>
      <c r="J331" s="7">
        <v>3</v>
      </c>
      <c r="K331" s="10">
        <v>5.1497066384071062E-3</v>
      </c>
      <c r="L331" s="14">
        <v>26</v>
      </c>
      <c r="M331" s="6">
        <v>3.9781027823895476E-2</v>
      </c>
      <c r="N331" s="6">
        <v>4.2198809776849922E-2</v>
      </c>
      <c r="O331" s="6">
        <v>2.4432520024011792E-2</v>
      </c>
      <c r="P331" s="10">
        <v>3.3111149166951848E-2</v>
      </c>
      <c r="Q331" s="7">
        <v>3</v>
      </c>
      <c r="R331" s="10">
        <v>1.2483260708554444E-2</v>
      </c>
      <c r="S331" s="14">
        <v>27</v>
      </c>
      <c r="T331" s="40">
        <f t="shared" si="15"/>
        <v>0.12492196847667385</v>
      </c>
      <c r="U331" s="41">
        <f t="shared" si="16"/>
        <v>0</v>
      </c>
      <c r="V331" s="41">
        <f t="shared" si="17"/>
        <v>0</v>
      </c>
    </row>
    <row r="332" spans="1:22" x14ac:dyDescent="0.35">
      <c r="A332" t="s">
        <v>970</v>
      </c>
      <c r="B332" t="s">
        <v>971</v>
      </c>
      <c r="C332" t="s">
        <v>6</v>
      </c>
      <c r="D332" t="s">
        <v>173</v>
      </c>
      <c r="E332" t="s">
        <v>174</v>
      </c>
      <c r="F332" s="6">
        <v>0.10536180021587456</v>
      </c>
      <c r="G332" s="6">
        <v>0.27706262459548503</v>
      </c>
      <c r="H332" s="6">
        <v>0.26010303050515687</v>
      </c>
      <c r="I332" s="10">
        <v>0.21417581843883882</v>
      </c>
      <c r="J332" s="7">
        <v>3</v>
      </c>
      <c r="K332" s="10">
        <v>9.4616461988904874E-2</v>
      </c>
      <c r="L332" s="14">
        <v>4</v>
      </c>
      <c r="M332" s="6">
        <v>6.0952976527268721E-2</v>
      </c>
      <c r="N332" s="6">
        <v>0.19269607834891289</v>
      </c>
      <c r="O332" s="6">
        <v>0.19736560815495863</v>
      </c>
      <c r="P332" s="10">
        <v>0.14797858430241284</v>
      </c>
      <c r="Q332" s="7">
        <v>3</v>
      </c>
      <c r="R332" s="10">
        <v>6.9467307122740213E-2</v>
      </c>
      <c r="S332" s="14">
        <v>4</v>
      </c>
      <c r="T332" s="40">
        <f t="shared" si="15"/>
        <v>0.41697205977349749</v>
      </c>
      <c r="U332" s="41">
        <f t="shared" si="16"/>
        <v>0</v>
      </c>
      <c r="V332" s="41">
        <f t="shared" si="17"/>
        <v>0</v>
      </c>
    </row>
    <row r="333" spans="1:22" x14ac:dyDescent="0.35">
      <c r="A333" t="s">
        <v>972</v>
      </c>
      <c r="B333" t="s">
        <v>973</v>
      </c>
      <c r="C333" t="s">
        <v>6</v>
      </c>
      <c r="D333" t="s">
        <v>173</v>
      </c>
      <c r="E333" t="s">
        <v>174</v>
      </c>
      <c r="F333" s="6">
        <v>4.8521841795179793E-2</v>
      </c>
      <c r="G333" s="6">
        <v>4.3625880599762218E-2</v>
      </c>
      <c r="H333" s="6">
        <v>4.6383423655888753E-2</v>
      </c>
      <c r="I333" s="10">
        <v>4.6177048683610257E-2</v>
      </c>
      <c r="J333" s="7">
        <v>3</v>
      </c>
      <c r="K333" s="10">
        <v>2.4544962779857473E-3</v>
      </c>
      <c r="L333" s="14">
        <v>38</v>
      </c>
      <c r="M333" s="6">
        <v>3.5255157074821665E-2</v>
      </c>
      <c r="N333" s="6">
        <v>5.1600324157009006E-2</v>
      </c>
      <c r="O333" s="6">
        <v>3.5684482462849082E-2</v>
      </c>
      <c r="P333" s="10">
        <v>3.8487017856926015E-2</v>
      </c>
      <c r="Q333" s="7">
        <v>3</v>
      </c>
      <c r="R333" s="10">
        <v>3.9952317077026024E-3</v>
      </c>
      <c r="S333" s="14">
        <v>34</v>
      </c>
      <c r="T333" s="40">
        <f t="shared" si="15"/>
        <v>0.39213907891190558</v>
      </c>
      <c r="U333" s="41">
        <f t="shared" si="16"/>
        <v>0</v>
      </c>
      <c r="V333" s="41">
        <f t="shared" si="17"/>
        <v>0</v>
      </c>
    </row>
    <row r="334" spans="1:22" x14ac:dyDescent="0.35">
      <c r="A334" t="s">
        <v>974</v>
      </c>
      <c r="B334" t="s">
        <v>975</v>
      </c>
      <c r="C334" t="s">
        <v>6</v>
      </c>
      <c r="D334" t="s">
        <v>173</v>
      </c>
      <c r="E334" t="s">
        <v>174</v>
      </c>
      <c r="F334" s="6">
        <v>-3.9551215515373278E-3</v>
      </c>
      <c r="G334" s="6">
        <v>-9.8771723927844439E-3</v>
      </c>
      <c r="H334" s="6">
        <v>-1.6587033368748751E-2</v>
      </c>
      <c r="I334" s="10">
        <v>-1.0139775771023507E-2</v>
      </c>
      <c r="J334" s="7">
        <v>3</v>
      </c>
      <c r="K334" s="10">
        <v>6.3200490061508484E-3</v>
      </c>
      <c r="L334" s="14">
        <v>8</v>
      </c>
      <c r="M334" s="6">
        <v>-1.8007652014670774E-2</v>
      </c>
      <c r="N334" s="6">
        <v>-2.7919927154421261E-2</v>
      </c>
      <c r="O334" s="6">
        <v>-1.4789520555070847E-2</v>
      </c>
      <c r="P334" s="10">
        <v>-2.2598669949354857E-2</v>
      </c>
      <c r="Q334" s="7">
        <v>3</v>
      </c>
      <c r="R334" s="10">
        <v>1.6562022948502824E-2</v>
      </c>
      <c r="S334" s="14">
        <v>11</v>
      </c>
      <c r="T334" s="40">
        <f t="shared" si="15"/>
        <v>0.13362528594282724</v>
      </c>
      <c r="U334" s="41">
        <f t="shared" si="16"/>
        <v>0</v>
      </c>
      <c r="V334" s="41">
        <f t="shared" si="17"/>
        <v>0</v>
      </c>
    </row>
    <row r="335" spans="1:22" x14ac:dyDescent="0.35">
      <c r="A335" t="s">
        <v>976</v>
      </c>
      <c r="B335" t="s">
        <v>977</v>
      </c>
      <c r="C335" t="s">
        <v>6</v>
      </c>
      <c r="D335" t="s">
        <v>187</v>
      </c>
      <c r="E335" t="s">
        <v>188</v>
      </c>
      <c r="F335" s="6">
        <v>2.1845799415539102E-2</v>
      </c>
      <c r="G335" s="6">
        <v>1.450217082324904E-2</v>
      </c>
      <c r="H335" s="6">
        <v>1.8124276851690116E-2</v>
      </c>
      <c r="I335" s="10">
        <v>1.8157415696826086E-2</v>
      </c>
      <c r="J335" s="7">
        <v>3</v>
      </c>
      <c r="K335" s="10">
        <v>3.67192645115173E-3</v>
      </c>
      <c r="L335" s="14">
        <v>13</v>
      </c>
      <c r="M335" s="6">
        <v>2.4780034614866282E-2</v>
      </c>
      <c r="N335" s="6">
        <v>4.7677372762080132E-3</v>
      </c>
      <c r="O335" s="6">
        <v>2.8176513883862261E-2</v>
      </c>
      <c r="P335" s="10">
        <v>1.6881791883678287E-2</v>
      </c>
      <c r="Q335" s="7">
        <v>3</v>
      </c>
      <c r="R335" s="10">
        <v>2.2381545048316645E-2</v>
      </c>
      <c r="S335" s="14">
        <v>14</v>
      </c>
      <c r="T335" s="40">
        <f t="shared" si="15"/>
        <v>0.89353781349461503</v>
      </c>
      <c r="U335" s="41">
        <f t="shared" si="16"/>
        <v>0</v>
      </c>
      <c r="V335" s="41">
        <f t="shared" si="17"/>
        <v>0</v>
      </c>
    </row>
    <row r="336" spans="1:22" x14ac:dyDescent="0.35">
      <c r="A336" t="s">
        <v>978</v>
      </c>
      <c r="B336" t="s">
        <v>979</v>
      </c>
      <c r="C336" t="s">
        <v>6</v>
      </c>
      <c r="D336" t="s">
        <v>187</v>
      </c>
      <c r="E336" t="s">
        <v>188</v>
      </c>
      <c r="F336" s="6">
        <v>0.21285688973071826</v>
      </c>
      <c r="G336" s="6">
        <v>0.15325239900721491</v>
      </c>
      <c r="H336" s="6">
        <v>0.24892199602034956</v>
      </c>
      <c r="I336" s="10">
        <v>0.20501042825276092</v>
      </c>
      <c r="J336" s="7">
        <v>3</v>
      </c>
      <c r="K336" s="10">
        <v>4.8315040789154856E-2</v>
      </c>
      <c r="L336" s="14">
        <v>5</v>
      </c>
      <c r="M336" s="6">
        <v>0.2412435259721748</v>
      </c>
      <c r="N336" s="6">
        <v>0.24754530534102756</v>
      </c>
      <c r="O336" s="6">
        <v>0.23649252411845795</v>
      </c>
      <c r="P336" s="10">
        <v>0.23940081510258623</v>
      </c>
      <c r="Q336" s="7">
        <v>3</v>
      </c>
      <c r="R336" s="10">
        <v>8.0734753893615882E-3</v>
      </c>
      <c r="S336" s="14">
        <v>9</v>
      </c>
      <c r="T336" s="40">
        <f t="shared" si="15"/>
        <v>0.26071053646317721</v>
      </c>
      <c r="U336" s="41">
        <f t="shared" si="16"/>
        <v>0</v>
      </c>
      <c r="V336" s="41">
        <f t="shared" si="17"/>
        <v>0</v>
      </c>
    </row>
    <row r="337" spans="1:22" x14ac:dyDescent="0.35">
      <c r="A337" t="s">
        <v>980</v>
      </c>
      <c r="B337" t="s">
        <v>981</v>
      </c>
      <c r="C337" t="s">
        <v>6</v>
      </c>
      <c r="D337" t="s">
        <v>187</v>
      </c>
      <c r="E337" t="s">
        <v>188</v>
      </c>
      <c r="F337" s="6">
        <v>5.6920760089305945E-2</v>
      </c>
      <c r="G337" s="6">
        <v>5.7932471852922482E-2</v>
      </c>
      <c r="H337" s="6">
        <v>6.3151577094159292E-2</v>
      </c>
      <c r="I337" s="10">
        <v>5.9334936345462573E-2</v>
      </c>
      <c r="J337" s="7">
        <v>3</v>
      </c>
      <c r="K337" s="10">
        <v>3.3437927756694505E-3</v>
      </c>
      <c r="L337" s="14">
        <v>19</v>
      </c>
      <c r="M337" s="6">
        <v>5.1584428631839166E-2</v>
      </c>
      <c r="N337" s="6">
        <v>4.9120424125495069E-2</v>
      </c>
      <c r="O337" s="6">
        <v>5.5398453628684285E-2</v>
      </c>
      <c r="P337" s="10">
        <v>4.9674798754038942E-2</v>
      </c>
      <c r="Q337" s="7">
        <v>3</v>
      </c>
      <c r="R337" s="10">
        <v>1.2442690575004547E-2</v>
      </c>
      <c r="S337" s="14">
        <v>22</v>
      </c>
      <c r="T337" s="40">
        <f t="shared" si="15"/>
        <v>5.1523830027097345E-2</v>
      </c>
      <c r="U337" s="41">
        <f t="shared" si="16"/>
        <v>0</v>
      </c>
      <c r="V337" s="41">
        <f t="shared" si="17"/>
        <v>0</v>
      </c>
    </row>
    <row r="338" spans="1:22" x14ac:dyDescent="0.35">
      <c r="A338" t="s">
        <v>982</v>
      </c>
      <c r="B338" t="s">
        <v>983</v>
      </c>
      <c r="C338" t="s">
        <v>6</v>
      </c>
      <c r="D338" t="s">
        <v>187</v>
      </c>
      <c r="E338" t="s">
        <v>188</v>
      </c>
      <c r="F338" s="6">
        <v>0.11338851888536748</v>
      </c>
      <c r="G338" s="6">
        <v>7.9479074720365153E-2</v>
      </c>
      <c r="H338" s="6">
        <v>0.12183185581358565</v>
      </c>
      <c r="I338" s="10">
        <v>0.10489981647310609</v>
      </c>
      <c r="J338" s="7">
        <v>3</v>
      </c>
      <c r="K338" s="10">
        <v>2.2416134101702651E-2</v>
      </c>
      <c r="L338" s="14">
        <v>3</v>
      </c>
      <c r="M338" s="6">
        <v>0.12246608901391515</v>
      </c>
      <c r="N338" s="6">
        <v>7.2104400737171948E-2</v>
      </c>
      <c r="O338" s="6">
        <v>6.0206212621749376E-2</v>
      </c>
      <c r="P338" s="10">
        <v>8.2565930749644925E-2</v>
      </c>
      <c r="Q338" s="7">
        <v>3</v>
      </c>
      <c r="R338" s="10">
        <v>4.0995482389385871E-2</v>
      </c>
      <c r="S338" s="14">
        <v>3</v>
      </c>
      <c r="T338" s="40">
        <f t="shared" si="15"/>
        <v>0.43519321669816485</v>
      </c>
      <c r="U338" s="41">
        <f t="shared" si="16"/>
        <v>0</v>
      </c>
      <c r="V338" s="41">
        <f t="shared" si="17"/>
        <v>0</v>
      </c>
    </row>
    <row r="339" spans="1:22" x14ac:dyDescent="0.35">
      <c r="A339" t="s">
        <v>984</v>
      </c>
      <c r="B339" t="s">
        <v>985</v>
      </c>
      <c r="C339" t="s">
        <v>6</v>
      </c>
      <c r="D339" t="s">
        <v>187</v>
      </c>
      <c r="E339" t="s">
        <v>188</v>
      </c>
      <c r="F339" s="6">
        <v>8.6592422989353574E-2</v>
      </c>
      <c r="G339" s="6">
        <v>8.518685949743765E-2</v>
      </c>
      <c r="H339" s="6">
        <v>9.5748642197033815E-2</v>
      </c>
      <c r="I339" s="10">
        <v>8.9175974894608337E-2</v>
      </c>
      <c r="J339" s="7">
        <v>3</v>
      </c>
      <c r="K339" s="10">
        <v>5.7353176706902102E-3</v>
      </c>
      <c r="L339" s="14">
        <v>6</v>
      </c>
      <c r="M339" s="6">
        <v>9.190607686906864E-2</v>
      </c>
      <c r="N339" s="6">
        <v>7.8000619261557977E-2</v>
      </c>
      <c r="O339" s="6">
        <v>7.4422884280431881E-2</v>
      </c>
      <c r="P339" s="10">
        <v>7.9083556762385598E-2</v>
      </c>
      <c r="Q339" s="7">
        <v>3</v>
      </c>
      <c r="R339" s="10">
        <v>1.8117649217147733E-2</v>
      </c>
      <c r="S339" s="14">
        <v>5</v>
      </c>
      <c r="T339" s="40">
        <f t="shared" si="15"/>
        <v>0.28543784298125835</v>
      </c>
      <c r="U339" s="41">
        <f t="shared" si="16"/>
        <v>0</v>
      </c>
      <c r="V339" s="41">
        <f t="shared" si="17"/>
        <v>0</v>
      </c>
    </row>
    <row r="340" spans="1:22" x14ac:dyDescent="0.35">
      <c r="A340" t="s">
        <v>986</v>
      </c>
      <c r="B340" t="s">
        <v>987</v>
      </c>
      <c r="C340" t="s">
        <v>6</v>
      </c>
      <c r="D340" t="s">
        <v>187</v>
      </c>
      <c r="E340" t="s">
        <v>188</v>
      </c>
      <c r="F340" s="6">
        <v>4.7785849986210334E-2</v>
      </c>
      <c r="G340" s="6">
        <v>4.0390975352921611E-2</v>
      </c>
      <c r="H340" s="6">
        <v>5.0156785721588951E-2</v>
      </c>
      <c r="I340" s="10">
        <v>4.6111203686906965E-2</v>
      </c>
      <c r="J340" s="7">
        <v>3</v>
      </c>
      <c r="K340" s="10">
        <v>5.0937307751804549E-3</v>
      </c>
      <c r="L340" s="14">
        <v>9</v>
      </c>
      <c r="M340" s="6">
        <v>4.8421244986305428E-2</v>
      </c>
      <c r="N340" s="6">
        <v>3.9207564981750632E-2</v>
      </c>
      <c r="O340" s="6">
        <v>4.1511912099665482E-2</v>
      </c>
      <c r="P340" s="10">
        <v>4.0687270647939956E-2</v>
      </c>
      <c r="Q340" s="7">
        <v>3</v>
      </c>
      <c r="R340" s="10">
        <v>1.5109557622216311E-2</v>
      </c>
      <c r="S340" s="14">
        <v>8</v>
      </c>
      <c r="T340" s="40">
        <f t="shared" si="15"/>
        <v>0.4902746018557706</v>
      </c>
      <c r="U340" s="41">
        <f t="shared" si="16"/>
        <v>0</v>
      </c>
      <c r="V340" s="41">
        <f t="shared" si="17"/>
        <v>0</v>
      </c>
    </row>
    <row r="341" spans="1:22" x14ac:dyDescent="0.35">
      <c r="A341" t="s">
        <v>988</v>
      </c>
      <c r="B341" t="s">
        <v>989</v>
      </c>
      <c r="C341" t="s">
        <v>6</v>
      </c>
      <c r="D341" t="s">
        <v>187</v>
      </c>
      <c r="E341" t="s">
        <v>188</v>
      </c>
      <c r="F341" s="6">
        <v>1.2542026035038645E-2</v>
      </c>
      <c r="G341" s="6">
        <v>9.6924296959255904E-3</v>
      </c>
      <c r="H341" s="6">
        <v>2.2974014165950532E-2</v>
      </c>
      <c r="I341" s="10">
        <v>1.5069489965638255E-2</v>
      </c>
      <c r="J341" s="7">
        <v>3</v>
      </c>
      <c r="K341" s="10">
        <v>6.9922226043628985E-3</v>
      </c>
      <c r="L341" s="14">
        <v>4</v>
      </c>
      <c r="M341" s="6">
        <v>5.1122439198237023E-3</v>
      </c>
      <c r="N341" s="6">
        <v>-5.3929380409714199E-4</v>
      </c>
      <c r="O341" s="6">
        <v>-1.6647620858217107E-2</v>
      </c>
      <c r="P341" s="10">
        <v>-6.3845269554640609E-3</v>
      </c>
      <c r="Q341" s="7">
        <v>3</v>
      </c>
      <c r="R341" s="10">
        <v>1.6488117054873463E-2</v>
      </c>
      <c r="S341" s="14">
        <v>10</v>
      </c>
      <c r="T341" s="40">
        <f t="shared" si="15"/>
        <v>6.746499656272241E-2</v>
      </c>
      <c r="U341" s="41">
        <f t="shared" si="16"/>
        <v>0</v>
      </c>
      <c r="V341" s="41">
        <f t="shared" si="17"/>
        <v>0</v>
      </c>
    </row>
    <row r="342" spans="1:22" x14ac:dyDescent="0.35">
      <c r="A342" t="s">
        <v>990</v>
      </c>
      <c r="B342" t="s">
        <v>991</v>
      </c>
      <c r="C342" t="s">
        <v>6</v>
      </c>
      <c r="D342" t="s">
        <v>187</v>
      </c>
      <c r="E342" t="s">
        <v>188</v>
      </c>
      <c r="F342" s="6">
        <v>2.9452528069994204E-2</v>
      </c>
      <c r="G342" s="6">
        <v>3.1008089007854997E-2</v>
      </c>
      <c r="H342" s="6">
        <v>3.1376243093228902E-2</v>
      </c>
      <c r="I342" s="10">
        <v>3.0612286723692702E-2</v>
      </c>
      <c r="J342" s="7">
        <v>3</v>
      </c>
      <c r="K342" s="10">
        <v>1.0211094254612418E-3</v>
      </c>
      <c r="L342" s="14">
        <v>8</v>
      </c>
      <c r="M342" s="6">
        <v>1.4283492651244515E-2</v>
      </c>
      <c r="N342" s="6">
        <v>2.9746320881666538E-2</v>
      </c>
      <c r="O342" s="6">
        <v>2.6487692011104031E-2</v>
      </c>
      <c r="P342" s="10">
        <v>2.1146198473371135E-2</v>
      </c>
      <c r="Q342" s="7">
        <v>3</v>
      </c>
      <c r="R342" s="10">
        <v>4.7089063876043641E-3</v>
      </c>
      <c r="S342" s="14">
        <v>9</v>
      </c>
      <c r="T342" s="40">
        <f t="shared" si="15"/>
        <v>0.20841167456505597</v>
      </c>
      <c r="U342" s="41">
        <f t="shared" si="16"/>
        <v>0</v>
      </c>
      <c r="V342" s="41">
        <f t="shared" si="17"/>
        <v>0</v>
      </c>
    </row>
    <row r="343" spans="1:22" x14ac:dyDescent="0.35">
      <c r="A343" t="s">
        <v>992</v>
      </c>
      <c r="B343" t="s">
        <v>993</v>
      </c>
      <c r="C343" t="s">
        <v>6</v>
      </c>
      <c r="D343" t="s">
        <v>187</v>
      </c>
      <c r="E343" t="s">
        <v>188</v>
      </c>
      <c r="F343" s="6">
        <v>3.9964000855920584E-2</v>
      </c>
      <c r="G343" s="6">
        <v>4.5774971368979539E-2</v>
      </c>
      <c r="H343" s="6">
        <v>6.6561007934520869E-2</v>
      </c>
      <c r="I343" s="10">
        <v>5.0766660053140324E-2</v>
      </c>
      <c r="J343" s="7">
        <v>3</v>
      </c>
      <c r="K343" s="10">
        <v>1.3983487166099283E-2</v>
      </c>
      <c r="L343" s="14">
        <v>6</v>
      </c>
      <c r="M343" s="6">
        <v>7.5987556105805501E-2</v>
      </c>
      <c r="N343" s="6">
        <v>6.0899392036919457E-2</v>
      </c>
      <c r="O343" s="6">
        <v>7.1892814351823639E-2</v>
      </c>
      <c r="P343" s="10">
        <v>6.7233617456882305E-2</v>
      </c>
      <c r="Q343" s="7">
        <v>3</v>
      </c>
      <c r="R343" s="10">
        <v>1.8330831929577351E-2</v>
      </c>
      <c r="S343" s="14">
        <v>6</v>
      </c>
      <c r="T343" s="40">
        <f t="shared" si="15"/>
        <v>0.11140113790630685</v>
      </c>
      <c r="U343" s="41">
        <f t="shared" si="16"/>
        <v>0</v>
      </c>
      <c r="V343" s="41">
        <f t="shared" si="17"/>
        <v>0</v>
      </c>
    </row>
    <row r="344" spans="1:22" x14ac:dyDescent="0.35">
      <c r="A344" t="s">
        <v>994</v>
      </c>
      <c r="B344" t="s">
        <v>995</v>
      </c>
      <c r="C344" t="s">
        <v>6</v>
      </c>
      <c r="D344" t="s">
        <v>187</v>
      </c>
      <c r="E344" t="s">
        <v>188</v>
      </c>
      <c r="F344" s="6">
        <v>0.11389133327731359</v>
      </c>
      <c r="G344" s="6">
        <v>8.6175192113647381E-2</v>
      </c>
      <c r="H344" s="6">
        <v>8.6750221179207429E-2</v>
      </c>
      <c r="I344" s="10">
        <v>9.5605582190056146E-2</v>
      </c>
      <c r="J344" s="7">
        <v>3</v>
      </c>
      <c r="K344" s="10">
        <v>1.5838534787833494E-2</v>
      </c>
      <c r="L344" s="14">
        <v>8</v>
      </c>
      <c r="M344" s="6">
        <v>0.16481408615125567</v>
      </c>
      <c r="N344" s="6">
        <v>5.5934365879608663E-2</v>
      </c>
      <c r="O344" s="6">
        <v>4.3808318556680381E-2</v>
      </c>
      <c r="P344" s="10">
        <v>8.582595348788101E-2</v>
      </c>
      <c r="Q344" s="7">
        <v>3</v>
      </c>
      <c r="R344" s="10">
        <v>7.4845468889192718E-2</v>
      </c>
      <c r="S344" s="14">
        <v>7</v>
      </c>
      <c r="T344" s="40">
        <f t="shared" si="15"/>
        <v>0.86029922728820296</v>
      </c>
      <c r="U344" s="41">
        <f t="shared" si="16"/>
        <v>0</v>
      </c>
      <c r="V344" s="41">
        <f t="shared" si="17"/>
        <v>0</v>
      </c>
    </row>
    <row r="345" spans="1:22" x14ac:dyDescent="0.35">
      <c r="A345" t="s">
        <v>996</v>
      </c>
      <c r="B345" t="s">
        <v>997</v>
      </c>
      <c r="C345" t="s">
        <v>6</v>
      </c>
      <c r="D345" t="s">
        <v>187</v>
      </c>
      <c r="E345" t="s">
        <v>188</v>
      </c>
      <c r="F345" s="6">
        <v>0.18163672571321426</v>
      </c>
      <c r="G345" s="6">
        <v>0.20915723363829522</v>
      </c>
      <c r="H345" s="6">
        <v>0.20327737442007687</v>
      </c>
      <c r="I345" s="10">
        <v>0.19802377792386214</v>
      </c>
      <c r="J345" s="7">
        <v>3</v>
      </c>
      <c r="K345" s="10">
        <v>1.4492922280285328E-2</v>
      </c>
      <c r="L345" s="14">
        <v>14</v>
      </c>
      <c r="M345" s="6">
        <v>0.2281661453852378</v>
      </c>
      <c r="N345" s="6">
        <v>0.21709328001471226</v>
      </c>
      <c r="O345" s="6">
        <v>0.26404256258906622</v>
      </c>
      <c r="P345" s="10">
        <v>0.2340743592883715</v>
      </c>
      <c r="Q345" s="7">
        <v>3</v>
      </c>
      <c r="R345" s="10">
        <v>2.9816013398965939E-2</v>
      </c>
      <c r="S345" s="14">
        <v>12</v>
      </c>
      <c r="T345" s="40">
        <f t="shared" si="15"/>
        <v>7.9887582420453684E-2</v>
      </c>
      <c r="U345" s="41">
        <f t="shared" si="16"/>
        <v>0</v>
      </c>
      <c r="V345" s="41">
        <f t="shared" si="17"/>
        <v>0</v>
      </c>
    </row>
    <row r="346" spans="1:22" x14ac:dyDescent="0.35">
      <c r="A346" t="s">
        <v>998</v>
      </c>
      <c r="B346" t="s">
        <v>999</v>
      </c>
      <c r="C346" t="s">
        <v>6</v>
      </c>
      <c r="D346" t="s">
        <v>187</v>
      </c>
      <c r="E346" t="s">
        <v>188</v>
      </c>
      <c r="F346" s="6">
        <v>7.4322939780997868E-2</v>
      </c>
      <c r="G346" s="6">
        <v>5.6043397213608431E-2</v>
      </c>
      <c r="H346" s="6">
        <v>6.0113640886635525E-2</v>
      </c>
      <c r="I346" s="10">
        <v>6.3493325960413946E-2</v>
      </c>
      <c r="J346" s="7">
        <v>3</v>
      </c>
      <c r="K346" s="10">
        <v>9.5969850743185103E-3</v>
      </c>
      <c r="L346" s="14">
        <v>3</v>
      </c>
      <c r="M346" s="6">
        <v>7.7067352104524339E-2</v>
      </c>
      <c r="N346" s="6">
        <v>7.0422702427506964E-2</v>
      </c>
      <c r="O346" s="6">
        <v>7.4619848144897916E-2</v>
      </c>
      <c r="P346" s="10">
        <v>7.1676997517675853E-2</v>
      </c>
      <c r="Q346" s="7">
        <v>3</v>
      </c>
      <c r="R346" s="10">
        <v>1.3932510252767672E-2</v>
      </c>
      <c r="S346" s="14">
        <v>9</v>
      </c>
      <c r="T346" s="40">
        <f t="shared" si="15"/>
        <v>0.14693396221954677</v>
      </c>
      <c r="U346" s="41">
        <f t="shared" si="16"/>
        <v>0</v>
      </c>
      <c r="V346" s="41">
        <f t="shared" si="17"/>
        <v>0</v>
      </c>
    </row>
    <row r="347" spans="1:22" x14ac:dyDescent="0.35">
      <c r="A347" t="s">
        <v>1000</v>
      </c>
      <c r="B347" t="s">
        <v>1001</v>
      </c>
      <c r="C347" t="s">
        <v>6</v>
      </c>
      <c r="D347" t="s">
        <v>187</v>
      </c>
      <c r="E347" t="s">
        <v>188</v>
      </c>
      <c r="F347" s="6">
        <v>4.646132351762837E-2</v>
      </c>
      <c r="G347" s="6">
        <v>1.5295141487483691E-2</v>
      </c>
      <c r="H347" s="6">
        <v>6.6281083088976955E-2</v>
      </c>
      <c r="I347" s="10">
        <v>4.2679182698029672E-2</v>
      </c>
      <c r="J347" s="7">
        <v>3</v>
      </c>
      <c r="K347" s="10">
        <v>2.5702529099918877E-2</v>
      </c>
      <c r="L347" s="14">
        <v>4</v>
      </c>
      <c r="M347" s="6">
        <v>5.0940302896201252E-2</v>
      </c>
      <c r="N347" s="6">
        <v>4.0186293393988493E-2</v>
      </c>
      <c r="O347" s="6">
        <v>4.3394081651293041E-2</v>
      </c>
      <c r="P347" s="10">
        <v>4.2480589272527042E-2</v>
      </c>
      <c r="Q347" s="7">
        <v>3</v>
      </c>
      <c r="R347" s="10">
        <v>1.5879385471306892E-2</v>
      </c>
      <c r="S347" s="14">
        <v>6</v>
      </c>
      <c r="T347" s="40">
        <f t="shared" si="15"/>
        <v>0.89366252436761473</v>
      </c>
      <c r="U347" s="41">
        <f t="shared" si="16"/>
        <v>0</v>
      </c>
      <c r="V347" s="41">
        <f t="shared" si="17"/>
        <v>0</v>
      </c>
    </row>
    <row r="348" spans="1:22" x14ac:dyDescent="0.35">
      <c r="A348" t="s">
        <v>1002</v>
      </c>
      <c r="B348" t="s">
        <v>1003</v>
      </c>
      <c r="C348" t="s">
        <v>6</v>
      </c>
      <c r="D348" t="s">
        <v>187</v>
      </c>
      <c r="E348" t="s">
        <v>188</v>
      </c>
      <c r="F348" s="6">
        <v>0.25428634791374821</v>
      </c>
      <c r="G348" s="6">
        <v>0.26962748327845693</v>
      </c>
      <c r="H348" s="6">
        <v>0.25118314640547074</v>
      </c>
      <c r="I348" s="10">
        <v>0.25836565919922533</v>
      </c>
      <c r="J348" s="7">
        <v>3</v>
      </c>
      <c r="K348" s="10">
        <v>9.8756759816184224E-3</v>
      </c>
      <c r="L348" s="14">
        <v>5</v>
      </c>
      <c r="M348" s="6">
        <v>0.2322135069017961</v>
      </c>
      <c r="N348" s="6">
        <v>0.25871961421584555</v>
      </c>
      <c r="O348" s="6">
        <v>0.23676398476719149</v>
      </c>
      <c r="P348" s="10">
        <v>0.24020606525364382</v>
      </c>
      <c r="Q348" s="7">
        <v>3</v>
      </c>
      <c r="R348" s="10">
        <v>4.6906692130938852E-3</v>
      </c>
      <c r="S348" s="14">
        <v>6</v>
      </c>
      <c r="T348" s="40">
        <f t="shared" si="15"/>
        <v>0.18832733507040189</v>
      </c>
      <c r="U348" s="41">
        <f t="shared" si="16"/>
        <v>0</v>
      </c>
      <c r="V348" s="41">
        <f t="shared" si="17"/>
        <v>0</v>
      </c>
    </row>
    <row r="349" spans="1:22" x14ac:dyDescent="0.35">
      <c r="A349" t="s">
        <v>1004</v>
      </c>
      <c r="B349" t="s">
        <v>1005</v>
      </c>
      <c r="C349" t="s">
        <v>6</v>
      </c>
      <c r="D349" t="s">
        <v>187</v>
      </c>
      <c r="E349" t="s">
        <v>188</v>
      </c>
      <c r="F349" s="6">
        <v>1.9280088378477464E-4</v>
      </c>
      <c r="G349" s="6">
        <v>-5.7335712595690614E-3</v>
      </c>
      <c r="H349" s="6">
        <v>-1.5247201420296896E-2</v>
      </c>
      <c r="I349" s="10">
        <v>-6.9293239320270608E-3</v>
      </c>
      <c r="J349" s="7">
        <v>3</v>
      </c>
      <c r="K349" s="10">
        <v>7.7891454042006208E-3</v>
      </c>
      <c r="L349" s="14">
        <v>3</v>
      </c>
      <c r="M349" s="6">
        <v>-1.4390541330266238E-2</v>
      </c>
      <c r="N349" s="6">
        <v>-1.6612922416884324E-2</v>
      </c>
      <c r="O349" s="6">
        <v>-2.5576030200024115E-2</v>
      </c>
      <c r="P349" s="10">
        <v>-2.1219468023692133E-2</v>
      </c>
      <c r="Q349" s="7">
        <v>3</v>
      </c>
      <c r="R349" s="10">
        <v>1.2488228253818975E-2</v>
      </c>
      <c r="S349" s="14">
        <v>3</v>
      </c>
      <c r="T349" s="40">
        <f t="shared" si="15"/>
        <v>0.10226640360802625</v>
      </c>
      <c r="U349" s="41">
        <f t="shared" si="16"/>
        <v>0</v>
      </c>
      <c r="V349" s="41">
        <f t="shared" si="17"/>
        <v>0</v>
      </c>
    </row>
    <row r="350" spans="1:22" x14ac:dyDescent="0.35">
      <c r="A350" t="s">
        <v>1006</v>
      </c>
      <c r="B350" t="s">
        <v>1007</v>
      </c>
      <c r="C350" t="s">
        <v>6</v>
      </c>
      <c r="D350" t="s">
        <v>187</v>
      </c>
      <c r="E350" t="s">
        <v>188</v>
      </c>
      <c r="F350" s="6">
        <v>3.113590456790117E-2</v>
      </c>
      <c r="G350" s="6">
        <v>3.1642842039241954E-2</v>
      </c>
      <c r="H350" s="6">
        <v>3.9006581364602333E-2</v>
      </c>
      <c r="I350" s="10">
        <v>3.3928442657248488E-2</v>
      </c>
      <c r="J350" s="7">
        <v>3</v>
      </c>
      <c r="K350" s="10">
        <v>4.4050954528030836E-3</v>
      </c>
      <c r="L350" s="14">
        <v>11</v>
      </c>
      <c r="M350" s="6">
        <v>2.9209429139782576E-2</v>
      </c>
      <c r="N350" s="6">
        <v>3.7627841276010418E-2</v>
      </c>
      <c r="O350" s="6">
        <v>4.0260356652019123E-2</v>
      </c>
      <c r="P350" s="10">
        <v>3.3339572314636814E-2</v>
      </c>
      <c r="Q350" s="7">
        <v>3</v>
      </c>
      <c r="R350" s="10">
        <v>8.1476762189631943E-3</v>
      </c>
      <c r="S350" s="14">
        <v>8</v>
      </c>
      <c r="T350" s="40">
        <f t="shared" si="15"/>
        <v>0.6944571047774224</v>
      </c>
      <c r="U350" s="41">
        <f t="shared" si="16"/>
        <v>0</v>
      </c>
      <c r="V350" s="41">
        <f t="shared" si="17"/>
        <v>0</v>
      </c>
    </row>
    <row r="351" spans="1:22" x14ac:dyDescent="0.35">
      <c r="A351" t="s">
        <v>1008</v>
      </c>
      <c r="B351" t="s">
        <v>1009</v>
      </c>
      <c r="C351" t="s">
        <v>6</v>
      </c>
      <c r="D351" t="s">
        <v>187</v>
      </c>
      <c r="E351" t="s">
        <v>188</v>
      </c>
      <c r="F351" s="6">
        <v>0.22541125066647369</v>
      </c>
      <c r="G351" s="6">
        <v>0.23876913286485199</v>
      </c>
      <c r="H351" s="6">
        <v>0.26620011878392635</v>
      </c>
      <c r="I351" s="10">
        <v>0.24346016743841736</v>
      </c>
      <c r="J351" s="7">
        <v>3</v>
      </c>
      <c r="K351" s="10">
        <v>2.0795126703233278E-2</v>
      </c>
      <c r="L351" s="14">
        <v>17</v>
      </c>
      <c r="M351" s="6">
        <v>0.21841785913220371</v>
      </c>
      <c r="N351" s="6">
        <v>0.21635180883111879</v>
      </c>
      <c r="O351" s="6">
        <v>0.2497248964615843</v>
      </c>
      <c r="P351" s="10">
        <v>0.22580521810033505</v>
      </c>
      <c r="Q351" s="7">
        <v>3</v>
      </c>
      <c r="R351" s="10">
        <v>2.2998602093576445E-2</v>
      </c>
      <c r="S351" s="14">
        <v>15</v>
      </c>
      <c r="T351" s="40">
        <f t="shared" si="15"/>
        <v>0.39713470908603721</v>
      </c>
      <c r="U351" s="41">
        <f t="shared" si="16"/>
        <v>0</v>
      </c>
      <c r="V351" s="41">
        <f t="shared" si="17"/>
        <v>0</v>
      </c>
    </row>
    <row r="352" spans="1:22" x14ac:dyDescent="0.35">
      <c r="A352" t="s">
        <v>1010</v>
      </c>
      <c r="B352" t="s">
        <v>1011</v>
      </c>
      <c r="C352" t="s">
        <v>6</v>
      </c>
      <c r="D352" t="s">
        <v>187</v>
      </c>
      <c r="E352" t="s">
        <v>188</v>
      </c>
      <c r="F352" s="6">
        <v>5.3590514460697238E-4</v>
      </c>
      <c r="G352" s="6">
        <v>-1.0913740861307867E-2</v>
      </c>
      <c r="H352" s="6">
        <v>3.168991659422727E-2</v>
      </c>
      <c r="I352" s="10">
        <v>7.1040269591754581E-3</v>
      </c>
      <c r="J352" s="7">
        <v>3</v>
      </c>
      <c r="K352" s="10">
        <v>2.204819891227856E-2</v>
      </c>
      <c r="L352" s="14">
        <v>3</v>
      </c>
      <c r="M352" s="6">
        <v>-1.0321690799900907E-2</v>
      </c>
      <c r="N352" s="6">
        <v>5.2296137768765502E-3</v>
      </c>
      <c r="O352" s="6">
        <v>-3.8038724917230822E-2</v>
      </c>
      <c r="P352" s="10">
        <v>-1.6736570688052298E-2</v>
      </c>
      <c r="Q352" s="7">
        <v>3</v>
      </c>
      <c r="R352" s="10">
        <v>1.9458747455624772E-2</v>
      </c>
      <c r="S352" s="14">
        <v>4</v>
      </c>
      <c r="T352" s="40">
        <f t="shared" si="15"/>
        <v>0.29747261169249245</v>
      </c>
      <c r="U352" s="41">
        <f t="shared" si="16"/>
        <v>0</v>
      </c>
      <c r="V352" s="41">
        <f t="shared" si="17"/>
        <v>0</v>
      </c>
    </row>
    <row r="353" spans="1:22" x14ac:dyDescent="0.35">
      <c r="A353" t="s">
        <v>1012</v>
      </c>
      <c r="B353" t="s">
        <v>1013</v>
      </c>
      <c r="C353" t="s">
        <v>6</v>
      </c>
      <c r="D353" t="s">
        <v>187</v>
      </c>
      <c r="E353" t="s">
        <v>188</v>
      </c>
      <c r="F353" s="6">
        <v>9.9073663895690917E-2</v>
      </c>
      <c r="G353" s="6">
        <v>4.0952296230183795E-2</v>
      </c>
      <c r="H353" s="6">
        <v>-3.006280668938939E-4</v>
      </c>
      <c r="I353" s="10">
        <v>4.6575110686326936E-2</v>
      </c>
      <c r="J353" s="7">
        <v>3</v>
      </c>
      <c r="K353" s="10">
        <v>4.9925189109030141E-2</v>
      </c>
      <c r="L353" s="14">
        <v>8</v>
      </c>
      <c r="M353" s="6">
        <v>5.9739565339881451E-2</v>
      </c>
      <c r="N353" s="6">
        <v>7.6148795463782004E-2</v>
      </c>
      <c r="O353" s="6">
        <v>4.1551327277984461E-2</v>
      </c>
      <c r="P353" s="10">
        <v>5.6786925985915414E-2</v>
      </c>
      <c r="Q353" s="7">
        <v>3</v>
      </c>
      <c r="R353" s="10">
        <v>1.4200099822629776E-2</v>
      </c>
      <c r="S353" s="14">
        <v>15</v>
      </c>
      <c r="T353" s="40">
        <f t="shared" si="15"/>
        <v>0.70140481426442847</v>
      </c>
      <c r="U353" s="41">
        <f t="shared" si="16"/>
        <v>0</v>
      </c>
      <c r="V353" s="41">
        <f t="shared" si="17"/>
        <v>0</v>
      </c>
    </row>
    <row r="354" spans="1:22" x14ac:dyDescent="0.35">
      <c r="A354" t="s">
        <v>1014</v>
      </c>
      <c r="B354" t="s">
        <v>1015</v>
      </c>
      <c r="C354" t="s">
        <v>6</v>
      </c>
      <c r="D354" t="s">
        <v>187</v>
      </c>
      <c r="E354" t="s">
        <v>188</v>
      </c>
      <c r="F354" s="6">
        <v>4.0476705003722829E-2</v>
      </c>
      <c r="G354" s="6">
        <v>4.6295970984006521E-2</v>
      </c>
      <c r="H354" s="6">
        <v>7.1571602422595706E-2</v>
      </c>
      <c r="I354" s="10">
        <v>5.2781426136775021E-2</v>
      </c>
      <c r="J354" s="7">
        <v>3</v>
      </c>
      <c r="K354" s="10">
        <v>1.653085018311172E-2</v>
      </c>
      <c r="L354" s="14">
        <v>3</v>
      </c>
      <c r="M354" s="6">
        <v>0.10224501958738093</v>
      </c>
      <c r="N354" s="6">
        <v>5.5546544943117948E-2</v>
      </c>
      <c r="O354" s="6">
        <v>7.2502592402974769E-2</v>
      </c>
      <c r="P354" s="10">
        <v>7.4405082269857314E-2</v>
      </c>
      <c r="Q354" s="7">
        <v>3</v>
      </c>
      <c r="R354" s="10">
        <v>3.3941307567415813E-2</v>
      </c>
      <c r="S354" s="14">
        <v>3</v>
      </c>
      <c r="T354" s="40">
        <f t="shared" si="15"/>
        <v>0.22326591823515823</v>
      </c>
      <c r="U354" s="41">
        <f t="shared" si="16"/>
        <v>0</v>
      </c>
      <c r="V354" s="41">
        <f t="shared" si="17"/>
        <v>0</v>
      </c>
    </row>
    <row r="355" spans="1:22" x14ac:dyDescent="0.35">
      <c r="A355" t="s">
        <v>1016</v>
      </c>
      <c r="B355" t="s">
        <v>1017</v>
      </c>
      <c r="C355" t="s">
        <v>6</v>
      </c>
      <c r="D355" t="s">
        <v>187</v>
      </c>
      <c r="E355" t="s">
        <v>188</v>
      </c>
      <c r="F355" s="6">
        <v>0.11377797799298001</v>
      </c>
      <c r="G355" s="6">
        <v>9.4688027523620752E-2</v>
      </c>
      <c r="H355" s="6">
        <v>0.12073654335845908</v>
      </c>
      <c r="I355" s="10">
        <v>0.10973418295835329</v>
      </c>
      <c r="J355" s="7">
        <v>3</v>
      </c>
      <c r="K355" s="10">
        <v>1.3486864091070602E-2</v>
      </c>
      <c r="L355" s="14">
        <v>8</v>
      </c>
      <c r="M355" s="6">
        <v>8.2451962231878062E-2</v>
      </c>
      <c r="N355" s="6">
        <v>9.2055367183042636E-2</v>
      </c>
      <c r="O355" s="6">
        <v>9.4976126072682396E-2</v>
      </c>
      <c r="P355" s="10">
        <v>8.7468181787900459E-2</v>
      </c>
      <c r="Q355" s="7">
        <v>3</v>
      </c>
      <c r="R355" s="10">
        <v>8.0498361093032968E-3</v>
      </c>
      <c r="S355" s="14">
        <v>12</v>
      </c>
      <c r="T355" s="40">
        <f t="shared" si="15"/>
        <v>8.2988825103443256E-2</v>
      </c>
      <c r="U355" s="41">
        <f t="shared" si="16"/>
        <v>0</v>
      </c>
      <c r="V355" s="41">
        <f t="shared" si="17"/>
        <v>0</v>
      </c>
    </row>
    <row r="356" spans="1:22" x14ac:dyDescent="0.35">
      <c r="A356" t="s">
        <v>1018</v>
      </c>
      <c r="B356" t="s">
        <v>1019</v>
      </c>
      <c r="C356" t="s">
        <v>6</v>
      </c>
      <c r="D356" t="s">
        <v>187</v>
      </c>
      <c r="E356" t="s">
        <v>188</v>
      </c>
      <c r="F356" s="6">
        <v>5.7576484881512652E-2</v>
      </c>
      <c r="G356" s="6">
        <v>4.2494942116881075E-2</v>
      </c>
      <c r="H356" s="6">
        <v>5.7672924570443339E-2</v>
      </c>
      <c r="I356" s="10">
        <v>5.2581450522945689E-2</v>
      </c>
      <c r="J356" s="7">
        <v>3</v>
      </c>
      <c r="K356" s="10">
        <v>8.7353056055646649E-3</v>
      </c>
      <c r="L356" s="14">
        <v>38</v>
      </c>
      <c r="M356" s="6">
        <v>2.5829587020763118E-2</v>
      </c>
      <c r="N356" s="6">
        <v>4.1069674680353656E-2</v>
      </c>
      <c r="O356" s="6">
        <v>3.9549397558621954E-2</v>
      </c>
      <c r="P356" s="10">
        <v>3.312324971194569E-2</v>
      </c>
      <c r="Q356" s="7">
        <v>3</v>
      </c>
      <c r="R356" s="10">
        <v>5.5532404787331374E-3</v>
      </c>
      <c r="S356" s="14">
        <v>57</v>
      </c>
      <c r="T356" s="40">
        <f t="shared" si="15"/>
        <v>7.086079276427372E-2</v>
      </c>
      <c r="U356" s="41">
        <f t="shared" si="16"/>
        <v>0</v>
      </c>
      <c r="V356" s="41">
        <f t="shared" si="17"/>
        <v>0</v>
      </c>
    </row>
    <row r="357" spans="1:22" x14ac:dyDescent="0.35">
      <c r="A357" t="s">
        <v>1020</v>
      </c>
      <c r="B357" t="s">
        <v>1021</v>
      </c>
      <c r="C357" t="s">
        <v>6</v>
      </c>
      <c r="D357" t="s">
        <v>187</v>
      </c>
      <c r="E357" t="s">
        <v>188</v>
      </c>
      <c r="F357" s="6">
        <v>4.8095549102236644E-2</v>
      </c>
      <c r="G357" s="6">
        <v>3.0651990328912426E-2</v>
      </c>
      <c r="H357" s="6">
        <v>4.9745025643061068E-2</v>
      </c>
      <c r="I357" s="10">
        <v>4.2830855024736714E-2</v>
      </c>
      <c r="J357" s="7">
        <v>3</v>
      </c>
      <c r="K357" s="10">
        <v>1.0579402259772455E-2</v>
      </c>
      <c r="L357" s="14">
        <v>6</v>
      </c>
      <c r="M357" s="6">
        <v>5.5207258725747513E-2</v>
      </c>
      <c r="N357" s="6">
        <v>4.7699278771909388E-2</v>
      </c>
      <c r="O357" s="6">
        <v>5.8333155243481524E-2</v>
      </c>
      <c r="P357" s="10">
        <v>5.1386927539078912E-2</v>
      </c>
      <c r="Q357" s="7">
        <v>3</v>
      </c>
      <c r="R357" s="10">
        <v>1.5174084917642152E-2</v>
      </c>
      <c r="S357" s="14">
        <v>6</v>
      </c>
      <c r="T357" s="40">
        <f t="shared" si="15"/>
        <v>0.18753507251885956</v>
      </c>
      <c r="U357" s="41">
        <f t="shared" si="16"/>
        <v>0</v>
      </c>
      <c r="V357" s="41">
        <f t="shared" si="17"/>
        <v>0</v>
      </c>
    </row>
    <row r="358" spans="1:22" x14ac:dyDescent="0.35">
      <c r="A358" t="s">
        <v>1022</v>
      </c>
      <c r="B358" t="s">
        <v>1023</v>
      </c>
      <c r="C358" t="s">
        <v>6</v>
      </c>
      <c r="D358" t="s">
        <v>187</v>
      </c>
      <c r="E358" t="s">
        <v>188</v>
      </c>
      <c r="F358" s="6">
        <v>6.1310925128171198E-2</v>
      </c>
      <c r="G358" s="6">
        <v>6.2363625048301376E-2</v>
      </c>
      <c r="H358" s="6">
        <v>3.5463233587808528E-2</v>
      </c>
      <c r="I358" s="10">
        <v>5.3045927921427038E-2</v>
      </c>
      <c r="J358" s="7">
        <v>3</v>
      </c>
      <c r="K358" s="10">
        <v>1.5236154347556178E-2</v>
      </c>
      <c r="L358" s="14">
        <v>6</v>
      </c>
      <c r="M358" s="6">
        <v>-0.16777027704550951</v>
      </c>
      <c r="N358" s="6">
        <v>0.18594179898490554</v>
      </c>
      <c r="O358" s="6">
        <v>0.13404041405190797</v>
      </c>
      <c r="P358" s="10">
        <v>4.8377675289134094E-2</v>
      </c>
      <c r="Q358" s="7">
        <v>3</v>
      </c>
      <c r="R358" s="10">
        <v>0.18181404144597782</v>
      </c>
      <c r="S358" s="14">
        <v>6</v>
      </c>
      <c r="T358" s="40">
        <f t="shared" si="15"/>
        <v>0.98435001707027991</v>
      </c>
      <c r="U358" s="41">
        <f t="shared" si="16"/>
        <v>0</v>
      </c>
      <c r="V358" s="41">
        <f t="shared" si="17"/>
        <v>0</v>
      </c>
    </row>
    <row r="359" spans="1:22" x14ac:dyDescent="0.35">
      <c r="A359" t="s">
        <v>1024</v>
      </c>
      <c r="B359" t="s">
        <v>1025</v>
      </c>
      <c r="C359" t="s">
        <v>6</v>
      </c>
      <c r="D359" t="s">
        <v>187</v>
      </c>
      <c r="E359" t="s">
        <v>188</v>
      </c>
      <c r="F359" s="6">
        <v>5.0982125696740273E-2</v>
      </c>
      <c r="G359" s="6">
        <v>6.1104070207224456E-2</v>
      </c>
      <c r="H359" s="6">
        <v>6.0086101583779486E-2</v>
      </c>
      <c r="I359" s="10">
        <v>5.7390765829248069E-2</v>
      </c>
      <c r="J359" s="7">
        <v>3</v>
      </c>
      <c r="K359" s="10">
        <v>5.5733352932128347E-3</v>
      </c>
      <c r="L359" s="14">
        <v>11</v>
      </c>
      <c r="M359" s="6">
        <v>3.5956171188864079E-2</v>
      </c>
      <c r="N359" s="6">
        <v>6.4627857946282924E-2</v>
      </c>
      <c r="O359" s="6">
        <v>5.9600088632021674E-2</v>
      </c>
      <c r="P359" s="10">
        <v>5.1035069214422336E-2</v>
      </c>
      <c r="Q359" s="7">
        <v>3</v>
      </c>
      <c r="R359" s="10">
        <v>7.6316495079654144E-3</v>
      </c>
      <c r="S359" s="14">
        <v>11</v>
      </c>
      <c r="T359" s="40">
        <f t="shared" si="15"/>
        <v>0.69283008369915033</v>
      </c>
      <c r="U359" s="41">
        <f t="shared" si="16"/>
        <v>0</v>
      </c>
      <c r="V359" s="41">
        <f t="shared" si="17"/>
        <v>0</v>
      </c>
    </row>
    <row r="360" spans="1:22" x14ac:dyDescent="0.35">
      <c r="A360" t="s">
        <v>1026</v>
      </c>
      <c r="B360" t="s">
        <v>1027</v>
      </c>
      <c r="C360" t="s">
        <v>6</v>
      </c>
      <c r="D360" t="s">
        <v>187</v>
      </c>
      <c r="E360" t="s">
        <v>188</v>
      </c>
      <c r="F360" s="6">
        <v>0.10507702307248463</v>
      </c>
      <c r="G360" s="6">
        <v>0.12348304254172489</v>
      </c>
      <c r="H360" s="6">
        <v>0.12456391245870607</v>
      </c>
      <c r="I360" s="10">
        <v>0.11770799269097187</v>
      </c>
      <c r="J360" s="7">
        <v>3</v>
      </c>
      <c r="K360" s="10">
        <v>1.09520826819249E-2</v>
      </c>
      <c r="L360" s="14">
        <v>5</v>
      </c>
      <c r="M360" s="6">
        <v>0.10134243684865579</v>
      </c>
      <c r="N360" s="6">
        <v>0.11951219006708313</v>
      </c>
      <c r="O360" s="6">
        <v>0.10587583773283739</v>
      </c>
      <c r="P360" s="10">
        <v>0.10655051817489154</v>
      </c>
      <c r="Q360" s="7">
        <v>3</v>
      </c>
      <c r="R360" s="10">
        <v>1.9942951865261184E-3</v>
      </c>
      <c r="S360" s="14">
        <v>3</v>
      </c>
      <c r="T360" s="40">
        <f t="shared" si="15"/>
        <v>0.35171377942771992</v>
      </c>
      <c r="U360" s="41">
        <f t="shared" si="16"/>
        <v>0</v>
      </c>
      <c r="V360" s="41">
        <f t="shared" si="17"/>
        <v>0</v>
      </c>
    </row>
    <row r="361" spans="1:22" x14ac:dyDescent="0.35">
      <c r="A361" t="s">
        <v>1028</v>
      </c>
      <c r="B361" t="s">
        <v>1029</v>
      </c>
      <c r="C361" t="s">
        <v>6</v>
      </c>
      <c r="D361" t="s">
        <v>187</v>
      </c>
      <c r="E361" t="s">
        <v>188</v>
      </c>
      <c r="F361" s="6">
        <v>4.8436808152932153E-3</v>
      </c>
      <c r="G361" s="6">
        <v>-3.5572463831521281E-3</v>
      </c>
      <c r="H361" s="6">
        <v>2.4754499354345378E-3</v>
      </c>
      <c r="I361" s="10">
        <v>1.2539614558585417E-3</v>
      </c>
      <c r="J361" s="7">
        <v>3</v>
      </c>
      <c r="K361" s="10">
        <v>4.3316186383033934E-3</v>
      </c>
      <c r="L361" s="14">
        <v>5</v>
      </c>
      <c r="M361" s="6">
        <v>1.1746705577606908E-2</v>
      </c>
      <c r="N361" s="6">
        <v>-6.3919664279883518E-4</v>
      </c>
      <c r="O361" s="6">
        <v>-4.6297030008485701E-2</v>
      </c>
      <c r="P361" s="10">
        <v>-1.4089477065859779E-2</v>
      </c>
      <c r="Q361" s="7">
        <v>3</v>
      </c>
      <c r="R361" s="10">
        <v>3.3212364032041607E-2</v>
      </c>
      <c r="S361" s="14">
        <v>5</v>
      </c>
      <c r="T361" s="40">
        <f t="shared" si="15"/>
        <v>0.50673870394994802</v>
      </c>
      <c r="U361" s="41">
        <f t="shared" si="16"/>
        <v>0</v>
      </c>
      <c r="V361" s="41">
        <f t="shared" si="17"/>
        <v>0</v>
      </c>
    </row>
    <row r="362" spans="1:22" x14ac:dyDescent="0.35">
      <c r="A362" t="s">
        <v>1030</v>
      </c>
      <c r="B362" t="s">
        <v>1031</v>
      </c>
      <c r="C362" t="s">
        <v>6</v>
      </c>
      <c r="D362" t="s">
        <v>187</v>
      </c>
      <c r="E362" t="s">
        <v>188</v>
      </c>
      <c r="F362" s="6">
        <v>1.6879630296269231E-2</v>
      </c>
      <c r="G362" s="6">
        <v>-1.1739508151317163E-2</v>
      </c>
      <c r="H362" s="6">
        <v>-2.4150502683653271E-3</v>
      </c>
      <c r="I362" s="10">
        <v>9.0835729219558038E-4</v>
      </c>
      <c r="J362" s="7">
        <v>3</v>
      </c>
      <c r="K362" s="10">
        <v>1.4596148455353709E-2</v>
      </c>
      <c r="L362" s="14">
        <v>16</v>
      </c>
      <c r="M362" s="6">
        <v>3.2582379220521054E-3</v>
      </c>
      <c r="N362" s="6">
        <v>4.0674325471155293E-3</v>
      </c>
      <c r="O362" s="6">
        <v>-1.2462632433625276E-2</v>
      </c>
      <c r="P362" s="10">
        <v>-4.071957362786453E-3</v>
      </c>
      <c r="Q362" s="7">
        <v>3</v>
      </c>
      <c r="R362" s="10">
        <v>1.2935741308878923E-2</v>
      </c>
      <c r="S362" s="14">
        <v>19</v>
      </c>
      <c r="T362" s="40">
        <f t="shared" si="15"/>
        <v>0.80617654167055874</v>
      </c>
      <c r="U362" s="41">
        <f t="shared" si="16"/>
        <v>0</v>
      </c>
      <c r="V362" s="41">
        <f t="shared" si="17"/>
        <v>0</v>
      </c>
    </row>
    <row r="363" spans="1:22" x14ac:dyDescent="0.35">
      <c r="A363" t="s">
        <v>1032</v>
      </c>
      <c r="B363" t="s">
        <v>1033</v>
      </c>
      <c r="C363" t="s">
        <v>6</v>
      </c>
      <c r="D363" t="s">
        <v>187</v>
      </c>
      <c r="E363" t="s">
        <v>188</v>
      </c>
      <c r="F363" s="6">
        <v>-2.6335857352460402E-2</v>
      </c>
      <c r="G363" s="6">
        <v>-1.9926181197167776E-2</v>
      </c>
      <c r="H363" s="6">
        <v>-1.0852705107849822E-2</v>
      </c>
      <c r="I363" s="10">
        <v>-1.9038247885826001E-2</v>
      </c>
      <c r="J363" s="7">
        <v>3</v>
      </c>
      <c r="K363" s="10">
        <v>7.7796735170243599E-3</v>
      </c>
      <c r="L363" s="14">
        <v>8</v>
      </c>
      <c r="M363" s="6">
        <v>-3.3119436269530698E-2</v>
      </c>
      <c r="N363" s="6">
        <v>-2.5192472116595598E-2</v>
      </c>
      <c r="O363" s="6">
        <v>-1.367272980042274E-2</v>
      </c>
      <c r="P363" s="10">
        <v>-2.6354516103483591E-2</v>
      </c>
      <c r="Q363" s="7">
        <v>3</v>
      </c>
      <c r="R363" s="10">
        <v>1.2085851996787095E-2</v>
      </c>
      <c r="S363" s="14">
        <v>7</v>
      </c>
      <c r="T363" s="40">
        <f t="shared" si="15"/>
        <v>0.52981396190734842</v>
      </c>
      <c r="U363" s="41">
        <f t="shared" si="16"/>
        <v>0</v>
      </c>
      <c r="V363" s="41">
        <f t="shared" si="17"/>
        <v>0</v>
      </c>
    </row>
    <row r="364" spans="1:22" x14ac:dyDescent="0.35">
      <c r="A364" t="s">
        <v>1034</v>
      </c>
      <c r="B364" t="s">
        <v>1035</v>
      </c>
      <c r="C364" t="s">
        <v>6</v>
      </c>
      <c r="D364" t="s">
        <v>187</v>
      </c>
      <c r="E364" t="s">
        <v>188</v>
      </c>
      <c r="F364" s="6">
        <v>8.5460194306340595E-2</v>
      </c>
      <c r="G364" s="6">
        <v>8.9820825149848862E-2</v>
      </c>
      <c r="H364" s="6">
        <v>9.2607232031764186E-2</v>
      </c>
      <c r="I364" s="10">
        <v>8.9296083829317877E-2</v>
      </c>
      <c r="J364" s="7">
        <v>3</v>
      </c>
      <c r="K364" s="10">
        <v>3.6022981764786562E-3</v>
      </c>
      <c r="L364" s="14">
        <v>15</v>
      </c>
      <c r="M364" s="6">
        <v>7.2101957868944605E-2</v>
      </c>
      <c r="N364" s="6">
        <v>8.3722903668924348E-2</v>
      </c>
      <c r="O364" s="6">
        <v>8.338825082876998E-2</v>
      </c>
      <c r="P364" s="10">
        <v>7.7378067414245744E-2</v>
      </c>
      <c r="Q364" s="7">
        <v>3</v>
      </c>
      <c r="R364" s="10">
        <v>6.4229639394993232E-3</v>
      </c>
      <c r="S364" s="14">
        <v>21</v>
      </c>
      <c r="T364" s="40">
        <f t="shared" si="15"/>
        <v>9.2859894073973062E-2</v>
      </c>
      <c r="U364" s="41">
        <f t="shared" si="16"/>
        <v>0</v>
      </c>
      <c r="V364" s="41">
        <f t="shared" si="17"/>
        <v>0</v>
      </c>
    </row>
    <row r="365" spans="1:22" x14ac:dyDescent="0.35">
      <c r="A365" t="s">
        <v>1036</v>
      </c>
      <c r="B365" t="s">
        <v>1037</v>
      </c>
      <c r="C365" t="s">
        <v>6</v>
      </c>
      <c r="D365" t="s">
        <v>187</v>
      </c>
      <c r="E365" t="s">
        <v>188</v>
      </c>
      <c r="F365" s="6">
        <v>6.3857620548449956E-2</v>
      </c>
      <c r="G365" s="6">
        <v>4.7620266706441705E-2</v>
      </c>
      <c r="H365" s="6">
        <v>7.2830568707387897E-2</v>
      </c>
      <c r="I365" s="10">
        <v>6.1436151987426524E-2</v>
      </c>
      <c r="J365" s="7">
        <v>3</v>
      </c>
      <c r="K365" s="10">
        <v>1.2778398344031435E-2</v>
      </c>
      <c r="L365" s="14">
        <v>9</v>
      </c>
      <c r="M365" s="6">
        <v>6.1688522881066146E-2</v>
      </c>
      <c r="N365" s="6">
        <v>4.2804230888255621E-2</v>
      </c>
      <c r="O365" s="6">
        <v>5.4291646431152134E-2</v>
      </c>
      <c r="P365" s="10">
        <v>5.056849669219074E-2</v>
      </c>
      <c r="Q365" s="7">
        <v>3</v>
      </c>
      <c r="R365" s="10">
        <v>2.0089077479646968E-2</v>
      </c>
      <c r="S365" s="14">
        <v>15</v>
      </c>
      <c r="T365" s="40">
        <f t="shared" si="15"/>
        <v>0.4073476789040078</v>
      </c>
      <c r="U365" s="41">
        <f t="shared" si="16"/>
        <v>0</v>
      </c>
      <c r="V365" s="41">
        <f t="shared" si="17"/>
        <v>0</v>
      </c>
    </row>
    <row r="366" spans="1:22" x14ac:dyDescent="0.35">
      <c r="A366" t="s">
        <v>1038</v>
      </c>
      <c r="B366" t="s">
        <v>1039</v>
      </c>
      <c r="C366" t="s">
        <v>6</v>
      </c>
      <c r="D366" t="s">
        <v>187</v>
      </c>
      <c r="E366" t="s">
        <v>188</v>
      </c>
      <c r="F366" s="6">
        <v>-1.1762594495830591E-2</v>
      </c>
      <c r="G366" s="6">
        <v>-2.4169593688865936E-2</v>
      </c>
      <c r="H366" s="6">
        <v>-6.3885646174435583E-3</v>
      </c>
      <c r="I366" s="10">
        <v>-1.4106917600713363E-2</v>
      </c>
      <c r="J366" s="7">
        <v>3</v>
      </c>
      <c r="K366" s="10">
        <v>9.1193824804510389E-3</v>
      </c>
      <c r="L366" s="14">
        <v>3</v>
      </c>
      <c r="M366" s="6">
        <v>-8.9407162329588966E-3</v>
      </c>
      <c r="N366" s="6">
        <v>-9.6941938045455381E-3</v>
      </c>
      <c r="O366" s="6">
        <v>-1.3374309729326267E-2</v>
      </c>
      <c r="P366" s="10">
        <v>-1.3029376630244121E-2</v>
      </c>
      <c r="Q366" s="7">
        <v>3</v>
      </c>
      <c r="R366" s="10">
        <v>1.0936316587011172E-2</v>
      </c>
      <c r="S366" s="14">
        <v>3</v>
      </c>
      <c r="T366" s="40">
        <f t="shared" si="15"/>
        <v>0.56182701944955427</v>
      </c>
      <c r="U366" s="41">
        <f t="shared" si="16"/>
        <v>0</v>
      </c>
      <c r="V366" s="41">
        <f t="shared" si="17"/>
        <v>0</v>
      </c>
    </row>
    <row r="367" spans="1:22" x14ac:dyDescent="0.35">
      <c r="A367" t="s">
        <v>1040</v>
      </c>
      <c r="B367" t="s">
        <v>1041</v>
      </c>
      <c r="C367" t="s">
        <v>6</v>
      </c>
      <c r="D367" t="s">
        <v>187</v>
      </c>
      <c r="E367" t="s">
        <v>188</v>
      </c>
      <c r="F367" s="6">
        <v>6.6255744779866246E-2</v>
      </c>
      <c r="G367" s="6">
        <v>8.8504531017390059E-2</v>
      </c>
      <c r="H367" s="6">
        <v>9.1821480235654521E-2</v>
      </c>
      <c r="I367" s="10">
        <v>8.2193918677636937E-2</v>
      </c>
      <c r="J367" s="7">
        <v>3</v>
      </c>
      <c r="K367" s="10">
        <v>1.3902142943655145E-2</v>
      </c>
      <c r="L367" s="14">
        <v>3</v>
      </c>
      <c r="M367" s="6">
        <v>0.10158615359485909</v>
      </c>
      <c r="N367" s="6">
        <v>9.588586293017741E-2</v>
      </c>
      <c r="O367" s="6">
        <v>0.11563106359832022</v>
      </c>
      <c r="P367" s="10">
        <v>0.10200805666648501</v>
      </c>
      <c r="Q367" s="7">
        <v>3</v>
      </c>
      <c r="R367" s="10">
        <v>1.7286838259103744E-2</v>
      </c>
      <c r="S367" s="14">
        <v>3</v>
      </c>
      <c r="T367" s="40">
        <f t="shared" si="15"/>
        <v>8.9583651542295875E-2</v>
      </c>
      <c r="U367" s="41">
        <f t="shared" si="16"/>
        <v>0</v>
      </c>
      <c r="V367" s="41">
        <f t="shared" si="17"/>
        <v>0</v>
      </c>
    </row>
    <row r="368" spans="1:22" x14ac:dyDescent="0.35">
      <c r="A368" t="s">
        <v>1042</v>
      </c>
      <c r="B368" t="s">
        <v>1043</v>
      </c>
      <c r="C368" t="s">
        <v>6</v>
      </c>
      <c r="D368" t="s">
        <v>187</v>
      </c>
      <c r="E368" t="s">
        <v>188</v>
      </c>
      <c r="F368" s="6">
        <v>1.012603185959805E-2</v>
      </c>
      <c r="G368" s="6">
        <v>-1.1587282401553909E-2</v>
      </c>
      <c r="H368" s="6">
        <v>5.824203485325267E-3</v>
      </c>
      <c r="I368" s="10">
        <v>1.4543176477898026E-3</v>
      </c>
      <c r="J368" s="7">
        <v>3</v>
      </c>
      <c r="K368" s="10">
        <v>1.1497344507568084E-2</v>
      </c>
      <c r="L368" s="14">
        <v>6</v>
      </c>
      <c r="M368" s="6">
        <v>3.6199195452238462E-3</v>
      </c>
      <c r="N368" s="6">
        <v>2.9123251884356997E-2</v>
      </c>
      <c r="O368" s="6">
        <v>-4.4000477289609973E-3</v>
      </c>
      <c r="P368" s="10">
        <v>7.0880711922393829E-3</v>
      </c>
      <c r="Q368" s="7">
        <v>3</v>
      </c>
      <c r="R368" s="10">
        <v>1.0999981659046584E-2</v>
      </c>
      <c r="S368" s="14">
        <v>6</v>
      </c>
      <c r="T368" s="40">
        <f t="shared" si="15"/>
        <v>0.54469947897002169</v>
      </c>
      <c r="U368" s="41">
        <f t="shared" si="16"/>
        <v>0</v>
      </c>
      <c r="V368" s="41">
        <f t="shared" si="17"/>
        <v>0</v>
      </c>
    </row>
    <row r="369" spans="1:22" x14ac:dyDescent="0.35">
      <c r="A369" t="s">
        <v>1044</v>
      </c>
      <c r="B369" t="s">
        <v>1045</v>
      </c>
      <c r="C369" t="s">
        <v>6</v>
      </c>
      <c r="D369" t="s">
        <v>187</v>
      </c>
      <c r="E369" t="s">
        <v>188</v>
      </c>
      <c r="F369" s="6">
        <v>2.6470422706240677E-2</v>
      </c>
      <c r="G369" s="6">
        <v>2.8300256497387287E-2</v>
      </c>
      <c r="H369" s="6">
        <v>3.4329726196126974E-2</v>
      </c>
      <c r="I369" s="10">
        <v>2.9700135133251648E-2</v>
      </c>
      <c r="J369" s="7">
        <v>3</v>
      </c>
      <c r="K369" s="10">
        <v>4.1124090242699385E-3</v>
      </c>
      <c r="L369" s="14">
        <v>31</v>
      </c>
      <c r="M369" s="6">
        <v>2.0100958272742216E-2</v>
      </c>
      <c r="N369" s="6">
        <v>4.8263978144861372E-2</v>
      </c>
      <c r="O369" s="6">
        <v>2.1022712720218419E-2</v>
      </c>
      <c r="P369" s="10">
        <v>2.7436246337973442E-2</v>
      </c>
      <c r="Q369" s="7">
        <v>3</v>
      </c>
      <c r="R369" s="10">
        <v>7.3091273836206798E-3</v>
      </c>
      <c r="S369" s="14">
        <v>22</v>
      </c>
      <c r="T369" s="40">
        <f t="shared" si="15"/>
        <v>0.99247132301835272</v>
      </c>
      <c r="U369" s="41">
        <f t="shared" si="16"/>
        <v>0</v>
      </c>
      <c r="V369" s="41">
        <f t="shared" si="17"/>
        <v>0</v>
      </c>
    </row>
    <row r="370" spans="1:22" x14ac:dyDescent="0.35">
      <c r="A370" t="s">
        <v>1046</v>
      </c>
      <c r="B370" t="s">
        <v>1047</v>
      </c>
      <c r="C370" t="s">
        <v>6</v>
      </c>
      <c r="D370" t="s">
        <v>187</v>
      </c>
      <c r="E370" t="s">
        <v>188</v>
      </c>
      <c r="F370" s="6">
        <v>6.0643135086061353E-2</v>
      </c>
      <c r="G370" s="6">
        <v>4.7769364387435835E-2</v>
      </c>
      <c r="H370" s="6">
        <v>5.536766762438862E-2</v>
      </c>
      <c r="I370" s="10">
        <v>5.4593389032628593E-2</v>
      </c>
      <c r="J370" s="7">
        <v>3</v>
      </c>
      <c r="K370" s="10">
        <v>6.4717171989697331E-3</v>
      </c>
      <c r="L370" s="14">
        <v>6</v>
      </c>
      <c r="M370" s="6">
        <v>5.1983049663089961E-2</v>
      </c>
      <c r="N370" s="6">
        <v>3.8595888382974342E-2</v>
      </c>
      <c r="O370" s="6">
        <v>3.1412886406850325E-2</v>
      </c>
      <c r="P370" s="10">
        <v>3.8304304776337637E-2</v>
      </c>
      <c r="Q370" s="7">
        <v>3</v>
      </c>
      <c r="R370" s="10">
        <v>1.8486738095146713E-2</v>
      </c>
      <c r="S370" s="14">
        <v>6</v>
      </c>
      <c r="T370" s="40">
        <f t="shared" si="15"/>
        <v>0.12096946219273544</v>
      </c>
      <c r="U370" s="41">
        <f t="shared" si="16"/>
        <v>0</v>
      </c>
      <c r="V370" s="41">
        <f t="shared" si="17"/>
        <v>0</v>
      </c>
    </row>
    <row r="371" spans="1:22" x14ac:dyDescent="0.35">
      <c r="A371" t="s">
        <v>1048</v>
      </c>
      <c r="B371" t="s">
        <v>1049</v>
      </c>
      <c r="C371" t="s">
        <v>6</v>
      </c>
      <c r="D371" t="s">
        <v>187</v>
      </c>
      <c r="E371" t="s">
        <v>188</v>
      </c>
      <c r="F371" s="6">
        <v>0.10395060454929032</v>
      </c>
      <c r="G371" s="6">
        <v>0.11347329937107807</v>
      </c>
      <c r="H371" s="6">
        <v>0.11067370655799193</v>
      </c>
      <c r="I371" s="10">
        <v>0.10936587015945344</v>
      </c>
      <c r="J371" s="7">
        <v>3</v>
      </c>
      <c r="K371" s="10">
        <v>4.8942063913603381E-3</v>
      </c>
      <c r="L371" s="14">
        <v>5</v>
      </c>
      <c r="M371" s="6">
        <v>0.11079990638123999</v>
      </c>
      <c r="N371" s="6">
        <v>0.11150964067946847</v>
      </c>
      <c r="O371" s="6">
        <v>0.11325548154540396</v>
      </c>
      <c r="P371" s="10">
        <v>0.10949537282740358</v>
      </c>
      <c r="Q371" s="7">
        <v>3</v>
      </c>
      <c r="R371" s="10">
        <v>1.043620693434629E-2</v>
      </c>
      <c r="S371" s="14">
        <v>3</v>
      </c>
      <c r="T371" s="40">
        <f t="shared" si="15"/>
        <v>0.44176101260141548</v>
      </c>
      <c r="U371" s="41">
        <f t="shared" si="16"/>
        <v>0</v>
      </c>
      <c r="V371" s="41">
        <f t="shared" si="17"/>
        <v>0</v>
      </c>
    </row>
    <row r="372" spans="1:22" x14ac:dyDescent="0.35">
      <c r="A372" t="s">
        <v>1050</v>
      </c>
      <c r="B372" t="s">
        <v>1051</v>
      </c>
      <c r="C372" t="s">
        <v>6</v>
      </c>
      <c r="D372" t="s">
        <v>187</v>
      </c>
      <c r="E372" t="s">
        <v>188</v>
      </c>
      <c r="F372" s="6">
        <v>-4.6179539541101279E-3</v>
      </c>
      <c r="G372" s="6">
        <v>-1.51617876382738E-4</v>
      </c>
      <c r="H372" s="6">
        <v>2.8430505050358875E-2</v>
      </c>
      <c r="I372" s="10">
        <v>7.8869777399553365E-3</v>
      </c>
      <c r="J372" s="7">
        <v>3</v>
      </c>
      <c r="K372" s="10">
        <v>1.7930823328971102E-2</v>
      </c>
      <c r="L372" s="14">
        <v>3</v>
      </c>
      <c r="M372" s="6">
        <v>-6.4289379781192987E-4</v>
      </c>
      <c r="N372" s="6">
        <v>-2.5341111408213858E-2</v>
      </c>
      <c r="O372" s="6">
        <v>-8.3959724721484E-3</v>
      </c>
      <c r="P372" s="10">
        <v>-1.3819629267358626E-2</v>
      </c>
      <c r="Q372" s="7">
        <v>3</v>
      </c>
      <c r="R372" s="10">
        <v>2.3178266776973721E-2</v>
      </c>
      <c r="S372" s="14">
        <v>3</v>
      </c>
      <c r="T372" s="40">
        <f t="shared" si="15"/>
        <v>0.2012730435555613</v>
      </c>
      <c r="U372" s="41">
        <f t="shared" si="16"/>
        <v>0</v>
      </c>
      <c r="V372" s="41">
        <f t="shared" si="17"/>
        <v>0</v>
      </c>
    </row>
    <row r="373" spans="1:22" x14ac:dyDescent="0.35">
      <c r="A373" t="s">
        <v>1052</v>
      </c>
      <c r="B373" t="s">
        <v>1053</v>
      </c>
      <c r="C373" t="s">
        <v>6</v>
      </c>
      <c r="D373" t="s">
        <v>187</v>
      </c>
      <c r="E373" t="s">
        <v>188</v>
      </c>
      <c r="F373" s="6">
        <v>4.3111796293790243E-2</v>
      </c>
      <c r="G373" s="6">
        <v>2.6055170453960268E-2</v>
      </c>
      <c r="H373" s="6">
        <v>2.5114779856788932E-2</v>
      </c>
      <c r="I373" s="10">
        <v>3.1427248868179818E-2</v>
      </c>
      <c r="J373" s="7">
        <v>3</v>
      </c>
      <c r="K373" s="10">
        <v>1.0130033071259755E-2</v>
      </c>
      <c r="L373" s="14">
        <v>11</v>
      </c>
      <c r="M373" s="6">
        <v>3.6279025754238803E-2</v>
      </c>
      <c r="N373" s="6">
        <v>8.071726006611676E-3</v>
      </c>
      <c r="O373" s="6">
        <v>2.5532705343943984E-3</v>
      </c>
      <c r="P373" s="10">
        <v>1.3275037390447721E-2</v>
      </c>
      <c r="Q373" s="7">
        <v>3</v>
      </c>
      <c r="R373" s="10">
        <v>2.6599695933086122E-2</v>
      </c>
      <c r="S373" s="14">
        <v>6</v>
      </c>
      <c r="T373" s="40">
        <f t="shared" si="15"/>
        <v>0.25751961783655558</v>
      </c>
      <c r="U373" s="41">
        <f t="shared" si="16"/>
        <v>0</v>
      </c>
      <c r="V373" s="41">
        <f t="shared" si="17"/>
        <v>0</v>
      </c>
    </row>
    <row r="374" spans="1:22" x14ac:dyDescent="0.35">
      <c r="A374" t="s">
        <v>1054</v>
      </c>
      <c r="B374" t="s">
        <v>1055</v>
      </c>
      <c r="C374" t="s">
        <v>6</v>
      </c>
      <c r="D374" t="s">
        <v>187</v>
      </c>
      <c r="E374" t="s">
        <v>188</v>
      </c>
      <c r="F374" s="6">
        <v>8.4975014093988471E-2</v>
      </c>
      <c r="G374" s="6">
        <v>7.4653090819777862E-2</v>
      </c>
      <c r="H374" s="6">
        <v>7.7878068481026894E-2</v>
      </c>
      <c r="I374" s="10">
        <v>7.9168724464931076E-2</v>
      </c>
      <c r="J374" s="7">
        <v>3</v>
      </c>
      <c r="K374" s="10">
        <v>5.2806126227231843E-3</v>
      </c>
      <c r="L374" s="14">
        <v>3</v>
      </c>
      <c r="M374" s="6">
        <v>7.2114132281484625E-2</v>
      </c>
      <c r="N374" s="6">
        <v>6.6293010800722182E-2</v>
      </c>
      <c r="O374" s="6">
        <v>7.1444697941895036E-2</v>
      </c>
      <c r="P374" s="10">
        <v>6.7590976966733385E-2</v>
      </c>
      <c r="Q374" s="7">
        <v>3</v>
      </c>
      <c r="R374" s="10">
        <v>1.3647383168365879E-2</v>
      </c>
      <c r="S374" s="14">
        <v>3</v>
      </c>
      <c r="T374" s="40">
        <f t="shared" si="15"/>
        <v>6.0746093043903805E-2</v>
      </c>
      <c r="U374" s="41">
        <f t="shared" si="16"/>
        <v>0</v>
      </c>
      <c r="V374" s="41">
        <f t="shared" si="17"/>
        <v>0</v>
      </c>
    </row>
    <row r="375" spans="1:22" x14ac:dyDescent="0.35">
      <c r="A375" t="s">
        <v>1056</v>
      </c>
      <c r="B375" t="s">
        <v>1057</v>
      </c>
      <c r="C375" t="s">
        <v>6</v>
      </c>
      <c r="D375" t="s">
        <v>477</v>
      </c>
      <c r="E375" t="s">
        <v>478</v>
      </c>
      <c r="F375" s="6">
        <v>9.3886660026924695E-2</v>
      </c>
      <c r="G375" s="6">
        <v>0.10684888372705714</v>
      </c>
      <c r="H375" s="6">
        <v>0.10939312903152247</v>
      </c>
      <c r="I375" s="10">
        <v>0.10337622426183478</v>
      </c>
      <c r="J375" s="7">
        <v>3</v>
      </c>
      <c r="K375" s="10">
        <v>8.3160788878345066E-3</v>
      </c>
      <c r="L375" s="14">
        <v>54</v>
      </c>
      <c r="M375" s="6">
        <v>8.4332293477573622E-2</v>
      </c>
      <c r="N375" s="6">
        <v>9.2815881926929522E-2</v>
      </c>
      <c r="O375" s="6">
        <v>9.8185912610758388E-2</v>
      </c>
      <c r="P375" s="10">
        <v>8.94183926304533E-2</v>
      </c>
      <c r="Q375" s="7">
        <v>3</v>
      </c>
      <c r="R375" s="10">
        <v>9.2242284280079391E-3</v>
      </c>
      <c r="S375" s="14">
        <v>49</v>
      </c>
      <c r="T375" s="40">
        <f t="shared" si="15"/>
        <v>0.13803156280434559</v>
      </c>
      <c r="U375" s="41">
        <f t="shared" si="16"/>
        <v>0</v>
      </c>
      <c r="V375" s="41">
        <f t="shared" si="17"/>
        <v>0</v>
      </c>
    </row>
    <row r="376" spans="1:22" x14ac:dyDescent="0.35">
      <c r="A376" t="s">
        <v>1058</v>
      </c>
      <c r="B376" t="s">
        <v>1059</v>
      </c>
      <c r="C376" t="s">
        <v>6</v>
      </c>
      <c r="D376" t="s">
        <v>203</v>
      </c>
      <c r="E376" t="s">
        <v>204</v>
      </c>
      <c r="F376" s="6">
        <v>2.8673638363562494E-2</v>
      </c>
      <c r="G376" s="6">
        <v>1.6284090301433775E-2</v>
      </c>
      <c r="H376" s="6">
        <v>5.6599387379084147E-2</v>
      </c>
      <c r="I376" s="10">
        <v>3.3852372014693467E-2</v>
      </c>
      <c r="J376" s="7">
        <v>3</v>
      </c>
      <c r="K376" s="10">
        <v>2.0650550992329927E-2</v>
      </c>
      <c r="L376" s="14">
        <v>11</v>
      </c>
      <c r="M376" s="6">
        <v>6.1101715822573323E-2</v>
      </c>
      <c r="N376" s="6">
        <v>5.7236178691731233E-2</v>
      </c>
      <c r="O376" s="6">
        <v>7.2138178934108801E-2</v>
      </c>
      <c r="P376" s="10">
        <v>6.1132387774837225E-2</v>
      </c>
      <c r="Q376" s="7">
        <v>3</v>
      </c>
      <c r="R376" s="10">
        <v>1.518368400462981E-2</v>
      </c>
      <c r="S376" s="14">
        <v>16</v>
      </c>
      <c r="T376" s="40">
        <f t="shared" si="15"/>
        <v>8.0417783782730873E-2</v>
      </c>
      <c r="U376" s="41">
        <f t="shared" si="16"/>
        <v>0</v>
      </c>
      <c r="V376" s="41">
        <f t="shared" si="17"/>
        <v>0</v>
      </c>
    </row>
    <row r="377" spans="1:22" x14ac:dyDescent="0.35">
      <c r="A377" t="s">
        <v>1060</v>
      </c>
      <c r="B377" t="s">
        <v>1061</v>
      </c>
      <c r="C377" t="s">
        <v>6</v>
      </c>
      <c r="D377" t="s">
        <v>489</v>
      </c>
      <c r="E377" t="s">
        <v>490</v>
      </c>
      <c r="F377" s="6">
        <v>8.8161008999550164E-2</v>
      </c>
      <c r="G377" s="6">
        <v>8.621560395852039E-2</v>
      </c>
      <c r="H377" s="6">
        <v>8.5294476411837974E-2</v>
      </c>
      <c r="I377" s="10">
        <v>8.65570297899695E-2</v>
      </c>
      <c r="J377" s="7">
        <v>3</v>
      </c>
      <c r="K377" s="10">
        <v>1.4634483140478611E-3</v>
      </c>
      <c r="L377" s="14">
        <v>53</v>
      </c>
      <c r="M377" s="6">
        <v>6.1681621808934467E-2</v>
      </c>
      <c r="N377" s="6">
        <v>7.8951051159150937E-2</v>
      </c>
      <c r="O377" s="6">
        <v>8.1978619530592337E-2</v>
      </c>
      <c r="P377" s="10">
        <v>7.1844127458258675E-2</v>
      </c>
      <c r="Q377" s="7">
        <v>3</v>
      </c>
      <c r="R377" s="10">
        <v>8.1743911311066546E-3</v>
      </c>
      <c r="S377" s="14">
        <v>59</v>
      </c>
      <c r="T377" s="40">
        <f t="shared" si="15"/>
        <v>0.12482714202238612</v>
      </c>
      <c r="U377" s="41">
        <f t="shared" si="16"/>
        <v>0</v>
      </c>
      <c r="V377" s="41">
        <f t="shared" si="17"/>
        <v>0</v>
      </c>
    </row>
    <row r="378" spans="1:22" x14ac:dyDescent="0.35">
      <c r="A378" t="s">
        <v>1062</v>
      </c>
      <c r="B378" t="s">
        <v>1063</v>
      </c>
      <c r="C378" t="s">
        <v>6</v>
      </c>
      <c r="D378" t="s">
        <v>495</v>
      </c>
      <c r="E378" t="s">
        <v>496</v>
      </c>
      <c r="F378" s="6">
        <v>1.763903172990779E-2</v>
      </c>
      <c r="G378" s="6">
        <v>2.3904010989433233E-2</v>
      </c>
      <c r="H378" s="6">
        <v>3.1192646794165637E-2</v>
      </c>
      <c r="I378" s="10">
        <v>2.4245229837835554E-2</v>
      </c>
      <c r="J378" s="7">
        <v>3</v>
      </c>
      <c r="K378" s="10">
        <v>6.7832472352405224E-3</v>
      </c>
      <c r="L378" s="14">
        <v>57</v>
      </c>
      <c r="M378" s="6">
        <v>4.1069428599713693E-2</v>
      </c>
      <c r="N378" s="6">
        <v>2.0605208060068873E-2</v>
      </c>
      <c r="O378" s="6">
        <v>4.0886050358856708E-2</v>
      </c>
      <c r="P378" s="10">
        <v>3.1827258964912529E-2</v>
      </c>
      <c r="Q378" s="7">
        <v>3</v>
      </c>
      <c r="R378" s="10">
        <v>2.1892718926328589E-2</v>
      </c>
      <c r="S378" s="14">
        <v>58</v>
      </c>
      <c r="T378" s="40">
        <f t="shared" si="15"/>
        <v>0.27352453382273834</v>
      </c>
      <c r="U378" s="41">
        <f t="shared" si="16"/>
        <v>0</v>
      </c>
      <c r="V378" s="41">
        <f t="shared" si="17"/>
        <v>0</v>
      </c>
    </row>
    <row r="379" spans="1:22" x14ac:dyDescent="0.35">
      <c r="A379" t="s">
        <v>1064</v>
      </c>
      <c r="B379" t="s">
        <v>1067</v>
      </c>
      <c r="C379" t="s">
        <v>6</v>
      </c>
      <c r="D379" t="s">
        <v>1065</v>
      </c>
      <c r="E379" t="s">
        <v>1066</v>
      </c>
      <c r="F379" s="6">
        <v>6.6200367144033628E-2</v>
      </c>
      <c r="G379" s="6">
        <v>6.3941540136919633E-2</v>
      </c>
      <c r="H379" s="6">
        <v>8.1923632586756515E-2</v>
      </c>
      <c r="I379" s="10">
        <v>7.0688513289236588E-2</v>
      </c>
      <c r="J379" s="7">
        <v>3</v>
      </c>
      <c r="K379" s="10">
        <v>9.7952286386865667E-3</v>
      </c>
      <c r="L379" s="14">
        <v>44</v>
      </c>
      <c r="M379" s="6">
        <v>5.6068884477096126E-2</v>
      </c>
      <c r="N379" s="6">
        <v>6.1912347683574155E-2</v>
      </c>
      <c r="O379" s="6">
        <v>6.0812386527859377E-2</v>
      </c>
      <c r="P379" s="10">
        <v>5.7238236188209307E-2</v>
      </c>
      <c r="Q379" s="7">
        <v>3</v>
      </c>
      <c r="R379" s="10">
        <v>7.9151432388872914E-3</v>
      </c>
      <c r="S379" s="14">
        <v>47</v>
      </c>
      <c r="T379" s="40">
        <f t="shared" si="15"/>
        <v>0.13492132473366616</v>
      </c>
      <c r="U379" s="41">
        <f t="shared" si="16"/>
        <v>0</v>
      </c>
      <c r="V379" s="41">
        <f t="shared" si="17"/>
        <v>0</v>
      </c>
    </row>
    <row r="380" spans="1:22" x14ac:dyDescent="0.35">
      <c r="A380" t="s">
        <v>1068</v>
      </c>
      <c r="B380" t="s">
        <v>1069</v>
      </c>
      <c r="C380" t="s">
        <v>6</v>
      </c>
      <c r="D380" t="s">
        <v>499</v>
      </c>
      <c r="E380" t="s">
        <v>500</v>
      </c>
      <c r="F380" s="6">
        <v>0.10526524896661318</v>
      </c>
      <c r="G380" s="6">
        <v>0.10401953169237192</v>
      </c>
      <c r="H380" s="6">
        <v>0.11719403952755186</v>
      </c>
      <c r="I380" s="10">
        <v>0.10882627339551232</v>
      </c>
      <c r="J380" s="7">
        <v>3</v>
      </c>
      <c r="K380" s="10">
        <v>7.2734163508090715E-3</v>
      </c>
      <c r="L380" s="14">
        <v>73</v>
      </c>
      <c r="M380" s="6">
        <v>8.2717035412334453E-2</v>
      </c>
      <c r="N380" s="6">
        <v>0.10185871818620824</v>
      </c>
      <c r="O380" s="6">
        <v>9.6369692966264672E-2</v>
      </c>
      <c r="P380" s="10">
        <v>9.1288845480301903E-2</v>
      </c>
      <c r="Q380" s="7">
        <v>3</v>
      </c>
      <c r="R380" s="10">
        <v>3.700746696446741E-3</v>
      </c>
      <c r="S380" s="14">
        <v>75</v>
      </c>
      <c r="T380" s="40">
        <f t="shared" si="15"/>
        <v>9.8416497031575192E-2</v>
      </c>
      <c r="U380" s="41">
        <f t="shared" si="16"/>
        <v>0</v>
      </c>
      <c r="V380" s="41">
        <f t="shared" si="17"/>
        <v>0</v>
      </c>
    </row>
    <row r="381" spans="1:22" x14ac:dyDescent="0.35">
      <c r="A381" t="s">
        <v>1070</v>
      </c>
      <c r="B381" t="s">
        <v>1071</v>
      </c>
      <c r="C381" t="s">
        <v>6</v>
      </c>
      <c r="D381" t="s">
        <v>511</v>
      </c>
      <c r="E381" t="s">
        <v>512</v>
      </c>
      <c r="F381" s="6">
        <v>6.2152789980926097E-2</v>
      </c>
      <c r="G381" s="6">
        <v>5.2090066464411236E-2</v>
      </c>
      <c r="H381" s="6">
        <v>7.4828700851134272E-2</v>
      </c>
      <c r="I381" s="10">
        <v>6.3023852432157204E-2</v>
      </c>
      <c r="J381" s="7">
        <v>3</v>
      </c>
      <c r="K381" s="10">
        <v>1.139431594211446E-2</v>
      </c>
      <c r="L381" s="14">
        <v>64</v>
      </c>
      <c r="M381" s="6">
        <v>3.3659879980274997E-2</v>
      </c>
      <c r="N381" s="6">
        <v>5.1886904361910423E-2</v>
      </c>
      <c r="O381" s="6">
        <v>4.9684654322216915E-2</v>
      </c>
      <c r="P381" s="10">
        <v>4.2717509513500208E-2</v>
      </c>
      <c r="Q381" s="7">
        <v>3</v>
      </c>
      <c r="R381" s="10">
        <v>5.3969369671456229E-3</v>
      </c>
      <c r="S381" s="14">
        <v>75</v>
      </c>
      <c r="T381" s="40">
        <f t="shared" si="15"/>
        <v>0.10907090228554907</v>
      </c>
      <c r="U381" s="41">
        <f t="shared" si="16"/>
        <v>0</v>
      </c>
      <c r="V381" s="41">
        <f t="shared" si="17"/>
        <v>0</v>
      </c>
    </row>
    <row r="382" spans="1:22" x14ac:dyDescent="0.35">
      <c r="A382" t="s">
        <v>1072</v>
      </c>
      <c r="B382" t="s">
        <v>1073</v>
      </c>
      <c r="C382" t="s">
        <v>6</v>
      </c>
      <c r="D382" t="s">
        <v>517</v>
      </c>
      <c r="E382" t="s">
        <v>518</v>
      </c>
      <c r="F382" s="6">
        <v>6.3767251736077668E-2</v>
      </c>
      <c r="G382" s="6">
        <v>6.7662042322302426E-2</v>
      </c>
      <c r="H382" s="6">
        <v>7.6116254798863192E-2</v>
      </c>
      <c r="I382" s="10">
        <v>6.9181849619081096E-2</v>
      </c>
      <c r="J382" s="7">
        <v>3</v>
      </c>
      <c r="K382" s="10">
        <v>6.3132265780405684E-3</v>
      </c>
      <c r="L382" s="14">
        <v>72</v>
      </c>
      <c r="M382" s="6">
        <v>6.2018785002761624E-2</v>
      </c>
      <c r="N382" s="6">
        <v>5.9171784434481803E-2</v>
      </c>
      <c r="O382" s="6">
        <v>5.9384713517310089E-2</v>
      </c>
      <c r="P382" s="10">
        <v>5.7832124276883924E-2</v>
      </c>
      <c r="Q382" s="7">
        <v>3</v>
      </c>
      <c r="R382" s="10">
        <v>1.1937452867440501E-2</v>
      </c>
      <c r="S382" s="14">
        <v>64</v>
      </c>
      <c r="T382" s="40">
        <f t="shared" si="15"/>
        <v>7.4993202578336735E-2</v>
      </c>
      <c r="U382" s="41">
        <f t="shared" si="16"/>
        <v>0</v>
      </c>
      <c r="V382" s="41">
        <f t="shared" si="17"/>
        <v>0</v>
      </c>
    </row>
    <row r="383" spans="1:22" x14ac:dyDescent="0.35">
      <c r="A383" t="s">
        <v>1074</v>
      </c>
      <c r="B383" t="s">
        <v>1075</v>
      </c>
      <c r="C383" t="s">
        <v>6</v>
      </c>
      <c r="D383" t="s">
        <v>517</v>
      </c>
      <c r="E383" t="s">
        <v>518</v>
      </c>
      <c r="F383" s="6">
        <v>2.0040904915391608E-2</v>
      </c>
      <c r="G383" s="6">
        <v>3.0758073127369667E-2</v>
      </c>
      <c r="H383" s="6">
        <v>-3.6840546254632177E-3</v>
      </c>
      <c r="I383" s="10">
        <v>1.5704974472432687E-2</v>
      </c>
      <c r="J383" s="7">
        <v>3</v>
      </c>
      <c r="K383" s="10">
        <v>1.7625698869555461E-2</v>
      </c>
      <c r="L383" s="14">
        <v>4</v>
      </c>
      <c r="M383" s="6">
        <v>1.7652471590971511E-2</v>
      </c>
      <c r="N383" s="6">
        <v>2.0698033803335132E-2</v>
      </c>
      <c r="O383" s="6">
        <v>1.6611981128205822E-2</v>
      </c>
      <c r="P383" s="10">
        <v>1.5961192132870266E-2</v>
      </c>
      <c r="Q383" s="7">
        <v>3</v>
      </c>
      <c r="R383" s="10">
        <v>8.9831944882347928E-3</v>
      </c>
      <c r="S383" s="14">
        <v>3</v>
      </c>
      <c r="T383" s="40">
        <f t="shared" si="15"/>
        <v>0.81114561828484788</v>
      </c>
      <c r="U383" s="41">
        <f t="shared" si="16"/>
        <v>0</v>
      </c>
      <c r="V383" s="41">
        <f t="shared" si="17"/>
        <v>0</v>
      </c>
    </row>
    <row r="384" spans="1:22" x14ac:dyDescent="0.35">
      <c r="A384" t="s">
        <v>1076</v>
      </c>
      <c r="B384" t="s">
        <v>1077</v>
      </c>
      <c r="C384" t="s">
        <v>6</v>
      </c>
      <c r="D384" t="s">
        <v>521</v>
      </c>
      <c r="E384" t="s">
        <v>522</v>
      </c>
      <c r="F384" s="6">
        <v>2.6935553483972363E-2</v>
      </c>
      <c r="G384" s="6">
        <v>2.7803938556933937E-3</v>
      </c>
      <c r="H384" s="6">
        <v>4.4670317197299317E-2</v>
      </c>
      <c r="I384" s="10">
        <v>2.4795421512321694E-2</v>
      </c>
      <c r="J384" s="7">
        <v>3</v>
      </c>
      <c r="K384" s="10">
        <v>2.1026805345402955E-2</v>
      </c>
      <c r="L384" s="14">
        <v>7</v>
      </c>
      <c r="M384" s="6">
        <v>2.6640579490804957E-2</v>
      </c>
      <c r="N384" s="6">
        <v>8.2807376533189217E-2</v>
      </c>
      <c r="O384" s="6">
        <v>4.903008240585971E-2</v>
      </c>
      <c r="P384" s="10">
        <v>5.0466376101984067E-2</v>
      </c>
      <c r="Q384" s="7">
        <v>3</v>
      </c>
      <c r="R384" s="10">
        <v>1.7701598402300983E-2</v>
      </c>
      <c r="S384" s="14">
        <v>6</v>
      </c>
      <c r="T384" s="40">
        <f t="shared" si="15"/>
        <v>0.24031262819800517</v>
      </c>
      <c r="U384" s="41">
        <f t="shared" si="16"/>
        <v>0</v>
      </c>
      <c r="V384" s="41">
        <f t="shared" si="17"/>
        <v>0</v>
      </c>
    </row>
    <row r="385" spans="1:22" x14ac:dyDescent="0.35">
      <c r="A385" t="s">
        <v>1078</v>
      </c>
      <c r="B385" t="s">
        <v>1079</v>
      </c>
      <c r="C385" t="s">
        <v>6</v>
      </c>
      <c r="D385" t="s">
        <v>521</v>
      </c>
      <c r="E385" t="s">
        <v>522</v>
      </c>
      <c r="F385" s="6">
        <v>8.6296353916165039E-2</v>
      </c>
      <c r="G385" s="6">
        <v>8.0879743522448713E-2</v>
      </c>
      <c r="H385" s="6">
        <v>9.2766141932764085E-2</v>
      </c>
      <c r="I385" s="10">
        <v>8.6647413123792608E-2</v>
      </c>
      <c r="J385" s="7">
        <v>3</v>
      </c>
      <c r="K385" s="10">
        <v>5.9509704013406099E-3</v>
      </c>
      <c r="L385" s="14">
        <v>24</v>
      </c>
      <c r="M385" s="6">
        <v>5.8494424769964339E-2</v>
      </c>
      <c r="N385" s="6">
        <v>7.8948637640638933E-2</v>
      </c>
      <c r="O385" s="6">
        <v>6.7995448932537589E-2</v>
      </c>
      <c r="P385" s="10">
        <v>6.6119867073079722E-2</v>
      </c>
      <c r="Q385" s="7">
        <v>3</v>
      </c>
      <c r="R385" s="10">
        <v>8.5146790968511625E-4</v>
      </c>
      <c r="S385" s="14">
        <v>31</v>
      </c>
      <c r="T385" s="40">
        <f t="shared" si="15"/>
        <v>5.6521721347667801E-2</v>
      </c>
      <c r="U385" s="41">
        <f t="shared" si="16"/>
        <v>0</v>
      </c>
      <c r="V385" s="41">
        <f t="shared" si="17"/>
        <v>0</v>
      </c>
    </row>
    <row r="386" spans="1:22" x14ac:dyDescent="0.35">
      <c r="A386" t="s">
        <v>1080</v>
      </c>
      <c r="B386" t="s">
        <v>1083</v>
      </c>
      <c r="C386" t="s">
        <v>6</v>
      </c>
      <c r="D386" t="s">
        <v>1081</v>
      </c>
      <c r="E386" t="s">
        <v>1082</v>
      </c>
      <c r="F386" s="6">
        <v>3.4639950611175314E-2</v>
      </c>
      <c r="G386" s="6">
        <v>2.222092142025887E-2</v>
      </c>
      <c r="H386" s="6">
        <v>2.9163064528866897E-2</v>
      </c>
      <c r="I386" s="10">
        <v>2.8674645520100361E-2</v>
      </c>
      <c r="J386" s="7">
        <v>3</v>
      </c>
      <c r="K386" s="10">
        <v>6.2239044302834518E-3</v>
      </c>
      <c r="L386" s="14">
        <v>20</v>
      </c>
      <c r="M386" s="6">
        <v>3.3336573844622915E-2</v>
      </c>
      <c r="N386" s="6">
        <v>2.6546460469788553E-2</v>
      </c>
      <c r="O386" s="6">
        <v>3.2304597793992362E-2</v>
      </c>
      <c r="P386" s="10">
        <v>2.836957399483404E-2</v>
      </c>
      <c r="Q386" s="7">
        <v>3</v>
      </c>
      <c r="R386" s="10">
        <v>1.4136565306233641E-2</v>
      </c>
      <c r="S386" s="14">
        <v>21</v>
      </c>
      <c r="T386" s="40">
        <f t="shared" si="15"/>
        <v>0.64791589199878008</v>
      </c>
      <c r="U386" s="41">
        <f t="shared" si="16"/>
        <v>0</v>
      </c>
      <c r="V386" s="41">
        <f t="shared" si="17"/>
        <v>0</v>
      </c>
    </row>
    <row r="387" spans="1:22" x14ac:dyDescent="0.35">
      <c r="A387" t="s">
        <v>1084</v>
      </c>
      <c r="B387" t="s">
        <v>1085</v>
      </c>
      <c r="C387" t="s">
        <v>6</v>
      </c>
      <c r="D387" t="s">
        <v>1081</v>
      </c>
      <c r="E387" t="s">
        <v>1082</v>
      </c>
      <c r="F387" s="6">
        <v>2.1157523665188704E-2</v>
      </c>
      <c r="G387" s="6">
        <v>3.6099096733800531E-2</v>
      </c>
      <c r="H387" s="6">
        <v>4.2556735179624126E-2</v>
      </c>
      <c r="I387" s="10">
        <v>3.3271118526204457E-2</v>
      </c>
      <c r="J387" s="7">
        <v>3</v>
      </c>
      <c r="K387" s="10">
        <v>1.0976322649998279E-2</v>
      </c>
      <c r="L387" s="14">
        <v>7</v>
      </c>
      <c r="M387" s="6">
        <v>6.3855074911059004E-2</v>
      </c>
      <c r="N387" s="6">
        <v>4.956797580966308E-2</v>
      </c>
      <c r="O387" s="6">
        <v>4.3435431263506796E-2</v>
      </c>
      <c r="P387" s="10">
        <v>4.9926523953442388E-2</v>
      </c>
      <c r="Q387" s="7">
        <v>3</v>
      </c>
      <c r="R387" s="10">
        <v>1.8784345604498185E-2</v>
      </c>
      <c r="S387" s="14">
        <v>5</v>
      </c>
      <c r="T387" s="40">
        <f t="shared" si="15"/>
        <v>9.576324707986944E-2</v>
      </c>
      <c r="U387" s="41">
        <f t="shared" si="16"/>
        <v>0</v>
      </c>
      <c r="V387" s="41">
        <f t="shared" si="17"/>
        <v>0</v>
      </c>
    </row>
    <row r="388" spans="1:22" x14ac:dyDescent="0.35">
      <c r="A388" t="s">
        <v>1086</v>
      </c>
      <c r="B388" t="s">
        <v>1089</v>
      </c>
      <c r="C388" t="s">
        <v>6</v>
      </c>
      <c r="D388" t="s">
        <v>1087</v>
      </c>
      <c r="E388" t="s">
        <v>1088</v>
      </c>
      <c r="F388" s="6">
        <v>6.977333769222771E-2</v>
      </c>
      <c r="G388" s="6">
        <v>6.777712423647736E-2</v>
      </c>
      <c r="H388" s="6">
        <v>6.6258303643069241E-2</v>
      </c>
      <c r="I388" s="10">
        <v>6.7936255190591432E-2</v>
      </c>
      <c r="J388" s="7">
        <v>3</v>
      </c>
      <c r="K388" s="10">
        <v>1.7629118205695338E-3</v>
      </c>
      <c r="L388" s="14">
        <v>52</v>
      </c>
      <c r="M388" s="6">
        <v>5.8054487933537131E-2</v>
      </c>
      <c r="N388" s="6">
        <v>6.2751139324130165E-2</v>
      </c>
      <c r="O388" s="6">
        <v>6.6758570140713569E-2</v>
      </c>
      <c r="P388" s="10">
        <v>6.0161762424826383E-2</v>
      </c>
      <c r="Q388" s="7">
        <v>3</v>
      </c>
      <c r="R388" s="10">
        <v>9.5101993925962251E-3</v>
      </c>
      <c r="S388" s="14">
        <v>56</v>
      </c>
      <c r="T388" s="40">
        <f t="shared" ref="T388:T417" si="18">TTEST(F388:H388,M388:O388,2,2)</f>
        <v>0.11670226007460906</v>
      </c>
      <c r="U388" s="41">
        <f t="shared" ref="U388:U417" si="19">IF(AND(P388&gt;I388,T388&lt;0.05),1,0)</f>
        <v>0</v>
      </c>
      <c r="V388" s="41">
        <f t="shared" ref="V388:V417" si="20">IF(AND(T388&lt;0.05,P388&lt;I388),1,0)</f>
        <v>0</v>
      </c>
    </row>
    <row r="389" spans="1:22" x14ac:dyDescent="0.35">
      <c r="A389" t="s">
        <v>1090</v>
      </c>
      <c r="B389" t="s">
        <v>1091</v>
      </c>
      <c r="C389" t="s">
        <v>6</v>
      </c>
      <c r="D389" t="s">
        <v>207</v>
      </c>
      <c r="E389" t="s">
        <v>208</v>
      </c>
      <c r="F389" s="6">
        <v>0.21978884329104637</v>
      </c>
      <c r="G389" s="6">
        <v>0.2211003639056931</v>
      </c>
      <c r="H389" s="6">
        <v>0.24315821978632726</v>
      </c>
      <c r="I389" s="10">
        <v>0.22801580899435558</v>
      </c>
      <c r="J389" s="7">
        <v>3</v>
      </c>
      <c r="K389" s="10">
        <v>1.3130098058479086E-2</v>
      </c>
      <c r="L389" s="14">
        <v>28</v>
      </c>
      <c r="M389" s="6">
        <v>0.21667266300805021</v>
      </c>
      <c r="N389" s="6">
        <v>0.21372862430299067</v>
      </c>
      <c r="O389" s="6">
        <v>0.2302245764480868</v>
      </c>
      <c r="P389" s="10">
        <v>0.21784898454507531</v>
      </c>
      <c r="Q389" s="7">
        <v>3</v>
      </c>
      <c r="R389" s="10">
        <v>1.5536293451869576E-2</v>
      </c>
      <c r="S389" s="14">
        <v>35</v>
      </c>
      <c r="T389" s="40">
        <f t="shared" si="18"/>
        <v>0.44045972218999196</v>
      </c>
      <c r="U389" s="41">
        <f t="shared" si="19"/>
        <v>0</v>
      </c>
      <c r="V389" s="41">
        <f t="shared" si="20"/>
        <v>0</v>
      </c>
    </row>
    <row r="390" spans="1:22" x14ac:dyDescent="0.35">
      <c r="A390" t="s">
        <v>1092</v>
      </c>
      <c r="B390" t="s">
        <v>1093</v>
      </c>
      <c r="C390" t="s">
        <v>6</v>
      </c>
      <c r="D390" t="s">
        <v>207</v>
      </c>
      <c r="E390" t="s">
        <v>208</v>
      </c>
      <c r="F390" s="6">
        <v>2.1758427274872101E-2</v>
      </c>
      <c r="G390" s="6">
        <v>3.5875915612562587E-3</v>
      </c>
      <c r="H390" s="6">
        <v>1.1871311915110315E-2</v>
      </c>
      <c r="I390" s="10">
        <v>1.2405776917079558E-2</v>
      </c>
      <c r="J390" s="7">
        <v>3</v>
      </c>
      <c r="K390" s="10">
        <v>9.0972005178269928E-3</v>
      </c>
      <c r="L390" s="14">
        <v>19</v>
      </c>
      <c r="M390" s="6">
        <v>-1.9310355827101861E-3</v>
      </c>
      <c r="N390" s="6">
        <v>2.5939739717767691E-3</v>
      </c>
      <c r="O390" s="6">
        <v>-1.8672834609849973E-3</v>
      </c>
      <c r="P390" s="10">
        <v>-2.7610850652733565E-3</v>
      </c>
      <c r="Q390" s="7">
        <v>3</v>
      </c>
      <c r="R390" s="10">
        <v>8.2399723677802419E-3</v>
      </c>
      <c r="S390" s="14">
        <v>23</v>
      </c>
      <c r="T390" s="40">
        <f t="shared" si="18"/>
        <v>7.8951665039360006E-2</v>
      </c>
      <c r="U390" s="41">
        <f t="shared" si="19"/>
        <v>0</v>
      </c>
      <c r="V390" s="41">
        <f t="shared" si="20"/>
        <v>0</v>
      </c>
    </row>
    <row r="391" spans="1:22" x14ac:dyDescent="0.35">
      <c r="A391" t="s">
        <v>1094</v>
      </c>
      <c r="B391" t="s">
        <v>1095</v>
      </c>
      <c r="C391" t="s">
        <v>6</v>
      </c>
      <c r="D391" t="s">
        <v>557</v>
      </c>
      <c r="E391" t="s">
        <v>558</v>
      </c>
      <c r="F391" s="6">
        <v>9.9695425646950178E-2</v>
      </c>
      <c r="G391" s="6">
        <v>0.13856024393063268</v>
      </c>
      <c r="H391" s="6" t="s">
        <v>1394</v>
      </c>
      <c r="I391" s="10">
        <v>0.11912783478879144</v>
      </c>
      <c r="J391" s="7">
        <v>2</v>
      </c>
      <c r="K391" s="10">
        <v>2.748157655797474E-2</v>
      </c>
      <c r="L391" s="14">
        <v>3</v>
      </c>
      <c r="M391" s="6">
        <v>0.12326579869665252</v>
      </c>
      <c r="N391" s="6">
        <v>0.11697717224218647</v>
      </c>
      <c r="O391" s="6">
        <v>0.12552645863580844</v>
      </c>
      <c r="P391" s="10">
        <v>0.1195635064835819</v>
      </c>
      <c r="Q391" s="7">
        <v>3</v>
      </c>
      <c r="R391" s="10">
        <v>1.4321841053344438E-2</v>
      </c>
      <c r="S391" s="14">
        <v>4</v>
      </c>
      <c r="T391" s="40">
        <f t="shared" si="18"/>
        <v>0.86275614385377031</v>
      </c>
      <c r="U391" s="41">
        <f t="shared" si="19"/>
        <v>0</v>
      </c>
      <c r="V391" s="41">
        <f t="shared" si="20"/>
        <v>0</v>
      </c>
    </row>
    <row r="392" spans="1:22" x14ac:dyDescent="0.35">
      <c r="A392" t="s">
        <v>1096</v>
      </c>
      <c r="B392" t="s">
        <v>1097</v>
      </c>
      <c r="C392" t="s">
        <v>6</v>
      </c>
      <c r="D392" t="s">
        <v>557</v>
      </c>
      <c r="E392" t="s">
        <v>558</v>
      </c>
      <c r="F392" s="6">
        <v>0.11918249168768814</v>
      </c>
      <c r="G392" s="6">
        <v>0.1644944665273339</v>
      </c>
      <c r="H392" s="6">
        <v>0.1951573933019809</v>
      </c>
      <c r="I392" s="10">
        <v>0.15961145050566763</v>
      </c>
      <c r="J392" s="7">
        <v>3</v>
      </c>
      <c r="K392" s="10">
        <v>3.8222104899210525E-2</v>
      </c>
      <c r="L392" s="14">
        <v>5</v>
      </c>
      <c r="M392" s="6">
        <v>0.14329739837956543</v>
      </c>
      <c r="N392" s="6">
        <v>0.13087387409313658</v>
      </c>
      <c r="O392" s="6">
        <v>0.1337440825226465</v>
      </c>
      <c r="P392" s="10">
        <v>0.13361214829048226</v>
      </c>
      <c r="Q392" s="7">
        <v>3</v>
      </c>
      <c r="R392" s="10">
        <v>1.6728951142585845E-2</v>
      </c>
      <c r="S392" s="14">
        <v>4</v>
      </c>
      <c r="T392" s="40">
        <f t="shared" si="18"/>
        <v>0.35050270284855206</v>
      </c>
      <c r="U392" s="41">
        <f t="shared" si="19"/>
        <v>0</v>
      </c>
      <c r="V392" s="41">
        <f t="shared" si="20"/>
        <v>0</v>
      </c>
    </row>
    <row r="393" spans="1:22" x14ac:dyDescent="0.35">
      <c r="A393" t="s">
        <v>1098</v>
      </c>
      <c r="B393" t="s">
        <v>1099</v>
      </c>
      <c r="C393" t="s">
        <v>6</v>
      </c>
      <c r="D393" t="s">
        <v>557</v>
      </c>
      <c r="E393" t="s">
        <v>558</v>
      </c>
      <c r="F393" s="6">
        <v>6.0005479907347385E-2</v>
      </c>
      <c r="G393" s="6">
        <v>5.5937288647299035E-2</v>
      </c>
      <c r="H393" s="6">
        <v>6.8905966380331057E-2</v>
      </c>
      <c r="I393" s="10">
        <v>6.1616244978325824E-2</v>
      </c>
      <c r="J393" s="7">
        <v>3</v>
      </c>
      <c r="K393" s="10">
        <v>6.6326897727259394E-3</v>
      </c>
      <c r="L393" s="14">
        <v>10</v>
      </c>
      <c r="M393" s="6">
        <v>5.4660320417050379E-2</v>
      </c>
      <c r="N393" s="6">
        <v>6.4699836983812417E-2</v>
      </c>
      <c r="O393" s="6">
        <v>6.33145072795709E-2</v>
      </c>
      <c r="P393" s="10">
        <v>5.8531918185510672E-2</v>
      </c>
      <c r="Q393" s="7">
        <v>3</v>
      </c>
      <c r="R393" s="10">
        <v>6.411175094320455E-3</v>
      </c>
      <c r="S393" s="14">
        <v>13</v>
      </c>
      <c r="T393" s="40">
        <f t="shared" si="18"/>
        <v>0.89074940406618097</v>
      </c>
      <c r="U393" s="41">
        <f t="shared" si="19"/>
        <v>0</v>
      </c>
      <c r="V393" s="41">
        <f t="shared" si="20"/>
        <v>0</v>
      </c>
    </row>
    <row r="394" spans="1:22" x14ac:dyDescent="0.35">
      <c r="A394" t="s">
        <v>1100</v>
      </c>
      <c r="B394" t="s">
        <v>1101</v>
      </c>
      <c r="C394" t="s">
        <v>6</v>
      </c>
      <c r="D394" t="s">
        <v>557</v>
      </c>
      <c r="E394" t="s">
        <v>558</v>
      </c>
      <c r="F394" s="6">
        <v>0.12117425969958508</v>
      </c>
      <c r="G394" s="6">
        <v>0.12277969529325558</v>
      </c>
      <c r="H394" s="6">
        <v>0.1103918279843583</v>
      </c>
      <c r="I394" s="10">
        <v>0.11811526099239966</v>
      </c>
      <c r="J394" s="7">
        <v>3</v>
      </c>
      <c r="K394" s="10">
        <v>6.7366845653951358E-3</v>
      </c>
      <c r="L394" s="14">
        <v>3</v>
      </c>
      <c r="M394" s="6">
        <v>9.5927765931149572E-2</v>
      </c>
      <c r="N394" s="6">
        <v>9.640943259453312E-2</v>
      </c>
      <c r="O394" s="6">
        <v>0.11575993479055688</v>
      </c>
      <c r="P394" s="10">
        <v>0.1003394077307793</v>
      </c>
      <c r="Q394" s="7">
        <v>3</v>
      </c>
      <c r="R394" s="10">
        <v>1.6200327376065284E-2</v>
      </c>
      <c r="S394" s="14">
        <v>3</v>
      </c>
      <c r="T394" s="40">
        <f t="shared" si="18"/>
        <v>0.11248657118365306</v>
      </c>
      <c r="U394" s="41">
        <f t="shared" si="19"/>
        <v>0</v>
      </c>
      <c r="V394" s="41">
        <f t="shared" si="20"/>
        <v>0</v>
      </c>
    </row>
    <row r="395" spans="1:22" x14ac:dyDescent="0.35">
      <c r="A395" t="s">
        <v>1102</v>
      </c>
      <c r="B395" t="s">
        <v>1103</v>
      </c>
      <c r="C395" t="s">
        <v>6</v>
      </c>
      <c r="D395" t="s">
        <v>557</v>
      </c>
      <c r="E395" t="s">
        <v>558</v>
      </c>
      <c r="F395" s="6">
        <v>0.25273141848468939</v>
      </c>
      <c r="G395" s="6">
        <v>0.29348385288329443</v>
      </c>
      <c r="H395" s="6">
        <v>0.28071377936194014</v>
      </c>
      <c r="I395" s="10">
        <v>0.27564301690997461</v>
      </c>
      <c r="J395" s="7">
        <v>3</v>
      </c>
      <c r="K395" s="10">
        <v>2.0844056736546011E-2</v>
      </c>
      <c r="L395" s="14">
        <v>10</v>
      </c>
      <c r="M395" s="6">
        <v>0.25347158669112496</v>
      </c>
      <c r="N395" s="6">
        <v>0.25492229485445206</v>
      </c>
      <c r="O395" s="6">
        <v>0.27084134424042461</v>
      </c>
      <c r="P395" s="10">
        <v>0.25738543855403329</v>
      </c>
      <c r="Q395" s="7">
        <v>3</v>
      </c>
      <c r="R395" s="10">
        <v>1.459378175017537E-2</v>
      </c>
      <c r="S395" s="14">
        <v>10</v>
      </c>
      <c r="T395" s="40">
        <f t="shared" si="18"/>
        <v>0.29666621443793462</v>
      </c>
      <c r="U395" s="41">
        <f t="shared" si="19"/>
        <v>0</v>
      </c>
      <c r="V395" s="41">
        <f t="shared" si="20"/>
        <v>0</v>
      </c>
    </row>
    <row r="396" spans="1:22" x14ac:dyDescent="0.35">
      <c r="A396" t="s">
        <v>1104</v>
      </c>
      <c r="B396" t="s">
        <v>1105</v>
      </c>
      <c r="C396" t="s">
        <v>6</v>
      </c>
      <c r="D396" t="s">
        <v>557</v>
      </c>
      <c r="E396" t="s">
        <v>558</v>
      </c>
      <c r="F396" s="6">
        <v>0.22563362531681311</v>
      </c>
      <c r="G396" s="6">
        <v>0.26012815865234801</v>
      </c>
      <c r="H396" s="6">
        <v>0.26920384703546124</v>
      </c>
      <c r="I396" s="10">
        <v>0.25165521033487415</v>
      </c>
      <c r="J396" s="7">
        <v>3</v>
      </c>
      <c r="K396" s="10">
        <v>2.2987696601573137E-2</v>
      </c>
      <c r="L396" s="14">
        <v>16</v>
      </c>
      <c r="M396" s="6">
        <v>0.21308692982041882</v>
      </c>
      <c r="N396" s="6">
        <v>0.21814395407435627</v>
      </c>
      <c r="O396" s="6">
        <v>0.22813541959868613</v>
      </c>
      <c r="P396" s="10">
        <v>0.21742913112318654</v>
      </c>
      <c r="Q396" s="7">
        <v>3</v>
      </c>
      <c r="R396" s="10">
        <v>1.1620740973483071E-2</v>
      </c>
      <c r="S396" s="14">
        <v>22</v>
      </c>
      <c r="T396" s="40">
        <f t="shared" si="18"/>
        <v>8.4977406867777855E-2</v>
      </c>
      <c r="U396" s="41">
        <f t="shared" si="19"/>
        <v>0</v>
      </c>
      <c r="V396" s="41">
        <f t="shared" si="20"/>
        <v>0</v>
      </c>
    </row>
    <row r="397" spans="1:22" x14ac:dyDescent="0.35">
      <c r="A397" t="s">
        <v>1106</v>
      </c>
      <c r="B397" t="s">
        <v>1107</v>
      </c>
      <c r="C397" t="s">
        <v>6</v>
      </c>
      <c r="D397" t="s">
        <v>557</v>
      </c>
      <c r="E397" t="s">
        <v>558</v>
      </c>
      <c r="F397" s="6">
        <v>7.487781936885661E-2</v>
      </c>
      <c r="G397" s="6">
        <v>7.7614830356901601E-2</v>
      </c>
      <c r="H397" s="6">
        <v>8.947576970078347E-2</v>
      </c>
      <c r="I397" s="10">
        <v>8.0656139808847227E-2</v>
      </c>
      <c r="J397" s="7">
        <v>3</v>
      </c>
      <c r="K397" s="10">
        <v>7.7596527538428689E-3</v>
      </c>
      <c r="L397" s="14">
        <v>22</v>
      </c>
      <c r="M397" s="6">
        <v>7.2760597002082775E-2</v>
      </c>
      <c r="N397" s="6">
        <v>6.7523368628620239E-2</v>
      </c>
      <c r="O397" s="6">
        <v>7.2800306960891348E-2</v>
      </c>
      <c r="P397" s="10">
        <v>6.8668454155897563E-2</v>
      </c>
      <c r="Q397" s="7">
        <v>3</v>
      </c>
      <c r="R397" s="10">
        <v>1.3408058932535081E-2</v>
      </c>
      <c r="S397" s="14">
        <v>27</v>
      </c>
      <c r="T397" s="40">
        <f t="shared" si="18"/>
        <v>0.11592658893893464</v>
      </c>
      <c r="U397" s="41">
        <f t="shared" si="19"/>
        <v>0</v>
      </c>
      <c r="V397" s="41">
        <f t="shared" si="20"/>
        <v>0</v>
      </c>
    </row>
    <row r="398" spans="1:22" x14ac:dyDescent="0.35">
      <c r="A398" t="s">
        <v>1108</v>
      </c>
      <c r="B398" t="s">
        <v>1109</v>
      </c>
      <c r="C398" t="s">
        <v>6</v>
      </c>
      <c r="D398" t="s">
        <v>557</v>
      </c>
      <c r="E398" t="s">
        <v>558</v>
      </c>
      <c r="F398" s="6">
        <v>4.9341882195458112E-2</v>
      </c>
      <c r="G398" s="6">
        <v>2.4386280979800824E-2</v>
      </c>
      <c r="H398" s="6">
        <v>7.2900675906379442E-2</v>
      </c>
      <c r="I398" s="10">
        <v>4.8876279693879456E-2</v>
      </c>
      <c r="J398" s="7">
        <v>3</v>
      </c>
      <c r="K398" s="10">
        <v>2.426054859314019E-2</v>
      </c>
      <c r="L398" s="14">
        <v>11</v>
      </c>
      <c r="M398" s="6">
        <v>9.2379170936810334E-2</v>
      </c>
      <c r="N398" s="6">
        <v>7.1238428019619951E-2</v>
      </c>
      <c r="O398" s="6">
        <v>7.8632840223684261E-2</v>
      </c>
      <c r="P398" s="10">
        <v>7.8390509685404286E-2</v>
      </c>
      <c r="Q398" s="7">
        <v>3</v>
      </c>
      <c r="R398" s="10">
        <v>2.1081517586329517E-2</v>
      </c>
      <c r="S398" s="14">
        <v>18</v>
      </c>
      <c r="T398" s="40">
        <f t="shared" si="18"/>
        <v>0.10588064586483711</v>
      </c>
      <c r="U398" s="41">
        <f t="shared" si="19"/>
        <v>0</v>
      </c>
      <c r="V398" s="41">
        <f t="shared" si="20"/>
        <v>0</v>
      </c>
    </row>
    <row r="399" spans="1:22" x14ac:dyDescent="0.35">
      <c r="A399" t="s">
        <v>1110</v>
      </c>
      <c r="B399" t="s">
        <v>1111</v>
      </c>
      <c r="C399" t="s">
        <v>6</v>
      </c>
      <c r="D399" t="s">
        <v>557</v>
      </c>
      <c r="E399" t="s">
        <v>558</v>
      </c>
      <c r="F399" s="6">
        <v>4.5376260909336864E-2</v>
      </c>
      <c r="G399" s="6">
        <v>4.5845585642985298E-2</v>
      </c>
      <c r="H399" s="6">
        <v>7.7705804234508735E-2</v>
      </c>
      <c r="I399" s="10">
        <v>5.6309216928943633E-2</v>
      </c>
      <c r="J399" s="7">
        <v>3</v>
      </c>
      <c r="K399" s="10">
        <v>1.853147397456302E-2</v>
      </c>
      <c r="L399" s="14">
        <v>6</v>
      </c>
      <c r="M399" s="6">
        <v>6.1488234151211477E-2</v>
      </c>
      <c r="N399" s="6">
        <v>6.2140678894319595E-2</v>
      </c>
      <c r="O399" s="6">
        <v>1.8972430758445204E-2</v>
      </c>
      <c r="P399" s="10">
        <v>4.5174144560024852E-2</v>
      </c>
      <c r="Q399" s="7">
        <v>3</v>
      </c>
      <c r="R399" s="10">
        <v>2.5617750239388799E-2</v>
      </c>
      <c r="S399" s="14">
        <v>6</v>
      </c>
      <c r="T399" s="40">
        <f t="shared" si="18"/>
        <v>0.64865493818569342</v>
      </c>
      <c r="U399" s="41">
        <f t="shared" si="19"/>
        <v>0</v>
      </c>
      <c r="V399" s="41">
        <f t="shared" si="20"/>
        <v>0</v>
      </c>
    </row>
    <row r="400" spans="1:22" x14ac:dyDescent="0.35">
      <c r="A400" t="s">
        <v>1112</v>
      </c>
      <c r="B400" t="s">
        <v>1113</v>
      </c>
      <c r="C400" t="s">
        <v>6</v>
      </c>
      <c r="D400" t="s">
        <v>557</v>
      </c>
      <c r="E400" t="s">
        <v>558</v>
      </c>
      <c r="F400" s="6">
        <v>0.10367634823859377</v>
      </c>
      <c r="G400" s="6">
        <v>4.3114923771981367E-2</v>
      </c>
      <c r="H400" s="6">
        <v>1.2095911737006245E-2</v>
      </c>
      <c r="I400" s="10">
        <v>5.2962394582527127E-2</v>
      </c>
      <c r="J400" s="7">
        <v>3</v>
      </c>
      <c r="K400" s="10">
        <v>4.6577608337899229E-2</v>
      </c>
      <c r="L400" s="14">
        <v>6</v>
      </c>
      <c r="M400" s="6">
        <v>5.178227015564614E-2</v>
      </c>
      <c r="N400" s="6">
        <v>4.1586212586559937E-2</v>
      </c>
      <c r="O400" s="6">
        <v>6.2145015259782346E-2</v>
      </c>
      <c r="P400" s="10">
        <v>4.9478195959362252E-2</v>
      </c>
      <c r="Q400" s="7">
        <v>3</v>
      </c>
      <c r="R400" s="10">
        <v>1.8612351954218412E-2</v>
      </c>
      <c r="S400" s="14">
        <v>13</v>
      </c>
      <c r="T400" s="40">
        <f t="shared" si="18"/>
        <v>0.96938387863710784</v>
      </c>
      <c r="U400" s="41">
        <f t="shared" si="19"/>
        <v>0</v>
      </c>
      <c r="V400" s="41">
        <f t="shared" si="20"/>
        <v>0</v>
      </c>
    </row>
    <row r="401" spans="1:22" x14ac:dyDescent="0.35">
      <c r="A401" t="s">
        <v>1114</v>
      </c>
      <c r="B401" t="s">
        <v>1115</v>
      </c>
      <c r="C401" t="s">
        <v>6</v>
      </c>
      <c r="D401" t="s">
        <v>557</v>
      </c>
      <c r="E401" t="s">
        <v>558</v>
      </c>
      <c r="F401" s="6">
        <v>5.4648114747759269E-2</v>
      </c>
      <c r="G401" s="6">
        <v>4.2436282953704378E-2</v>
      </c>
      <c r="H401" s="6">
        <v>6.6587460201041726E-2</v>
      </c>
      <c r="I401" s="10">
        <v>5.4557285967501791E-2</v>
      </c>
      <c r="J401" s="7">
        <v>3</v>
      </c>
      <c r="K401" s="10">
        <v>1.207584481552192E-2</v>
      </c>
      <c r="L401" s="14">
        <v>5</v>
      </c>
      <c r="M401" s="6">
        <v>6.234072028715764E-2</v>
      </c>
      <c r="N401" s="6">
        <v>4.8904405763975971E-2</v>
      </c>
      <c r="O401" s="6">
        <v>5.3199977133942887E-2</v>
      </c>
      <c r="P401" s="10">
        <v>5.2455397687058251E-2</v>
      </c>
      <c r="Q401" s="7">
        <v>3</v>
      </c>
      <c r="R401" s="10">
        <v>1.7221390545268025E-2</v>
      </c>
      <c r="S401" s="14">
        <v>8</v>
      </c>
      <c r="T401" s="40">
        <f t="shared" si="18"/>
        <v>0.97589870581916061</v>
      </c>
      <c r="U401" s="41">
        <f t="shared" si="19"/>
        <v>0</v>
      </c>
      <c r="V401" s="41">
        <f t="shared" si="20"/>
        <v>0</v>
      </c>
    </row>
    <row r="402" spans="1:22" x14ac:dyDescent="0.35">
      <c r="A402" t="s">
        <v>1116</v>
      </c>
      <c r="B402" t="s">
        <v>1119</v>
      </c>
      <c r="C402" t="s">
        <v>6</v>
      </c>
      <c r="D402" t="s">
        <v>1117</v>
      </c>
      <c r="E402" t="s">
        <v>1118</v>
      </c>
      <c r="F402" s="6">
        <v>1.6731995223946139E-2</v>
      </c>
      <c r="G402" s="6">
        <v>3.9363615625373112E-3</v>
      </c>
      <c r="H402" s="6">
        <v>-1.9094150229178583E-2</v>
      </c>
      <c r="I402" s="10">
        <v>5.2473551910162239E-4</v>
      </c>
      <c r="J402" s="7">
        <v>3</v>
      </c>
      <c r="K402" s="10">
        <v>1.8155097595504655E-2</v>
      </c>
      <c r="L402" s="14">
        <v>12</v>
      </c>
      <c r="M402" s="6">
        <v>2.5015490396898519E-2</v>
      </c>
      <c r="N402" s="6">
        <v>2.2252666558863102E-2</v>
      </c>
      <c r="O402" s="6">
        <v>2.700711947675262E-2</v>
      </c>
      <c r="P402" s="10">
        <v>2.2398788769537506E-2</v>
      </c>
      <c r="Q402" s="7">
        <v>3</v>
      </c>
      <c r="R402" s="10">
        <v>1.2299917268229718E-2</v>
      </c>
      <c r="S402" s="14">
        <v>19</v>
      </c>
      <c r="T402" s="40">
        <f t="shared" si="18"/>
        <v>8.3651464696233663E-2</v>
      </c>
      <c r="U402" s="41">
        <f t="shared" si="19"/>
        <v>0</v>
      </c>
      <c r="V402" s="41">
        <f t="shared" si="20"/>
        <v>0</v>
      </c>
    </row>
    <row r="403" spans="1:22" x14ac:dyDescent="0.35">
      <c r="A403" t="s">
        <v>1120</v>
      </c>
      <c r="B403" t="s">
        <v>1121</v>
      </c>
      <c r="C403" t="s">
        <v>6</v>
      </c>
      <c r="D403" t="s">
        <v>1117</v>
      </c>
      <c r="E403" t="s">
        <v>1118</v>
      </c>
      <c r="F403" s="6">
        <v>7.7553001290152662E-2</v>
      </c>
      <c r="G403" s="6">
        <v>7.3095829672561244E-2</v>
      </c>
      <c r="H403" s="6">
        <v>6.945010790907398E-2</v>
      </c>
      <c r="I403" s="10">
        <v>7.3366312957262633E-2</v>
      </c>
      <c r="J403" s="7">
        <v>3</v>
      </c>
      <c r="K403" s="10">
        <v>4.0582128075988474E-3</v>
      </c>
      <c r="L403" s="14">
        <v>17</v>
      </c>
      <c r="M403" s="6">
        <v>0.10015389378994241</v>
      </c>
      <c r="N403" s="6">
        <v>6.3243203109677876E-2</v>
      </c>
      <c r="O403" s="6">
        <v>8.9367461590693587E-2</v>
      </c>
      <c r="P403" s="10">
        <v>8.1895216122137404E-2</v>
      </c>
      <c r="Q403" s="7">
        <v>3</v>
      </c>
      <c r="R403" s="10">
        <v>2.9504244711171419E-2</v>
      </c>
      <c r="S403" s="14">
        <v>26</v>
      </c>
      <c r="T403" s="40">
        <f t="shared" si="18"/>
        <v>0.38620774703866328</v>
      </c>
      <c r="U403" s="41">
        <f t="shared" si="19"/>
        <v>0</v>
      </c>
      <c r="V403" s="41">
        <f t="shared" si="20"/>
        <v>0</v>
      </c>
    </row>
    <row r="404" spans="1:22" x14ac:dyDescent="0.35">
      <c r="A404" t="s">
        <v>1122</v>
      </c>
      <c r="B404" t="s">
        <v>1125</v>
      </c>
      <c r="C404" t="s">
        <v>6</v>
      </c>
      <c r="D404" t="s">
        <v>1123</v>
      </c>
      <c r="E404" t="s">
        <v>1124</v>
      </c>
      <c r="F404" s="6">
        <v>0.10090526013017384</v>
      </c>
      <c r="G404" s="6">
        <v>9.9359889139962146E-2</v>
      </c>
      <c r="H404" s="6">
        <v>0.11250469689675029</v>
      </c>
      <c r="I404" s="10">
        <v>0.1042566153889621</v>
      </c>
      <c r="J404" s="7">
        <v>3</v>
      </c>
      <c r="K404" s="10">
        <v>7.1847184561181767E-3</v>
      </c>
      <c r="L404" s="14">
        <v>21</v>
      </c>
      <c r="M404" s="6">
        <v>0.11292871366441755</v>
      </c>
      <c r="N404" s="6">
        <v>0.1161545668367107</v>
      </c>
      <c r="O404" s="6">
        <v>0.10723263148036428</v>
      </c>
      <c r="P404" s="10">
        <v>0.10974566728586362</v>
      </c>
      <c r="Q404" s="7">
        <v>3</v>
      </c>
      <c r="R404" s="10">
        <v>9.3803741557493703E-3</v>
      </c>
      <c r="S404" s="14">
        <v>27</v>
      </c>
      <c r="T404" s="40">
        <f t="shared" si="18"/>
        <v>0.18446083495926516</v>
      </c>
      <c r="U404" s="41">
        <f t="shared" si="19"/>
        <v>0</v>
      </c>
      <c r="V404" s="41">
        <f t="shared" si="20"/>
        <v>0</v>
      </c>
    </row>
    <row r="405" spans="1:22" x14ac:dyDescent="0.35">
      <c r="A405" t="s">
        <v>1126</v>
      </c>
      <c r="B405" t="s">
        <v>1127</v>
      </c>
      <c r="C405" t="s">
        <v>6</v>
      </c>
      <c r="D405" t="s">
        <v>573</v>
      </c>
      <c r="E405" t="s">
        <v>574</v>
      </c>
      <c r="F405" s="6">
        <v>0.12927650884764416</v>
      </c>
      <c r="G405" s="6">
        <v>0.15503217913593917</v>
      </c>
      <c r="H405" s="6" t="s">
        <v>1394</v>
      </c>
      <c r="I405" s="10">
        <v>0.14215434399179167</v>
      </c>
      <c r="J405" s="7">
        <v>2</v>
      </c>
      <c r="K405" s="10">
        <v>1.821200911485828E-2</v>
      </c>
      <c r="L405" s="14">
        <v>3</v>
      </c>
      <c r="M405" s="6">
        <v>0.12085972565670929</v>
      </c>
      <c r="N405" s="6">
        <v>7.579900882677866E-2</v>
      </c>
      <c r="O405" s="6">
        <v>0.10193107163287118</v>
      </c>
      <c r="P405" s="10">
        <v>9.7170298664152457E-2</v>
      </c>
      <c r="Q405" s="7">
        <v>3</v>
      </c>
      <c r="R405" s="10">
        <v>3.31975804289854E-2</v>
      </c>
      <c r="S405" s="14">
        <v>5</v>
      </c>
      <c r="T405" s="40">
        <f t="shared" si="18"/>
        <v>0.1155389787013565</v>
      </c>
      <c r="U405" s="41">
        <f t="shared" si="19"/>
        <v>0</v>
      </c>
      <c r="V405" s="41">
        <f t="shared" si="20"/>
        <v>0</v>
      </c>
    </row>
    <row r="406" spans="1:22" x14ac:dyDescent="0.35">
      <c r="A406" t="s">
        <v>1128</v>
      </c>
      <c r="B406" t="s">
        <v>1131</v>
      </c>
      <c r="C406" t="s">
        <v>6</v>
      </c>
      <c r="D406" t="s">
        <v>1129</v>
      </c>
      <c r="E406" t="s">
        <v>1130</v>
      </c>
      <c r="F406" s="6">
        <v>8.1330721881163859E-2</v>
      </c>
      <c r="G406" s="6">
        <v>6.9485407286208639E-2</v>
      </c>
      <c r="H406" s="6">
        <v>8.8453282937488567E-2</v>
      </c>
      <c r="I406" s="10">
        <v>7.9756470701620355E-2</v>
      </c>
      <c r="J406" s="7">
        <v>3</v>
      </c>
      <c r="K406" s="10">
        <v>9.5814287432942416E-3</v>
      </c>
      <c r="L406" s="14">
        <v>11</v>
      </c>
      <c r="M406" s="6">
        <v>6.0091234362353696E-2</v>
      </c>
      <c r="N406" s="6">
        <v>6.8813115971699021E-2</v>
      </c>
      <c r="O406" s="6">
        <v>6.6883320961832235E-2</v>
      </c>
      <c r="P406" s="10">
        <v>6.2902920390661088E-2</v>
      </c>
      <c r="Q406" s="7">
        <v>3</v>
      </c>
      <c r="R406" s="10">
        <v>6.6803003428151011E-3</v>
      </c>
      <c r="S406" s="14">
        <v>13</v>
      </c>
      <c r="T406" s="40">
        <f t="shared" si="18"/>
        <v>7.734315407091466E-2</v>
      </c>
      <c r="U406" s="41">
        <f t="shared" si="19"/>
        <v>0</v>
      </c>
      <c r="V406" s="41">
        <f t="shared" si="20"/>
        <v>0</v>
      </c>
    </row>
    <row r="407" spans="1:22" x14ac:dyDescent="0.35">
      <c r="A407" t="s">
        <v>1132</v>
      </c>
      <c r="B407" t="s">
        <v>1133</v>
      </c>
      <c r="C407" t="s">
        <v>6</v>
      </c>
      <c r="D407" t="s">
        <v>1129</v>
      </c>
      <c r="E407" t="s">
        <v>1130</v>
      </c>
      <c r="F407" s="6">
        <v>5.3416217296746595E-2</v>
      </c>
      <c r="G407" s="6">
        <v>3.941456336292129E-2</v>
      </c>
      <c r="H407" s="6">
        <v>4.1613586946882386E-2</v>
      </c>
      <c r="I407" s="10">
        <v>4.4814789202183423E-2</v>
      </c>
      <c r="J407" s="7">
        <v>3</v>
      </c>
      <c r="K407" s="10">
        <v>7.5297642811816999E-3</v>
      </c>
      <c r="L407" s="14">
        <v>4</v>
      </c>
      <c r="M407" s="6">
        <v>2.8611414244613803E-2</v>
      </c>
      <c r="N407" s="6">
        <v>3.915148074893763E-2</v>
      </c>
      <c r="O407" s="6">
        <v>5.9957411073712129E-2</v>
      </c>
      <c r="P407" s="10">
        <v>4.0213798647787277E-2</v>
      </c>
      <c r="Q407" s="7">
        <v>3</v>
      </c>
      <c r="R407" s="10">
        <v>1.7100087371301025E-2</v>
      </c>
      <c r="S407" s="14">
        <v>6</v>
      </c>
      <c r="T407" s="40">
        <f t="shared" si="18"/>
        <v>0.83657554230267417</v>
      </c>
      <c r="U407" s="41">
        <f t="shared" si="19"/>
        <v>0</v>
      </c>
      <c r="V407" s="41">
        <f t="shared" si="20"/>
        <v>0</v>
      </c>
    </row>
    <row r="408" spans="1:22" x14ac:dyDescent="0.35">
      <c r="A408" t="s">
        <v>1134</v>
      </c>
      <c r="B408" t="s">
        <v>1135</v>
      </c>
      <c r="C408" t="s">
        <v>6</v>
      </c>
      <c r="D408" t="s">
        <v>1129</v>
      </c>
      <c r="E408" t="s">
        <v>1130</v>
      </c>
      <c r="F408" s="6">
        <v>7.0812339578451835E-3</v>
      </c>
      <c r="G408" s="6">
        <v>4.2373518298495963E-2</v>
      </c>
      <c r="H408" s="6">
        <v>2.5709517752879225E-2</v>
      </c>
      <c r="I408" s="10">
        <v>2.5054756669740125E-2</v>
      </c>
      <c r="J408" s="7">
        <v>3</v>
      </c>
      <c r="K408" s="10">
        <v>1.7655250424514827E-2</v>
      </c>
      <c r="L408" s="14">
        <v>8</v>
      </c>
      <c r="M408" s="6">
        <v>6.1377965597546054E-2</v>
      </c>
      <c r="N408" s="6">
        <v>4.6417168123569358E-2</v>
      </c>
      <c r="O408" s="6">
        <v>5.6635177973122404E-2</v>
      </c>
      <c r="P408" s="10">
        <v>5.2450467190112031E-2</v>
      </c>
      <c r="Q408" s="7">
        <v>3</v>
      </c>
      <c r="R408" s="10">
        <v>1.8200286274007299E-2</v>
      </c>
      <c r="S408" s="14">
        <v>16</v>
      </c>
      <c r="T408" s="40">
        <f t="shared" si="18"/>
        <v>5.530133527978142E-2</v>
      </c>
      <c r="U408" s="41">
        <f t="shared" si="19"/>
        <v>0</v>
      </c>
      <c r="V408" s="41">
        <f t="shared" si="20"/>
        <v>0</v>
      </c>
    </row>
    <row r="409" spans="1:22" x14ac:dyDescent="0.35">
      <c r="A409" t="s">
        <v>1136</v>
      </c>
      <c r="B409" t="s">
        <v>1137</v>
      </c>
      <c r="C409" t="s">
        <v>6</v>
      </c>
      <c r="D409" t="s">
        <v>585</v>
      </c>
      <c r="E409" t="s">
        <v>586</v>
      </c>
      <c r="F409" s="6">
        <v>0.18974295441293662</v>
      </c>
      <c r="G409" s="6">
        <v>0.17332595024210271</v>
      </c>
      <c r="H409" s="6">
        <v>0.15860507856464581</v>
      </c>
      <c r="I409" s="10">
        <v>0.17389132773989505</v>
      </c>
      <c r="J409" s="7">
        <v>3</v>
      </c>
      <c r="K409" s="10">
        <v>1.5576635287254769E-2</v>
      </c>
      <c r="L409" s="14">
        <v>5</v>
      </c>
      <c r="M409" s="6">
        <v>0.12275277936608189</v>
      </c>
      <c r="N409" s="6">
        <v>0.14705732347026845</v>
      </c>
      <c r="O409" s="6">
        <v>0.17984801149851135</v>
      </c>
      <c r="P409" s="10">
        <v>0.14752640140365333</v>
      </c>
      <c r="Q409" s="7">
        <v>3</v>
      </c>
      <c r="R409" s="10">
        <v>2.7222829764106716E-2</v>
      </c>
      <c r="S409" s="14">
        <v>3</v>
      </c>
      <c r="T409" s="40">
        <f t="shared" si="18"/>
        <v>0.27136206169126426</v>
      </c>
      <c r="U409" s="41">
        <f t="shared" si="19"/>
        <v>0</v>
      </c>
      <c r="V409" s="41">
        <f t="shared" si="20"/>
        <v>0</v>
      </c>
    </row>
    <row r="410" spans="1:22" x14ac:dyDescent="0.35">
      <c r="A410" t="s">
        <v>1138</v>
      </c>
      <c r="B410" t="s">
        <v>1139</v>
      </c>
      <c r="C410" t="s">
        <v>6</v>
      </c>
      <c r="D410" t="s">
        <v>585</v>
      </c>
      <c r="E410" t="s">
        <v>586</v>
      </c>
      <c r="F410" s="6">
        <v>5.5876347480152876E-2</v>
      </c>
      <c r="G410" s="6">
        <v>4.6975155967230633E-2</v>
      </c>
      <c r="H410" s="6">
        <v>3.1967447326142685E-2</v>
      </c>
      <c r="I410" s="10">
        <v>4.4939650257842058E-2</v>
      </c>
      <c r="J410" s="7">
        <v>3</v>
      </c>
      <c r="K410" s="10">
        <v>1.2083722078205935E-2</v>
      </c>
      <c r="L410" s="14">
        <v>4</v>
      </c>
      <c r="M410" s="6">
        <v>5.2675898051251745E-2</v>
      </c>
      <c r="N410" s="6">
        <v>7.5243338385576397E-2</v>
      </c>
      <c r="O410" s="6">
        <v>4.958797914942778E-2</v>
      </c>
      <c r="P410" s="10">
        <v>5.6809435154118078E-2</v>
      </c>
      <c r="Q410" s="7">
        <v>3</v>
      </c>
      <c r="R410" s="10">
        <v>7.1155459952570192E-3</v>
      </c>
      <c r="S410" s="14">
        <v>9</v>
      </c>
      <c r="T410" s="40">
        <f t="shared" si="18"/>
        <v>0.2535843150481506</v>
      </c>
      <c r="U410" s="41">
        <f t="shared" si="19"/>
        <v>0</v>
      </c>
      <c r="V410" s="41">
        <f t="shared" si="20"/>
        <v>0</v>
      </c>
    </row>
    <row r="411" spans="1:22" x14ac:dyDescent="0.35">
      <c r="A411" t="s">
        <v>1140</v>
      </c>
      <c r="B411" t="s">
        <v>1141</v>
      </c>
      <c r="C411" t="s">
        <v>6</v>
      </c>
      <c r="D411" t="s">
        <v>585</v>
      </c>
      <c r="E411" t="s">
        <v>586</v>
      </c>
      <c r="F411" s="6">
        <v>4.6671194730168147E-2</v>
      </c>
      <c r="G411" s="6">
        <v>4.9171179885912582E-2</v>
      </c>
      <c r="H411" s="6">
        <v>8.3078206391044435E-2</v>
      </c>
      <c r="I411" s="10">
        <v>5.9640193669041719E-2</v>
      </c>
      <c r="J411" s="7">
        <v>3</v>
      </c>
      <c r="K411" s="10">
        <v>2.0336366728408148E-2</v>
      </c>
      <c r="L411" s="14">
        <v>6</v>
      </c>
      <c r="M411" s="6">
        <v>3.6421973426798517E-2</v>
      </c>
      <c r="N411" s="6">
        <v>2.6066110929621984E-2</v>
      </c>
      <c r="O411" s="6">
        <v>3.2691386769937068E-2</v>
      </c>
      <c r="P411" s="10">
        <v>2.9366853667485298E-2</v>
      </c>
      <c r="Q411" s="7">
        <v>3</v>
      </c>
      <c r="R411" s="10">
        <v>1.5815101268185153E-2</v>
      </c>
      <c r="S411" s="14">
        <v>11</v>
      </c>
      <c r="T411" s="40">
        <f t="shared" si="18"/>
        <v>8.274929482387039E-2</v>
      </c>
      <c r="U411" s="41">
        <f t="shared" si="19"/>
        <v>0</v>
      </c>
      <c r="V411" s="41">
        <f t="shared" si="20"/>
        <v>0</v>
      </c>
    </row>
    <row r="412" spans="1:22" x14ac:dyDescent="0.35">
      <c r="A412" t="s">
        <v>1142</v>
      </c>
      <c r="B412" t="s">
        <v>1143</v>
      </c>
      <c r="C412" t="s">
        <v>6</v>
      </c>
      <c r="D412" t="s">
        <v>585</v>
      </c>
      <c r="E412" t="s">
        <v>586</v>
      </c>
      <c r="F412" s="6">
        <v>5.9123678093007462E-2</v>
      </c>
      <c r="G412" s="6">
        <v>6.9935796441106549E-2</v>
      </c>
      <c r="H412" s="6">
        <v>9.7067420613623487E-2</v>
      </c>
      <c r="I412" s="10">
        <v>7.5375631715912494E-2</v>
      </c>
      <c r="J412" s="7">
        <v>3</v>
      </c>
      <c r="K412" s="10">
        <v>1.9548037113236442E-2</v>
      </c>
      <c r="L412" s="14">
        <v>3</v>
      </c>
      <c r="M412" s="6">
        <v>2.8078004511374075E-2</v>
      </c>
      <c r="N412" s="6">
        <v>4.1204573646063314E-3</v>
      </c>
      <c r="O412" s="6">
        <v>6.1017249803878709E-2</v>
      </c>
      <c r="P412" s="10">
        <v>2.8712267185319138E-2</v>
      </c>
      <c r="Q412" s="7">
        <v>3</v>
      </c>
      <c r="R412" s="10">
        <v>3.5255908922697997E-2</v>
      </c>
      <c r="S412" s="14">
        <v>3</v>
      </c>
      <c r="T412" s="40">
        <f t="shared" si="18"/>
        <v>9.0926512650068028E-2</v>
      </c>
      <c r="U412" s="41">
        <f t="shared" si="19"/>
        <v>0</v>
      </c>
      <c r="V412" s="41">
        <f t="shared" si="20"/>
        <v>0</v>
      </c>
    </row>
    <row r="413" spans="1:22" x14ac:dyDescent="0.35">
      <c r="A413" t="s">
        <v>1144</v>
      </c>
      <c r="B413" t="s">
        <v>1145</v>
      </c>
      <c r="C413" t="s">
        <v>6</v>
      </c>
      <c r="D413" t="s">
        <v>211</v>
      </c>
      <c r="E413" t="s">
        <v>212</v>
      </c>
      <c r="F413" s="6">
        <v>5.6473813304340537E-2</v>
      </c>
      <c r="G413" s="6">
        <v>5.2511956681079885E-2</v>
      </c>
      <c r="H413" s="6">
        <v>6.8431858685257377E-2</v>
      </c>
      <c r="I413" s="10">
        <v>5.9139209556892593E-2</v>
      </c>
      <c r="J413" s="7">
        <v>3</v>
      </c>
      <c r="K413" s="10">
        <v>8.2878871157246129E-3</v>
      </c>
      <c r="L413" s="14">
        <v>49</v>
      </c>
      <c r="M413" s="6">
        <v>7.010180248841201E-2</v>
      </c>
      <c r="N413" s="6">
        <v>6.5066366085658425E-2</v>
      </c>
      <c r="O413" s="6">
        <v>7.1037072416936117E-2</v>
      </c>
      <c r="P413" s="10">
        <v>6.6375443622368288E-2</v>
      </c>
      <c r="Q413" s="7">
        <v>3</v>
      </c>
      <c r="R413" s="10">
        <v>1.3411985244425665E-2</v>
      </c>
      <c r="S413" s="14">
        <v>58</v>
      </c>
      <c r="T413" s="40">
        <f t="shared" si="18"/>
        <v>0.1348422593318053</v>
      </c>
      <c r="U413" s="41">
        <f t="shared" si="19"/>
        <v>0</v>
      </c>
      <c r="V413" s="41">
        <f t="shared" si="20"/>
        <v>0</v>
      </c>
    </row>
    <row r="414" spans="1:22" x14ac:dyDescent="0.35">
      <c r="A414" t="s">
        <v>1146</v>
      </c>
      <c r="B414" t="s">
        <v>1147</v>
      </c>
      <c r="C414" t="s">
        <v>6</v>
      </c>
      <c r="D414" t="s">
        <v>211</v>
      </c>
      <c r="E414" t="s">
        <v>212</v>
      </c>
      <c r="F414" s="6">
        <v>5.5319712825430065E-2</v>
      </c>
      <c r="G414" s="6">
        <v>5.298602457338749E-2</v>
      </c>
      <c r="H414" s="6">
        <v>6.9289920281908501E-2</v>
      </c>
      <c r="I414" s="10">
        <v>5.9198552560242014E-2</v>
      </c>
      <c r="J414" s="7">
        <v>3</v>
      </c>
      <c r="K414" s="10">
        <v>8.8169326914097589E-3</v>
      </c>
      <c r="L414" s="14">
        <v>21</v>
      </c>
      <c r="M414" s="6">
        <v>6.1061477611554199E-2</v>
      </c>
      <c r="N414" s="6">
        <v>5.6972517478269744E-2</v>
      </c>
      <c r="O414" s="6">
        <v>5.4223551891865888E-2</v>
      </c>
      <c r="P414" s="10">
        <v>5.5059545619262705E-2</v>
      </c>
      <c r="Q414" s="7">
        <v>3</v>
      </c>
      <c r="R414" s="10">
        <v>1.2641303624465675E-2</v>
      </c>
      <c r="S414" s="14">
        <v>22</v>
      </c>
      <c r="T414" s="40">
        <f t="shared" si="18"/>
        <v>0.76102455627408849</v>
      </c>
      <c r="U414" s="41">
        <f t="shared" si="19"/>
        <v>0</v>
      </c>
      <c r="V414" s="41">
        <f t="shared" si="20"/>
        <v>0</v>
      </c>
    </row>
    <row r="415" spans="1:22" x14ac:dyDescent="0.35">
      <c r="A415" t="s">
        <v>1148</v>
      </c>
      <c r="B415" t="s">
        <v>1149</v>
      </c>
      <c r="C415" t="s">
        <v>6</v>
      </c>
      <c r="D415" t="s">
        <v>211</v>
      </c>
      <c r="E415" t="s">
        <v>212</v>
      </c>
      <c r="F415" s="6">
        <v>5.4070469649343512E-2</v>
      </c>
      <c r="G415" s="6">
        <v>2.3242259474217916E-2</v>
      </c>
      <c r="H415" s="6">
        <v>4.8670640549327404E-2</v>
      </c>
      <c r="I415" s="10">
        <v>4.1994456557629616E-2</v>
      </c>
      <c r="J415" s="7">
        <v>3</v>
      </c>
      <c r="K415" s="10">
        <v>1.6462782576729871E-2</v>
      </c>
      <c r="L415" s="14">
        <v>11</v>
      </c>
      <c r="M415" s="6">
        <v>6.1743607191045895E-3</v>
      </c>
      <c r="N415" s="6">
        <v>2.0833123527472044E-2</v>
      </c>
      <c r="O415" s="6">
        <v>2.4548818330829E-2</v>
      </c>
      <c r="P415" s="10">
        <v>1.4825797484501311E-2</v>
      </c>
      <c r="Q415" s="7">
        <v>3</v>
      </c>
      <c r="R415" s="10">
        <v>8.2374530207055385E-3</v>
      </c>
      <c r="S415" s="14">
        <v>12</v>
      </c>
      <c r="T415" s="40">
        <f t="shared" si="18"/>
        <v>8.7847027529122684E-2</v>
      </c>
      <c r="U415" s="41">
        <f t="shared" si="19"/>
        <v>0</v>
      </c>
      <c r="V415" s="41">
        <f t="shared" si="20"/>
        <v>0</v>
      </c>
    </row>
    <row r="416" spans="1:22" x14ac:dyDescent="0.35">
      <c r="A416" t="s">
        <v>1150</v>
      </c>
      <c r="B416" t="s">
        <v>1151</v>
      </c>
      <c r="C416" t="s">
        <v>6</v>
      </c>
      <c r="D416" t="s">
        <v>211</v>
      </c>
      <c r="E416" t="s">
        <v>212</v>
      </c>
      <c r="F416" s="6">
        <v>3.8437737134704233E-2</v>
      </c>
      <c r="G416" s="6">
        <v>2.7293423751994717E-2</v>
      </c>
      <c r="H416" s="6">
        <v>5.6644193752861512E-2</v>
      </c>
      <c r="I416" s="10">
        <v>4.0791784879853486E-2</v>
      </c>
      <c r="J416" s="7">
        <v>3</v>
      </c>
      <c r="K416" s="10">
        <v>1.4816311298726723E-2</v>
      </c>
      <c r="L416" s="14">
        <v>24</v>
      </c>
      <c r="M416" s="6">
        <v>6.7002845722193782E-2</v>
      </c>
      <c r="N416" s="6">
        <v>6.0138191436532998E-2</v>
      </c>
      <c r="O416" s="6">
        <v>5.9259982614667965E-2</v>
      </c>
      <c r="P416" s="10">
        <v>5.9774036549831017E-2</v>
      </c>
      <c r="Q416" s="7">
        <v>3</v>
      </c>
      <c r="R416" s="10">
        <v>1.399187073474732E-2</v>
      </c>
      <c r="S416" s="14">
        <v>27</v>
      </c>
      <c r="T416" s="40">
        <f t="shared" si="18"/>
        <v>7.4466608296801365E-2</v>
      </c>
      <c r="U416" s="41">
        <f t="shared" si="19"/>
        <v>0</v>
      </c>
      <c r="V416" s="41">
        <f t="shared" si="20"/>
        <v>0</v>
      </c>
    </row>
    <row r="417" spans="1:22" x14ac:dyDescent="0.35">
      <c r="A417" t="s">
        <v>1152</v>
      </c>
      <c r="B417" t="s">
        <v>1155</v>
      </c>
      <c r="C417" t="s">
        <v>6</v>
      </c>
      <c r="D417" t="s">
        <v>1153</v>
      </c>
      <c r="E417" t="s">
        <v>1154</v>
      </c>
      <c r="F417" s="6">
        <v>8.1920603076508919E-2</v>
      </c>
      <c r="G417" s="6">
        <v>9.4938840154650816E-2</v>
      </c>
      <c r="H417" s="6">
        <v>7.7669938884007569E-2</v>
      </c>
      <c r="I417" s="10">
        <v>8.4843127371722435E-2</v>
      </c>
      <c r="J417" s="7">
        <v>3</v>
      </c>
      <c r="K417" s="10">
        <v>8.997755218158078E-3</v>
      </c>
      <c r="L417" s="14">
        <v>7</v>
      </c>
      <c r="M417" s="6">
        <v>9.3541536711931467E-2</v>
      </c>
      <c r="N417" s="6">
        <v>0.10313253449700283</v>
      </c>
      <c r="O417" s="6">
        <v>0.10382729986953013</v>
      </c>
      <c r="P417" s="10">
        <v>9.7807486984854253E-2</v>
      </c>
      <c r="Q417" s="7">
        <v>3</v>
      </c>
      <c r="R417" s="10">
        <v>7.2029263716886956E-3</v>
      </c>
      <c r="S417" s="14">
        <v>7</v>
      </c>
      <c r="T417" s="40">
        <f t="shared" si="18"/>
        <v>6.7785944641109708E-2</v>
      </c>
      <c r="U417" s="41">
        <f t="shared" si="19"/>
        <v>0</v>
      </c>
      <c r="V417" s="41">
        <f t="shared" si="20"/>
        <v>0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33"/>
  <sheetViews>
    <sheetView zoomScale="90" zoomScaleNormal="90" workbookViewId="0">
      <selection sqref="A1:XFD1"/>
    </sheetView>
  </sheetViews>
  <sheetFormatPr defaultRowHeight="14.5" x14ac:dyDescent="0.35"/>
  <cols>
    <col min="1" max="1" width="6.54296875" style="7" customWidth="1"/>
    <col min="2" max="2" width="13.81640625" customWidth="1"/>
    <col min="3" max="3" width="13.1796875" customWidth="1"/>
    <col min="5" max="5" width="15.26953125" customWidth="1"/>
    <col min="6" max="6" width="24" customWidth="1"/>
    <col min="7" max="7" width="15.1796875" style="10" customWidth="1"/>
    <col min="8" max="8" width="17.453125" style="10" customWidth="1"/>
    <col min="9" max="9" width="16.1796875" style="10" customWidth="1"/>
    <col min="10" max="10" width="13.81640625" style="10" customWidth="1"/>
    <col min="11" max="11" width="6.54296875" style="7" customWidth="1"/>
    <col min="12" max="12" width="5.453125" style="10" customWidth="1"/>
    <col min="13" max="13" width="6.1796875" style="7" customWidth="1"/>
    <col min="14" max="14" width="17.1796875" style="10" customWidth="1"/>
    <col min="15" max="15" width="15.1796875" style="10" customWidth="1"/>
    <col min="16" max="16" width="16.26953125" style="10" customWidth="1"/>
    <col min="17" max="17" width="11.81640625" style="10" customWidth="1"/>
    <col min="18" max="18" width="10.81640625" style="14" customWidth="1"/>
    <col min="19" max="19" width="6.7265625" style="10" customWidth="1"/>
    <col min="20" max="20" width="5.453125" style="7" customWidth="1"/>
    <col min="21" max="21" width="8.7265625" style="7"/>
    <col min="22" max="22" width="12" style="7" customWidth="1"/>
    <col min="23" max="23" width="12.54296875" style="7" customWidth="1"/>
  </cols>
  <sheetData>
    <row r="1" spans="1:23" ht="45.5" customHeight="1" x14ac:dyDescent="0.35">
      <c r="A1" s="47" t="s">
        <v>1606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3" ht="29.5" customHeight="1" thickBot="1" x14ac:dyDescent="0.4"/>
    <row r="3" spans="1:23" s="5" customFormat="1" ht="67.5" customHeight="1" thickBot="1" x14ac:dyDescent="0.4">
      <c r="A3" s="18" t="s">
        <v>1408</v>
      </c>
      <c r="B3" s="17" t="s">
        <v>1409</v>
      </c>
      <c r="C3" s="19" t="s">
        <v>1</v>
      </c>
      <c r="D3" s="17" t="s">
        <v>2</v>
      </c>
      <c r="E3" s="17" t="s">
        <v>3</v>
      </c>
      <c r="F3" s="17" t="s">
        <v>1410</v>
      </c>
      <c r="G3" s="20" t="s">
        <v>1566</v>
      </c>
      <c r="H3" s="20" t="s">
        <v>1567</v>
      </c>
      <c r="I3" s="20" t="s">
        <v>1568</v>
      </c>
      <c r="J3" s="20" t="s">
        <v>1569</v>
      </c>
      <c r="K3" s="18" t="s">
        <v>1396</v>
      </c>
      <c r="L3" s="20" t="s">
        <v>1397</v>
      </c>
      <c r="M3" s="18" t="s">
        <v>1388</v>
      </c>
      <c r="N3" s="20" t="s">
        <v>1570</v>
      </c>
      <c r="O3" s="20" t="s">
        <v>1571</v>
      </c>
      <c r="P3" s="20" t="s">
        <v>1572</v>
      </c>
      <c r="Q3" s="24" t="s">
        <v>1573</v>
      </c>
      <c r="R3" s="22" t="s">
        <v>1396</v>
      </c>
      <c r="S3" s="20" t="s">
        <v>1397</v>
      </c>
      <c r="T3" s="18" t="s">
        <v>1388</v>
      </c>
      <c r="U3" s="23" t="s">
        <v>1403</v>
      </c>
      <c r="V3" s="21" t="s">
        <v>1556</v>
      </c>
      <c r="W3" s="21" t="s">
        <v>1557</v>
      </c>
    </row>
    <row r="4" spans="1:23" x14ac:dyDescent="0.35">
      <c r="A4" s="11" t="s">
        <v>1411</v>
      </c>
      <c r="B4" s="2" t="s">
        <v>1175</v>
      </c>
      <c r="C4" s="2" t="s">
        <v>6</v>
      </c>
      <c r="D4" s="2" t="s">
        <v>7</v>
      </c>
      <c r="E4" s="2" t="s">
        <v>8</v>
      </c>
      <c r="F4" s="2" t="s">
        <v>1178</v>
      </c>
      <c r="G4" s="6">
        <v>5.9103751562379916E-2</v>
      </c>
      <c r="H4" s="6">
        <v>4.6062450929428921E-2</v>
      </c>
      <c r="I4" s="6">
        <v>4.5747489703205767E-2</v>
      </c>
      <c r="J4" s="6">
        <v>5.0304564065004866E-2</v>
      </c>
      <c r="K4" s="9">
        <v>3</v>
      </c>
      <c r="L4" s="6">
        <v>7.6219469693758271E-3</v>
      </c>
      <c r="M4" s="9">
        <v>11</v>
      </c>
      <c r="N4" s="6">
        <v>0.15221693660504709</v>
      </c>
      <c r="O4" s="6">
        <v>0.12110250539052184</v>
      </c>
      <c r="P4" s="6">
        <v>0.14810118953469428</v>
      </c>
      <c r="Q4" s="6">
        <v>0.14047354384342106</v>
      </c>
      <c r="R4" s="15">
        <v>3</v>
      </c>
      <c r="S4" s="6">
        <v>1.6901558849542697E-2</v>
      </c>
      <c r="T4" s="9">
        <v>3</v>
      </c>
      <c r="U4" s="10">
        <f t="shared" ref="U4:U67" si="0">TTEST(G4:I4,N4:P4,2,2)</f>
        <v>1.0875300768791315E-3</v>
      </c>
      <c r="V4" s="7">
        <f t="shared" ref="V4:V67" si="1">IF(AND(Q4&gt;J4,U4&lt;0.05),1,0)</f>
        <v>1</v>
      </c>
      <c r="W4" s="7">
        <f t="shared" ref="W4:W67" si="2">IF(AND(Q4&lt;J4,U4&lt;0.05),1,0)</f>
        <v>0</v>
      </c>
    </row>
    <row r="5" spans="1:23" x14ac:dyDescent="0.35">
      <c r="A5" s="11" t="s">
        <v>1412</v>
      </c>
      <c r="B5" s="2" t="s">
        <v>1175</v>
      </c>
      <c r="C5" s="2" t="s">
        <v>6</v>
      </c>
      <c r="D5" s="2" t="s">
        <v>7</v>
      </c>
      <c r="E5" s="2" t="s">
        <v>8</v>
      </c>
      <c r="F5" s="2" t="s">
        <v>1178</v>
      </c>
      <c r="G5" s="6">
        <v>5.6626768141267048E-2</v>
      </c>
      <c r="H5" s="6">
        <v>5.086876401007201E-2</v>
      </c>
      <c r="I5" s="6">
        <v>5.5451313427268598E-2</v>
      </c>
      <c r="J5" s="6">
        <v>5.4315615192869225E-2</v>
      </c>
      <c r="K5" s="9">
        <v>3</v>
      </c>
      <c r="L5" s="6">
        <v>3.0423692664481379E-3</v>
      </c>
      <c r="M5" s="9">
        <v>17</v>
      </c>
      <c r="N5" s="6">
        <v>0.17329707605387784</v>
      </c>
      <c r="O5" s="6">
        <v>0.17497701375315522</v>
      </c>
      <c r="P5" s="6">
        <v>0.19060533732324292</v>
      </c>
      <c r="Q5" s="6">
        <v>0.17962647571009197</v>
      </c>
      <c r="R5" s="15">
        <v>3</v>
      </c>
      <c r="S5" s="6">
        <v>9.5450038977939935E-3</v>
      </c>
      <c r="T5" s="9">
        <v>9</v>
      </c>
      <c r="U5" s="10">
        <f t="shared" si="0"/>
        <v>2.6850898314595923E-5</v>
      </c>
      <c r="V5" s="7">
        <f t="shared" si="1"/>
        <v>1</v>
      </c>
      <c r="W5" s="7">
        <f t="shared" si="2"/>
        <v>0</v>
      </c>
    </row>
    <row r="6" spans="1:23" x14ac:dyDescent="0.35">
      <c r="A6" s="11" t="s">
        <v>1413</v>
      </c>
      <c r="B6" s="2" t="s">
        <v>1181</v>
      </c>
      <c r="C6" s="2" t="s">
        <v>6</v>
      </c>
      <c r="D6" s="2" t="s">
        <v>7</v>
      </c>
      <c r="E6" s="2" t="s">
        <v>8</v>
      </c>
      <c r="F6" s="2" t="s">
        <v>1180</v>
      </c>
      <c r="G6" s="6">
        <v>4.9776269809214103E-2</v>
      </c>
      <c r="H6" s="6">
        <v>8.1588111578311973E-2</v>
      </c>
      <c r="I6" s="6">
        <v>5.9987193295809163E-2</v>
      </c>
      <c r="J6" s="6">
        <v>6.3783858227778406E-2</v>
      </c>
      <c r="K6" s="9">
        <v>3</v>
      </c>
      <c r="L6" s="6">
        <v>1.6242207905323904E-2</v>
      </c>
      <c r="M6" s="9">
        <v>3</v>
      </c>
      <c r="N6" s="6">
        <v>0.22219763790188715</v>
      </c>
      <c r="O6" s="6">
        <v>0.18896820392154262</v>
      </c>
      <c r="P6" s="6">
        <v>0.21014080474976626</v>
      </c>
      <c r="Q6" s="6">
        <v>0.20710221552439867</v>
      </c>
      <c r="R6" s="15">
        <v>3</v>
      </c>
      <c r="S6" s="6">
        <v>1.6821818838161019E-2</v>
      </c>
      <c r="T6" s="9">
        <v>3</v>
      </c>
      <c r="U6" s="10">
        <f t="shared" si="0"/>
        <v>4.4572525668614511E-4</v>
      </c>
      <c r="V6" s="7">
        <f t="shared" si="1"/>
        <v>1</v>
      </c>
      <c r="W6" s="7">
        <f t="shared" si="2"/>
        <v>0</v>
      </c>
    </row>
    <row r="7" spans="1:23" x14ac:dyDescent="0.35">
      <c r="A7" s="11" t="s">
        <v>1413</v>
      </c>
      <c r="B7" s="2" t="s">
        <v>1175</v>
      </c>
      <c r="C7" s="2" t="s">
        <v>6</v>
      </c>
      <c r="D7" s="2" t="s">
        <v>7</v>
      </c>
      <c r="E7" s="2" t="s">
        <v>8</v>
      </c>
      <c r="F7" s="2" t="s">
        <v>1178</v>
      </c>
      <c r="G7" s="6">
        <v>6.0887548759397385E-2</v>
      </c>
      <c r="H7" s="6">
        <v>5.2540438652599851E-2</v>
      </c>
      <c r="I7" s="6">
        <v>5.6585349106233147E-2</v>
      </c>
      <c r="J7" s="6">
        <v>5.6671112172743461E-2</v>
      </c>
      <c r="K7" s="9">
        <v>3</v>
      </c>
      <c r="L7" s="6">
        <v>4.1742158858201527E-3</v>
      </c>
      <c r="M7" s="9">
        <v>20</v>
      </c>
      <c r="N7" s="6">
        <v>0.21940925610955961</v>
      </c>
      <c r="O7" s="6">
        <v>0.18692595653580191</v>
      </c>
      <c r="P7" s="6">
        <v>0.18654740069238354</v>
      </c>
      <c r="Q7" s="6">
        <v>0.19762753777924835</v>
      </c>
      <c r="R7" s="15">
        <v>3</v>
      </c>
      <c r="S7" s="6">
        <v>1.8864471002320991E-2</v>
      </c>
      <c r="T7" s="9">
        <v>21</v>
      </c>
      <c r="U7" s="10">
        <f t="shared" si="0"/>
        <v>2.2581319510522112E-4</v>
      </c>
      <c r="V7" s="7">
        <f t="shared" si="1"/>
        <v>1</v>
      </c>
      <c r="W7" s="7">
        <f t="shared" si="2"/>
        <v>0</v>
      </c>
    </row>
    <row r="8" spans="1:23" x14ac:dyDescent="0.35">
      <c r="A8" s="11" t="s">
        <v>1414</v>
      </c>
      <c r="B8" s="2" t="s">
        <v>1181</v>
      </c>
      <c r="C8" s="2" t="s">
        <v>6</v>
      </c>
      <c r="D8" s="2" t="s">
        <v>7</v>
      </c>
      <c r="E8" s="2" t="s">
        <v>8</v>
      </c>
      <c r="F8" s="2" t="s">
        <v>1180</v>
      </c>
      <c r="G8" s="6">
        <v>6.719183362016673E-2</v>
      </c>
      <c r="H8" s="6">
        <v>4.4420448863230308E-2</v>
      </c>
      <c r="I8" s="6">
        <v>8.0341393430717306E-2</v>
      </c>
      <c r="J8" s="6">
        <v>6.3984558638038105E-2</v>
      </c>
      <c r="K8" s="9">
        <v>3</v>
      </c>
      <c r="L8" s="6">
        <v>1.8173979318337544E-2</v>
      </c>
      <c r="M8" s="9">
        <v>3</v>
      </c>
      <c r="N8" s="6">
        <v>0.2168417127862951</v>
      </c>
      <c r="O8" s="6">
        <v>0.14660342070588114</v>
      </c>
      <c r="P8" s="6">
        <v>0.20475204761361218</v>
      </c>
      <c r="Q8" s="6">
        <v>0.18939906036859613</v>
      </c>
      <c r="R8" s="15">
        <v>3</v>
      </c>
      <c r="S8" s="6">
        <v>3.755183193404299E-2</v>
      </c>
      <c r="T8" s="9">
        <v>3</v>
      </c>
      <c r="U8" s="10">
        <f t="shared" si="0"/>
        <v>6.485362628680884E-3</v>
      </c>
      <c r="V8" s="7">
        <f t="shared" si="1"/>
        <v>1</v>
      </c>
      <c r="W8" s="7">
        <f t="shared" si="2"/>
        <v>0</v>
      </c>
    </row>
    <row r="9" spans="1:23" x14ac:dyDescent="0.35">
      <c r="A9" s="11" t="s">
        <v>1414</v>
      </c>
      <c r="B9" s="2" t="s">
        <v>1175</v>
      </c>
      <c r="C9" s="2" t="s">
        <v>6</v>
      </c>
      <c r="D9" s="2" t="s">
        <v>7</v>
      </c>
      <c r="E9" s="2" t="s">
        <v>8</v>
      </c>
      <c r="F9" s="2" t="s">
        <v>1178</v>
      </c>
      <c r="G9" s="6">
        <v>6.8160340643260778E-2</v>
      </c>
      <c r="H9" s="6">
        <v>5.6420935435714713E-2</v>
      </c>
      <c r="I9" s="6">
        <v>5.6541692468781851E-2</v>
      </c>
      <c r="J9" s="6">
        <v>6.0374322849252447E-2</v>
      </c>
      <c r="K9" s="9">
        <v>3</v>
      </c>
      <c r="L9" s="6">
        <v>6.7431595251572947E-3</v>
      </c>
      <c r="M9" s="9">
        <v>26</v>
      </c>
      <c r="N9" s="6">
        <v>0.18067869503242151</v>
      </c>
      <c r="O9" s="6">
        <v>0.18143266033859445</v>
      </c>
      <c r="P9" s="6">
        <v>0.21715889561186741</v>
      </c>
      <c r="Q9" s="6">
        <v>0.19309008366096111</v>
      </c>
      <c r="R9" s="15">
        <v>3</v>
      </c>
      <c r="S9" s="6">
        <v>2.0847611313212718E-2</v>
      </c>
      <c r="T9" s="9">
        <v>30</v>
      </c>
      <c r="U9" s="10">
        <f t="shared" si="0"/>
        <v>4.6667153263721482E-4</v>
      </c>
      <c r="V9" s="7">
        <f t="shared" si="1"/>
        <v>1</v>
      </c>
      <c r="W9" s="7">
        <f t="shared" si="2"/>
        <v>0</v>
      </c>
    </row>
    <row r="10" spans="1:23" x14ac:dyDescent="0.35">
      <c r="A10" s="11" t="s">
        <v>1415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1180</v>
      </c>
      <c r="G10" s="6">
        <v>7.3481305792660545E-2</v>
      </c>
      <c r="H10" s="6">
        <v>7.3078141213360037E-2</v>
      </c>
      <c r="I10" s="6">
        <v>7.9543255972623822E-2</v>
      </c>
      <c r="J10" s="6">
        <v>7.5367567659548135E-2</v>
      </c>
      <c r="K10" s="9">
        <v>3</v>
      </c>
      <c r="L10" s="6">
        <v>3.6218662434535456E-3</v>
      </c>
      <c r="M10" s="9">
        <v>16</v>
      </c>
      <c r="N10" s="6">
        <v>0.17514369306756711</v>
      </c>
      <c r="O10" s="6">
        <v>0.12989949394098291</v>
      </c>
      <c r="P10" s="6">
        <v>0.11711308365741797</v>
      </c>
      <c r="Q10" s="6">
        <v>0.14071875688865601</v>
      </c>
      <c r="R10" s="15">
        <v>3</v>
      </c>
      <c r="S10" s="6">
        <v>3.0490658326387206E-2</v>
      </c>
      <c r="T10" s="9">
        <v>10</v>
      </c>
      <c r="U10" s="10">
        <f t="shared" si="0"/>
        <v>2.1084829175234139E-2</v>
      </c>
      <c r="V10" s="7">
        <f t="shared" si="1"/>
        <v>1</v>
      </c>
      <c r="W10" s="7">
        <f t="shared" si="2"/>
        <v>0</v>
      </c>
    </row>
    <row r="11" spans="1:23" x14ac:dyDescent="0.35">
      <c r="A11" s="11" t="s">
        <v>1415</v>
      </c>
      <c r="B11" s="2" t="s">
        <v>1175</v>
      </c>
      <c r="C11" s="2" t="s">
        <v>6</v>
      </c>
      <c r="D11" s="2" t="s">
        <v>7</v>
      </c>
      <c r="E11" s="2" t="s">
        <v>8</v>
      </c>
      <c r="F11" s="2" t="s">
        <v>1178</v>
      </c>
      <c r="G11" s="6">
        <v>5.5625649317286828E-2</v>
      </c>
      <c r="H11" s="6">
        <v>4.2434645433546157E-2</v>
      </c>
      <c r="I11" s="6">
        <v>6.1170594259874735E-2</v>
      </c>
      <c r="J11" s="6">
        <v>5.307696300356924E-2</v>
      </c>
      <c r="K11" s="9">
        <v>3</v>
      </c>
      <c r="L11" s="6">
        <v>9.6244893916507743E-3</v>
      </c>
      <c r="M11" s="9">
        <v>28</v>
      </c>
      <c r="N11" s="6">
        <v>0.21433266499255588</v>
      </c>
      <c r="O11" s="6">
        <v>0.18312815841348662</v>
      </c>
      <c r="P11" s="6">
        <v>0.21713527178576977</v>
      </c>
      <c r="Q11" s="6">
        <v>0.2048653650639374</v>
      </c>
      <c r="R11" s="15">
        <v>3</v>
      </c>
      <c r="S11" s="6">
        <v>1.8877056601404898E-2</v>
      </c>
      <c r="T11" s="9">
        <v>28</v>
      </c>
      <c r="U11" s="10">
        <f t="shared" si="0"/>
        <v>2.4256061647109564E-4</v>
      </c>
      <c r="V11" s="7">
        <f t="shared" si="1"/>
        <v>1</v>
      </c>
      <c r="W11" s="7">
        <f t="shared" si="2"/>
        <v>0</v>
      </c>
    </row>
    <row r="12" spans="1:23" x14ac:dyDescent="0.35">
      <c r="A12" s="11" t="s">
        <v>1415</v>
      </c>
      <c r="B12" s="2" t="s">
        <v>1179</v>
      </c>
      <c r="C12" s="2" t="s">
        <v>6</v>
      </c>
      <c r="D12" s="2" t="s">
        <v>7</v>
      </c>
      <c r="E12" s="2" t="s">
        <v>8</v>
      </c>
      <c r="F12" s="2" t="s">
        <v>1180</v>
      </c>
      <c r="G12" s="6">
        <v>6.7871929667033523E-2</v>
      </c>
      <c r="H12" s="6">
        <v>5.7524012517534528E-2</v>
      </c>
      <c r="I12" s="6">
        <v>6.2792353731819836E-2</v>
      </c>
      <c r="J12" s="6">
        <v>6.2729431972129296E-2</v>
      </c>
      <c r="K12" s="9">
        <v>3</v>
      </c>
      <c r="L12" s="6">
        <v>5.1742455193105946E-3</v>
      </c>
      <c r="M12" s="9">
        <v>17</v>
      </c>
      <c r="N12" s="6">
        <v>0.20073501529595805</v>
      </c>
      <c r="O12" s="6">
        <v>0.16946003901647688</v>
      </c>
      <c r="P12" s="6">
        <v>0.19999458834268341</v>
      </c>
      <c r="Q12" s="6">
        <v>0.19006321421837277</v>
      </c>
      <c r="R12" s="15">
        <v>3</v>
      </c>
      <c r="S12" s="6">
        <v>1.7846713403825855E-2</v>
      </c>
      <c r="T12" s="9">
        <v>8</v>
      </c>
      <c r="U12" s="10">
        <f t="shared" si="0"/>
        <v>2.8853237397983981E-4</v>
      </c>
      <c r="V12" s="7">
        <f t="shared" si="1"/>
        <v>1</v>
      </c>
      <c r="W12" s="7">
        <f t="shared" si="2"/>
        <v>0</v>
      </c>
    </row>
    <row r="13" spans="1:23" x14ac:dyDescent="0.35">
      <c r="A13" s="11" t="s">
        <v>1416</v>
      </c>
      <c r="B13" s="2" t="s">
        <v>1181</v>
      </c>
      <c r="C13" s="2" t="s">
        <v>6</v>
      </c>
      <c r="D13" s="2" t="s">
        <v>7</v>
      </c>
      <c r="E13" s="2" t="s">
        <v>8</v>
      </c>
      <c r="F13" s="2" t="s">
        <v>1180</v>
      </c>
      <c r="G13" s="6">
        <v>5.9056101473185692E-2</v>
      </c>
      <c r="H13" s="6">
        <v>4.8585377853257096E-2</v>
      </c>
      <c r="I13" s="6">
        <v>6.5804539580776103E-2</v>
      </c>
      <c r="J13" s="6">
        <v>5.7815339635739628E-2</v>
      </c>
      <c r="K13" s="9">
        <v>3</v>
      </c>
      <c r="L13" s="6">
        <v>8.6763759774782165E-3</v>
      </c>
      <c r="M13" s="9">
        <v>3</v>
      </c>
      <c r="N13" s="6">
        <v>0.19596217372755947</v>
      </c>
      <c r="O13" s="6">
        <v>0.18455723229303453</v>
      </c>
      <c r="P13" s="6">
        <v>0.19585494338458873</v>
      </c>
      <c r="Q13" s="6">
        <v>0.1921247831350609</v>
      </c>
      <c r="R13" s="15">
        <v>3</v>
      </c>
      <c r="S13" s="6">
        <v>6.5539105804553093E-3</v>
      </c>
      <c r="T13" s="9">
        <v>3</v>
      </c>
      <c r="U13" s="10">
        <f t="shared" si="0"/>
        <v>2.8226858168665714E-5</v>
      </c>
      <c r="V13" s="7">
        <f t="shared" si="1"/>
        <v>1</v>
      </c>
      <c r="W13" s="7">
        <f t="shared" si="2"/>
        <v>0</v>
      </c>
    </row>
    <row r="14" spans="1:23" x14ac:dyDescent="0.35">
      <c r="A14" s="11" t="s">
        <v>1416</v>
      </c>
      <c r="B14" s="2" t="s">
        <v>1175</v>
      </c>
      <c r="C14" s="2" t="s">
        <v>6</v>
      </c>
      <c r="D14" s="2" t="s">
        <v>7</v>
      </c>
      <c r="E14" s="2" t="s">
        <v>8</v>
      </c>
      <c r="F14" s="2" t="s">
        <v>1178</v>
      </c>
      <c r="G14" s="6">
        <v>5.2418329706811803E-2</v>
      </c>
      <c r="H14" s="6">
        <v>5.0010539652512995E-2</v>
      </c>
      <c r="I14" s="6">
        <v>6.3479125536953437E-2</v>
      </c>
      <c r="J14" s="6">
        <v>5.5302664965426074E-2</v>
      </c>
      <c r="K14" s="9">
        <v>3</v>
      </c>
      <c r="L14" s="6">
        <v>7.1826348817617897E-3</v>
      </c>
      <c r="M14" s="9">
        <v>24</v>
      </c>
      <c r="N14" s="6">
        <v>0.20318683941174695</v>
      </c>
      <c r="O14" s="6">
        <v>0.16695704553777857</v>
      </c>
      <c r="P14" s="6">
        <v>0.17043681147998038</v>
      </c>
      <c r="Q14" s="6">
        <v>0.18019356547650198</v>
      </c>
      <c r="R14" s="15">
        <v>3</v>
      </c>
      <c r="S14" s="6">
        <v>1.9988626202144037E-2</v>
      </c>
      <c r="T14" s="9">
        <v>24</v>
      </c>
      <c r="U14" s="10">
        <f t="shared" si="0"/>
        <v>5.2358703375907068E-4</v>
      </c>
      <c r="V14" s="7">
        <f t="shared" si="1"/>
        <v>1</v>
      </c>
      <c r="W14" s="7">
        <f t="shared" si="2"/>
        <v>0</v>
      </c>
    </row>
    <row r="15" spans="1:23" x14ac:dyDescent="0.35">
      <c r="A15" s="11" t="s">
        <v>1416</v>
      </c>
      <c r="B15" s="2" t="s">
        <v>1179</v>
      </c>
      <c r="C15" s="2" t="s">
        <v>6</v>
      </c>
      <c r="D15" s="2" t="s">
        <v>7</v>
      </c>
      <c r="E15" s="2" t="s">
        <v>8</v>
      </c>
      <c r="F15" s="2" t="s">
        <v>1180</v>
      </c>
      <c r="G15" s="6">
        <v>5.8218187894543479E-2</v>
      </c>
      <c r="H15" s="6">
        <v>4.0991201032431576E-2</v>
      </c>
      <c r="I15" s="6">
        <v>6.5116290510148639E-2</v>
      </c>
      <c r="J15" s="6">
        <v>5.4775226479041234E-2</v>
      </c>
      <c r="K15" s="9">
        <v>3</v>
      </c>
      <c r="L15" s="6">
        <v>1.242559749301583E-2</v>
      </c>
      <c r="M15" s="9">
        <v>15</v>
      </c>
      <c r="N15" s="6">
        <v>0.20884002133375984</v>
      </c>
      <c r="O15" s="6">
        <v>0.18687874333655066</v>
      </c>
      <c r="P15" s="6">
        <v>0.15266892269022567</v>
      </c>
      <c r="Q15" s="6">
        <v>0.18279589578684541</v>
      </c>
      <c r="R15" s="15">
        <v>3</v>
      </c>
      <c r="S15" s="6">
        <v>2.8307248432000678E-2</v>
      </c>
      <c r="T15" s="9">
        <v>10</v>
      </c>
      <c r="U15" s="10">
        <f t="shared" si="0"/>
        <v>2.0005363021711573E-3</v>
      </c>
      <c r="V15" s="7">
        <f t="shared" si="1"/>
        <v>1</v>
      </c>
      <c r="W15" s="7">
        <f t="shared" si="2"/>
        <v>0</v>
      </c>
    </row>
    <row r="16" spans="1:23" x14ac:dyDescent="0.35">
      <c r="A16" s="11" t="s">
        <v>1417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1180</v>
      </c>
      <c r="G16" s="6">
        <v>9.3373098614652969E-2</v>
      </c>
      <c r="H16" s="6">
        <v>9.2845515540703569E-2</v>
      </c>
      <c r="I16" s="6">
        <v>9.0850038776038838E-2</v>
      </c>
      <c r="J16" s="6">
        <v>9.2356217643798463E-2</v>
      </c>
      <c r="K16" s="9">
        <v>3</v>
      </c>
      <c r="L16" s="6">
        <v>1.3307956496937136E-3</v>
      </c>
      <c r="M16" s="9">
        <v>17</v>
      </c>
      <c r="N16" s="6">
        <v>0.19085124739829271</v>
      </c>
      <c r="O16" s="6">
        <v>0.15848471579909754</v>
      </c>
      <c r="P16" s="6">
        <v>0.19038991019381363</v>
      </c>
      <c r="Q16" s="6">
        <v>0.17990862446373465</v>
      </c>
      <c r="R16" s="15">
        <v>3</v>
      </c>
      <c r="S16" s="6">
        <v>1.8555082992460399E-2</v>
      </c>
      <c r="T16" s="9">
        <v>22</v>
      </c>
      <c r="U16" s="10">
        <f t="shared" si="0"/>
        <v>1.2324906555619096E-3</v>
      </c>
      <c r="V16" s="7">
        <f t="shared" si="1"/>
        <v>1</v>
      </c>
      <c r="W16" s="7">
        <f t="shared" si="2"/>
        <v>0</v>
      </c>
    </row>
    <row r="17" spans="1:23" x14ac:dyDescent="0.35">
      <c r="A17" s="11" t="s">
        <v>1417</v>
      </c>
      <c r="B17" s="2" t="s">
        <v>1181</v>
      </c>
      <c r="C17" s="2" t="s">
        <v>6</v>
      </c>
      <c r="D17" s="2" t="s">
        <v>7</v>
      </c>
      <c r="E17" s="2" t="s">
        <v>8</v>
      </c>
      <c r="F17" s="2" t="s">
        <v>1180</v>
      </c>
      <c r="G17" s="6">
        <v>6.7183836886180626E-2</v>
      </c>
      <c r="H17" s="6">
        <v>7.6388401287781765E-2</v>
      </c>
      <c r="I17" s="6">
        <v>6.8325009317821095E-2</v>
      </c>
      <c r="J17" s="6">
        <v>7.06324158305945E-2</v>
      </c>
      <c r="K17" s="9">
        <v>3</v>
      </c>
      <c r="L17" s="6">
        <v>5.0173793027035105E-3</v>
      </c>
      <c r="M17" s="9">
        <v>3</v>
      </c>
      <c r="N17" s="6">
        <v>0.20792450527052758</v>
      </c>
      <c r="O17" s="6">
        <v>0.16437172113055359</v>
      </c>
      <c r="P17" s="6">
        <v>0.20848073313060511</v>
      </c>
      <c r="Q17" s="6">
        <v>0.19359231984389544</v>
      </c>
      <c r="R17" s="15">
        <v>3</v>
      </c>
      <c r="S17" s="6">
        <v>2.5307309008124595E-2</v>
      </c>
      <c r="T17" s="9">
        <v>3</v>
      </c>
      <c r="U17" s="10">
        <f t="shared" si="0"/>
        <v>1.1748635620727451E-3</v>
      </c>
      <c r="V17" s="7">
        <f t="shared" si="1"/>
        <v>1</v>
      </c>
      <c r="W17" s="7">
        <f t="shared" si="2"/>
        <v>0</v>
      </c>
    </row>
    <row r="18" spans="1:23" x14ac:dyDescent="0.35">
      <c r="A18" s="11" t="s">
        <v>1417</v>
      </c>
      <c r="B18" s="2" t="s">
        <v>1175</v>
      </c>
      <c r="C18" s="2" t="s">
        <v>6</v>
      </c>
      <c r="D18" s="2" t="s">
        <v>7</v>
      </c>
      <c r="E18" s="2" t="s">
        <v>8</v>
      </c>
      <c r="F18" s="2" t="s">
        <v>1178</v>
      </c>
      <c r="G18" s="6">
        <v>5.4395841872028124E-2</v>
      </c>
      <c r="H18" s="6">
        <v>4.3488826817509534E-2</v>
      </c>
      <c r="I18" s="6">
        <v>5.2647871365041454E-2</v>
      </c>
      <c r="J18" s="6">
        <v>5.017751335152637E-2</v>
      </c>
      <c r="K18" s="9">
        <v>3</v>
      </c>
      <c r="L18" s="6">
        <v>5.8581350177404953E-3</v>
      </c>
      <c r="M18" s="9">
        <v>35</v>
      </c>
      <c r="N18" s="6">
        <v>0.21878058128638439</v>
      </c>
      <c r="O18" s="6">
        <v>0.18102196318873265</v>
      </c>
      <c r="P18" s="6">
        <v>0.21270821944129223</v>
      </c>
      <c r="Q18" s="6">
        <v>0.20417025463880312</v>
      </c>
      <c r="R18" s="15">
        <v>3</v>
      </c>
      <c r="S18" s="6">
        <v>2.0275624340263507E-2</v>
      </c>
      <c r="T18" s="9">
        <v>39</v>
      </c>
      <c r="U18" s="10">
        <f t="shared" si="0"/>
        <v>2.2569974695231038E-4</v>
      </c>
      <c r="V18" s="7">
        <f t="shared" si="1"/>
        <v>1</v>
      </c>
      <c r="W18" s="7">
        <f t="shared" si="2"/>
        <v>0</v>
      </c>
    </row>
    <row r="19" spans="1:23" x14ac:dyDescent="0.35">
      <c r="A19" s="11" t="s">
        <v>1417</v>
      </c>
      <c r="B19" s="2" t="s">
        <v>1179</v>
      </c>
      <c r="C19" s="2" t="s">
        <v>6</v>
      </c>
      <c r="D19" s="2" t="s">
        <v>7</v>
      </c>
      <c r="E19" s="2" t="s">
        <v>8</v>
      </c>
      <c r="F19" s="2" t="s">
        <v>1180</v>
      </c>
      <c r="G19" s="6">
        <v>7.4015331557475417E-2</v>
      </c>
      <c r="H19" s="6">
        <v>5.944976401256185E-2</v>
      </c>
      <c r="I19" s="6">
        <v>7.0065420231835901E-2</v>
      </c>
      <c r="J19" s="6">
        <v>6.7843505267291063E-2</v>
      </c>
      <c r="K19" s="9">
        <v>3</v>
      </c>
      <c r="L19" s="6">
        <v>7.5327033035034047E-3</v>
      </c>
      <c r="M19" s="9">
        <v>21</v>
      </c>
      <c r="N19" s="6">
        <v>0.22301058588663231</v>
      </c>
      <c r="O19" s="6">
        <v>0.18694943127893207</v>
      </c>
      <c r="P19" s="6">
        <v>0.21374881680430527</v>
      </c>
      <c r="Q19" s="6">
        <v>0.20790294465662321</v>
      </c>
      <c r="R19" s="15">
        <v>3</v>
      </c>
      <c r="S19" s="6">
        <v>1.8727850484916805E-2</v>
      </c>
      <c r="T19" s="9">
        <v>22</v>
      </c>
      <c r="U19" s="10">
        <f t="shared" si="0"/>
        <v>2.7483589196222724E-4</v>
      </c>
      <c r="V19" s="7">
        <f t="shared" si="1"/>
        <v>1</v>
      </c>
      <c r="W19" s="7">
        <f t="shared" si="2"/>
        <v>0</v>
      </c>
    </row>
    <row r="20" spans="1:23" x14ac:dyDescent="0.35">
      <c r="A20" s="11" t="s">
        <v>1418</v>
      </c>
      <c r="B20" s="2" t="s">
        <v>5</v>
      </c>
      <c r="C20" s="2" t="s">
        <v>6</v>
      </c>
      <c r="D20" s="2" t="s">
        <v>7</v>
      </c>
      <c r="E20" s="2" t="s">
        <v>8</v>
      </c>
      <c r="F20" s="2" t="s">
        <v>1180</v>
      </c>
      <c r="G20" s="6">
        <v>9.0839026807600531E-2</v>
      </c>
      <c r="H20" s="6">
        <v>9.271071811301991E-2</v>
      </c>
      <c r="I20" s="6">
        <v>0.1022473565368977</v>
      </c>
      <c r="J20" s="6">
        <v>9.5265700485839377E-2</v>
      </c>
      <c r="K20" s="9">
        <v>3</v>
      </c>
      <c r="L20" s="6">
        <v>6.1182879956042518E-3</v>
      </c>
      <c r="M20" s="9">
        <v>45</v>
      </c>
      <c r="N20" s="6">
        <v>0.20101913614422556</v>
      </c>
      <c r="O20" s="6">
        <v>0.17284849401786834</v>
      </c>
      <c r="P20" s="6">
        <v>0.19261329157885712</v>
      </c>
      <c r="Q20" s="6">
        <v>0.18882697391365033</v>
      </c>
      <c r="R20" s="15">
        <v>3</v>
      </c>
      <c r="S20" s="6">
        <v>1.4461964615819519E-2</v>
      </c>
      <c r="T20" s="9">
        <v>45</v>
      </c>
      <c r="U20" s="10">
        <f t="shared" si="0"/>
        <v>4.9743732856126499E-4</v>
      </c>
      <c r="V20" s="7">
        <f t="shared" si="1"/>
        <v>1</v>
      </c>
      <c r="W20" s="7">
        <f t="shared" si="2"/>
        <v>0</v>
      </c>
    </row>
    <row r="21" spans="1:23" x14ac:dyDescent="0.35">
      <c r="A21" s="11" t="s">
        <v>1418</v>
      </c>
      <c r="B21" s="2" t="s">
        <v>1182</v>
      </c>
      <c r="C21" s="2" t="s">
        <v>6</v>
      </c>
      <c r="D21" s="2" t="s">
        <v>7</v>
      </c>
      <c r="E21" s="2" t="s">
        <v>8</v>
      </c>
      <c r="F21" s="2" t="s">
        <v>1178</v>
      </c>
      <c r="G21" s="6">
        <v>5.1682572072994155E-2</v>
      </c>
      <c r="H21" s="6">
        <v>5.1375747872406757E-2</v>
      </c>
      <c r="I21" s="6">
        <v>5.3206653201494883E-2</v>
      </c>
      <c r="J21" s="6">
        <v>5.2088324382298601E-2</v>
      </c>
      <c r="K21" s="9">
        <v>3</v>
      </c>
      <c r="L21" s="6">
        <v>9.8057625068132285E-4</v>
      </c>
      <c r="M21" s="9">
        <v>3</v>
      </c>
      <c r="N21" s="6">
        <v>0.21830680870169897</v>
      </c>
      <c r="O21" s="6">
        <v>0.18366515166963193</v>
      </c>
      <c r="P21" s="6">
        <v>0.19845223052520813</v>
      </c>
      <c r="Q21" s="6">
        <v>0.200141396965513</v>
      </c>
      <c r="R21" s="15">
        <v>3</v>
      </c>
      <c r="S21" s="6">
        <v>1.7382493000980298E-2</v>
      </c>
      <c r="T21" s="9">
        <v>3</v>
      </c>
      <c r="U21" s="10">
        <f t="shared" si="0"/>
        <v>1.2365674675414307E-4</v>
      </c>
      <c r="V21" s="7">
        <f t="shared" si="1"/>
        <v>1</v>
      </c>
      <c r="W21" s="7">
        <f t="shared" si="2"/>
        <v>0</v>
      </c>
    </row>
    <row r="22" spans="1:23" x14ac:dyDescent="0.35">
      <c r="A22" s="11" t="s">
        <v>1418</v>
      </c>
      <c r="B22" s="2" t="s">
        <v>1181</v>
      </c>
      <c r="C22" s="2" t="s">
        <v>6</v>
      </c>
      <c r="D22" s="2" t="s">
        <v>7</v>
      </c>
      <c r="E22" s="2" t="s">
        <v>8</v>
      </c>
      <c r="F22" s="2" t="s">
        <v>1180</v>
      </c>
      <c r="G22" s="6">
        <v>5.8736278971531122E-2</v>
      </c>
      <c r="H22" s="6">
        <v>6.8463236176282846E-2</v>
      </c>
      <c r="I22" s="6">
        <v>5.8050629683955877E-2</v>
      </c>
      <c r="J22" s="6">
        <v>6.1750048277256608E-2</v>
      </c>
      <c r="K22" s="9">
        <v>3</v>
      </c>
      <c r="L22" s="6">
        <v>5.8238902429658028E-3</v>
      </c>
      <c r="M22" s="9">
        <v>3</v>
      </c>
      <c r="N22" s="6">
        <v>0.19997697579587567</v>
      </c>
      <c r="O22" s="6">
        <v>0.16842776271669724</v>
      </c>
      <c r="P22" s="6">
        <v>0.19862062232757607</v>
      </c>
      <c r="Q22" s="6">
        <v>0.189008453613383</v>
      </c>
      <c r="R22" s="15">
        <v>3</v>
      </c>
      <c r="S22" s="6">
        <v>1.783629871978587E-2</v>
      </c>
      <c r="T22" s="9">
        <v>3</v>
      </c>
      <c r="U22" s="10">
        <f t="shared" si="0"/>
        <v>3.0038664764623474E-4</v>
      </c>
      <c r="V22" s="7">
        <f t="shared" si="1"/>
        <v>1</v>
      </c>
      <c r="W22" s="7">
        <f t="shared" si="2"/>
        <v>0</v>
      </c>
    </row>
    <row r="23" spans="1:23" x14ac:dyDescent="0.35">
      <c r="A23" s="11" t="s">
        <v>1418</v>
      </c>
      <c r="B23" s="2" t="s">
        <v>1175</v>
      </c>
      <c r="C23" s="2" t="s">
        <v>6</v>
      </c>
      <c r="D23" s="2" t="s">
        <v>7</v>
      </c>
      <c r="E23" s="2" t="s">
        <v>8</v>
      </c>
      <c r="F23" s="2" t="s">
        <v>1178</v>
      </c>
      <c r="G23" s="6">
        <v>4.9401118704853753E-2</v>
      </c>
      <c r="H23" s="6">
        <v>4.295281979001301E-2</v>
      </c>
      <c r="I23" s="6">
        <v>5.2053617426769713E-2</v>
      </c>
      <c r="J23" s="6">
        <v>4.8135851973878825E-2</v>
      </c>
      <c r="K23" s="9">
        <v>3</v>
      </c>
      <c r="L23" s="6">
        <v>4.6804705246035984E-3</v>
      </c>
      <c r="M23" s="9">
        <v>52</v>
      </c>
      <c r="N23" s="6">
        <v>0.19836784325275159</v>
      </c>
      <c r="O23" s="6">
        <v>0.16933147510540619</v>
      </c>
      <c r="P23" s="6">
        <v>0.20036954650600475</v>
      </c>
      <c r="Q23" s="6">
        <v>0.18935628828805418</v>
      </c>
      <c r="R23" s="15">
        <v>3</v>
      </c>
      <c r="S23" s="6">
        <v>1.7370853785248594E-2</v>
      </c>
      <c r="T23" s="9">
        <v>54</v>
      </c>
      <c r="U23" s="10">
        <f t="shared" si="0"/>
        <v>1.6942464499980711E-4</v>
      </c>
      <c r="V23" s="7">
        <f t="shared" si="1"/>
        <v>1</v>
      </c>
      <c r="W23" s="7">
        <f t="shared" si="2"/>
        <v>0</v>
      </c>
    </row>
    <row r="24" spans="1:23" x14ac:dyDescent="0.35">
      <c r="A24" s="11" t="s">
        <v>1418</v>
      </c>
      <c r="B24" s="2" t="s">
        <v>1179</v>
      </c>
      <c r="C24" s="2" t="s">
        <v>6</v>
      </c>
      <c r="D24" s="2" t="s">
        <v>7</v>
      </c>
      <c r="E24" s="2" t="s">
        <v>8</v>
      </c>
      <c r="F24" s="2" t="s">
        <v>1180</v>
      </c>
      <c r="G24" s="6">
        <v>7.1606852254473732E-2</v>
      </c>
      <c r="H24" s="6">
        <v>7.1733862147855515E-2</v>
      </c>
      <c r="I24" s="6">
        <v>7.6013403868840854E-2</v>
      </c>
      <c r="J24" s="6">
        <v>7.3118039423723358E-2</v>
      </c>
      <c r="K24" s="9">
        <v>3</v>
      </c>
      <c r="L24" s="6">
        <v>2.5082632100304151E-3</v>
      </c>
      <c r="M24" s="9">
        <v>28</v>
      </c>
      <c r="N24" s="6">
        <v>0.20684491808426317</v>
      </c>
      <c r="O24" s="6">
        <v>0.17870326492874028</v>
      </c>
      <c r="P24" s="6">
        <v>0.19954175816254854</v>
      </c>
      <c r="Q24" s="6">
        <v>0.19502998039185068</v>
      </c>
      <c r="R24" s="15">
        <v>3</v>
      </c>
      <c r="S24" s="6">
        <v>1.4603262120860546E-2</v>
      </c>
      <c r="T24" s="9">
        <v>32</v>
      </c>
      <c r="U24" s="10">
        <f t="shared" si="0"/>
        <v>1.4081662857857259E-4</v>
      </c>
      <c r="V24" s="7">
        <f t="shared" si="1"/>
        <v>1</v>
      </c>
      <c r="W24" s="7">
        <f t="shared" si="2"/>
        <v>0</v>
      </c>
    </row>
    <row r="25" spans="1:23" x14ac:dyDescent="0.35">
      <c r="A25" s="11" t="s">
        <v>1419</v>
      </c>
      <c r="B25" s="2" t="s">
        <v>1175</v>
      </c>
      <c r="C25" s="2" t="s">
        <v>6</v>
      </c>
      <c r="D25" s="2" t="s">
        <v>7</v>
      </c>
      <c r="E25" s="2" t="s">
        <v>8</v>
      </c>
      <c r="F25" s="2" t="s">
        <v>1178</v>
      </c>
      <c r="G25" s="6">
        <v>3.1766135709737436E-2</v>
      </c>
      <c r="H25" s="6">
        <v>4.7135904933763441E-2</v>
      </c>
      <c r="I25" s="6">
        <v>8.7326079508174198E-2</v>
      </c>
      <c r="J25" s="6">
        <v>5.5409373383891687E-2</v>
      </c>
      <c r="K25" s="9">
        <v>3</v>
      </c>
      <c r="L25" s="6">
        <v>2.8689101569547522E-2</v>
      </c>
      <c r="M25" s="9">
        <v>3</v>
      </c>
      <c r="N25" s="6">
        <v>0.17993997364332137</v>
      </c>
      <c r="O25" s="6">
        <v>0.13268728496210633</v>
      </c>
      <c r="P25" s="6">
        <v>0.11958692526566413</v>
      </c>
      <c r="Q25" s="6">
        <v>0.14407139462369728</v>
      </c>
      <c r="R25" s="15">
        <v>3</v>
      </c>
      <c r="S25" s="6">
        <v>3.1746197830753026E-2</v>
      </c>
      <c r="T25" s="9">
        <v>5</v>
      </c>
      <c r="U25" s="10">
        <f t="shared" si="0"/>
        <v>2.2983294162110122E-2</v>
      </c>
      <c r="V25" s="7">
        <f t="shared" si="1"/>
        <v>1</v>
      </c>
      <c r="W25" s="7">
        <f t="shared" si="2"/>
        <v>0</v>
      </c>
    </row>
    <row r="26" spans="1:23" x14ac:dyDescent="0.35">
      <c r="A26" s="11" t="s">
        <v>1412</v>
      </c>
      <c r="B26" s="2" t="s">
        <v>10</v>
      </c>
      <c r="C26" s="2" t="s">
        <v>6</v>
      </c>
      <c r="D26" s="2" t="s">
        <v>11</v>
      </c>
      <c r="E26" s="2" t="s">
        <v>12</v>
      </c>
      <c r="F26" s="2" t="s">
        <v>1420</v>
      </c>
      <c r="G26" s="6">
        <v>-4.4448653939798601E-3</v>
      </c>
      <c r="H26" s="6">
        <v>7.8741578312107562E-3</v>
      </c>
      <c r="I26" s="6">
        <v>-3.3648241332044711E-3</v>
      </c>
      <c r="J26" s="6">
        <v>2.1489434675475125E-5</v>
      </c>
      <c r="K26" s="9">
        <v>3</v>
      </c>
      <c r="L26" s="6">
        <v>6.8220175161532908E-3</v>
      </c>
      <c r="M26" s="9">
        <v>15</v>
      </c>
      <c r="N26" s="6">
        <v>0.10730181397430502</v>
      </c>
      <c r="O26" s="6">
        <v>3.6004506473245795E-2</v>
      </c>
      <c r="P26" s="6">
        <v>0.11230470588764854</v>
      </c>
      <c r="Q26" s="6">
        <v>8.5203675445066462E-2</v>
      </c>
      <c r="R26" s="15">
        <v>3</v>
      </c>
      <c r="S26" s="6">
        <v>4.2681095376202204E-2</v>
      </c>
      <c r="T26" s="9">
        <v>13</v>
      </c>
      <c r="U26" s="10">
        <f t="shared" si="0"/>
        <v>2.6941345228032907E-2</v>
      </c>
      <c r="V26" s="7">
        <f t="shared" si="1"/>
        <v>1</v>
      </c>
      <c r="W26" s="7">
        <f t="shared" si="2"/>
        <v>0</v>
      </c>
    </row>
    <row r="27" spans="1:23" x14ac:dyDescent="0.35">
      <c r="A27" s="11" t="s">
        <v>1413</v>
      </c>
      <c r="B27" s="2" t="s">
        <v>10</v>
      </c>
      <c r="C27" s="2" t="s">
        <v>6</v>
      </c>
      <c r="D27" s="2" t="s">
        <v>11</v>
      </c>
      <c r="E27" s="2" t="s">
        <v>12</v>
      </c>
      <c r="F27" s="2" t="s">
        <v>1420</v>
      </c>
      <c r="G27" s="6">
        <v>5.7830219363473497E-3</v>
      </c>
      <c r="H27" s="6">
        <v>6.6844866092627053E-3</v>
      </c>
      <c r="I27" s="6">
        <v>1.3212103545204083E-2</v>
      </c>
      <c r="J27" s="6">
        <v>8.5598706969380461E-3</v>
      </c>
      <c r="K27" s="9">
        <v>3</v>
      </c>
      <c r="L27" s="6">
        <v>4.0540859012843751E-3</v>
      </c>
      <c r="M27" s="9">
        <v>25</v>
      </c>
      <c r="N27" s="6">
        <v>9.9083496393977233E-2</v>
      </c>
      <c r="O27" s="6">
        <v>6.7277861421198348E-2</v>
      </c>
      <c r="P27" s="6">
        <v>0.12100609064317591</v>
      </c>
      <c r="Q27" s="6">
        <v>9.5789149486117164E-2</v>
      </c>
      <c r="R27" s="15">
        <v>3</v>
      </c>
      <c r="S27" s="6">
        <v>2.7015184526379556E-2</v>
      </c>
      <c r="T27" s="9">
        <v>14</v>
      </c>
      <c r="U27" s="10">
        <f t="shared" si="0"/>
        <v>5.2221600117015338E-3</v>
      </c>
      <c r="V27" s="7">
        <f t="shared" si="1"/>
        <v>1</v>
      </c>
      <c r="W27" s="7">
        <f t="shared" si="2"/>
        <v>0</v>
      </c>
    </row>
    <row r="28" spans="1:23" x14ac:dyDescent="0.35">
      <c r="A28" s="11" t="s">
        <v>1414</v>
      </c>
      <c r="B28" s="2" t="s">
        <v>10</v>
      </c>
      <c r="C28" s="2" t="s">
        <v>6</v>
      </c>
      <c r="D28" s="2" t="s">
        <v>11</v>
      </c>
      <c r="E28" s="2" t="s">
        <v>12</v>
      </c>
      <c r="F28" s="2" t="s">
        <v>1420</v>
      </c>
      <c r="G28" s="6">
        <v>2.7488994869318229E-3</v>
      </c>
      <c r="H28" s="6">
        <v>-1.0121964708739897E-3</v>
      </c>
      <c r="I28" s="6">
        <v>8.2231687390226082E-3</v>
      </c>
      <c r="J28" s="6">
        <v>3.3199572516934804E-3</v>
      </c>
      <c r="K28" s="9">
        <v>3</v>
      </c>
      <c r="L28" s="6">
        <v>4.6440901011999157E-3</v>
      </c>
      <c r="M28" s="9">
        <v>25</v>
      </c>
      <c r="N28" s="6">
        <v>0.11638552416701693</v>
      </c>
      <c r="O28" s="6">
        <v>5.9446559948503841E-2</v>
      </c>
      <c r="P28" s="6">
        <v>9.3416878213592791E-2</v>
      </c>
      <c r="Q28" s="6">
        <v>8.9749654109704521E-2</v>
      </c>
      <c r="R28" s="15">
        <v>3</v>
      </c>
      <c r="S28" s="6">
        <v>2.8646078458322795E-2</v>
      </c>
      <c r="T28" s="9">
        <v>21</v>
      </c>
      <c r="U28" s="10">
        <f t="shared" si="0"/>
        <v>6.7048807790165707E-3</v>
      </c>
      <c r="V28" s="7">
        <f t="shared" si="1"/>
        <v>1</v>
      </c>
      <c r="W28" s="7">
        <f t="shared" si="2"/>
        <v>0</v>
      </c>
    </row>
    <row r="29" spans="1:23" x14ac:dyDescent="0.35">
      <c r="A29" s="11" t="s">
        <v>1415</v>
      </c>
      <c r="B29" s="2" t="s">
        <v>10</v>
      </c>
      <c r="C29" s="2" t="s">
        <v>6</v>
      </c>
      <c r="D29" s="2" t="s">
        <v>11</v>
      </c>
      <c r="E29" s="2" t="s">
        <v>12</v>
      </c>
      <c r="F29" s="2" t="s">
        <v>1420</v>
      </c>
      <c r="G29" s="6">
        <v>3.3432058650670515E-3</v>
      </c>
      <c r="H29" s="6">
        <v>-8.7402286765338698E-3</v>
      </c>
      <c r="I29" s="6">
        <v>6.4083089521168009E-3</v>
      </c>
      <c r="J29" s="6">
        <v>3.3709538021666087E-4</v>
      </c>
      <c r="K29" s="9">
        <v>3</v>
      </c>
      <c r="L29" s="6">
        <v>8.0091868037277612E-3</v>
      </c>
      <c r="M29" s="9">
        <v>13</v>
      </c>
      <c r="N29" s="6">
        <v>7.7492143339977448E-2</v>
      </c>
      <c r="O29" s="6">
        <v>5.8636506454886314E-2</v>
      </c>
      <c r="P29" s="6">
        <v>7.608630017533273E-2</v>
      </c>
      <c r="Q29" s="6">
        <v>7.0738316656732164E-2</v>
      </c>
      <c r="R29" s="15">
        <v>3</v>
      </c>
      <c r="S29" s="6">
        <v>1.0504020962089675E-2</v>
      </c>
      <c r="T29" s="9">
        <v>9</v>
      </c>
      <c r="U29" s="10">
        <f t="shared" si="0"/>
        <v>7.6533795068953376E-4</v>
      </c>
      <c r="V29" s="7">
        <f t="shared" si="1"/>
        <v>1</v>
      </c>
      <c r="W29" s="7">
        <f t="shared" si="2"/>
        <v>0</v>
      </c>
    </row>
    <row r="30" spans="1:23" x14ac:dyDescent="0.35">
      <c r="A30" s="11" t="s">
        <v>1416</v>
      </c>
      <c r="B30" s="2" t="s">
        <v>10</v>
      </c>
      <c r="C30" s="2" t="s">
        <v>6</v>
      </c>
      <c r="D30" s="2" t="s">
        <v>11</v>
      </c>
      <c r="E30" s="2" t="s">
        <v>12</v>
      </c>
      <c r="F30" s="2" t="s">
        <v>1420</v>
      </c>
      <c r="G30" s="6">
        <v>-1.509339170324992E-2</v>
      </c>
      <c r="H30" s="6">
        <v>-1.7972477165191892E-2</v>
      </c>
      <c r="I30" s="6">
        <v>1.0058174997618085E-2</v>
      </c>
      <c r="J30" s="6">
        <v>-7.6692312902745764E-3</v>
      </c>
      <c r="K30" s="9">
        <v>3</v>
      </c>
      <c r="L30" s="6">
        <v>1.5419727090526069E-2</v>
      </c>
      <c r="M30" s="9">
        <v>18</v>
      </c>
      <c r="N30" s="6">
        <v>0.10690315948475437</v>
      </c>
      <c r="O30" s="6">
        <v>6.0292421327859939E-2</v>
      </c>
      <c r="P30" s="6">
        <v>5.9048206122096651E-2</v>
      </c>
      <c r="Q30" s="6">
        <v>7.5414595644903659E-2</v>
      </c>
      <c r="R30" s="15">
        <v>3</v>
      </c>
      <c r="S30" s="6">
        <v>2.7276991355203187E-2</v>
      </c>
      <c r="T30" s="9">
        <v>13</v>
      </c>
      <c r="U30" s="10">
        <f t="shared" si="0"/>
        <v>1.0086493469337052E-2</v>
      </c>
      <c r="V30" s="7">
        <f t="shared" si="1"/>
        <v>1</v>
      </c>
      <c r="W30" s="7">
        <f t="shared" si="2"/>
        <v>0</v>
      </c>
    </row>
    <row r="31" spans="1:23" x14ac:dyDescent="0.35">
      <c r="A31" s="11" t="s">
        <v>1417</v>
      </c>
      <c r="B31" s="2" t="s">
        <v>10</v>
      </c>
      <c r="C31" s="2" t="s">
        <v>6</v>
      </c>
      <c r="D31" s="2" t="s">
        <v>11</v>
      </c>
      <c r="E31" s="2" t="s">
        <v>12</v>
      </c>
      <c r="F31" s="2" t="s">
        <v>1420</v>
      </c>
      <c r="G31" s="6">
        <v>-1.5202935011299396E-2</v>
      </c>
      <c r="H31" s="6">
        <v>-6.3301114727651398E-3</v>
      </c>
      <c r="I31" s="6">
        <v>-1.801614205496652E-3</v>
      </c>
      <c r="J31" s="6">
        <v>-7.7782202298537287E-3</v>
      </c>
      <c r="K31" s="9">
        <v>3</v>
      </c>
      <c r="L31" s="6">
        <v>6.8170091729641905E-3</v>
      </c>
      <c r="M31" s="9">
        <v>20</v>
      </c>
      <c r="N31" s="6">
        <v>9.260911792329532E-2</v>
      </c>
      <c r="O31" s="6">
        <v>5.5708055512736165E-2</v>
      </c>
      <c r="P31" s="6">
        <v>6.936275756726297E-2</v>
      </c>
      <c r="Q31" s="6">
        <v>7.2559977001098147E-2</v>
      </c>
      <c r="R31" s="15">
        <v>3</v>
      </c>
      <c r="S31" s="6">
        <v>1.8657136994674927E-2</v>
      </c>
      <c r="T31" s="9">
        <v>12</v>
      </c>
      <c r="U31" s="10">
        <f t="shared" si="0"/>
        <v>2.1859349683453727E-3</v>
      </c>
      <c r="V31" s="7">
        <f t="shared" si="1"/>
        <v>1</v>
      </c>
      <c r="W31" s="7">
        <f t="shared" si="2"/>
        <v>0</v>
      </c>
    </row>
    <row r="32" spans="1:23" x14ac:dyDescent="0.35">
      <c r="A32" s="11" t="s">
        <v>1418</v>
      </c>
      <c r="B32" s="2" t="s">
        <v>10</v>
      </c>
      <c r="C32" s="2" t="s">
        <v>6</v>
      </c>
      <c r="D32" s="2" t="s">
        <v>11</v>
      </c>
      <c r="E32" s="2" t="s">
        <v>12</v>
      </c>
      <c r="F32" s="2" t="s">
        <v>1420</v>
      </c>
      <c r="G32" s="6">
        <v>-8.6937370018849991E-3</v>
      </c>
      <c r="H32" s="6">
        <v>-9.8696330725178017E-3</v>
      </c>
      <c r="I32" s="6">
        <v>2.3917085786916534E-3</v>
      </c>
      <c r="J32" s="6">
        <v>-5.3905538319037162E-3</v>
      </c>
      <c r="K32" s="9">
        <v>3</v>
      </c>
      <c r="L32" s="6">
        <v>6.7652338512986113E-3</v>
      </c>
      <c r="M32" s="9">
        <v>28</v>
      </c>
      <c r="N32" s="6">
        <v>8.8136185071137435E-2</v>
      </c>
      <c r="O32" s="6">
        <v>6.0482190883981969E-2</v>
      </c>
      <c r="P32" s="6">
        <v>8.1776887555576355E-2</v>
      </c>
      <c r="Q32" s="6">
        <v>7.6798421170231917E-2</v>
      </c>
      <c r="R32" s="15">
        <v>3</v>
      </c>
      <c r="S32" s="6">
        <v>1.4483600874378996E-2</v>
      </c>
      <c r="T32" s="9">
        <v>19</v>
      </c>
      <c r="U32" s="10">
        <f t="shared" si="0"/>
        <v>8.7887547500419233E-4</v>
      </c>
      <c r="V32" s="7">
        <f t="shared" si="1"/>
        <v>1</v>
      </c>
      <c r="W32" s="7">
        <f t="shared" si="2"/>
        <v>0</v>
      </c>
    </row>
    <row r="33" spans="1:23" x14ac:dyDescent="0.35">
      <c r="A33" s="11" t="s">
        <v>1421</v>
      </c>
      <c r="B33" s="2" t="s">
        <v>10</v>
      </c>
      <c r="C33" s="2" t="s">
        <v>6</v>
      </c>
      <c r="D33" s="2" t="s">
        <v>11</v>
      </c>
      <c r="E33" s="2" t="s">
        <v>12</v>
      </c>
      <c r="F33" s="2" t="s">
        <v>1420</v>
      </c>
      <c r="G33" s="6">
        <v>-1.8163496198340963E-2</v>
      </c>
      <c r="H33" s="6">
        <v>-1.1257218318798598E-2</v>
      </c>
      <c r="I33" s="6">
        <v>-6.6608022320713116E-4</v>
      </c>
      <c r="J33" s="6">
        <v>-1.0028931580115565E-2</v>
      </c>
      <c r="K33" s="9">
        <v>3</v>
      </c>
      <c r="L33" s="6">
        <v>8.8131383562290444E-3</v>
      </c>
      <c r="M33" s="9">
        <v>33</v>
      </c>
      <c r="N33" s="6">
        <v>0.10224342451314933</v>
      </c>
      <c r="O33" s="6">
        <v>6.7238780111917182E-2</v>
      </c>
      <c r="P33" s="6">
        <v>0.10117026164618759</v>
      </c>
      <c r="Q33" s="6">
        <v>9.0217488757084699E-2</v>
      </c>
      <c r="R33" s="15">
        <v>3</v>
      </c>
      <c r="S33" s="6">
        <v>1.9907378227289919E-2</v>
      </c>
      <c r="T33" s="9">
        <v>31</v>
      </c>
      <c r="U33" s="10">
        <f t="shared" si="0"/>
        <v>1.3395019802161841E-3</v>
      </c>
      <c r="V33" s="7">
        <f t="shared" si="1"/>
        <v>1</v>
      </c>
      <c r="W33" s="7">
        <f t="shared" si="2"/>
        <v>0</v>
      </c>
    </row>
    <row r="34" spans="1:23" x14ac:dyDescent="0.35">
      <c r="A34" s="11" t="s">
        <v>1419</v>
      </c>
      <c r="B34" s="2" t="s">
        <v>10</v>
      </c>
      <c r="C34" s="2" t="s">
        <v>6</v>
      </c>
      <c r="D34" s="2" t="s">
        <v>11</v>
      </c>
      <c r="E34" s="2" t="s">
        <v>12</v>
      </c>
      <c r="F34" s="2" t="s">
        <v>1420</v>
      </c>
      <c r="G34" s="6">
        <v>-1.4455529206901937E-2</v>
      </c>
      <c r="H34" s="6">
        <v>-1.3475596948996329E-2</v>
      </c>
      <c r="I34" s="6">
        <v>-1.1737489123018838E-2</v>
      </c>
      <c r="J34" s="6">
        <v>-1.3222871759639035E-2</v>
      </c>
      <c r="K34" s="9">
        <v>3</v>
      </c>
      <c r="L34" s="6">
        <v>1.3765311439994992E-3</v>
      </c>
      <c r="M34" s="9">
        <v>36</v>
      </c>
      <c r="N34" s="6">
        <v>9.9278541603263784E-2</v>
      </c>
      <c r="O34" s="6">
        <v>6.3746269032646269E-2</v>
      </c>
      <c r="P34" s="6">
        <v>9.81065455983295E-2</v>
      </c>
      <c r="Q34" s="6">
        <v>8.704378541141318E-2</v>
      </c>
      <c r="R34" s="15">
        <v>3</v>
      </c>
      <c r="S34" s="6">
        <v>2.0184749087444182E-2</v>
      </c>
      <c r="T34" s="9">
        <v>34</v>
      </c>
      <c r="U34" s="10">
        <f t="shared" si="0"/>
        <v>1.0118123822178888E-3</v>
      </c>
      <c r="V34" s="7">
        <f t="shared" si="1"/>
        <v>1</v>
      </c>
      <c r="W34" s="7">
        <f t="shared" si="2"/>
        <v>0</v>
      </c>
    </row>
    <row r="35" spans="1:23" x14ac:dyDescent="0.35">
      <c r="A35" s="11" t="s">
        <v>1414</v>
      </c>
      <c r="B35" s="2" t="s">
        <v>1156</v>
      </c>
      <c r="C35" s="2" t="s">
        <v>6</v>
      </c>
      <c r="D35" s="2" t="s">
        <v>1157</v>
      </c>
      <c r="E35" s="2" t="s">
        <v>1158</v>
      </c>
      <c r="F35" s="2" t="s">
        <v>1159</v>
      </c>
      <c r="G35" s="6">
        <v>9.5673226177263468E-2</v>
      </c>
      <c r="H35" s="6">
        <v>8.9732285639464587E-2</v>
      </c>
      <c r="I35" s="6">
        <v>8.5664314857882173E-2</v>
      </c>
      <c r="J35" s="6">
        <v>9.0356608891536738E-2</v>
      </c>
      <c r="K35" s="9">
        <v>3</v>
      </c>
      <c r="L35" s="6">
        <v>5.0335783585952268E-3</v>
      </c>
      <c r="M35" s="9">
        <v>6</v>
      </c>
      <c r="N35" s="6">
        <v>0.21560956508300114</v>
      </c>
      <c r="O35" s="6">
        <v>0.14101569551888307</v>
      </c>
      <c r="P35" s="6">
        <v>0.15665619260180058</v>
      </c>
      <c r="Q35" s="6">
        <v>0.17109381773456159</v>
      </c>
      <c r="R35" s="15">
        <v>3</v>
      </c>
      <c r="S35" s="6">
        <v>3.9336943307058794E-2</v>
      </c>
      <c r="T35" s="9">
        <v>5</v>
      </c>
      <c r="U35" s="10">
        <f t="shared" si="0"/>
        <v>2.4313682944274537E-2</v>
      </c>
      <c r="V35" s="7">
        <f t="shared" si="1"/>
        <v>1</v>
      </c>
      <c r="W35" s="7">
        <f t="shared" si="2"/>
        <v>0</v>
      </c>
    </row>
    <row r="36" spans="1:23" x14ac:dyDescent="0.35">
      <c r="A36" s="11" t="s">
        <v>1421</v>
      </c>
      <c r="B36" s="2" t="s">
        <v>1156</v>
      </c>
      <c r="C36" s="2" t="s">
        <v>6</v>
      </c>
      <c r="D36" s="2" t="s">
        <v>1157</v>
      </c>
      <c r="E36" s="2" t="s">
        <v>1158</v>
      </c>
      <c r="F36" s="2" t="s">
        <v>1159</v>
      </c>
      <c r="G36" s="6">
        <v>0.10030896154565408</v>
      </c>
      <c r="H36" s="6">
        <v>0.10714409806441501</v>
      </c>
      <c r="I36" s="6">
        <v>0.1279204490359124</v>
      </c>
      <c r="J36" s="6">
        <v>0.11179116954866049</v>
      </c>
      <c r="K36" s="9">
        <v>3</v>
      </c>
      <c r="L36" s="6">
        <v>1.4380369097868844E-2</v>
      </c>
      <c r="M36" s="9">
        <v>14</v>
      </c>
      <c r="N36" s="6">
        <v>0.14992128695467394</v>
      </c>
      <c r="O36" s="6">
        <v>0.16673603142770238</v>
      </c>
      <c r="P36" s="6">
        <v>0.17101521430750999</v>
      </c>
      <c r="Q36" s="6">
        <v>0.16255751089662876</v>
      </c>
      <c r="R36" s="15">
        <v>3</v>
      </c>
      <c r="S36" s="6">
        <v>1.1150491835032838E-2</v>
      </c>
      <c r="T36" s="9">
        <v>15</v>
      </c>
      <c r="U36" s="10">
        <f t="shared" si="0"/>
        <v>8.4482257799740439E-3</v>
      </c>
      <c r="V36" s="7">
        <f t="shared" si="1"/>
        <v>1</v>
      </c>
      <c r="W36" s="7">
        <f t="shared" si="2"/>
        <v>0</v>
      </c>
    </row>
    <row r="37" spans="1:23" x14ac:dyDescent="0.35">
      <c r="A37" s="11" t="s">
        <v>1413</v>
      </c>
      <c r="B37" s="2" t="s">
        <v>222</v>
      </c>
      <c r="C37" s="2" t="s">
        <v>6</v>
      </c>
      <c r="D37" s="2" t="s">
        <v>223</v>
      </c>
      <c r="E37" s="2" t="s">
        <v>224</v>
      </c>
      <c r="F37" s="2" t="s">
        <v>1422</v>
      </c>
      <c r="G37" s="6">
        <v>6.2237629472854585E-2</v>
      </c>
      <c r="H37" s="6">
        <v>5.551991709865961E-2</v>
      </c>
      <c r="I37" s="6">
        <v>5.308264155155519E-2</v>
      </c>
      <c r="J37" s="6">
        <v>5.6946729374356464E-2</v>
      </c>
      <c r="K37" s="9">
        <v>3</v>
      </c>
      <c r="L37" s="6">
        <v>4.7413390421213149E-3</v>
      </c>
      <c r="M37" s="9">
        <v>7</v>
      </c>
      <c r="N37" s="6">
        <v>8.0859800795238926E-2</v>
      </c>
      <c r="O37" s="6">
        <v>8.6585073504433729E-2</v>
      </c>
      <c r="P37" s="6">
        <v>9.344081998580557E-2</v>
      </c>
      <c r="Q37" s="6">
        <v>8.6961898095159404E-2</v>
      </c>
      <c r="R37" s="15">
        <v>3</v>
      </c>
      <c r="S37" s="6">
        <v>6.29896884795307E-3</v>
      </c>
      <c r="T37" s="9">
        <v>7</v>
      </c>
      <c r="U37" s="10">
        <f t="shared" si="0"/>
        <v>2.7397674842026486E-3</v>
      </c>
      <c r="V37" s="7">
        <f t="shared" si="1"/>
        <v>1</v>
      </c>
      <c r="W37" s="7">
        <f t="shared" si="2"/>
        <v>0</v>
      </c>
    </row>
    <row r="38" spans="1:23" x14ac:dyDescent="0.35">
      <c r="A38" s="11" t="s">
        <v>1415</v>
      </c>
      <c r="B38" s="2" t="s">
        <v>222</v>
      </c>
      <c r="C38" s="2" t="s">
        <v>6</v>
      </c>
      <c r="D38" s="2" t="s">
        <v>223</v>
      </c>
      <c r="E38" s="2" t="s">
        <v>224</v>
      </c>
      <c r="F38" s="2" t="s">
        <v>1422</v>
      </c>
      <c r="G38" s="6">
        <v>5.290960731702634E-2</v>
      </c>
      <c r="H38" s="6">
        <v>4.8675512357018461E-2</v>
      </c>
      <c r="I38" s="6">
        <v>5.3666997530549314E-2</v>
      </c>
      <c r="J38" s="6">
        <v>5.1750705734864705E-2</v>
      </c>
      <c r="K38" s="9">
        <v>3</v>
      </c>
      <c r="L38" s="6">
        <v>2.6899852633884705E-3</v>
      </c>
      <c r="M38" s="9">
        <v>6</v>
      </c>
      <c r="N38" s="6">
        <v>8.5749233802724062E-2</v>
      </c>
      <c r="O38" s="6">
        <v>0.10019019483496486</v>
      </c>
      <c r="P38" s="6">
        <v>0.11031834129795995</v>
      </c>
      <c r="Q38" s="6">
        <v>9.8752589978549632E-2</v>
      </c>
      <c r="R38" s="15">
        <v>3</v>
      </c>
      <c r="S38" s="6">
        <v>1.2347481183241471E-2</v>
      </c>
      <c r="T38" s="9">
        <v>4</v>
      </c>
      <c r="U38" s="10">
        <f t="shared" si="0"/>
        <v>2.98748024804369E-3</v>
      </c>
      <c r="V38" s="7">
        <f t="shared" si="1"/>
        <v>1</v>
      </c>
      <c r="W38" s="7">
        <f t="shared" si="2"/>
        <v>0</v>
      </c>
    </row>
    <row r="39" spans="1:23" x14ac:dyDescent="0.35">
      <c r="A39" s="11" t="s">
        <v>1421</v>
      </c>
      <c r="B39" s="2" t="s">
        <v>222</v>
      </c>
      <c r="C39" s="2" t="s">
        <v>6</v>
      </c>
      <c r="D39" s="2" t="s">
        <v>223</v>
      </c>
      <c r="E39" s="2" t="s">
        <v>224</v>
      </c>
      <c r="F39" s="2" t="s">
        <v>1422</v>
      </c>
      <c r="G39" s="6">
        <v>5.3741782270688522E-2</v>
      </c>
      <c r="H39" s="6">
        <v>4.9018183645864764E-2</v>
      </c>
      <c r="I39" s="6">
        <v>5.1442319982436993E-2</v>
      </c>
      <c r="J39" s="6">
        <v>5.1400761966330089E-2</v>
      </c>
      <c r="K39" s="9">
        <v>3</v>
      </c>
      <c r="L39" s="6">
        <v>2.3620735157137427E-3</v>
      </c>
      <c r="M39" s="9">
        <v>22</v>
      </c>
      <c r="N39" s="6">
        <v>5.9277627778220099E-2</v>
      </c>
      <c r="O39" s="6">
        <v>5.5325679688838489E-2</v>
      </c>
      <c r="P39" s="6">
        <v>5.6252767397860143E-2</v>
      </c>
      <c r="Q39" s="6">
        <v>5.6952024954972903E-2</v>
      </c>
      <c r="R39" s="15">
        <v>3</v>
      </c>
      <c r="S39" s="6">
        <v>2.06668678654416E-3</v>
      </c>
      <c r="T39" s="9">
        <v>21</v>
      </c>
      <c r="U39" s="10">
        <f t="shared" si="0"/>
        <v>3.7529176504760738E-2</v>
      </c>
      <c r="V39" s="7">
        <f t="shared" si="1"/>
        <v>1</v>
      </c>
      <c r="W39" s="7">
        <f t="shared" si="2"/>
        <v>0</v>
      </c>
    </row>
    <row r="40" spans="1:23" x14ac:dyDescent="0.35">
      <c r="A40" s="11" t="s">
        <v>1417</v>
      </c>
      <c r="B40" s="2" t="s">
        <v>22</v>
      </c>
      <c r="C40" s="2" t="s">
        <v>6</v>
      </c>
      <c r="D40" s="2" t="s">
        <v>23</v>
      </c>
      <c r="E40" s="2" t="s">
        <v>24</v>
      </c>
      <c r="F40" s="2" t="s">
        <v>1423</v>
      </c>
      <c r="G40" s="6">
        <v>7.358851534989155E-3</v>
      </c>
      <c r="H40" s="6">
        <v>1.3537738953839857E-2</v>
      </c>
      <c r="I40" s="6">
        <v>2.3143211391625985E-2</v>
      </c>
      <c r="J40" s="6">
        <v>1.4679933960151666E-2</v>
      </c>
      <c r="K40" s="9">
        <v>3</v>
      </c>
      <c r="L40" s="6">
        <v>7.9539274006797875E-3</v>
      </c>
      <c r="M40" s="9">
        <v>25</v>
      </c>
      <c r="N40" s="6">
        <v>6.2034622044247603E-2</v>
      </c>
      <c r="O40" s="6">
        <v>5.1721170664073592E-2</v>
      </c>
      <c r="P40" s="6">
        <v>3.8497167137948422E-2</v>
      </c>
      <c r="Q40" s="6">
        <v>5.075098661542321E-2</v>
      </c>
      <c r="R40" s="15">
        <v>3</v>
      </c>
      <c r="S40" s="6">
        <v>1.1798681650197561E-2</v>
      </c>
      <c r="T40" s="9">
        <v>28</v>
      </c>
      <c r="U40" s="10">
        <f t="shared" si="0"/>
        <v>1.177607439897287E-2</v>
      </c>
      <c r="V40" s="7">
        <f t="shared" si="1"/>
        <v>1</v>
      </c>
      <c r="W40" s="7">
        <f t="shared" si="2"/>
        <v>0</v>
      </c>
    </row>
    <row r="41" spans="1:23" x14ac:dyDescent="0.35">
      <c r="A41" s="11" t="s">
        <v>1418</v>
      </c>
      <c r="B41" s="2" t="s">
        <v>22</v>
      </c>
      <c r="C41" s="2" t="s">
        <v>6</v>
      </c>
      <c r="D41" s="2" t="s">
        <v>23</v>
      </c>
      <c r="E41" s="2" t="s">
        <v>24</v>
      </c>
      <c r="F41" s="2" t="s">
        <v>1423</v>
      </c>
      <c r="G41" s="6">
        <v>7.9737314988792926E-2</v>
      </c>
      <c r="H41" s="6">
        <v>8.6046580478330525E-2</v>
      </c>
      <c r="I41" s="6">
        <v>0.11089373888242962</v>
      </c>
      <c r="J41" s="6">
        <v>9.2225878116517682E-2</v>
      </c>
      <c r="K41" s="9">
        <v>3</v>
      </c>
      <c r="L41" s="6">
        <v>1.6471747840954058E-2</v>
      </c>
      <c r="M41" s="9">
        <v>16</v>
      </c>
      <c r="N41" s="6">
        <v>0.1425014957017964</v>
      </c>
      <c r="O41" s="6">
        <v>0.13698075932238982</v>
      </c>
      <c r="P41" s="6">
        <v>0.13699334809055444</v>
      </c>
      <c r="Q41" s="6">
        <v>0.13882520103824689</v>
      </c>
      <c r="R41" s="15">
        <v>3</v>
      </c>
      <c r="S41" s="6">
        <v>3.1837707925042235E-3</v>
      </c>
      <c r="T41" s="9">
        <v>12</v>
      </c>
      <c r="U41" s="10">
        <f t="shared" si="0"/>
        <v>8.5790238889658955E-3</v>
      </c>
      <c r="V41" s="7">
        <f t="shared" si="1"/>
        <v>1</v>
      </c>
      <c r="W41" s="7">
        <f t="shared" si="2"/>
        <v>0</v>
      </c>
    </row>
    <row r="42" spans="1:23" x14ac:dyDescent="0.35">
      <c r="A42" s="11" t="s">
        <v>1421</v>
      </c>
      <c r="B42" s="2" t="s">
        <v>22</v>
      </c>
      <c r="C42" s="2" t="s">
        <v>6</v>
      </c>
      <c r="D42" s="2" t="s">
        <v>23</v>
      </c>
      <c r="E42" s="2" t="s">
        <v>24</v>
      </c>
      <c r="F42" s="2" t="s">
        <v>1423</v>
      </c>
      <c r="G42" s="6">
        <v>0.10135926256919729</v>
      </c>
      <c r="H42" s="6">
        <v>7.5230588796039125E-2</v>
      </c>
      <c r="I42" s="6">
        <v>9.8873134006771682E-2</v>
      </c>
      <c r="J42" s="6">
        <v>9.1820995124002699E-2</v>
      </c>
      <c r="K42" s="9">
        <v>3</v>
      </c>
      <c r="L42" s="6">
        <v>1.4421386736455969E-2</v>
      </c>
      <c r="M42" s="9">
        <v>20</v>
      </c>
      <c r="N42" s="6">
        <v>0.14106445037838475</v>
      </c>
      <c r="O42" s="6">
        <v>0.14238370313106546</v>
      </c>
      <c r="P42" s="6">
        <v>0.14858503288392505</v>
      </c>
      <c r="Q42" s="6">
        <v>0.14401106213112511</v>
      </c>
      <c r="R42" s="15">
        <v>3</v>
      </c>
      <c r="S42" s="6">
        <v>4.0157207686747848E-3</v>
      </c>
      <c r="T42" s="9">
        <v>15</v>
      </c>
      <c r="U42" s="10">
        <f t="shared" si="0"/>
        <v>3.7926531693961711E-3</v>
      </c>
      <c r="V42" s="7">
        <f t="shared" si="1"/>
        <v>1</v>
      </c>
      <c r="W42" s="7">
        <f t="shared" si="2"/>
        <v>0</v>
      </c>
    </row>
    <row r="43" spans="1:23" x14ac:dyDescent="0.35">
      <c r="A43" s="11" t="s">
        <v>1419</v>
      </c>
      <c r="B43" s="2" t="s">
        <v>22</v>
      </c>
      <c r="C43" s="2" t="s">
        <v>6</v>
      </c>
      <c r="D43" s="2" t="s">
        <v>23</v>
      </c>
      <c r="E43" s="2" t="s">
        <v>24</v>
      </c>
      <c r="F43" s="2" t="s">
        <v>1423</v>
      </c>
      <c r="G43" s="6">
        <v>8.6841782664510495E-2</v>
      </c>
      <c r="H43" s="6">
        <v>7.523309506678863E-2</v>
      </c>
      <c r="I43" s="6">
        <v>9.3650234470184321E-2</v>
      </c>
      <c r="J43" s="6">
        <v>8.5241704067161139E-2</v>
      </c>
      <c r="K43" s="9">
        <v>3</v>
      </c>
      <c r="L43" s="6">
        <v>9.3122470214926714E-3</v>
      </c>
      <c r="M43" s="9">
        <v>15</v>
      </c>
      <c r="N43" s="6">
        <v>0.12687090480986446</v>
      </c>
      <c r="O43" s="6">
        <v>0.14719681714226027</v>
      </c>
      <c r="P43" s="6">
        <v>0.14919613070122409</v>
      </c>
      <c r="Q43" s="6">
        <v>0.14108795088444961</v>
      </c>
      <c r="R43" s="15">
        <v>3</v>
      </c>
      <c r="S43" s="6">
        <v>1.2352838256527195E-2</v>
      </c>
      <c r="T43" s="9">
        <v>15</v>
      </c>
      <c r="U43" s="10">
        <f t="shared" si="0"/>
        <v>3.3358569222392449E-3</v>
      </c>
      <c r="V43" s="7">
        <f t="shared" si="1"/>
        <v>1</v>
      </c>
      <c r="W43" s="7">
        <f t="shared" si="2"/>
        <v>0</v>
      </c>
    </row>
    <row r="44" spans="1:23" x14ac:dyDescent="0.35">
      <c r="A44" s="11" t="s">
        <v>1414</v>
      </c>
      <c r="B44" s="2" t="s">
        <v>634</v>
      </c>
      <c r="C44" s="2" t="s">
        <v>6</v>
      </c>
      <c r="D44" s="2" t="s">
        <v>635</v>
      </c>
      <c r="E44" s="2" t="s">
        <v>636</v>
      </c>
      <c r="F44" s="2" t="s">
        <v>1160</v>
      </c>
      <c r="G44" s="6">
        <v>8.4017936068245161E-2</v>
      </c>
      <c r="H44" s="6">
        <v>5.1724012696138189E-2</v>
      </c>
      <c r="I44" s="6">
        <v>6.4692460821044573E-2</v>
      </c>
      <c r="J44" s="6">
        <v>6.6811469861809303E-2</v>
      </c>
      <c r="K44" s="9">
        <v>3</v>
      </c>
      <c r="L44" s="6">
        <v>1.6250908318522165E-2</v>
      </c>
      <c r="M44" s="9">
        <v>5</v>
      </c>
      <c r="N44" s="6">
        <v>0.14328591726310641</v>
      </c>
      <c r="O44" s="6">
        <v>0.12906278181337549</v>
      </c>
      <c r="P44" s="6">
        <v>0.1265846431136009</v>
      </c>
      <c r="Q44" s="6">
        <v>0.13297778073002761</v>
      </c>
      <c r="R44" s="15">
        <v>3</v>
      </c>
      <c r="S44" s="6">
        <v>9.0126883859520859E-3</v>
      </c>
      <c r="T44" s="9">
        <v>4</v>
      </c>
      <c r="U44" s="10">
        <f t="shared" si="0"/>
        <v>3.5097277300798506E-3</v>
      </c>
      <c r="V44" s="7">
        <f t="shared" si="1"/>
        <v>1</v>
      </c>
      <c r="W44" s="7">
        <f t="shared" si="2"/>
        <v>0</v>
      </c>
    </row>
    <row r="45" spans="1:23" x14ac:dyDescent="0.35">
      <c r="A45" s="11" t="s">
        <v>1417</v>
      </c>
      <c r="B45" s="2" t="s">
        <v>634</v>
      </c>
      <c r="C45" s="2" t="s">
        <v>6</v>
      </c>
      <c r="D45" s="2" t="s">
        <v>635</v>
      </c>
      <c r="E45" s="2" t="s">
        <v>636</v>
      </c>
      <c r="F45" s="2" t="s">
        <v>1160</v>
      </c>
      <c r="G45" s="6">
        <v>5.3425627482222439E-2</v>
      </c>
      <c r="H45" s="6">
        <v>3.5453948093211722E-2</v>
      </c>
      <c r="I45" s="6">
        <v>3.0678440152734715E-2</v>
      </c>
      <c r="J45" s="6">
        <v>3.9852671909389625E-2</v>
      </c>
      <c r="K45" s="9">
        <v>3</v>
      </c>
      <c r="L45" s="6">
        <v>1.1994590916699055E-2</v>
      </c>
      <c r="M45" s="9">
        <v>9</v>
      </c>
      <c r="N45" s="6">
        <v>8.4599068141960679E-2</v>
      </c>
      <c r="O45" s="6">
        <v>0.10335255560326954</v>
      </c>
      <c r="P45" s="6">
        <v>8.7514593548521313E-2</v>
      </c>
      <c r="Q45" s="6">
        <v>9.1822072431250512E-2</v>
      </c>
      <c r="R45" s="15">
        <v>3</v>
      </c>
      <c r="S45" s="6">
        <v>1.0091536242526986E-2</v>
      </c>
      <c r="T45" s="9">
        <v>6</v>
      </c>
      <c r="U45" s="10">
        <f t="shared" si="0"/>
        <v>4.5571368429628773E-3</v>
      </c>
      <c r="V45" s="7">
        <f t="shared" si="1"/>
        <v>1</v>
      </c>
      <c r="W45" s="7">
        <f t="shared" si="2"/>
        <v>0</v>
      </c>
    </row>
    <row r="46" spans="1:23" x14ac:dyDescent="0.35">
      <c r="A46" s="11" t="s">
        <v>1418</v>
      </c>
      <c r="B46" s="2" t="s">
        <v>634</v>
      </c>
      <c r="C46" s="2" t="s">
        <v>6</v>
      </c>
      <c r="D46" s="2" t="s">
        <v>635</v>
      </c>
      <c r="E46" s="2" t="s">
        <v>636</v>
      </c>
      <c r="F46" s="2" t="s">
        <v>1160</v>
      </c>
      <c r="G46" s="6">
        <v>3.6797429084293537E-2</v>
      </c>
      <c r="H46" s="6">
        <v>2.7924192502151925E-2</v>
      </c>
      <c r="I46" s="6">
        <v>3.0234170298919019E-2</v>
      </c>
      <c r="J46" s="6">
        <v>3.1651930628454832E-2</v>
      </c>
      <c r="K46" s="9">
        <v>3</v>
      </c>
      <c r="L46" s="6">
        <v>4.6033808363710417E-3</v>
      </c>
      <c r="M46" s="9">
        <v>9</v>
      </c>
      <c r="N46" s="6">
        <v>8.6676662977558314E-2</v>
      </c>
      <c r="O46" s="6">
        <v>9.9419918515092673E-2</v>
      </c>
      <c r="P46" s="6">
        <v>0.10042333965663906</v>
      </c>
      <c r="Q46" s="6">
        <v>9.5506640383096683E-2</v>
      </c>
      <c r="R46" s="15">
        <v>3</v>
      </c>
      <c r="S46" s="6">
        <v>7.6634254242841137E-3</v>
      </c>
      <c r="T46" s="9">
        <v>6</v>
      </c>
      <c r="U46" s="10">
        <f t="shared" si="0"/>
        <v>2.4533294490316593E-4</v>
      </c>
      <c r="V46" s="7">
        <f t="shared" si="1"/>
        <v>1</v>
      </c>
      <c r="W46" s="7">
        <f t="shared" si="2"/>
        <v>0</v>
      </c>
    </row>
    <row r="47" spans="1:23" x14ac:dyDescent="0.35">
      <c r="A47" s="11" t="s">
        <v>1417</v>
      </c>
      <c r="B47" s="2" t="s">
        <v>234</v>
      </c>
      <c r="C47" s="2" t="s">
        <v>6</v>
      </c>
      <c r="D47" s="2" t="s">
        <v>235</v>
      </c>
      <c r="E47" s="2" t="s">
        <v>236</v>
      </c>
      <c r="F47" s="2" t="s">
        <v>1424</v>
      </c>
      <c r="G47" s="6">
        <v>7.7275930921448688E-2</v>
      </c>
      <c r="H47" s="6">
        <v>8.1805800050417571E-2</v>
      </c>
      <c r="I47" s="6">
        <v>8.2552329563394214E-2</v>
      </c>
      <c r="J47" s="6">
        <v>8.0544686845086824E-2</v>
      </c>
      <c r="K47" s="9">
        <v>3</v>
      </c>
      <c r="L47" s="6">
        <v>2.8553284477754641E-3</v>
      </c>
      <c r="M47" s="9">
        <v>50</v>
      </c>
      <c r="N47" s="6">
        <v>9.6719748546250942E-2</v>
      </c>
      <c r="O47" s="6">
        <v>0.10115357036970407</v>
      </c>
      <c r="P47" s="6">
        <v>9.9051130461598219E-2</v>
      </c>
      <c r="Q47" s="6">
        <v>9.897481645918442E-2</v>
      </c>
      <c r="R47" s="15">
        <v>3</v>
      </c>
      <c r="S47" s="6">
        <v>2.2178958182826397E-3</v>
      </c>
      <c r="T47" s="9">
        <v>50</v>
      </c>
      <c r="U47" s="10">
        <f t="shared" si="0"/>
        <v>9.0827893726931218E-4</v>
      </c>
      <c r="V47" s="7">
        <f t="shared" si="1"/>
        <v>1</v>
      </c>
      <c r="W47" s="7">
        <f t="shared" si="2"/>
        <v>0</v>
      </c>
    </row>
    <row r="48" spans="1:23" x14ac:dyDescent="0.35">
      <c r="A48" s="11" t="s">
        <v>1418</v>
      </c>
      <c r="B48" s="2" t="s">
        <v>242</v>
      </c>
      <c r="C48" s="2" t="s">
        <v>6</v>
      </c>
      <c r="D48" s="2" t="s">
        <v>239</v>
      </c>
      <c r="E48" s="2" t="s">
        <v>240</v>
      </c>
      <c r="F48" s="2" t="s">
        <v>1425</v>
      </c>
      <c r="G48" s="6">
        <v>3.192451673701277E-2</v>
      </c>
      <c r="H48" s="6">
        <v>2.8786423193628053E-2</v>
      </c>
      <c r="I48" s="6">
        <v>3.424105963444174E-2</v>
      </c>
      <c r="J48" s="6">
        <v>3.1650666521694189E-2</v>
      </c>
      <c r="K48" s="9">
        <v>3</v>
      </c>
      <c r="L48" s="6">
        <v>2.7376102956201921E-3</v>
      </c>
      <c r="M48" s="9">
        <v>8</v>
      </c>
      <c r="N48" s="6">
        <v>9.0395176609566516E-2</v>
      </c>
      <c r="O48" s="6">
        <v>7.731276620175094E-2</v>
      </c>
      <c r="P48" s="6">
        <v>8.3561858434883535E-2</v>
      </c>
      <c r="Q48" s="6">
        <v>8.375660041540034E-2</v>
      </c>
      <c r="R48" s="15">
        <v>3</v>
      </c>
      <c r="S48" s="6">
        <v>6.5433790084987453E-3</v>
      </c>
      <c r="T48" s="9">
        <v>8</v>
      </c>
      <c r="U48" s="10">
        <f t="shared" si="0"/>
        <v>2.1978544309485257E-4</v>
      </c>
      <c r="V48" s="7">
        <f t="shared" si="1"/>
        <v>1</v>
      </c>
      <c r="W48" s="7">
        <f t="shared" si="2"/>
        <v>0</v>
      </c>
    </row>
    <row r="49" spans="1:23" x14ac:dyDescent="0.35">
      <c r="A49" s="11" t="s">
        <v>1418</v>
      </c>
      <c r="B49" s="2" t="s">
        <v>1162</v>
      </c>
      <c r="C49" s="2" t="s">
        <v>6</v>
      </c>
      <c r="D49" s="2" t="s">
        <v>239</v>
      </c>
      <c r="E49" s="2" t="s">
        <v>240</v>
      </c>
      <c r="F49" s="2" t="s">
        <v>1163</v>
      </c>
      <c r="G49" s="6">
        <v>5.0901996401793659E-2</v>
      </c>
      <c r="H49" s="6">
        <v>5.3168309752556923E-2</v>
      </c>
      <c r="I49" s="6">
        <v>7.0040693342798915E-2</v>
      </c>
      <c r="J49" s="6">
        <v>5.8036999832383168E-2</v>
      </c>
      <c r="K49" s="9">
        <v>3</v>
      </c>
      <c r="L49" s="6">
        <v>1.0457080733644521E-2</v>
      </c>
      <c r="M49" s="9">
        <v>8</v>
      </c>
      <c r="N49" s="6">
        <v>0.10304407924705553</v>
      </c>
      <c r="O49" s="6">
        <v>9.2817220922440102E-2</v>
      </c>
      <c r="P49" s="6">
        <v>9.4299091501354251E-2</v>
      </c>
      <c r="Q49" s="6">
        <v>9.6720130556949946E-2</v>
      </c>
      <c r="R49" s="15">
        <v>3</v>
      </c>
      <c r="S49" s="6">
        <v>5.5265930173551562E-3</v>
      </c>
      <c r="T49" s="9">
        <v>5</v>
      </c>
      <c r="U49" s="10">
        <f t="shared" si="0"/>
        <v>4.7882916772029006E-3</v>
      </c>
      <c r="V49" s="7">
        <f t="shared" si="1"/>
        <v>1</v>
      </c>
      <c r="W49" s="7">
        <f t="shared" si="2"/>
        <v>0</v>
      </c>
    </row>
    <row r="50" spans="1:23" x14ac:dyDescent="0.35">
      <c r="A50" s="11" t="s">
        <v>1415</v>
      </c>
      <c r="B50" s="2" t="s">
        <v>1165</v>
      </c>
      <c r="C50" s="2" t="s">
        <v>6</v>
      </c>
      <c r="D50" s="2" t="s">
        <v>245</v>
      </c>
      <c r="E50" s="2" t="s">
        <v>246</v>
      </c>
      <c r="F50" s="2" t="s">
        <v>1164</v>
      </c>
      <c r="G50" s="6">
        <v>0.10292855560843654</v>
      </c>
      <c r="H50" s="6">
        <v>9.1940198127744441E-2</v>
      </c>
      <c r="I50" s="6">
        <v>0.10076958484452657</v>
      </c>
      <c r="J50" s="6">
        <v>9.8546112860235846E-2</v>
      </c>
      <c r="K50" s="9">
        <v>3</v>
      </c>
      <c r="L50" s="6">
        <v>5.8218442764784422E-3</v>
      </c>
      <c r="M50" s="9">
        <v>31</v>
      </c>
      <c r="N50" s="6">
        <v>0.16447537139593876</v>
      </c>
      <c r="O50" s="6">
        <v>0.1548091439351115</v>
      </c>
      <c r="P50" s="6">
        <v>0.15456826382412137</v>
      </c>
      <c r="Q50" s="6">
        <v>0.1579509263850572</v>
      </c>
      <c r="R50" s="15">
        <v>3</v>
      </c>
      <c r="S50" s="6">
        <v>5.6516186028411856E-3</v>
      </c>
      <c r="T50" s="9">
        <v>28</v>
      </c>
      <c r="U50" s="10">
        <f t="shared" si="0"/>
        <v>2.2270912693504169E-4</v>
      </c>
      <c r="V50" s="7">
        <f t="shared" si="1"/>
        <v>1</v>
      </c>
      <c r="W50" s="7">
        <f t="shared" si="2"/>
        <v>0</v>
      </c>
    </row>
    <row r="51" spans="1:23" x14ac:dyDescent="0.35">
      <c r="A51" s="11" t="s">
        <v>1416</v>
      </c>
      <c r="B51" s="2" t="s">
        <v>644</v>
      </c>
      <c r="C51" s="2" t="s">
        <v>6</v>
      </c>
      <c r="D51" s="2" t="s">
        <v>245</v>
      </c>
      <c r="E51" s="2" t="s">
        <v>246</v>
      </c>
      <c r="F51" s="2" t="s">
        <v>1164</v>
      </c>
      <c r="G51" s="6">
        <v>0.10630013142094201</v>
      </c>
      <c r="H51" s="6">
        <v>0.10202130314901935</v>
      </c>
      <c r="I51" s="6">
        <v>0.12296380242233354</v>
      </c>
      <c r="J51" s="6">
        <v>0.11042841233076496</v>
      </c>
      <c r="K51" s="9">
        <v>3</v>
      </c>
      <c r="L51" s="6">
        <v>1.1064768249086733E-2</v>
      </c>
      <c r="M51" s="9">
        <v>3</v>
      </c>
      <c r="N51" s="6">
        <v>0.17214711589450452</v>
      </c>
      <c r="O51" s="6">
        <v>0.16445147807709737</v>
      </c>
      <c r="P51" s="6">
        <v>0.1476659462734726</v>
      </c>
      <c r="Q51" s="6">
        <v>0.16142151341502484</v>
      </c>
      <c r="R51" s="15">
        <v>3</v>
      </c>
      <c r="S51" s="6">
        <v>1.2518683273151785E-2</v>
      </c>
      <c r="T51" s="9">
        <v>3</v>
      </c>
      <c r="U51" s="10">
        <f t="shared" si="0"/>
        <v>6.1436493917956143E-3</v>
      </c>
      <c r="V51" s="7">
        <f t="shared" si="1"/>
        <v>1</v>
      </c>
      <c r="W51" s="7">
        <f t="shared" si="2"/>
        <v>0</v>
      </c>
    </row>
    <row r="52" spans="1:23" x14ac:dyDescent="0.35">
      <c r="A52" s="11" t="s">
        <v>1416</v>
      </c>
      <c r="B52" s="2" t="s">
        <v>1165</v>
      </c>
      <c r="C52" s="2" t="s">
        <v>6</v>
      </c>
      <c r="D52" s="2" t="s">
        <v>245</v>
      </c>
      <c r="E52" s="2" t="s">
        <v>246</v>
      </c>
      <c r="F52" s="2" t="s">
        <v>1164</v>
      </c>
      <c r="G52" s="6">
        <v>0.10561050693880746</v>
      </c>
      <c r="H52" s="6">
        <v>8.5308019557855483E-2</v>
      </c>
      <c r="I52" s="6">
        <v>0.11723456397937254</v>
      </c>
      <c r="J52" s="6">
        <v>0.10271769682534516</v>
      </c>
      <c r="K52" s="9">
        <v>3</v>
      </c>
      <c r="L52" s="6">
        <v>1.6158660911077444E-2</v>
      </c>
      <c r="M52" s="9">
        <v>20</v>
      </c>
      <c r="N52" s="6">
        <v>0.15476215621138947</v>
      </c>
      <c r="O52" s="6">
        <v>0.14778318002004495</v>
      </c>
      <c r="P52" s="6">
        <v>0.1524701213118031</v>
      </c>
      <c r="Q52" s="6">
        <v>0.15167181918107916</v>
      </c>
      <c r="R52" s="15">
        <v>3</v>
      </c>
      <c r="S52" s="6">
        <v>3.5573152641812881E-3</v>
      </c>
      <c r="T52" s="9">
        <v>24</v>
      </c>
      <c r="U52" s="10">
        <f t="shared" si="0"/>
        <v>6.8637556262236155E-3</v>
      </c>
      <c r="V52" s="7">
        <f t="shared" si="1"/>
        <v>1</v>
      </c>
      <c r="W52" s="7">
        <f t="shared" si="2"/>
        <v>0</v>
      </c>
    </row>
    <row r="53" spans="1:23" x14ac:dyDescent="0.35">
      <c r="A53" s="11" t="s">
        <v>1421</v>
      </c>
      <c r="B53" s="2" t="s">
        <v>650</v>
      </c>
      <c r="C53" s="2" t="s">
        <v>6</v>
      </c>
      <c r="D53" s="2" t="s">
        <v>647</v>
      </c>
      <c r="E53" s="2" t="s">
        <v>648</v>
      </c>
      <c r="F53" s="2" t="s">
        <v>1426</v>
      </c>
      <c r="G53" s="6">
        <v>6.3113123701825258E-2</v>
      </c>
      <c r="H53" s="6">
        <v>6.2402511321427372E-2</v>
      </c>
      <c r="I53" s="6">
        <v>7.2031679606371218E-2</v>
      </c>
      <c r="J53" s="6">
        <v>6.584910487654129E-2</v>
      </c>
      <c r="K53" s="9">
        <v>3</v>
      </c>
      <c r="L53" s="6">
        <v>5.3660427883350376E-3</v>
      </c>
      <c r="M53" s="9">
        <v>20</v>
      </c>
      <c r="N53" s="6">
        <v>0.10305398805201865</v>
      </c>
      <c r="O53" s="6">
        <v>0.10538671815498647</v>
      </c>
      <c r="P53" s="6">
        <v>0.10277098440163522</v>
      </c>
      <c r="Q53" s="6">
        <v>0.10373723020288012</v>
      </c>
      <c r="R53" s="15">
        <v>3</v>
      </c>
      <c r="S53" s="6">
        <v>1.4354896880997108E-3</v>
      </c>
      <c r="T53" s="9">
        <v>23</v>
      </c>
      <c r="U53" s="10">
        <f t="shared" si="0"/>
        <v>2.9382201606584625E-4</v>
      </c>
      <c r="V53" s="7">
        <f t="shared" si="1"/>
        <v>1</v>
      </c>
      <c r="W53" s="7">
        <f t="shared" si="2"/>
        <v>0</v>
      </c>
    </row>
    <row r="54" spans="1:23" x14ac:dyDescent="0.35">
      <c r="A54" s="11" t="s">
        <v>1421</v>
      </c>
      <c r="B54" s="2" t="s">
        <v>652</v>
      </c>
      <c r="C54" s="2" t="s">
        <v>6</v>
      </c>
      <c r="D54" s="2" t="s">
        <v>647</v>
      </c>
      <c r="E54" s="2" t="s">
        <v>648</v>
      </c>
      <c r="F54" s="2" t="s">
        <v>1427</v>
      </c>
      <c r="G54" s="6">
        <v>4.7470737921728456E-2</v>
      </c>
      <c r="H54" s="6">
        <v>5.9905903121004342E-2</v>
      </c>
      <c r="I54" s="6">
        <v>4.6871823171697441E-2</v>
      </c>
      <c r="J54" s="6">
        <v>5.1416154738143406E-2</v>
      </c>
      <c r="K54" s="9">
        <v>3</v>
      </c>
      <c r="L54" s="6">
        <v>7.3584336256209137E-3</v>
      </c>
      <c r="M54" s="9">
        <v>6</v>
      </c>
      <c r="N54" s="6">
        <v>0.1036754540684332</v>
      </c>
      <c r="O54" s="6">
        <v>8.9800440426392319E-2</v>
      </c>
      <c r="P54" s="6">
        <v>0.11401544880625347</v>
      </c>
      <c r="Q54" s="6">
        <v>0.10249711443369298</v>
      </c>
      <c r="R54" s="15">
        <v>3</v>
      </c>
      <c r="S54" s="6">
        <v>1.2150432952380183E-2</v>
      </c>
      <c r="T54" s="9">
        <v>5</v>
      </c>
      <c r="U54" s="10">
        <f t="shared" si="0"/>
        <v>3.3841544577786677E-3</v>
      </c>
      <c r="V54" s="7">
        <f t="shared" si="1"/>
        <v>1</v>
      </c>
      <c r="W54" s="7">
        <f t="shared" si="2"/>
        <v>0</v>
      </c>
    </row>
    <row r="55" spans="1:23" x14ac:dyDescent="0.35">
      <c r="A55" s="11" t="s">
        <v>1413</v>
      </c>
      <c r="B55" s="2" t="s">
        <v>38</v>
      </c>
      <c r="C55" s="2" t="s">
        <v>6</v>
      </c>
      <c r="D55" s="2" t="s">
        <v>39</v>
      </c>
      <c r="E55" s="2" t="s">
        <v>40</v>
      </c>
      <c r="F55" s="2" t="s">
        <v>1170</v>
      </c>
      <c r="G55" s="6">
        <v>8.4541841851982907E-2</v>
      </c>
      <c r="H55" s="6">
        <v>8.1002581270615798E-2</v>
      </c>
      <c r="I55" s="6">
        <v>9.4910328047715528E-2</v>
      </c>
      <c r="J55" s="6">
        <v>8.6818250390104754E-2</v>
      </c>
      <c r="K55" s="9">
        <v>3</v>
      </c>
      <c r="L55" s="6">
        <v>7.2279237667747633E-3</v>
      </c>
      <c r="M55" s="9">
        <v>43</v>
      </c>
      <c r="N55" s="6">
        <v>0.22019541133101125</v>
      </c>
      <c r="O55" s="6">
        <v>0.19204595126214236</v>
      </c>
      <c r="P55" s="6">
        <v>0.17764316618763137</v>
      </c>
      <c r="Q55" s="6">
        <v>0.19662817626026166</v>
      </c>
      <c r="R55" s="15">
        <v>3</v>
      </c>
      <c r="S55" s="6">
        <v>2.1643035395609744E-2</v>
      </c>
      <c r="T55" s="9">
        <v>24</v>
      </c>
      <c r="U55" s="10">
        <f t="shared" si="0"/>
        <v>1.1321217433008437E-3</v>
      </c>
      <c r="V55" s="7">
        <f t="shared" si="1"/>
        <v>1</v>
      </c>
      <c r="W55" s="7">
        <f t="shared" si="2"/>
        <v>0</v>
      </c>
    </row>
    <row r="56" spans="1:23" x14ac:dyDescent="0.35">
      <c r="A56" s="11" t="s">
        <v>1413</v>
      </c>
      <c r="B56" s="2" t="s">
        <v>1171</v>
      </c>
      <c r="C56" s="2" t="s">
        <v>6</v>
      </c>
      <c r="D56" s="2" t="s">
        <v>39</v>
      </c>
      <c r="E56" s="2" t="s">
        <v>40</v>
      </c>
      <c r="F56" s="2" t="s">
        <v>1170</v>
      </c>
      <c r="G56" s="6">
        <v>7.063219992329145E-2</v>
      </c>
      <c r="H56" s="6">
        <v>5.6839642148564892E-2</v>
      </c>
      <c r="I56" s="6">
        <v>7.9931002494678077E-2</v>
      </c>
      <c r="J56" s="6">
        <v>6.913428152217814E-2</v>
      </c>
      <c r="K56" s="9">
        <v>3</v>
      </c>
      <c r="L56" s="6">
        <v>1.1618328206364631E-2</v>
      </c>
      <c r="M56" s="9">
        <v>14</v>
      </c>
      <c r="N56" s="6">
        <v>0.20154338063192562</v>
      </c>
      <c r="O56" s="6">
        <v>0.17447050318684393</v>
      </c>
      <c r="P56" s="6">
        <v>0.191145263116447</v>
      </c>
      <c r="Q56" s="6">
        <v>0.18905304897840555</v>
      </c>
      <c r="R56" s="15">
        <v>3</v>
      </c>
      <c r="S56" s="6">
        <v>1.3657166371127969E-2</v>
      </c>
      <c r="T56" s="9">
        <v>7</v>
      </c>
      <c r="U56" s="10">
        <f t="shared" si="0"/>
        <v>3.1729108638156958E-4</v>
      </c>
      <c r="V56" s="7">
        <f t="shared" si="1"/>
        <v>1</v>
      </c>
      <c r="W56" s="7">
        <f t="shared" si="2"/>
        <v>0</v>
      </c>
    </row>
    <row r="57" spans="1:23" x14ac:dyDescent="0.35">
      <c r="A57" s="11" t="s">
        <v>1414</v>
      </c>
      <c r="B57" s="2" t="s">
        <v>38</v>
      </c>
      <c r="C57" s="2" t="s">
        <v>6</v>
      </c>
      <c r="D57" s="2" t="s">
        <v>39</v>
      </c>
      <c r="E57" s="2" t="s">
        <v>40</v>
      </c>
      <c r="F57" s="2" t="s">
        <v>1170</v>
      </c>
      <c r="G57" s="6">
        <v>8.7099984636332117E-2</v>
      </c>
      <c r="H57" s="6">
        <v>6.8028517172044542E-2</v>
      </c>
      <c r="I57" s="6">
        <v>9.2263987789560645E-2</v>
      </c>
      <c r="J57" s="6">
        <v>8.2464163199312435E-2</v>
      </c>
      <c r="K57" s="9">
        <v>3</v>
      </c>
      <c r="L57" s="6">
        <v>1.2765486254352797E-2</v>
      </c>
      <c r="M57" s="9">
        <v>49</v>
      </c>
      <c r="N57" s="6">
        <v>0.21571905332060237</v>
      </c>
      <c r="O57" s="6">
        <v>0.21754112785040683</v>
      </c>
      <c r="P57" s="6">
        <v>0.19878086224532246</v>
      </c>
      <c r="Q57" s="6">
        <v>0.2106803478054439</v>
      </c>
      <c r="R57" s="15">
        <v>3</v>
      </c>
      <c r="S57" s="6">
        <v>1.0345448581124664E-2</v>
      </c>
      <c r="T57" s="9">
        <v>34</v>
      </c>
      <c r="U57" s="10">
        <f t="shared" si="0"/>
        <v>1.7343378166618896E-4</v>
      </c>
      <c r="V57" s="7">
        <f t="shared" si="1"/>
        <v>1</v>
      </c>
      <c r="W57" s="7">
        <f t="shared" si="2"/>
        <v>0</v>
      </c>
    </row>
    <row r="58" spans="1:23" x14ac:dyDescent="0.35">
      <c r="A58" s="11" t="s">
        <v>1414</v>
      </c>
      <c r="B58" s="2" t="s">
        <v>1171</v>
      </c>
      <c r="C58" s="2" t="s">
        <v>6</v>
      </c>
      <c r="D58" s="2" t="s">
        <v>39</v>
      </c>
      <c r="E58" s="2" t="s">
        <v>40</v>
      </c>
      <c r="F58" s="2" t="s">
        <v>1170</v>
      </c>
      <c r="G58" s="6">
        <v>8.3317985610460804E-2</v>
      </c>
      <c r="H58" s="6">
        <v>6.5979425969987793E-2</v>
      </c>
      <c r="I58" s="6">
        <v>8.3577180926504333E-2</v>
      </c>
      <c r="J58" s="6">
        <v>7.7624864168984314E-2</v>
      </c>
      <c r="K58" s="9">
        <v>3</v>
      </c>
      <c r="L58" s="6">
        <v>1.0086077963606561E-2</v>
      </c>
      <c r="M58" s="9">
        <v>14</v>
      </c>
      <c r="N58" s="6">
        <v>0.19650890547287367</v>
      </c>
      <c r="O58" s="6">
        <v>0.1852115502975166</v>
      </c>
      <c r="P58" s="6">
        <v>0.10681370135404229</v>
      </c>
      <c r="Q58" s="6">
        <v>0.16284471904147754</v>
      </c>
      <c r="R58" s="15">
        <v>3</v>
      </c>
      <c r="S58" s="6">
        <v>4.8851957645592803E-2</v>
      </c>
      <c r="T58" s="9">
        <v>9</v>
      </c>
      <c r="U58" s="10">
        <f t="shared" si="0"/>
        <v>4.1592875015815552E-2</v>
      </c>
      <c r="V58" s="7">
        <f t="shared" si="1"/>
        <v>1</v>
      </c>
      <c r="W58" s="7">
        <f t="shared" si="2"/>
        <v>0</v>
      </c>
    </row>
    <row r="59" spans="1:23" x14ac:dyDescent="0.35">
      <c r="A59" s="11" t="s">
        <v>1414</v>
      </c>
      <c r="B59" s="2" t="s">
        <v>1172</v>
      </c>
      <c r="C59" s="2" t="s">
        <v>6</v>
      </c>
      <c r="D59" s="2" t="s">
        <v>39</v>
      </c>
      <c r="E59" s="2" t="s">
        <v>40</v>
      </c>
      <c r="F59" s="2" t="s">
        <v>1428</v>
      </c>
      <c r="G59" s="6">
        <v>3.6979203291545339E-2</v>
      </c>
      <c r="H59" s="6">
        <v>4.2147569434124302E-2</v>
      </c>
      <c r="I59" s="6">
        <v>7.5849355988082845E-2</v>
      </c>
      <c r="J59" s="6">
        <v>5.1658709571250828E-2</v>
      </c>
      <c r="K59" s="9">
        <v>3</v>
      </c>
      <c r="L59" s="6">
        <v>2.1108494325604545E-2</v>
      </c>
      <c r="M59" s="9">
        <v>3</v>
      </c>
      <c r="N59" s="6">
        <v>9.8891029936148608E-2</v>
      </c>
      <c r="O59" s="6">
        <v>8.2047424823377693E-2</v>
      </c>
      <c r="P59" s="6">
        <v>9.0512154301975387E-2</v>
      </c>
      <c r="Q59" s="6">
        <v>9.0483536353833896E-2</v>
      </c>
      <c r="R59" s="15">
        <v>3</v>
      </c>
      <c r="S59" s="6">
        <v>8.4218390235718411E-3</v>
      </c>
      <c r="T59" s="9">
        <v>3</v>
      </c>
      <c r="U59" s="10">
        <f t="shared" si="0"/>
        <v>4.1598033636437923E-2</v>
      </c>
      <c r="V59" s="7">
        <f t="shared" si="1"/>
        <v>1</v>
      </c>
      <c r="W59" s="7">
        <f t="shared" si="2"/>
        <v>0</v>
      </c>
    </row>
    <row r="60" spans="1:23" x14ac:dyDescent="0.35">
      <c r="A60" s="11" t="s">
        <v>1415</v>
      </c>
      <c r="B60" s="2" t="s">
        <v>38</v>
      </c>
      <c r="C60" s="2" t="s">
        <v>6</v>
      </c>
      <c r="D60" s="2" t="s">
        <v>39</v>
      </c>
      <c r="E60" s="2" t="s">
        <v>40</v>
      </c>
      <c r="F60" s="2" t="s">
        <v>1170</v>
      </c>
      <c r="G60" s="6">
        <v>8.9211516016165074E-2</v>
      </c>
      <c r="H60" s="6">
        <v>7.5201820626356677E-2</v>
      </c>
      <c r="I60" s="6">
        <v>8.4178523690633861E-2</v>
      </c>
      <c r="J60" s="6">
        <v>8.2863953444385199E-2</v>
      </c>
      <c r="K60" s="9">
        <v>3</v>
      </c>
      <c r="L60" s="6">
        <v>7.096757176911603E-3</v>
      </c>
      <c r="M60" s="9">
        <v>43</v>
      </c>
      <c r="N60" s="6">
        <v>0.23380519018246626</v>
      </c>
      <c r="O60" s="6">
        <v>0.21548687886956211</v>
      </c>
      <c r="P60" s="6">
        <v>0.18031614143419536</v>
      </c>
      <c r="Q60" s="6">
        <v>0.20986940349540792</v>
      </c>
      <c r="R60" s="15">
        <v>3</v>
      </c>
      <c r="S60" s="6">
        <v>2.7183388423504914E-2</v>
      </c>
      <c r="T60" s="9">
        <v>20</v>
      </c>
      <c r="U60" s="10">
        <f t="shared" si="0"/>
        <v>1.4364670396855635E-3</v>
      </c>
      <c r="V60" s="7">
        <f t="shared" si="1"/>
        <v>1</v>
      </c>
      <c r="W60" s="7">
        <f t="shared" si="2"/>
        <v>0</v>
      </c>
    </row>
    <row r="61" spans="1:23" x14ac:dyDescent="0.35">
      <c r="A61" s="11" t="s">
        <v>1415</v>
      </c>
      <c r="B61" s="2" t="s">
        <v>1172</v>
      </c>
      <c r="C61" s="2" t="s">
        <v>6</v>
      </c>
      <c r="D61" s="2" t="s">
        <v>39</v>
      </c>
      <c r="E61" s="2" t="s">
        <v>40</v>
      </c>
      <c r="F61" s="2" t="s">
        <v>1428</v>
      </c>
      <c r="G61" s="6">
        <v>4.0196589757468697E-2</v>
      </c>
      <c r="H61" s="6">
        <v>4.4940952776016986E-2</v>
      </c>
      <c r="I61" s="6">
        <v>5.4983423561697345E-2</v>
      </c>
      <c r="J61" s="6">
        <v>4.6706988698394347E-2</v>
      </c>
      <c r="K61" s="9">
        <v>3</v>
      </c>
      <c r="L61" s="6">
        <v>7.5499520295041816E-3</v>
      </c>
      <c r="M61" s="9">
        <v>3</v>
      </c>
      <c r="N61" s="6">
        <v>0.118906733748709</v>
      </c>
      <c r="O61" s="6">
        <v>8.004450169694495E-2</v>
      </c>
      <c r="P61" s="6">
        <v>7.1684645180029247E-2</v>
      </c>
      <c r="Q61" s="6">
        <v>9.0211960208561079E-2</v>
      </c>
      <c r="R61" s="15">
        <v>3</v>
      </c>
      <c r="S61" s="6">
        <v>2.519949050350289E-2</v>
      </c>
      <c r="T61" s="9">
        <v>3</v>
      </c>
      <c r="U61" s="10">
        <f t="shared" si="0"/>
        <v>4.572367527422292E-2</v>
      </c>
      <c r="V61" s="7">
        <f t="shared" si="1"/>
        <v>1</v>
      </c>
      <c r="W61" s="7">
        <f t="shared" si="2"/>
        <v>0</v>
      </c>
    </row>
    <row r="62" spans="1:23" x14ac:dyDescent="0.35">
      <c r="A62" s="11" t="s">
        <v>1416</v>
      </c>
      <c r="B62" s="2" t="s">
        <v>686</v>
      </c>
      <c r="C62" s="2" t="s">
        <v>6</v>
      </c>
      <c r="D62" s="2" t="s">
        <v>39</v>
      </c>
      <c r="E62" s="2" t="s">
        <v>40</v>
      </c>
      <c r="F62" s="2" t="s">
        <v>1169</v>
      </c>
      <c r="G62" s="6">
        <v>3.7030802279740947E-2</v>
      </c>
      <c r="H62" s="6">
        <v>2.8950947899448905E-2</v>
      </c>
      <c r="I62" s="6">
        <v>5.4958009595146386E-2</v>
      </c>
      <c r="J62" s="6">
        <v>4.0313253258112081E-2</v>
      </c>
      <c r="K62" s="9">
        <v>3</v>
      </c>
      <c r="L62" s="6">
        <v>1.3310622743884339E-2</v>
      </c>
      <c r="M62" s="9">
        <v>50</v>
      </c>
      <c r="N62" s="6">
        <v>8.7330246597774955E-2</v>
      </c>
      <c r="O62" s="6">
        <v>7.3807980766301837E-2</v>
      </c>
      <c r="P62" s="6">
        <v>7.5916189822064342E-2</v>
      </c>
      <c r="Q62" s="6">
        <v>7.9018139062047035E-2</v>
      </c>
      <c r="R62" s="15">
        <v>3</v>
      </c>
      <c r="S62" s="6">
        <v>7.2752652954946118E-3</v>
      </c>
      <c r="T62" s="9">
        <v>43</v>
      </c>
      <c r="U62" s="10">
        <f t="shared" si="0"/>
        <v>1.151600291752399E-2</v>
      </c>
      <c r="V62" s="7">
        <f t="shared" si="1"/>
        <v>1</v>
      </c>
      <c r="W62" s="7">
        <f t="shared" si="2"/>
        <v>0</v>
      </c>
    </row>
    <row r="63" spans="1:23" x14ac:dyDescent="0.35">
      <c r="A63" s="11" t="s">
        <v>1416</v>
      </c>
      <c r="B63" s="2" t="s">
        <v>38</v>
      </c>
      <c r="C63" s="2" t="s">
        <v>6</v>
      </c>
      <c r="D63" s="2" t="s">
        <v>39</v>
      </c>
      <c r="E63" s="2" t="s">
        <v>40</v>
      </c>
      <c r="F63" s="2" t="s">
        <v>1170</v>
      </c>
      <c r="G63" s="6">
        <v>8.2160618165193225E-2</v>
      </c>
      <c r="H63" s="6">
        <v>5.9968306992858739E-2</v>
      </c>
      <c r="I63" s="6">
        <v>8.1575432474409917E-2</v>
      </c>
      <c r="J63" s="6">
        <v>7.4568119210820627E-2</v>
      </c>
      <c r="K63" s="9">
        <v>3</v>
      </c>
      <c r="L63" s="6">
        <v>1.2647193292307485E-2</v>
      </c>
      <c r="M63" s="9">
        <v>29</v>
      </c>
      <c r="N63" s="6">
        <v>0.19940363068732747</v>
      </c>
      <c r="O63" s="6">
        <v>0.16408245544387265</v>
      </c>
      <c r="P63" s="6">
        <v>0.14649244865474317</v>
      </c>
      <c r="Q63" s="6">
        <v>0.16999284492864777</v>
      </c>
      <c r="R63" s="15">
        <v>3</v>
      </c>
      <c r="S63" s="6">
        <v>2.694620240252078E-2</v>
      </c>
      <c r="T63" s="9">
        <v>15</v>
      </c>
      <c r="U63" s="10">
        <f t="shared" si="0"/>
        <v>5.1482259579263469E-3</v>
      </c>
      <c r="V63" s="7">
        <f t="shared" si="1"/>
        <v>1</v>
      </c>
      <c r="W63" s="7">
        <f t="shared" si="2"/>
        <v>0</v>
      </c>
    </row>
    <row r="64" spans="1:23" x14ac:dyDescent="0.35">
      <c r="A64" s="11" t="s">
        <v>1417</v>
      </c>
      <c r="B64" s="2" t="s">
        <v>686</v>
      </c>
      <c r="C64" s="2" t="s">
        <v>6</v>
      </c>
      <c r="D64" s="2" t="s">
        <v>39</v>
      </c>
      <c r="E64" s="2" t="s">
        <v>40</v>
      </c>
      <c r="F64" s="2" t="s">
        <v>1169</v>
      </c>
      <c r="G64" s="6">
        <v>3.9327406861066221E-2</v>
      </c>
      <c r="H64" s="6">
        <v>4.6423291007271619E-2</v>
      </c>
      <c r="I64" s="6">
        <v>5.4285620066116924E-2</v>
      </c>
      <c r="J64" s="6">
        <v>4.6678772644818255E-2</v>
      </c>
      <c r="K64" s="9">
        <v>3</v>
      </c>
      <c r="L64" s="6">
        <v>7.4823785471119309E-3</v>
      </c>
      <c r="M64" s="9">
        <v>71</v>
      </c>
      <c r="N64" s="6">
        <v>9.8785556134404165E-2</v>
      </c>
      <c r="O64" s="6">
        <v>8.882989532872633E-2</v>
      </c>
      <c r="P64" s="6">
        <v>8.8121836437803316E-2</v>
      </c>
      <c r="Q64" s="6">
        <v>9.191242930031128E-2</v>
      </c>
      <c r="R64" s="15">
        <v>3</v>
      </c>
      <c r="S64" s="6">
        <v>5.9628215809631301E-3</v>
      </c>
      <c r="T64" s="9">
        <v>48</v>
      </c>
      <c r="U64" s="10">
        <f t="shared" si="0"/>
        <v>1.2114493201879589E-3</v>
      </c>
      <c r="V64" s="7">
        <f t="shared" si="1"/>
        <v>1</v>
      </c>
      <c r="W64" s="7">
        <f t="shared" si="2"/>
        <v>0</v>
      </c>
    </row>
    <row r="65" spans="1:23" x14ac:dyDescent="0.35">
      <c r="A65" s="11" t="s">
        <v>1417</v>
      </c>
      <c r="B65" s="2" t="s">
        <v>38</v>
      </c>
      <c r="C65" s="2" t="s">
        <v>6</v>
      </c>
      <c r="D65" s="2" t="s">
        <v>39</v>
      </c>
      <c r="E65" s="2" t="s">
        <v>40</v>
      </c>
      <c r="F65" s="2" t="s">
        <v>1170</v>
      </c>
      <c r="G65" s="6">
        <v>7.1434725101845509E-2</v>
      </c>
      <c r="H65" s="6">
        <v>6.7676691277547246E-2</v>
      </c>
      <c r="I65" s="6">
        <v>7.4781480698937544E-2</v>
      </c>
      <c r="J65" s="6">
        <v>7.1297632359443433E-2</v>
      </c>
      <c r="K65" s="9">
        <v>3</v>
      </c>
      <c r="L65" s="6">
        <v>3.5543781447096145E-3</v>
      </c>
      <c r="M65" s="9">
        <v>37</v>
      </c>
      <c r="N65" s="6">
        <v>0.19720369681016173</v>
      </c>
      <c r="O65" s="6">
        <v>0.21495848129518175</v>
      </c>
      <c r="P65" s="6">
        <v>0.18232585709359567</v>
      </c>
      <c r="Q65" s="6">
        <v>0.19816267839964638</v>
      </c>
      <c r="R65" s="15">
        <v>3</v>
      </c>
      <c r="S65" s="6">
        <v>1.6337434769180054E-2</v>
      </c>
      <c r="T65" s="9">
        <v>21</v>
      </c>
      <c r="U65" s="10">
        <f t="shared" si="0"/>
        <v>1.9358251874184205E-4</v>
      </c>
      <c r="V65" s="7">
        <f t="shared" si="1"/>
        <v>1</v>
      </c>
      <c r="W65" s="7">
        <f t="shared" si="2"/>
        <v>0</v>
      </c>
    </row>
    <row r="66" spans="1:23" x14ac:dyDescent="0.35">
      <c r="A66" s="11" t="s">
        <v>1417</v>
      </c>
      <c r="B66" s="2" t="s">
        <v>1171</v>
      </c>
      <c r="C66" s="2" t="s">
        <v>6</v>
      </c>
      <c r="D66" s="2" t="s">
        <v>39</v>
      </c>
      <c r="E66" s="2" t="s">
        <v>40</v>
      </c>
      <c r="F66" s="2" t="s">
        <v>1170</v>
      </c>
      <c r="G66" s="6">
        <v>7.0906777108856039E-2</v>
      </c>
      <c r="H66" s="6">
        <v>6.1353441150767137E-2</v>
      </c>
      <c r="I66" s="6">
        <v>7.5711380877314133E-2</v>
      </c>
      <c r="J66" s="6">
        <v>6.9323866378979096E-2</v>
      </c>
      <c r="K66" s="9">
        <v>3</v>
      </c>
      <c r="L66" s="6">
        <v>7.3086806662939346E-3</v>
      </c>
      <c r="M66" s="9">
        <v>9</v>
      </c>
      <c r="N66" s="6">
        <v>0.16051830216645363</v>
      </c>
      <c r="O66" s="6">
        <v>0.14040378785185612</v>
      </c>
      <c r="P66" s="6">
        <v>0.15318870484096636</v>
      </c>
      <c r="Q66" s="6">
        <v>0.15137026495309205</v>
      </c>
      <c r="R66" s="15">
        <v>3</v>
      </c>
      <c r="S66" s="6">
        <v>1.0179806690079944E-2</v>
      </c>
      <c r="T66" s="9">
        <v>6</v>
      </c>
      <c r="U66" s="10">
        <f t="shared" si="0"/>
        <v>3.4477362385694753E-4</v>
      </c>
      <c r="V66" s="7">
        <f t="shared" si="1"/>
        <v>1</v>
      </c>
      <c r="W66" s="7">
        <f t="shared" si="2"/>
        <v>0</v>
      </c>
    </row>
    <row r="67" spans="1:23" x14ac:dyDescent="0.35">
      <c r="A67" s="11" t="s">
        <v>1417</v>
      </c>
      <c r="B67" s="2" t="s">
        <v>1172</v>
      </c>
      <c r="C67" s="2" t="s">
        <v>6</v>
      </c>
      <c r="D67" s="2" t="s">
        <v>39</v>
      </c>
      <c r="E67" s="2" t="s">
        <v>40</v>
      </c>
      <c r="F67" s="2" t="s">
        <v>1428</v>
      </c>
      <c r="G67" s="6">
        <v>4.9385675203768999E-2</v>
      </c>
      <c r="H67" s="6">
        <v>5.4231961305081004E-2</v>
      </c>
      <c r="I67" s="6">
        <v>3.4757728962480236E-2</v>
      </c>
      <c r="J67" s="6">
        <v>4.6125121823776739E-2</v>
      </c>
      <c r="K67" s="9">
        <v>3</v>
      </c>
      <c r="L67" s="6">
        <v>1.0138285732372831E-2</v>
      </c>
      <c r="M67" s="9">
        <v>6</v>
      </c>
      <c r="N67" s="6">
        <v>9.4670254443299282E-2</v>
      </c>
      <c r="O67" s="6">
        <v>0.10127587094053268</v>
      </c>
      <c r="P67" s="6">
        <v>8.3629921876626753E-2</v>
      </c>
      <c r="Q67" s="6">
        <v>9.3192015753486235E-2</v>
      </c>
      <c r="R67" s="15">
        <v>3</v>
      </c>
      <c r="S67" s="6">
        <v>8.915367171885619E-3</v>
      </c>
      <c r="T67" s="9">
        <v>6</v>
      </c>
      <c r="U67" s="10">
        <f t="shared" si="0"/>
        <v>3.7928131657264915E-3</v>
      </c>
      <c r="V67" s="7">
        <f t="shared" si="1"/>
        <v>1</v>
      </c>
      <c r="W67" s="7">
        <f t="shared" si="2"/>
        <v>0</v>
      </c>
    </row>
    <row r="68" spans="1:23" x14ac:dyDescent="0.35">
      <c r="A68" s="11" t="s">
        <v>1418</v>
      </c>
      <c r="B68" s="2" t="s">
        <v>684</v>
      </c>
      <c r="C68" s="2" t="s">
        <v>6</v>
      </c>
      <c r="D68" s="2" t="s">
        <v>39</v>
      </c>
      <c r="E68" s="2" t="s">
        <v>40</v>
      </c>
      <c r="F68" s="2" t="s">
        <v>1174</v>
      </c>
      <c r="G68" s="6">
        <v>7.9343581557663051E-2</v>
      </c>
      <c r="H68" s="6">
        <v>9.0282126474290111E-2</v>
      </c>
      <c r="I68" s="6">
        <v>8.4715510297687466E-2</v>
      </c>
      <c r="J68" s="6">
        <v>8.4780406109880205E-2</v>
      </c>
      <c r="K68" s="9">
        <v>3</v>
      </c>
      <c r="L68" s="6">
        <v>5.4695612093747558E-3</v>
      </c>
      <c r="M68" s="9">
        <v>21</v>
      </c>
      <c r="N68" s="6">
        <v>0.1785730042783254</v>
      </c>
      <c r="O68" s="6">
        <v>0.17381323953352137</v>
      </c>
      <c r="P68" s="6">
        <v>0.14682658344389671</v>
      </c>
      <c r="Q68" s="6">
        <v>0.16640427575191449</v>
      </c>
      <c r="R68" s="15">
        <v>3</v>
      </c>
      <c r="S68" s="6">
        <v>1.7120992003591202E-2</v>
      </c>
      <c r="T68" s="9">
        <v>13</v>
      </c>
      <c r="U68" s="10">
        <f t="shared" ref="U68:U131" si="3">TTEST(G68:I68,N68:P68,2,2)</f>
        <v>1.4117594893373255E-3</v>
      </c>
      <c r="V68" s="7">
        <f t="shared" ref="V68:V131" si="4">IF(AND(Q68&gt;J68,U68&lt;0.05),1,0)</f>
        <v>1</v>
      </c>
      <c r="W68" s="7">
        <f t="shared" ref="W68:W131" si="5">IF(AND(Q68&lt;J68,U68&lt;0.05),1,0)</f>
        <v>0</v>
      </c>
    </row>
    <row r="69" spans="1:23" x14ac:dyDescent="0.35">
      <c r="A69" s="11" t="s">
        <v>1418</v>
      </c>
      <c r="B69" s="2" t="s">
        <v>686</v>
      </c>
      <c r="C69" s="2" t="s">
        <v>6</v>
      </c>
      <c r="D69" s="2" t="s">
        <v>39</v>
      </c>
      <c r="E69" s="2" t="s">
        <v>40</v>
      </c>
      <c r="F69" s="2" t="s">
        <v>1169</v>
      </c>
      <c r="G69" s="6">
        <v>3.9743963550666735E-2</v>
      </c>
      <c r="H69" s="6">
        <v>3.9046653605118178E-2</v>
      </c>
      <c r="I69" s="6">
        <v>5.0010664740147412E-2</v>
      </c>
      <c r="J69" s="6">
        <v>4.2933760631977437E-2</v>
      </c>
      <c r="K69" s="9">
        <v>3</v>
      </c>
      <c r="L69" s="6">
        <v>6.138687897850402E-3</v>
      </c>
      <c r="M69" s="9">
        <v>75</v>
      </c>
      <c r="N69" s="6">
        <v>9.8279381851593656E-2</v>
      </c>
      <c r="O69" s="6">
        <v>8.5473032068198965E-2</v>
      </c>
      <c r="P69" s="6">
        <v>7.8706572611585895E-2</v>
      </c>
      <c r="Q69" s="6">
        <v>8.7486328843792857E-2</v>
      </c>
      <c r="R69" s="15">
        <v>3</v>
      </c>
      <c r="S69" s="6">
        <v>9.9405099625922509E-3</v>
      </c>
      <c r="T69" s="9">
        <v>55</v>
      </c>
      <c r="U69" s="10">
        <f t="shared" si="3"/>
        <v>2.7230193798109419E-3</v>
      </c>
      <c r="V69" s="7">
        <f t="shared" si="4"/>
        <v>1</v>
      </c>
      <c r="W69" s="7">
        <f t="shared" si="5"/>
        <v>0</v>
      </c>
    </row>
    <row r="70" spans="1:23" x14ac:dyDescent="0.35">
      <c r="A70" s="11" t="s">
        <v>1418</v>
      </c>
      <c r="B70" s="2" t="s">
        <v>38</v>
      </c>
      <c r="C70" s="2" t="s">
        <v>6</v>
      </c>
      <c r="D70" s="2" t="s">
        <v>39</v>
      </c>
      <c r="E70" s="2" t="s">
        <v>40</v>
      </c>
      <c r="F70" s="2" t="s">
        <v>1170</v>
      </c>
      <c r="G70" s="6">
        <v>7.133568986481785E-2</v>
      </c>
      <c r="H70" s="6">
        <v>6.267366084716923E-2</v>
      </c>
      <c r="I70" s="6">
        <v>7.168379198351689E-2</v>
      </c>
      <c r="J70" s="6">
        <v>6.8564380898501323E-2</v>
      </c>
      <c r="K70" s="9">
        <v>3</v>
      </c>
      <c r="L70" s="6">
        <v>5.1044814441464255E-3</v>
      </c>
      <c r="M70" s="9">
        <v>56</v>
      </c>
      <c r="N70" s="6">
        <v>0.18517947473742583</v>
      </c>
      <c r="O70" s="6">
        <v>0.17889661693888786</v>
      </c>
      <c r="P70" s="6">
        <v>0.17373469380691361</v>
      </c>
      <c r="Q70" s="6">
        <v>0.17927026182774242</v>
      </c>
      <c r="R70" s="15">
        <v>3</v>
      </c>
      <c r="S70" s="6">
        <v>5.731532126236347E-3</v>
      </c>
      <c r="T70" s="9">
        <v>31</v>
      </c>
      <c r="U70" s="10">
        <f t="shared" si="3"/>
        <v>1.5237839579223467E-5</v>
      </c>
      <c r="V70" s="7">
        <f t="shared" si="4"/>
        <v>1</v>
      </c>
      <c r="W70" s="7">
        <f t="shared" si="5"/>
        <v>0</v>
      </c>
    </row>
    <row r="71" spans="1:23" x14ac:dyDescent="0.35">
      <c r="A71" s="11" t="s">
        <v>1418</v>
      </c>
      <c r="B71" s="2" t="s">
        <v>1171</v>
      </c>
      <c r="C71" s="2" t="s">
        <v>6</v>
      </c>
      <c r="D71" s="2" t="s">
        <v>39</v>
      </c>
      <c r="E71" s="2" t="s">
        <v>40</v>
      </c>
      <c r="F71" s="2" t="s">
        <v>1170</v>
      </c>
      <c r="G71" s="6">
        <v>7.6227489209278118E-2</v>
      </c>
      <c r="H71" s="6">
        <v>5.4297882003265123E-2</v>
      </c>
      <c r="I71" s="6">
        <v>7.9379733061669372E-2</v>
      </c>
      <c r="J71" s="6">
        <v>6.9968368091404207E-2</v>
      </c>
      <c r="K71" s="9">
        <v>3</v>
      </c>
      <c r="L71" s="6">
        <v>1.366225680497756E-2</v>
      </c>
      <c r="M71" s="9">
        <v>14</v>
      </c>
      <c r="N71" s="6">
        <v>0.17071566065984722</v>
      </c>
      <c r="O71" s="6">
        <v>0.1683691094581756</v>
      </c>
      <c r="P71" s="6">
        <v>0.14703865506334673</v>
      </c>
      <c r="Q71" s="6">
        <v>0.16204114172712317</v>
      </c>
      <c r="R71" s="15">
        <v>3</v>
      </c>
      <c r="S71" s="6">
        <v>1.3045402646454011E-2</v>
      </c>
      <c r="T71" s="9">
        <v>5</v>
      </c>
      <c r="U71" s="10">
        <f t="shared" si="3"/>
        <v>1.0783515844443984E-3</v>
      </c>
      <c r="V71" s="7">
        <f t="shared" si="4"/>
        <v>1</v>
      </c>
      <c r="W71" s="7">
        <f t="shared" si="5"/>
        <v>0</v>
      </c>
    </row>
    <row r="72" spans="1:23" x14ac:dyDescent="0.35">
      <c r="A72" s="11" t="s">
        <v>1418</v>
      </c>
      <c r="B72" s="2" t="s">
        <v>1172</v>
      </c>
      <c r="C72" s="2" t="s">
        <v>6</v>
      </c>
      <c r="D72" s="2" t="s">
        <v>39</v>
      </c>
      <c r="E72" s="2" t="s">
        <v>40</v>
      </c>
      <c r="F72" s="2" t="s">
        <v>1428</v>
      </c>
      <c r="G72" s="6">
        <v>3.9684711993885992E-2</v>
      </c>
      <c r="H72" s="6">
        <v>3.2903230950093107E-2</v>
      </c>
      <c r="I72" s="6">
        <v>5.4786898933359425E-2</v>
      </c>
      <c r="J72" s="6">
        <v>4.2458280625779506E-2</v>
      </c>
      <c r="K72" s="9">
        <v>3</v>
      </c>
      <c r="L72" s="6">
        <v>1.120237668163887E-2</v>
      </c>
      <c r="M72" s="9">
        <v>6</v>
      </c>
      <c r="N72" s="6">
        <v>8.3486343506803604E-2</v>
      </c>
      <c r="O72" s="6">
        <v>9.4652540205956814E-2</v>
      </c>
      <c r="P72" s="6">
        <v>8.8471599216719918E-2</v>
      </c>
      <c r="Q72" s="6">
        <v>8.8870160976493459E-2</v>
      </c>
      <c r="R72" s="15">
        <v>3</v>
      </c>
      <c r="S72" s="6">
        <v>5.5937577520223684E-3</v>
      </c>
      <c r="T72" s="9">
        <v>6</v>
      </c>
      <c r="U72" s="10">
        <f t="shared" si="3"/>
        <v>3.0256618081147563E-3</v>
      </c>
      <c r="V72" s="7">
        <f t="shared" si="4"/>
        <v>1</v>
      </c>
      <c r="W72" s="7">
        <f t="shared" si="5"/>
        <v>0</v>
      </c>
    </row>
    <row r="73" spans="1:23" x14ac:dyDescent="0.35">
      <c r="A73" s="11" t="s">
        <v>1421</v>
      </c>
      <c r="B73" s="2" t="s">
        <v>686</v>
      </c>
      <c r="C73" s="2" t="s">
        <v>6</v>
      </c>
      <c r="D73" s="2" t="s">
        <v>39</v>
      </c>
      <c r="E73" s="2" t="s">
        <v>40</v>
      </c>
      <c r="F73" s="2" t="s">
        <v>1169</v>
      </c>
      <c r="G73" s="6">
        <v>2.6933982920357449E-2</v>
      </c>
      <c r="H73" s="6">
        <v>3.3074981617579435E-2</v>
      </c>
      <c r="I73" s="6">
        <v>3.7278409694622275E-2</v>
      </c>
      <c r="J73" s="6">
        <v>3.242912474418639E-2</v>
      </c>
      <c r="K73" s="9">
        <v>3</v>
      </c>
      <c r="L73" s="6">
        <v>5.202368657420727E-3</v>
      </c>
      <c r="M73" s="9">
        <v>50</v>
      </c>
      <c r="N73" s="6">
        <v>9.6334292565152982E-2</v>
      </c>
      <c r="O73" s="6">
        <v>8.4398739531550637E-2</v>
      </c>
      <c r="P73" s="6">
        <v>7.4386192699797252E-2</v>
      </c>
      <c r="Q73" s="6">
        <v>8.503974159883361E-2</v>
      </c>
      <c r="R73" s="15">
        <v>3</v>
      </c>
      <c r="S73" s="6">
        <v>1.0988081482342822E-2</v>
      </c>
      <c r="T73" s="9">
        <v>35</v>
      </c>
      <c r="U73" s="10">
        <f t="shared" si="3"/>
        <v>1.6948216793229946E-3</v>
      </c>
      <c r="V73" s="7">
        <f t="shared" si="4"/>
        <v>1</v>
      </c>
      <c r="W73" s="7">
        <f t="shared" si="5"/>
        <v>0</v>
      </c>
    </row>
    <row r="74" spans="1:23" x14ac:dyDescent="0.35">
      <c r="A74" s="11" t="s">
        <v>1421</v>
      </c>
      <c r="B74" s="2" t="s">
        <v>38</v>
      </c>
      <c r="C74" s="2" t="s">
        <v>6</v>
      </c>
      <c r="D74" s="2" t="s">
        <v>39</v>
      </c>
      <c r="E74" s="2" t="s">
        <v>40</v>
      </c>
      <c r="F74" s="2" t="s">
        <v>1170</v>
      </c>
      <c r="G74" s="6">
        <v>7.5738729848791875E-2</v>
      </c>
      <c r="H74" s="6">
        <v>6.5034879581858607E-2</v>
      </c>
      <c r="I74" s="6">
        <v>7.0620465931292897E-2</v>
      </c>
      <c r="J74" s="6">
        <v>7.046469178731446E-2</v>
      </c>
      <c r="K74" s="9">
        <v>3</v>
      </c>
      <c r="L74" s="6">
        <v>5.3536251103510233E-3</v>
      </c>
      <c r="M74" s="9">
        <v>78</v>
      </c>
      <c r="N74" s="6">
        <v>0.22427627096028299</v>
      </c>
      <c r="O74" s="6">
        <v>0.22834123142123888</v>
      </c>
      <c r="P74" s="6">
        <v>0.20998742197413758</v>
      </c>
      <c r="Q74" s="6">
        <v>0.22086830811855315</v>
      </c>
      <c r="R74" s="15">
        <v>3</v>
      </c>
      <c r="S74" s="6">
        <v>9.6398256391433089E-3</v>
      </c>
      <c r="T74" s="9">
        <v>44</v>
      </c>
      <c r="U74" s="10">
        <f t="shared" si="3"/>
        <v>1.9031988478596123E-5</v>
      </c>
      <c r="V74" s="7">
        <f t="shared" si="4"/>
        <v>1</v>
      </c>
      <c r="W74" s="7">
        <f t="shared" si="5"/>
        <v>0</v>
      </c>
    </row>
    <row r="75" spans="1:23" x14ac:dyDescent="0.35">
      <c r="A75" s="11" t="s">
        <v>1421</v>
      </c>
      <c r="B75" s="2" t="s">
        <v>688</v>
      </c>
      <c r="C75" s="2" t="s">
        <v>6</v>
      </c>
      <c r="D75" s="2" t="s">
        <v>39</v>
      </c>
      <c r="E75" s="2" t="s">
        <v>40</v>
      </c>
      <c r="F75" s="2" t="s">
        <v>1429</v>
      </c>
      <c r="G75" s="6">
        <v>6.2702080848398276E-2</v>
      </c>
      <c r="H75" s="6">
        <v>6.6156138829083264E-2</v>
      </c>
      <c r="I75" s="6">
        <v>7.5484362017115725E-2</v>
      </c>
      <c r="J75" s="6">
        <v>6.8114193898199102E-2</v>
      </c>
      <c r="K75" s="9">
        <v>3</v>
      </c>
      <c r="L75" s="6">
        <v>6.6122736414417098E-3</v>
      </c>
      <c r="M75" s="9">
        <v>21</v>
      </c>
      <c r="N75" s="6">
        <v>8.5153524891373372E-2</v>
      </c>
      <c r="O75" s="6">
        <v>8.3071276221740015E-2</v>
      </c>
      <c r="P75" s="6">
        <v>8.6631706054271604E-2</v>
      </c>
      <c r="Q75" s="6">
        <v>8.4952169055794988E-2</v>
      </c>
      <c r="R75" s="15">
        <v>3</v>
      </c>
      <c r="S75" s="6">
        <v>1.7887351054547817E-3</v>
      </c>
      <c r="T75" s="9">
        <v>21</v>
      </c>
      <c r="U75" s="10">
        <f t="shared" si="3"/>
        <v>1.3078728092179028E-2</v>
      </c>
      <c r="V75" s="7">
        <f t="shared" si="4"/>
        <v>1</v>
      </c>
      <c r="W75" s="7">
        <f t="shared" si="5"/>
        <v>0</v>
      </c>
    </row>
    <row r="76" spans="1:23" x14ac:dyDescent="0.35">
      <c r="A76" s="11" t="s">
        <v>1421</v>
      </c>
      <c r="B76" s="2" t="s">
        <v>1202</v>
      </c>
      <c r="C76" s="2" t="s">
        <v>6</v>
      </c>
      <c r="D76" s="2" t="s">
        <v>39</v>
      </c>
      <c r="E76" s="2" t="s">
        <v>40</v>
      </c>
      <c r="F76" s="2" t="s">
        <v>1203</v>
      </c>
      <c r="G76" s="6">
        <v>6.6848365388086667E-2</v>
      </c>
      <c r="H76" s="6">
        <v>5.9220112783406713E-2</v>
      </c>
      <c r="I76" s="6">
        <v>7.9676523368871446E-2</v>
      </c>
      <c r="J76" s="6">
        <v>6.8581667180121611E-2</v>
      </c>
      <c r="K76" s="9">
        <v>3</v>
      </c>
      <c r="L76" s="6">
        <v>1.0337767400990561E-2</v>
      </c>
      <c r="M76" s="9">
        <v>12</v>
      </c>
      <c r="N76" s="6">
        <v>8.741252597662337E-2</v>
      </c>
      <c r="O76" s="6">
        <v>8.3071276221740015E-2</v>
      </c>
      <c r="P76" s="6">
        <v>8.7477594820977916E-2</v>
      </c>
      <c r="Q76" s="6">
        <v>8.5987132339780434E-2</v>
      </c>
      <c r="R76" s="15">
        <v>3</v>
      </c>
      <c r="S76" s="6">
        <v>2.5254150479597838E-3</v>
      </c>
      <c r="T76" s="9">
        <v>9</v>
      </c>
      <c r="U76" s="10">
        <f t="shared" si="3"/>
        <v>4.7205594221917051E-2</v>
      </c>
      <c r="V76" s="7">
        <f t="shared" si="4"/>
        <v>1</v>
      </c>
      <c r="W76" s="7">
        <f t="shared" si="5"/>
        <v>0</v>
      </c>
    </row>
    <row r="77" spans="1:23" x14ac:dyDescent="0.35">
      <c r="A77" s="11" t="s">
        <v>1421</v>
      </c>
      <c r="B77" s="2" t="s">
        <v>1171</v>
      </c>
      <c r="C77" s="2" t="s">
        <v>6</v>
      </c>
      <c r="D77" s="2" t="s">
        <v>39</v>
      </c>
      <c r="E77" s="2" t="s">
        <v>40</v>
      </c>
      <c r="F77" s="2" t="s">
        <v>1170</v>
      </c>
      <c r="G77" s="6">
        <v>6.5680775681559667E-2</v>
      </c>
      <c r="H77" s="6">
        <v>5.2138484117866764E-2</v>
      </c>
      <c r="I77" s="6">
        <v>7.122767423906104E-2</v>
      </c>
      <c r="J77" s="6">
        <v>6.3015644679495816E-2</v>
      </c>
      <c r="K77" s="9">
        <v>3</v>
      </c>
      <c r="L77" s="6">
        <v>9.8196989421466714E-3</v>
      </c>
      <c r="M77" s="9">
        <v>14</v>
      </c>
      <c r="N77" s="6">
        <v>0.20642240614884133</v>
      </c>
      <c r="O77" s="6">
        <v>0.1745100108084417</v>
      </c>
      <c r="P77" s="6">
        <v>0.17659213469870533</v>
      </c>
      <c r="Q77" s="6">
        <v>0.18584151721866279</v>
      </c>
      <c r="R77" s="15">
        <v>3</v>
      </c>
      <c r="S77" s="6">
        <v>1.7853950594780444E-2</v>
      </c>
      <c r="T77" s="9">
        <v>9</v>
      </c>
      <c r="U77" s="10">
        <f t="shared" si="3"/>
        <v>4.7548694187288769E-4</v>
      </c>
      <c r="V77" s="7">
        <f t="shared" si="4"/>
        <v>1</v>
      </c>
      <c r="W77" s="7">
        <f t="shared" si="5"/>
        <v>0</v>
      </c>
    </row>
    <row r="78" spans="1:23" x14ac:dyDescent="0.35">
      <c r="A78" s="11" t="s">
        <v>1421</v>
      </c>
      <c r="B78" s="2" t="s">
        <v>1173</v>
      </c>
      <c r="C78" s="2" t="s">
        <v>6</v>
      </c>
      <c r="D78" s="2" t="s">
        <v>39</v>
      </c>
      <c r="E78" s="2" t="s">
        <v>40</v>
      </c>
      <c r="F78" s="2" t="s">
        <v>1170</v>
      </c>
      <c r="G78" s="6">
        <v>4.52791072131071E-2</v>
      </c>
      <c r="H78" s="6">
        <v>7.1395503752545122E-2</v>
      </c>
      <c r="I78" s="6">
        <v>7.7620171214186073E-2</v>
      </c>
      <c r="J78" s="6">
        <v>6.4764927393279423E-2</v>
      </c>
      <c r="K78" s="9">
        <v>3</v>
      </c>
      <c r="L78" s="6">
        <v>1.7159822619203034E-2</v>
      </c>
      <c r="M78" s="9">
        <v>3</v>
      </c>
      <c r="N78" s="6">
        <v>0.17235119589784298</v>
      </c>
      <c r="O78" s="6">
        <v>0.19408243921813029</v>
      </c>
      <c r="P78" s="6">
        <v>0.1739039320695753</v>
      </c>
      <c r="Q78" s="6">
        <v>0.18011252239518286</v>
      </c>
      <c r="R78" s="15">
        <v>3</v>
      </c>
      <c r="S78" s="6">
        <v>1.2123187676300476E-2</v>
      </c>
      <c r="T78" s="9">
        <v>3</v>
      </c>
      <c r="U78" s="10">
        <f t="shared" si="3"/>
        <v>6.8271676337498918E-4</v>
      </c>
      <c r="V78" s="7">
        <f t="shared" si="4"/>
        <v>1</v>
      </c>
      <c r="W78" s="7">
        <f t="shared" si="5"/>
        <v>0</v>
      </c>
    </row>
    <row r="79" spans="1:23" x14ac:dyDescent="0.35">
      <c r="A79" s="11" t="s">
        <v>1419</v>
      </c>
      <c r="B79" s="2" t="s">
        <v>38</v>
      </c>
      <c r="C79" s="2" t="s">
        <v>6</v>
      </c>
      <c r="D79" s="2" t="s">
        <v>39</v>
      </c>
      <c r="E79" s="2" t="s">
        <v>40</v>
      </c>
      <c r="F79" s="2" t="s">
        <v>1170</v>
      </c>
      <c r="G79" s="6">
        <v>6.4098483722672725E-2</v>
      </c>
      <c r="H79" s="6">
        <v>5.6803092538688767E-2</v>
      </c>
      <c r="I79" s="6">
        <v>6.8586151462680822E-2</v>
      </c>
      <c r="J79" s="6">
        <v>6.3162575908014107E-2</v>
      </c>
      <c r="K79" s="9">
        <v>3</v>
      </c>
      <c r="L79" s="6">
        <v>5.9470212694862209E-3</v>
      </c>
      <c r="M79" s="9">
        <v>67</v>
      </c>
      <c r="N79" s="6">
        <v>0.22467144549188878</v>
      </c>
      <c r="O79" s="6">
        <v>0.23195174235362501</v>
      </c>
      <c r="P79" s="6">
        <v>0.20934607331978014</v>
      </c>
      <c r="Q79" s="6">
        <v>0.22198975372176463</v>
      </c>
      <c r="R79" s="15">
        <v>3</v>
      </c>
      <c r="S79" s="6">
        <v>1.1538963176100217E-2</v>
      </c>
      <c r="T79" s="9">
        <v>45</v>
      </c>
      <c r="U79" s="10">
        <f t="shared" si="3"/>
        <v>2.9313355822189145E-5</v>
      </c>
      <c r="V79" s="7">
        <f t="shared" si="4"/>
        <v>1</v>
      </c>
      <c r="W79" s="7">
        <f t="shared" si="5"/>
        <v>0</v>
      </c>
    </row>
    <row r="80" spans="1:23" x14ac:dyDescent="0.35">
      <c r="A80" s="11" t="s">
        <v>1419</v>
      </c>
      <c r="B80" s="2" t="s">
        <v>688</v>
      </c>
      <c r="C80" s="2" t="s">
        <v>6</v>
      </c>
      <c r="D80" s="2" t="s">
        <v>39</v>
      </c>
      <c r="E80" s="2" t="s">
        <v>40</v>
      </c>
      <c r="F80" s="2" t="s">
        <v>1429</v>
      </c>
      <c r="G80" s="6">
        <v>6.155402641314759E-2</v>
      </c>
      <c r="H80" s="6">
        <v>6.6059978238839634E-2</v>
      </c>
      <c r="I80" s="6">
        <v>6.9824337532068168E-2</v>
      </c>
      <c r="J80" s="6">
        <v>6.5812780728018466E-2</v>
      </c>
      <c r="K80" s="9">
        <v>3</v>
      </c>
      <c r="L80" s="6">
        <v>4.1406933547357104E-3</v>
      </c>
      <c r="M80" s="9">
        <v>57</v>
      </c>
      <c r="N80" s="6">
        <v>8.4296865397405774E-2</v>
      </c>
      <c r="O80" s="6">
        <v>9.5923574140220819E-2</v>
      </c>
      <c r="P80" s="6">
        <v>8.5800879325977464E-2</v>
      </c>
      <c r="Q80" s="6">
        <v>8.8673772954534671E-2</v>
      </c>
      <c r="R80" s="15">
        <v>3</v>
      </c>
      <c r="S80" s="6">
        <v>6.3233873357810737E-3</v>
      </c>
      <c r="T80" s="9">
        <v>59</v>
      </c>
      <c r="U80" s="10">
        <f t="shared" si="3"/>
        <v>6.3459963791158277E-3</v>
      </c>
      <c r="V80" s="7">
        <f t="shared" si="4"/>
        <v>1</v>
      </c>
      <c r="W80" s="7">
        <f t="shared" si="5"/>
        <v>0</v>
      </c>
    </row>
    <row r="81" spans="1:23" x14ac:dyDescent="0.35">
      <c r="A81" s="11" t="s">
        <v>1419</v>
      </c>
      <c r="B81" s="2" t="s">
        <v>1202</v>
      </c>
      <c r="C81" s="2" t="s">
        <v>6</v>
      </c>
      <c r="D81" s="2" t="s">
        <v>39</v>
      </c>
      <c r="E81" s="2" t="s">
        <v>40</v>
      </c>
      <c r="F81" s="2" t="s">
        <v>1203</v>
      </c>
      <c r="G81" s="6">
        <v>6.9349434812898514E-2</v>
      </c>
      <c r="H81" s="6">
        <v>7.1807297298055184E-2</v>
      </c>
      <c r="I81" s="6">
        <v>8.538658293653946E-2</v>
      </c>
      <c r="J81" s="6">
        <v>7.5514438349164381E-2</v>
      </c>
      <c r="K81" s="9">
        <v>3</v>
      </c>
      <c r="L81" s="6">
        <v>8.637401291158954E-3</v>
      </c>
      <c r="M81" s="9">
        <v>22</v>
      </c>
      <c r="N81" s="6">
        <v>0.11852177999925968</v>
      </c>
      <c r="O81" s="6">
        <v>0.10664482617742099</v>
      </c>
      <c r="P81" s="6">
        <v>0.12809117748793505</v>
      </c>
      <c r="Q81" s="6">
        <v>0.11775259455487191</v>
      </c>
      <c r="R81" s="15">
        <v>3</v>
      </c>
      <c r="S81" s="6">
        <v>1.0743846183717942E-2</v>
      </c>
      <c r="T81" s="9">
        <v>22</v>
      </c>
      <c r="U81" s="10">
        <f t="shared" si="3"/>
        <v>6.05846855364998E-3</v>
      </c>
      <c r="V81" s="7">
        <f t="shared" si="4"/>
        <v>1</v>
      </c>
      <c r="W81" s="7">
        <f t="shared" si="5"/>
        <v>0</v>
      </c>
    </row>
    <row r="82" spans="1:23" x14ac:dyDescent="0.35">
      <c r="A82" s="11" t="s">
        <v>1419</v>
      </c>
      <c r="B82" s="2" t="s">
        <v>1171</v>
      </c>
      <c r="C82" s="2" t="s">
        <v>6</v>
      </c>
      <c r="D82" s="2" t="s">
        <v>39</v>
      </c>
      <c r="E82" s="2" t="s">
        <v>40</v>
      </c>
      <c r="F82" s="2" t="s">
        <v>1170</v>
      </c>
      <c r="G82" s="6">
        <v>6.2095567318088039E-2</v>
      </c>
      <c r="H82" s="6">
        <v>6.1775654909196835E-2</v>
      </c>
      <c r="I82" s="6">
        <v>6.7700798794089398E-2</v>
      </c>
      <c r="J82" s="6">
        <v>6.3857340340458091E-2</v>
      </c>
      <c r="K82" s="9">
        <v>3</v>
      </c>
      <c r="L82" s="6">
        <v>3.3323738762229414E-3</v>
      </c>
      <c r="M82" s="9">
        <v>15</v>
      </c>
      <c r="N82" s="6">
        <v>0.14476953269134479</v>
      </c>
      <c r="O82" s="6">
        <v>0.14159342028302432</v>
      </c>
      <c r="P82" s="6">
        <v>0.12023040988830005</v>
      </c>
      <c r="Q82" s="6">
        <v>0.13553112095422307</v>
      </c>
      <c r="R82" s="15">
        <v>3</v>
      </c>
      <c r="S82" s="6">
        <v>1.3345626319124769E-2</v>
      </c>
      <c r="T82" s="9">
        <v>14</v>
      </c>
      <c r="U82" s="10">
        <f t="shared" si="3"/>
        <v>8.3487573613223959E-4</v>
      </c>
      <c r="V82" s="7">
        <f t="shared" si="4"/>
        <v>1</v>
      </c>
      <c r="W82" s="7">
        <f t="shared" si="5"/>
        <v>0</v>
      </c>
    </row>
    <row r="83" spans="1:23" x14ac:dyDescent="0.35">
      <c r="A83" s="11" t="s">
        <v>1419</v>
      </c>
      <c r="B83" s="2" t="s">
        <v>1173</v>
      </c>
      <c r="C83" s="2" t="s">
        <v>6</v>
      </c>
      <c r="D83" s="2" t="s">
        <v>39</v>
      </c>
      <c r="E83" s="2" t="s">
        <v>40</v>
      </c>
      <c r="F83" s="2" t="s">
        <v>1170</v>
      </c>
      <c r="G83" s="6">
        <v>6.0630045456913723E-2</v>
      </c>
      <c r="H83" s="6">
        <v>8.6990249140575918E-2</v>
      </c>
      <c r="I83" s="6">
        <v>7.2835746496443782E-2</v>
      </c>
      <c r="J83" s="6">
        <v>7.3485347031311141E-2</v>
      </c>
      <c r="K83" s="9">
        <v>3</v>
      </c>
      <c r="L83" s="6">
        <v>1.3192102569424449E-2</v>
      </c>
      <c r="M83" s="9">
        <v>3</v>
      </c>
      <c r="N83" s="6">
        <v>0.15083138716082661</v>
      </c>
      <c r="O83" s="6">
        <v>0.13893475551438317</v>
      </c>
      <c r="P83" s="6">
        <v>0.13758129790490745</v>
      </c>
      <c r="Q83" s="6">
        <v>0.14244914686003909</v>
      </c>
      <c r="R83" s="15">
        <v>3</v>
      </c>
      <c r="S83" s="6">
        <v>7.2907082111597354E-3</v>
      </c>
      <c r="T83" s="9">
        <v>3</v>
      </c>
      <c r="U83" s="10">
        <f t="shared" si="3"/>
        <v>1.3722619495214721E-3</v>
      </c>
      <c r="V83" s="7">
        <f t="shared" si="4"/>
        <v>1</v>
      </c>
      <c r="W83" s="7">
        <f t="shared" si="5"/>
        <v>0</v>
      </c>
    </row>
    <row r="84" spans="1:23" x14ac:dyDescent="0.35">
      <c r="A84" s="11" t="s">
        <v>1414</v>
      </c>
      <c r="B84" s="2" t="s">
        <v>710</v>
      </c>
      <c r="C84" s="2" t="s">
        <v>6</v>
      </c>
      <c r="D84" s="2" t="s">
        <v>711</v>
      </c>
      <c r="E84" s="2" t="s">
        <v>712</v>
      </c>
      <c r="F84" s="2" t="s">
        <v>1430</v>
      </c>
      <c r="G84" s="6">
        <v>9.703136436994711E-2</v>
      </c>
      <c r="H84" s="6">
        <v>8.3418464310415691E-2</v>
      </c>
      <c r="I84" s="6">
        <v>0.10566835464487312</v>
      </c>
      <c r="J84" s="6">
        <v>9.5372727775078645E-2</v>
      </c>
      <c r="K84" s="9">
        <v>3</v>
      </c>
      <c r="L84" s="6">
        <v>1.1217295194886474E-2</v>
      </c>
      <c r="M84" s="9">
        <v>15</v>
      </c>
      <c r="N84" s="6">
        <v>0.13263018725805514</v>
      </c>
      <c r="O84" s="6">
        <v>0.13914709371895775</v>
      </c>
      <c r="P84" s="6">
        <v>0.14961213712820925</v>
      </c>
      <c r="Q84" s="6">
        <v>0.1404631393684074</v>
      </c>
      <c r="R84" s="15">
        <v>3</v>
      </c>
      <c r="S84" s="6">
        <v>8.5671253907996046E-3</v>
      </c>
      <c r="T84" s="9">
        <v>13</v>
      </c>
      <c r="U84" s="10">
        <f t="shared" si="3"/>
        <v>5.2136672702472863E-3</v>
      </c>
      <c r="V84" s="7">
        <f t="shared" si="4"/>
        <v>1</v>
      </c>
      <c r="W84" s="7">
        <f t="shared" si="5"/>
        <v>0</v>
      </c>
    </row>
    <row r="85" spans="1:23" x14ac:dyDescent="0.35">
      <c r="A85" s="11" t="s">
        <v>1415</v>
      </c>
      <c r="B85" s="2" t="s">
        <v>710</v>
      </c>
      <c r="C85" s="2" t="s">
        <v>6</v>
      </c>
      <c r="D85" s="2" t="s">
        <v>711</v>
      </c>
      <c r="E85" s="2" t="s">
        <v>712</v>
      </c>
      <c r="F85" s="2" t="s">
        <v>1430</v>
      </c>
      <c r="G85" s="6">
        <v>7.1108773831345687E-2</v>
      </c>
      <c r="H85" s="6">
        <v>9.4401697132068127E-2</v>
      </c>
      <c r="I85" s="6">
        <v>0.10657200458610326</v>
      </c>
      <c r="J85" s="6">
        <v>9.0694158516505696E-2</v>
      </c>
      <c r="K85" s="9">
        <v>3</v>
      </c>
      <c r="L85" s="6">
        <v>1.8019976854333403E-2</v>
      </c>
      <c r="M85" s="9">
        <v>9</v>
      </c>
      <c r="N85" s="6">
        <v>0.13897310098148047</v>
      </c>
      <c r="O85" s="6">
        <v>0.11440100772808671</v>
      </c>
      <c r="P85" s="6">
        <v>0.13429376672058699</v>
      </c>
      <c r="Q85" s="6">
        <v>0.12922262514338473</v>
      </c>
      <c r="R85" s="15">
        <v>3</v>
      </c>
      <c r="S85" s="6">
        <v>1.3047386687969044E-2</v>
      </c>
      <c r="T85" s="9">
        <v>9</v>
      </c>
      <c r="U85" s="10">
        <f t="shared" si="3"/>
        <v>3.9958638952275867E-2</v>
      </c>
      <c r="V85" s="7">
        <f t="shared" si="4"/>
        <v>1</v>
      </c>
      <c r="W85" s="7">
        <f t="shared" si="5"/>
        <v>0</v>
      </c>
    </row>
    <row r="86" spans="1:23" x14ac:dyDescent="0.35">
      <c r="A86" s="11" t="s">
        <v>1416</v>
      </c>
      <c r="B86" s="2" t="s">
        <v>710</v>
      </c>
      <c r="C86" s="2" t="s">
        <v>6</v>
      </c>
      <c r="D86" s="2" t="s">
        <v>711</v>
      </c>
      <c r="E86" s="2" t="s">
        <v>712</v>
      </c>
      <c r="F86" s="2" t="s">
        <v>1430</v>
      </c>
      <c r="G86" s="6">
        <v>5.468985052032866E-2</v>
      </c>
      <c r="H86" s="6">
        <v>4.4895643702027692E-2</v>
      </c>
      <c r="I86" s="6">
        <v>7.4473821540438204E-2</v>
      </c>
      <c r="J86" s="6">
        <v>5.8019771920931516E-2</v>
      </c>
      <c r="K86" s="9">
        <v>3</v>
      </c>
      <c r="L86" s="6">
        <v>1.506762866083463E-2</v>
      </c>
      <c r="M86" s="9">
        <v>9</v>
      </c>
      <c r="N86" s="6">
        <v>0.10595175130897853</v>
      </c>
      <c r="O86" s="6">
        <v>9.585233362003466E-2</v>
      </c>
      <c r="P86" s="6">
        <v>8.4592598457576287E-2</v>
      </c>
      <c r="Q86" s="6">
        <v>9.5465561128863161E-2</v>
      </c>
      <c r="R86" s="15">
        <v>3</v>
      </c>
      <c r="S86" s="6">
        <v>1.0684827904666338E-2</v>
      </c>
      <c r="T86" s="9">
        <v>10</v>
      </c>
      <c r="U86" s="10">
        <f t="shared" si="3"/>
        <v>2.4644405654552868E-2</v>
      </c>
      <c r="V86" s="7">
        <f t="shared" si="4"/>
        <v>1</v>
      </c>
      <c r="W86" s="7">
        <f t="shared" si="5"/>
        <v>0</v>
      </c>
    </row>
    <row r="87" spans="1:23" x14ac:dyDescent="0.35">
      <c r="A87" s="11" t="s">
        <v>1417</v>
      </c>
      <c r="B87" s="2" t="s">
        <v>710</v>
      </c>
      <c r="C87" s="2" t="s">
        <v>6</v>
      </c>
      <c r="D87" s="2" t="s">
        <v>711</v>
      </c>
      <c r="E87" s="2" t="s">
        <v>712</v>
      </c>
      <c r="F87" s="2" t="s">
        <v>1430</v>
      </c>
      <c r="G87" s="6">
        <v>8.914052331236702E-2</v>
      </c>
      <c r="H87" s="6">
        <v>7.3605577317868195E-2</v>
      </c>
      <c r="I87" s="6">
        <v>8.7748199253147224E-2</v>
      </c>
      <c r="J87" s="6">
        <v>8.3498099961127489E-2</v>
      </c>
      <c r="K87" s="9">
        <v>3</v>
      </c>
      <c r="L87" s="6">
        <v>8.5954141701851013E-3</v>
      </c>
      <c r="M87" s="9">
        <v>14</v>
      </c>
      <c r="N87" s="6">
        <v>0.11560062519531671</v>
      </c>
      <c r="O87" s="6">
        <v>0.11595089536547362</v>
      </c>
      <c r="P87" s="6">
        <v>0.1422341673097326</v>
      </c>
      <c r="Q87" s="6">
        <v>0.12459522929017432</v>
      </c>
      <c r="R87" s="15">
        <v>3</v>
      </c>
      <c r="S87" s="6">
        <v>1.5276772340432045E-2</v>
      </c>
      <c r="T87" s="9">
        <v>13</v>
      </c>
      <c r="U87" s="10">
        <f t="shared" si="3"/>
        <v>1.5337794111564183E-2</v>
      </c>
      <c r="V87" s="7">
        <f t="shared" si="4"/>
        <v>1</v>
      </c>
      <c r="W87" s="7">
        <f t="shared" si="5"/>
        <v>0</v>
      </c>
    </row>
    <row r="88" spans="1:23" x14ac:dyDescent="0.35">
      <c r="A88" s="11" t="s">
        <v>1418</v>
      </c>
      <c r="B88" s="2" t="s">
        <v>710</v>
      </c>
      <c r="C88" s="2" t="s">
        <v>6</v>
      </c>
      <c r="D88" s="2" t="s">
        <v>711</v>
      </c>
      <c r="E88" s="2" t="s">
        <v>712</v>
      </c>
      <c r="F88" s="2" t="s">
        <v>1430</v>
      </c>
      <c r="G88" s="6">
        <v>9.6714645537547855E-2</v>
      </c>
      <c r="H88" s="6">
        <v>6.4885476779911189E-2</v>
      </c>
      <c r="I88" s="6">
        <v>8.6376834733016328E-2</v>
      </c>
      <c r="J88" s="6">
        <v>8.2658985683491795E-2</v>
      </c>
      <c r="K88" s="9">
        <v>3</v>
      </c>
      <c r="L88" s="6">
        <v>1.6237019342133459E-2</v>
      </c>
      <c r="M88" s="9">
        <v>13</v>
      </c>
      <c r="N88" s="6">
        <v>0.11448502459531321</v>
      </c>
      <c r="O88" s="6">
        <v>0.12337024042411231</v>
      </c>
      <c r="P88" s="6">
        <v>0.14637638389227345</v>
      </c>
      <c r="Q88" s="6">
        <v>0.12807721630389965</v>
      </c>
      <c r="R88" s="15">
        <v>3</v>
      </c>
      <c r="S88" s="6">
        <v>1.6458475503570696E-2</v>
      </c>
      <c r="T88" s="9">
        <v>14</v>
      </c>
      <c r="U88" s="10">
        <f t="shared" si="3"/>
        <v>2.7212657613525548E-2</v>
      </c>
      <c r="V88" s="7">
        <f t="shared" si="4"/>
        <v>1</v>
      </c>
      <c r="W88" s="7">
        <f t="shared" si="5"/>
        <v>0</v>
      </c>
    </row>
    <row r="89" spans="1:23" x14ac:dyDescent="0.35">
      <c r="A89" s="11" t="s">
        <v>1421</v>
      </c>
      <c r="B89" s="2" t="s">
        <v>710</v>
      </c>
      <c r="C89" s="2" t="s">
        <v>6</v>
      </c>
      <c r="D89" s="2" t="s">
        <v>711</v>
      </c>
      <c r="E89" s="2" t="s">
        <v>712</v>
      </c>
      <c r="F89" s="2" t="s">
        <v>1430</v>
      </c>
      <c r="G89" s="6">
        <v>9.0133394496699493E-2</v>
      </c>
      <c r="H89" s="6">
        <v>8.6521513959935625E-2</v>
      </c>
      <c r="I89" s="6">
        <v>0.1017550151175546</v>
      </c>
      <c r="J89" s="6">
        <v>9.2803307858063233E-2</v>
      </c>
      <c r="K89" s="9">
        <v>3</v>
      </c>
      <c r="L89" s="6">
        <v>7.9599759671550585E-3</v>
      </c>
      <c r="M89" s="9">
        <v>15</v>
      </c>
      <c r="N89" s="6">
        <v>0.13505078647906588</v>
      </c>
      <c r="O89" s="6">
        <v>0.13262630159736918</v>
      </c>
      <c r="P89" s="6">
        <v>0.15711894145078059</v>
      </c>
      <c r="Q89" s="6">
        <v>0.14159867650907187</v>
      </c>
      <c r="R89" s="15">
        <v>3</v>
      </c>
      <c r="S89" s="6">
        <v>1.3495499236079346E-2</v>
      </c>
      <c r="T89" s="9">
        <v>15</v>
      </c>
      <c r="U89" s="10">
        <f t="shared" si="3"/>
        <v>5.7144537514959119E-3</v>
      </c>
      <c r="V89" s="7">
        <f t="shared" si="4"/>
        <v>1</v>
      </c>
      <c r="W89" s="7">
        <f t="shared" si="5"/>
        <v>0</v>
      </c>
    </row>
    <row r="90" spans="1:23" x14ac:dyDescent="0.35">
      <c r="A90" s="11" t="s">
        <v>1419</v>
      </c>
      <c r="B90" s="2" t="s">
        <v>710</v>
      </c>
      <c r="C90" s="2" t="s">
        <v>6</v>
      </c>
      <c r="D90" s="2" t="s">
        <v>711</v>
      </c>
      <c r="E90" s="2" t="s">
        <v>712</v>
      </c>
      <c r="F90" s="2" t="s">
        <v>1430</v>
      </c>
      <c r="G90" s="6">
        <v>9.4800611380213701E-2</v>
      </c>
      <c r="H90" s="6">
        <v>7.0208018412151491E-2</v>
      </c>
      <c r="I90" s="6">
        <v>9.9107741330546839E-2</v>
      </c>
      <c r="J90" s="6">
        <v>8.803879037430401E-2</v>
      </c>
      <c r="K90" s="9">
        <v>3</v>
      </c>
      <c r="L90" s="6">
        <v>1.5591349001192171E-2</v>
      </c>
      <c r="M90" s="9">
        <v>7</v>
      </c>
      <c r="N90" s="6">
        <v>0.12209812740701703</v>
      </c>
      <c r="O90" s="6">
        <v>0.11963149122915953</v>
      </c>
      <c r="P90" s="6">
        <v>0.13848591763282075</v>
      </c>
      <c r="Q90" s="6">
        <v>0.12673851208966577</v>
      </c>
      <c r="R90" s="15">
        <v>3</v>
      </c>
      <c r="S90" s="6">
        <v>1.0248035238766022E-2</v>
      </c>
      <c r="T90" s="9">
        <v>6</v>
      </c>
      <c r="U90" s="10">
        <f t="shared" si="3"/>
        <v>2.2908679479256445E-2</v>
      </c>
      <c r="V90" s="7">
        <f t="shared" si="4"/>
        <v>1</v>
      </c>
      <c r="W90" s="7">
        <f t="shared" si="5"/>
        <v>0</v>
      </c>
    </row>
    <row r="91" spans="1:23" x14ac:dyDescent="0.35">
      <c r="A91" s="11" t="s">
        <v>1419</v>
      </c>
      <c r="B91" s="2" t="s">
        <v>1204</v>
      </c>
      <c r="C91" s="2" t="s">
        <v>6</v>
      </c>
      <c r="D91" s="2" t="s">
        <v>1205</v>
      </c>
      <c r="E91" s="2" t="s">
        <v>1206</v>
      </c>
      <c r="F91" s="2" t="s">
        <v>1207</v>
      </c>
      <c r="G91" s="6">
        <v>8.6939910817184163E-2</v>
      </c>
      <c r="H91" s="6">
        <v>8.1153054720088533E-2</v>
      </c>
      <c r="I91" s="6">
        <v>9.1642075171381773E-2</v>
      </c>
      <c r="J91" s="6">
        <v>8.6578346902884837E-2</v>
      </c>
      <c r="K91" s="9">
        <v>3</v>
      </c>
      <c r="L91" s="6">
        <v>5.2538494320835422E-3</v>
      </c>
      <c r="M91" s="9">
        <v>33</v>
      </c>
      <c r="N91" s="6">
        <v>0.12251433563014039</v>
      </c>
      <c r="O91" s="6">
        <v>0.11156126175416886</v>
      </c>
      <c r="P91" s="6">
        <v>0.12011058452656774</v>
      </c>
      <c r="Q91" s="6">
        <v>0.11806206063695901</v>
      </c>
      <c r="R91" s="15">
        <v>3</v>
      </c>
      <c r="S91" s="6">
        <v>5.756717330896644E-3</v>
      </c>
      <c r="T91" s="9">
        <v>35</v>
      </c>
      <c r="U91" s="10">
        <f t="shared" si="3"/>
        <v>2.1958897842317268E-3</v>
      </c>
      <c r="V91" s="7">
        <f t="shared" si="4"/>
        <v>1</v>
      </c>
      <c r="W91" s="7">
        <f t="shared" si="5"/>
        <v>0</v>
      </c>
    </row>
    <row r="92" spans="1:23" x14ac:dyDescent="0.35">
      <c r="A92" s="11" t="s">
        <v>1431</v>
      </c>
      <c r="B92" s="2" t="s">
        <v>1184</v>
      </c>
      <c r="C92" s="2" t="s">
        <v>6</v>
      </c>
      <c r="D92" s="2" t="s">
        <v>47</v>
      </c>
      <c r="E92" s="2" t="s">
        <v>48</v>
      </c>
      <c r="F92" s="2" t="s">
        <v>1183</v>
      </c>
      <c r="G92" s="6">
        <v>2.9829343589304134E-2</v>
      </c>
      <c r="H92" s="6">
        <v>-1.8515881799329213E-4</v>
      </c>
      <c r="I92" s="6">
        <v>1.5789835025280054E-2</v>
      </c>
      <c r="J92" s="6">
        <v>1.5144673265530298E-2</v>
      </c>
      <c r="K92" s="9">
        <v>3</v>
      </c>
      <c r="L92" s="6">
        <v>1.5017648416499777E-2</v>
      </c>
      <c r="M92" s="9">
        <v>7</v>
      </c>
      <c r="N92" s="6">
        <v>0.1655768701720117</v>
      </c>
      <c r="O92" s="6">
        <v>9.7476105039493138E-2</v>
      </c>
      <c r="P92" s="6">
        <v>8.35869288019708E-2</v>
      </c>
      <c r="Q92" s="6">
        <v>0.11554663467115855</v>
      </c>
      <c r="R92" s="15">
        <v>3</v>
      </c>
      <c r="S92" s="6">
        <v>4.388047005607798E-2</v>
      </c>
      <c r="T92" s="9">
        <v>3</v>
      </c>
      <c r="U92" s="10">
        <f t="shared" si="3"/>
        <v>1.9954734771467208E-2</v>
      </c>
      <c r="V92" s="7">
        <f t="shared" si="4"/>
        <v>1</v>
      </c>
      <c r="W92" s="7">
        <f t="shared" si="5"/>
        <v>0</v>
      </c>
    </row>
    <row r="93" spans="1:23" x14ac:dyDescent="0.35">
      <c r="A93" s="11" t="s">
        <v>1432</v>
      </c>
      <c r="B93" s="2" t="s">
        <v>46</v>
      </c>
      <c r="C93" s="2" t="s">
        <v>6</v>
      </c>
      <c r="D93" s="2" t="s">
        <v>47</v>
      </c>
      <c r="E93" s="2" t="s">
        <v>48</v>
      </c>
      <c r="F93" s="2" t="s">
        <v>1183</v>
      </c>
      <c r="G93" s="6">
        <v>3.0657546270342846E-2</v>
      </c>
      <c r="H93" s="6">
        <v>2.7982499673932078E-2</v>
      </c>
      <c r="I93" s="6">
        <v>3.8536986557331988E-2</v>
      </c>
      <c r="J93" s="6">
        <v>3.2392344167202304E-2</v>
      </c>
      <c r="K93" s="9">
        <v>3</v>
      </c>
      <c r="L93" s="6">
        <v>5.4869336746653126E-3</v>
      </c>
      <c r="M93" s="9">
        <v>8</v>
      </c>
      <c r="N93" s="6">
        <v>6.7094267129549731E-2</v>
      </c>
      <c r="O93" s="6">
        <v>6.4797696027795101E-2</v>
      </c>
      <c r="P93" s="6">
        <v>8.6236779671837363E-2</v>
      </c>
      <c r="Q93" s="6">
        <v>7.2709580943060736E-2</v>
      </c>
      <c r="R93" s="15">
        <v>3</v>
      </c>
      <c r="S93" s="6">
        <v>1.1771040259561372E-2</v>
      </c>
      <c r="T93" s="9">
        <v>4</v>
      </c>
      <c r="U93" s="10">
        <f t="shared" si="3"/>
        <v>5.7801884003740502E-3</v>
      </c>
      <c r="V93" s="7">
        <f t="shared" si="4"/>
        <v>1</v>
      </c>
      <c r="W93" s="7">
        <f t="shared" si="5"/>
        <v>0</v>
      </c>
    </row>
    <row r="94" spans="1:23" x14ac:dyDescent="0.35">
      <c r="A94" s="11" t="s">
        <v>1411</v>
      </c>
      <c r="B94" s="2" t="s">
        <v>46</v>
      </c>
      <c r="C94" s="2" t="s">
        <v>6</v>
      </c>
      <c r="D94" s="2" t="s">
        <v>47</v>
      </c>
      <c r="E94" s="2" t="s">
        <v>48</v>
      </c>
      <c r="F94" s="2" t="s">
        <v>1183</v>
      </c>
      <c r="G94" s="6">
        <v>5.2332503853050265E-2</v>
      </c>
      <c r="H94" s="6">
        <v>3.3868911883085148E-2</v>
      </c>
      <c r="I94" s="6">
        <v>4.6875022460128958E-2</v>
      </c>
      <c r="J94" s="6">
        <v>4.4358812732088131E-2</v>
      </c>
      <c r="K94" s="9">
        <v>3</v>
      </c>
      <c r="L94" s="6">
        <v>9.4854910602959752E-3</v>
      </c>
      <c r="M94" s="9">
        <v>10</v>
      </c>
      <c r="N94" s="6">
        <v>0.21450397232756033</v>
      </c>
      <c r="O94" s="6">
        <v>0.20590025676568943</v>
      </c>
      <c r="P94" s="6">
        <v>0.13479522039244726</v>
      </c>
      <c r="Q94" s="6">
        <v>0.185066483161899</v>
      </c>
      <c r="R94" s="15">
        <v>3</v>
      </c>
      <c r="S94" s="6">
        <v>4.3748209971310112E-2</v>
      </c>
      <c r="T94" s="9">
        <v>4</v>
      </c>
      <c r="U94" s="10">
        <f t="shared" si="3"/>
        <v>5.5272612930026043E-3</v>
      </c>
      <c r="V94" s="7">
        <f t="shared" si="4"/>
        <v>1</v>
      </c>
      <c r="W94" s="7">
        <f t="shared" si="5"/>
        <v>0</v>
      </c>
    </row>
    <row r="95" spans="1:23" x14ac:dyDescent="0.35">
      <c r="A95" s="11" t="s">
        <v>1412</v>
      </c>
      <c r="B95" s="2" t="s">
        <v>46</v>
      </c>
      <c r="C95" s="2" t="s">
        <v>6</v>
      </c>
      <c r="D95" s="2" t="s">
        <v>47</v>
      </c>
      <c r="E95" s="2" t="s">
        <v>48</v>
      </c>
      <c r="F95" s="2" t="s">
        <v>1183</v>
      </c>
      <c r="G95" s="6">
        <v>4.8342556358505352E-2</v>
      </c>
      <c r="H95" s="6">
        <v>4.9628692043882136E-2</v>
      </c>
      <c r="I95" s="6">
        <v>4.0021854405047158E-2</v>
      </c>
      <c r="J95" s="6">
        <v>4.5997700935811549E-2</v>
      </c>
      <c r="K95" s="9">
        <v>3</v>
      </c>
      <c r="L95" s="6">
        <v>5.2150352414663996E-3</v>
      </c>
      <c r="M95" s="9">
        <v>19</v>
      </c>
      <c r="N95" s="6">
        <v>0.19283704021375173</v>
      </c>
      <c r="O95" s="6">
        <v>0.14673602217054477</v>
      </c>
      <c r="P95" s="6">
        <v>0.17340736911147764</v>
      </c>
      <c r="Q95" s="6">
        <v>0.17099347716525803</v>
      </c>
      <c r="R95" s="15">
        <v>3</v>
      </c>
      <c r="S95" s="6">
        <v>2.31451101077754E-2</v>
      </c>
      <c r="T95" s="9">
        <v>15</v>
      </c>
      <c r="U95" s="10">
        <f t="shared" si="3"/>
        <v>8.0017415946870751E-4</v>
      </c>
      <c r="V95" s="7">
        <f t="shared" si="4"/>
        <v>1</v>
      </c>
      <c r="W95" s="7">
        <f t="shared" si="5"/>
        <v>0</v>
      </c>
    </row>
    <row r="96" spans="1:23" x14ac:dyDescent="0.35">
      <c r="A96" s="11" t="s">
        <v>1412</v>
      </c>
      <c r="B96" s="2" t="s">
        <v>1184</v>
      </c>
      <c r="C96" s="2" t="s">
        <v>6</v>
      </c>
      <c r="D96" s="2" t="s">
        <v>47</v>
      </c>
      <c r="E96" s="2" t="s">
        <v>48</v>
      </c>
      <c r="F96" s="2" t="s">
        <v>1183</v>
      </c>
      <c r="G96" s="6">
        <v>2.8074793642772392E-2</v>
      </c>
      <c r="H96" s="6">
        <v>1.4917955708395669E-2</v>
      </c>
      <c r="I96" s="6">
        <v>5.2597035484836616E-2</v>
      </c>
      <c r="J96" s="6">
        <v>3.1863261612001557E-2</v>
      </c>
      <c r="K96" s="9">
        <v>3</v>
      </c>
      <c r="L96" s="6">
        <v>1.9123091548315527E-2</v>
      </c>
      <c r="M96" s="9">
        <v>5</v>
      </c>
      <c r="N96" s="6">
        <v>0.19815723576623512</v>
      </c>
      <c r="O96" s="6">
        <v>0.11236700669566858</v>
      </c>
      <c r="P96" s="6">
        <v>0.1442154417783543</v>
      </c>
      <c r="Q96" s="6">
        <v>0.15157989474675268</v>
      </c>
      <c r="R96" s="15">
        <v>3</v>
      </c>
      <c r="S96" s="6">
        <v>4.3366660312247673E-2</v>
      </c>
      <c r="T96" s="9">
        <v>3</v>
      </c>
      <c r="U96" s="10">
        <f t="shared" si="3"/>
        <v>1.1921627444028407E-2</v>
      </c>
      <c r="V96" s="7">
        <f t="shared" si="4"/>
        <v>1</v>
      </c>
      <c r="W96" s="7">
        <f t="shared" si="5"/>
        <v>0</v>
      </c>
    </row>
    <row r="97" spans="1:23" x14ac:dyDescent="0.35">
      <c r="A97" s="11" t="s">
        <v>1413</v>
      </c>
      <c r="B97" s="2" t="s">
        <v>46</v>
      </c>
      <c r="C97" s="2" t="s">
        <v>6</v>
      </c>
      <c r="D97" s="2" t="s">
        <v>47</v>
      </c>
      <c r="E97" s="2" t="s">
        <v>48</v>
      </c>
      <c r="F97" s="2" t="s">
        <v>1183</v>
      </c>
      <c r="G97" s="6">
        <v>3.4104259856770652E-2</v>
      </c>
      <c r="H97" s="6">
        <v>4.5972891654659558E-2</v>
      </c>
      <c r="I97" s="6">
        <v>3.8740681055686857E-2</v>
      </c>
      <c r="J97" s="6">
        <v>3.9605944189039018E-2</v>
      </c>
      <c r="K97" s="9">
        <v>3</v>
      </c>
      <c r="L97" s="6">
        <v>5.9814392420151448E-3</v>
      </c>
      <c r="M97" s="9">
        <v>33</v>
      </c>
      <c r="N97" s="6">
        <v>0.19554440078912866</v>
      </c>
      <c r="O97" s="6">
        <v>0.15093594373498742</v>
      </c>
      <c r="P97" s="6">
        <v>0.20234342375105696</v>
      </c>
      <c r="Q97" s="6">
        <v>0.18294125609172437</v>
      </c>
      <c r="R97" s="15">
        <v>3</v>
      </c>
      <c r="S97" s="6">
        <v>2.7925108640763214E-2</v>
      </c>
      <c r="T97" s="9">
        <v>33</v>
      </c>
      <c r="U97" s="10">
        <f t="shared" si="3"/>
        <v>9.6397580792158548E-4</v>
      </c>
      <c r="V97" s="7">
        <f t="shared" si="4"/>
        <v>1</v>
      </c>
      <c r="W97" s="7">
        <f t="shared" si="5"/>
        <v>0</v>
      </c>
    </row>
    <row r="98" spans="1:23" x14ac:dyDescent="0.35">
      <c r="A98" s="11" t="s">
        <v>1413</v>
      </c>
      <c r="B98" s="2" t="s">
        <v>1184</v>
      </c>
      <c r="C98" s="2" t="s">
        <v>6</v>
      </c>
      <c r="D98" s="2" t="s">
        <v>47</v>
      </c>
      <c r="E98" s="2" t="s">
        <v>48</v>
      </c>
      <c r="F98" s="2" t="s">
        <v>1183</v>
      </c>
      <c r="G98" s="6">
        <v>4.9104692269389724E-2</v>
      </c>
      <c r="H98" s="6">
        <v>4.554878334443286E-2</v>
      </c>
      <c r="I98" s="6">
        <v>6.8756890778656432E-2</v>
      </c>
      <c r="J98" s="6">
        <v>5.4470122130826339E-2</v>
      </c>
      <c r="K98" s="9">
        <v>3</v>
      </c>
      <c r="L98" s="6">
        <v>1.2499797633086401E-2</v>
      </c>
      <c r="M98" s="9">
        <v>13</v>
      </c>
      <c r="N98" s="6">
        <v>0.19225412574017309</v>
      </c>
      <c r="O98" s="6">
        <v>0.1497501126661753</v>
      </c>
      <c r="P98" s="6">
        <v>0.18570874624596773</v>
      </c>
      <c r="Q98" s="6">
        <v>0.1759043282174387</v>
      </c>
      <c r="R98" s="15">
        <v>3</v>
      </c>
      <c r="S98" s="6">
        <v>2.2885426399944113E-2</v>
      </c>
      <c r="T98" s="9">
        <v>10</v>
      </c>
      <c r="U98" s="10">
        <f t="shared" si="3"/>
        <v>1.2832290805631938E-3</v>
      </c>
      <c r="V98" s="7">
        <f t="shared" si="4"/>
        <v>1</v>
      </c>
      <c r="W98" s="7">
        <f t="shared" si="5"/>
        <v>0</v>
      </c>
    </row>
    <row r="99" spans="1:23" x14ac:dyDescent="0.35">
      <c r="A99" s="11" t="s">
        <v>1414</v>
      </c>
      <c r="B99" s="2" t="s">
        <v>46</v>
      </c>
      <c r="C99" s="2" t="s">
        <v>6</v>
      </c>
      <c r="D99" s="2" t="s">
        <v>47</v>
      </c>
      <c r="E99" s="2" t="s">
        <v>48</v>
      </c>
      <c r="F99" s="2" t="s">
        <v>1183</v>
      </c>
      <c r="G99" s="6">
        <v>3.1878266936107909E-2</v>
      </c>
      <c r="H99" s="6">
        <v>3.786276369200077E-2</v>
      </c>
      <c r="I99" s="6">
        <v>4.741792356663594E-2</v>
      </c>
      <c r="J99" s="6">
        <v>3.9052984731581537E-2</v>
      </c>
      <c r="K99" s="9">
        <v>3</v>
      </c>
      <c r="L99" s="6">
        <v>7.8379016095491902E-3</v>
      </c>
      <c r="M99" s="9">
        <v>32</v>
      </c>
      <c r="N99" s="6">
        <v>0.20908656265616907</v>
      </c>
      <c r="O99" s="6">
        <v>0.15306973645652971</v>
      </c>
      <c r="P99" s="6">
        <v>0.20442895851645634</v>
      </c>
      <c r="Q99" s="6">
        <v>0.18886175254305171</v>
      </c>
      <c r="R99" s="15">
        <v>3</v>
      </c>
      <c r="S99" s="6">
        <v>3.1084154013483346E-2</v>
      </c>
      <c r="T99" s="9">
        <v>32</v>
      </c>
      <c r="U99" s="10">
        <f t="shared" si="3"/>
        <v>1.2662157197938344E-3</v>
      </c>
      <c r="V99" s="7">
        <f t="shared" si="4"/>
        <v>1</v>
      </c>
      <c r="W99" s="7">
        <f t="shared" si="5"/>
        <v>0</v>
      </c>
    </row>
    <row r="100" spans="1:23" x14ac:dyDescent="0.35">
      <c r="A100" s="11" t="s">
        <v>1414</v>
      </c>
      <c r="B100" s="2" t="s">
        <v>1184</v>
      </c>
      <c r="C100" s="2" t="s">
        <v>6</v>
      </c>
      <c r="D100" s="2" t="s">
        <v>47</v>
      </c>
      <c r="E100" s="2" t="s">
        <v>48</v>
      </c>
      <c r="F100" s="2" t="s">
        <v>1183</v>
      </c>
      <c r="G100" s="6">
        <v>3.630562756146951E-2</v>
      </c>
      <c r="H100" s="6">
        <v>5.0496009899448135E-2</v>
      </c>
      <c r="I100" s="6">
        <v>5.1951075179472561E-2</v>
      </c>
      <c r="J100" s="6">
        <v>4.6250904213463402E-2</v>
      </c>
      <c r="K100" s="9">
        <v>3</v>
      </c>
      <c r="L100" s="6">
        <v>8.6435351278168551E-3</v>
      </c>
      <c r="M100" s="9">
        <v>11</v>
      </c>
      <c r="N100" s="6">
        <v>0.19139450672892266</v>
      </c>
      <c r="O100" s="6">
        <v>0.15253963926398906</v>
      </c>
      <c r="P100" s="6">
        <v>0.19031512928778416</v>
      </c>
      <c r="Q100" s="6">
        <v>0.17808309176023196</v>
      </c>
      <c r="R100" s="15">
        <v>3</v>
      </c>
      <c r="S100" s="6">
        <v>2.2127861125422168E-2</v>
      </c>
      <c r="T100" s="9">
        <v>12</v>
      </c>
      <c r="U100" s="10">
        <f t="shared" si="3"/>
        <v>6.5496514560600249E-4</v>
      </c>
      <c r="V100" s="7">
        <f t="shared" si="4"/>
        <v>1</v>
      </c>
      <c r="W100" s="7">
        <f t="shared" si="5"/>
        <v>0</v>
      </c>
    </row>
    <row r="101" spans="1:23" x14ac:dyDescent="0.35">
      <c r="A101" s="11" t="s">
        <v>1415</v>
      </c>
      <c r="B101" s="2" t="s">
        <v>46</v>
      </c>
      <c r="C101" s="2" t="s">
        <v>6</v>
      </c>
      <c r="D101" s="2" t="s">
        <v>47</v>
      </c>
      <c r="E101" s="2" t="s">
        <v>48</v>
      </c>
      <c r="F101" s="2" t="s">
        <v>1183</v>
      </c>
      <c r="G101" s="6">
        <v>4.0402158062485982E-2</v>
      </c>
      <c r="H101" s="6">
        <v>3.9223534285960669E-2</v>
      </c>
      <c r="I101" s="6">
        <v>4.3406162708208497E-2</v>
      </c>
      <c r="J101" s="6">
        <v>4.1010618352218385E-2</v>
      </c>
      <c r="K101" s="9">
        <v>3</v>
      </c>
      <c r="L101" s="6">
        <v>2.1566787133888918E-3</v>
      </c>
      <c r="M101" s="9">
        <v>33</v>
      </c>
      <c r="N101" s="6">
        <v>0.2023685333286874</v>
      </c>
      <c r="O101" s="6">
        <v>0.15225915554607586</v>
      </c>
      <c r="P101" s="6">
        <v>0.19792706276500477</v>
      </c>
      <c r="Q101" s="6">
        <v>0.18418491721325603</v>
      </c>
      <c r="R101" s="15">
        <v>3</v>
      </c>
      <c r="S101" s="6">
        <v>2.7737562234525972E-2</v>
      </c>
      <c r="T101" s="9">
        <v>27</v>
      </c>
      <c r="U101" s="10">
        <f t="shared" si="3"/>
        <v>8.7572277491250981E-4</v>
      </c>
      <c r="V101" s="7">
        <f t="shared" si="4"/>
        <v>1</v>
      </c>
      <c r="W101" s="7">
        <f t="shared" si="5"/>
        <v>0</v>
      </c>
    </row>
    <row r="102" spans="1:23" x14ac:dyDescent="0.35">
      <c r="A102" s="11" t="s">
        <v>1415</v>
      </c>
      <c r="B102" s="2" t="s">
        <v>1184</v>
      </c>
      <c r="C102" s="2" t="s">
        <v>6</v>
      </c>
      <c r="D102" s="2" t="s">
        <v>47</v>
      </c>
      <c r="E102" s="2" t="s">
        <v>48</v>
      </c>
      <c r="F102" s="2" t="s">
        <v>1183</v>
      </c>
      <c r="G102" s="6">
        <v>4.9004270969928848E-2</v>
      </c>
      <c r="H102" s="6">
        <v>5.8285702092811253E-2</v>
      </c>
      <c r="I102" s="6">
        <v>5.6031047286213456E-2</v>
      </c>
      <c r="J102" s="6">
        <v>5.4440340116317855E-2</v>
      </c>
      <c r="K102" s="9">
        <v>3</v>
      </c>
      <c r="L102" s="6">
        <v>4.8408679900892254E-3</v>
      </c>
      <c r="M102" s="9">
        <v>22</v>
      </c>
      <c r="N102" s="6">
        <v>0.14575232585217399</v>
      </c>
      <c r="O102" s="6">
        <v>0.15912759058600326</v>
      </c>
      <c r="P102" s="6">
        <v>0.17596511402735396</v>
      </c>
      <c r="Q102" s="6">
        <v>0.16028167682184372</v>
      </c>
      <c r="R102" s="15">
        <v>3</v>
      </c>
      <c r="S102" s="6">
        <v>1.5139421343280958E-2</v>
      </c>
      <c r="T102" s="9">
        <v>14</v>
      </c>
      <c r="U102" s="10">
        <f t="shared" si="3"/>
        <v>3.227162960667633E-4</v>
      </c>
      <c r="V102" s="7">
        <f t="shared" si="4"/>
        <v>1</v>
      </c>
      <c r="W102" s="7">
        <f t="shared" si="5"/>
        <v>0</v>
      </c>
    </row>
    <row r="103" spans="1:23" x14ac:dyDescent="0.35">
      <c r="A103" s="11" t="s">
        <v>1416</v>
      </c>
      <c r="B103" s="2" t="s">
        <v>46</v>
      </c>
      <c r="C103" s="2" t="s">
        <v>6</v>
      </c>
      <c r="D103" s="2" t="s">
        <v>47</v>
      </c>
      <c r="E103" s="2" t="s">
        <v>48</v>
      </c>
      <c r="F103" s="2" t="s">
        <v>1183</v>
      </c>
      <c r="G103" s="6">
        <v>3.6624034867586877E-2</v>
      </c>
      <c r="H103" s="6">
        <v>3.1219588121165414E-2</v>
      </c>
      <c r="I103" s="6">
        <v>4.2404482807687639E-2</v>
      </c>
      <c r="J103" s="6">
        <v>3.6749368598813309E-2</v>
      </c>
      <c r="K103" s="9">
        <v>3</v>
      </c>
      <c r="L103" s="6">
        <v>5.5935005761406364E-3</v>
      </c>
      <c r="M103" s="9">
        <v>36</v>
      </c>
      <c r="N103" s="6">
        <v>0.18681734685589194</v>
      </c>
      <c r="O103" s="6">
        <v>0.13528665021842165</v>
      </c>
      <c r="P103" s="6">
        <v>0.17905807330073675</v>
      </c>
      <c r="Q103" s="6">
        <v>0.1670540234583501</v>
      </c>
      <c r="R103" s="15">
        <v>3</v>
      </c>
      <c r="S103" s="6">
        <v>2.7783557789628533E-2</v>
      </c>
      <c r="T103" s="9">
        <v>40</v>
      </c>
      <c r="U103" s="10">
        <f t="shared" si="3"/>
        <v>1.3471062020772768E-3</v>
      </c>
      <c r="V103" s="7">
        <f t="shared" si="4"/>
        <v>1</v>
      </c>
      <c r="W103" s="7">
        <f t="shared" si="5"/>
        <v>0</v>
      </c>
    </row>
    <row r="104" spans="1:23" x14ac:dyDescent="0.35">
      <c r="A104" s="11" t="s">
        <v>1416</v>
      </c>
      <c r="B104" s="2" t="s">
        <v>1184</v>
      </c>
      <c r="C104" s="2" t="s">
        <v>6</v>
      </c>
      <c r="D104" s="2" t="s">
        <v>47</v>
      </c>
      <c r="E104" s="2" t="s">
        <v>48</v>
      </c>
      <c r="F104" s="2" t="s">
        <v>1183</v>
      </c>
      <c r="G104" s="6">
        <v>4.5761880688871957E-2</v>
      </c>
      <c r="H104" s="6">
        <v>4.0709565099026596E-2</v>
      </c>
      <c r="I104" s="6">
        <v>6.1006363893261618E-2</v>
      </c>
      <c r="J104" s="6">
        <v>4.9159269893720055E-2</v>
      </c>
      <c r="K104" s="9">
        <v>3</v>
      </c>
      <c r="L104" s="6">
        <v>1.0566300221947569E-2</v>
      </c>
      <c r="M104" s="9">
        <v>25</v>
      </c>
      <c r="N104" s="6">
        <v>0.16664330184140938</v>
      </c>
      <c r="O104" s="6">
        <v>0.14297002148959445</v>
      </c>
      <c r="P104" s="6">
        <v>0.16416171913005209</v>
      </c>
      <c r="Q104" s="6">
        <v>0.15792501415368532</v>
      </c>
      <c r="R104" s="15">
        <v>3</v>
      </c>
      <c r="S104" s="6">
        <v>1.3010703953882947E-2</v>
      </c>
      <c r="T104" s="9">
        <v>21</v>
      </c>
      <c r="U104" s="10">
        <f t="shared" si="3"/>
        <v>3.5689785284420157E-4</v>
      </c>
      <c r="V104" s="7">
        <f t="shared" si="4"/>
        <v>1</v>
      </c>
      <c r="W104" s="7">
        <f t="shared" si="5"/>
        <v>0</v>
      </c>
    </row>
    <row r="105" spans="1:23" x14ac:dyDescent="0.35">
      <c r="A105" s="11" t="s">
        <v>1417</v>
      </c>
      <c r="B105" s="2" t="s">
        <v>46</v>
      </c>
      <c r="C105" s="2" t="s">
        <v>6</v>
      </c>
      <c r="D105" s="2" t="s">
        <v>47</v>
      </c>
      <c r="E105" s="2" t="s">
        <v>48</v>
      </c>
      <c r="F105" s="2" t="s">
        <v>1183</v>
      </c>
      <c r="G105" s="6">
        <v>3.6411255757452854E-2</v>
      </c>
      <c r="H105" s="6">
        <v>5.1985741315051806E-2</v>
      </c>
      <c r="I105" s="6">
        <v>4.8754504086700096E-2</v>
      </c>
      <c r="J105" s="6">
        <v>4.5717167053068254E-2</v>
      </c>
      <c r="K105" s="9">
        <v>3</v>
      </c>
      <c r="L105" s="6">
        <v>8.2195019488937003E-3</v>
      </c>
      <c r="M105" s="9">
        <v>57</v>
      </c>
      <c r="N105" s="6">
        <v>0.20756220730260788</v>
      </c>
      <c r="O105" s="6">
        <v>0.15653373700365636</v>
      </c>
      <c r="P105" s="6">
        <v>0.20688845317228205</v>
      </c>
      <c r="Q105" s="6">
        <v>0.19032813249284875</v>
      </c>
      <c r="R105" s="15">
        <v>3</v>
      </c>
      <c r="S105" s="6">
        <v>2.9268743755361225E-2</v>
      </c>
      <c r="T105" s="9">
        <v>55</v>
      </c>
      <c r="U105" s="10">
        <f t="shared" si="3"/>
        <v>1.1834815779243816E-3</v>
      </c>
      <c r="V105" s="7">
        <f t="shared" si="4"/>
        <v>1</v>
      </c>
      <c r="W105" s="7">
        <f t="shared" si="5"/>
        <v>0</v>
      </c>
    </row>
    <row r="106" spans="1:23" x14ac:dyDescent="0.35">
      <c r="A106" s="11" t="s">
        <v>1417</v>
      </c>
      <c r="B106" s="2" t="s">
        <v>1279</v>
      </c>
      <c r="C106" s="2" t="s">
        <v>6</v>
      </c>
      <c r="D106" s="2" t="s">
        <v>47</v>
      </c>
      <c r="E106" s="2" t="s">
        <v>48</v>
      </c>
      <c r="F106" s="2" t="s">
        <v>1280</v>
      </c>
      <c r="G106" s="6">
        <v>0.13171043991735584</v>
      </c>
      <c r="H106" s="6">
        <v>0.11715175713666511</v>
      </c>
      <c r="I106" s="6">
        <v>0.13300540897001797</v>
      </c>
      <c r="J106" s="6">
        <v>0.12728920200801297</v>
      </c>
      <c r="K106" s="9">
        <v>3</v>
      </c>
      <c r="L106" s="6">
        <v>8.8031288529449043E-3</v>
      </c>
      <c r="M106" s="9">
        <v>30</v>
      </c>
      <c r="N106" s="6">
        <v>0.17080210189388736</v>
      </c>
      <c r="O106" s="6">
        <v>0.17437550754946393</v>
      </c>
      <c r="P106" s="6">
        <v>0.18881219765667934</v>
      </c>
      <c r="Q106" s="6">
        <v>0.17799660236667689</v>
      </c>
      <c r="R106" s="15">
        <v>3</v>
      </c>
      <c r="S106" s="6">
        <v>9.5354671150746032E-3</v>
      </c>
      <c r="T106" s="9">
        <v>25</v>
      </c>
      <c r="U106" s="10">
        <f t="shared" si="3"/>
        <v>2.487137502867949E-3</v>
      </c>
      <c r="V106" s="7">
        <f t="shared" si="4"/>
        <v>1</v>
      </c>
      <c r="W106" s="7">
        <f t="shared" si="5"/>
        <v>0</v>
      </c>
    </row>
    <row r="107" spans="1:23" x14ac:dyDescent="0.35">
      <c r="A107" s="11" t="s">
        <v>1417</v>
      </c>
      <c r="B107" s="2" t="s">
        <v>1184</v>
      </c>
      <c r="C107" s="2" t="s">
        <v>6</v>
      </c>
      <c r="D107" s="2" t="s">
        <v>47</v>
      </c>
      <c r="E107" s="2" t="s">
        <v>48</v>
      </c>
      <c r="F107" s="2" t="s">
        <v>1183</v>
      </c>
      <c r="G107" s="6">
        <v>4.6586704356106408E-2</v>
      </c>
      <c r="H107" s="6">
        <v>5.7723298263837285E-2</v>
      </c>
      <c r="I107" s="6">
        <v>6.0846202901757122E-2</v>
      </c>
      <c r="J107" s="6">
        <v>5.5052068507233605E-2</v>
      </c>
      <c r="K107" s="9">
        <v>3</v>
      </c>
      <c r="L107" s="6">
        <v>7.4956604780884372E-3</v>
      </c>
      <c r="M107" s="9">
        <v>32</v>
      </c>
      <c r="N107" s="6">
        <v>0.20916639951811347</v>
      </c>
      <c r="O107" s="6">
        <v>0.15651194434230156</v>
      </c>
      <c r="P107" s="6">
        <v>0.19747071227668739</v>
      </c>
      <c r="Q107" s="6">
        <v>0.18771635204570081</v>
      </c>
      <c r="R107" s="15">
        <v>3</v>
      </c>
      <c r="S107" s="6">
        <v>2.7649296014587571E-2</v>
      </c>
      <c r="T107" s="9">
        <v>33</v>
      </c>
      <c r="U107" s="10">
        <f t="shared" si="3"/>
        <v>1.3107345908013883E-3</v>
      </c>
      <c r="V107" s="7">
        <f t="shared" si="4"/>
        <v>1</v>
      </c>
      <c r="W107" s="7">
        <f t="shared" si="5"/>
        <v>0</v>
      </c>
    </row>
    <row r="108" spans="1:23" x14ac:dyDescent="0.35">
      <c r="A108" s="11" t="s">
        <v>1418</v>
      </c>
      <c r="B108" s="2" t="s">
        <v>46</v>
      </c>
      <c r="C108" s="2" t="s">
        <v>6</v>
      </c>
      <c r="D108" s="2" t="s">
        <v>47</v>
      </c>
      <c r="E108" s="2" t="s">
        <v>48</v>
      </c>
      <c r="F108" s="2" t="s">
        <v>1183</v>
      </c>
      <c r="G108" s="6">
        <v>4.1684720871523862E-2</v>
      </c>
      <c r="H108" s="6">
        <v>4.1309612994637729E-2</v>
      </c>
      <c r="I108" s="6">
        <v>4.2674932655549606E-2</v>
      </c>
      <c r="J108" s="6">
        <v>4.1889755507237066E-2</v>
      </c>
      <c r="K108" s="9">
        <v>3</v>
      </c>
      <c r="L108" s="6">
        <v>7.0537496801323038E-4</v>
      </c>
      <c r="M108" s="9">
        <v>40</v>
      </c>
      <c r="N108" s="6">
        <v>0.19593079964226776</v>
      </c>
      <c r="O108" s="6">
        <v>0.14123795890978522</v>
      </c>
      <c r="P108" s="6">
        <v>0.18931041474676874</v>
      </c>
      <c r="Q108" s="6">
        <v>0.17549305776627391</v>
      </c>
      <c r="R108" s="15">
        <v>3</v>
      </c>
      <c r="S108" s="6">
        <v>2.9849894845576559E-2</v>
      </c>
      <c r="T108" s="9">
        <v>29</v>
      </c>
      <c r="U108" s="10">
        <f t="shared" si="3"/>
        <v>1.4933729730060318E-3</v>
      </c>
      <c r="V108" s="7">
        <f t="shared" si="4"/>
        <v>1</v>
      </c>
      <c r="W108" s="7">
        <f t="shared" si="5"/>
        <v>0</v>
      </c>
    </row>
    <row r="109" spans="1:23" x14ac:dyDescent="0.35">
      <c r="A109" s="11" t="s">
        <v>1418</v>
      </c>
      <c r="B109" s="2" t="s">
        <v>1279</v>
      </c>
      <c r="C109" s="2" t="s">
        <v>6</v>
      </c>
      <c r="D109" s="2" t="s">
        <v>47</v>
      </c>
      <c r="E109" s="2" t="s">
        <v>48</v>
      </c>
      <c r="F109" s="2" t="s">
        <v>1280</v>
      </c>
      <c r="G109" s="6">
        <v>8.0336438615518438E-2</v>
      </c>
      <c r="H109" s="6">
        <v>9.4868413474347449E-2</v>
      </c>
      <c r="I109" s="6">
        <v>9.23186977112119E-2</v>
      </c>
      <c r="J109" s="6">
        <v>8.9174516600359258E-2</v>
      </c>
      <c r="K109" s="9">
        <v>3</v>
      </c>
      <c r="L109" s="6">
        <v>7.7594445334567283E-3</v>
      </c>
      <c r="M109" s="9">
        <v>8</v>
      </c>
      <c r="N109" s="6">
        <v>0.18121583117755616</v>
      </c>
      <c r="O109" s="6">
        <v>0.19750829865603364</v>
      </c>
      <c r="P109" s="6">
        <v>0.19745130554050094</v>
      </c>
      <c r="Q109" s="6">
        <v>0.19205847845803026</v>
      </c>
      <c r="R109" s="15">
        <v>3</v>
      </c>
      <c r="S109" s="6">
        <v>9.3900512293801485E-3</v>
      </c>
      <c r="T109" s="9">
        <v>9</v>
      </c>
      <c r="U109" s="10">
        <f t="shared" si="3"/>
        <v>1.2701986729312561E-4</v>
      </c>
      <c r="V109" s="7">
        <f t="shared" si="4"/>
        <v>1</v>
      </c>
      <c r="W109" s="7">
        <f t="shared" si="5"/>
        <v>0</v>
      </c>
    </row>
    <row r="110" spans="1:23" x14ac:dyDescent="0.35">
      <c r="A110" s="11" t="s">
        <v>1418</v>
      </c>
      <c r="B110" s="2" t="s">
        <v>1184</v>
      </c>
      <c r="C110" s="2" t="s">
        <v>6</v>
      </c>
      <c r="D110" s="2" t="s">
        <v>47</v>
      </c>
      <c r="E110" s="2" t="s">
        <v>48</v>
      </c>
      <c r="F110" s="2" t="s">
        <v>1183</v>
      </c>
      <c r="G110" s="6">
        <v>4.678043103937151E-2</v>
      </c>
      <c r="H110" s="6">
        <v>4.0634581362645229E-2</v>
      </c>
      <c r="I110" s="6">
        <v>4.9624438168313169E-2</v>
      </c>
      <c r="J110" s="6">
        <v>4.5679816856776634E-2</v>
      </c>
      <c r="K110" s="9">
        <v>3</v>
      </c>
      <c r="L110" s="6">
        <v>4.59487704196753E-3</v>
      </c>
      <c r="M110" s="9">
        <v>21</v>
      </c>
      <c r="N110" s="6">
        <v>0.18883934352528142</v>
      </c>
      <c r="O110" s="6">
        <v>0.14931813216135936</v>
      </c>
      <c r="P110" s="6">
        <v>0.19291218222745826</v>
      </c>
      <c r="Q110" s="6">
        <v>0.17702321930469966</v>
      </c>
      <c r="R110" s="15">
        <v>3</v>
      </c>
      <c r="S110" s="6">
        <v>2.4079574206961298E-2</v>
      </c>
      <c r="T110" s="9">
        <v>17</v>
      </c>
      <c r="U110" s="10">
        <f t="shared" si="3"/>
        <v>7.4996905899725355E-4</v>
      </c>
      <c r="V110" s="7">
        <f t="shared" si="4"/>
        <v>1</v>
      </c>
      <c r="W110" s="7">
        <f t="shared" si="5"/>
        <v>0</v>
      </c>
    </row>
    <row r="111" spans="1:23" x14ac:dyDescent="0.35">
      <c r="A111" s="11" t="s">
        <v>1421</v>
      </c>
      <c r="B111" s="2" t="s">
        <v>46</v>
      </c>
      <c r="C111" s="2" t="s">
        <v>6</v>
      </c>
      <c r="D111" s="2" t="s">
        <v>47</v>
      </c>
      <c r="E111" s="2" t="s">
        <v>48</v>
      </c>
      <c r="F111" s="2" t="s">
        <v>1183</v>
      </c>
      <c r="G111" s="6">
        <v>3.0363879016235006E-2</v>
      </c>
      <c r="H111" s="6">
        <v>3.1590375154621306E-2</v>
      </c>
      <c r="I111" s="6">
        <v>3.7141319439258046E-2</v>
      </c>
      <c r="J111" s="6">
        <v>3.3031857870038116E-2</v>
      </c>
      <c r="K111" s="9">
        <v>3</v>
      </c>
      <c r="L111" s="6">
        <v>3.6113472535939757E-3</v>
      </c>
      <c r="M111" s="9">
        <v>42</v>
      </c>
      <c r="N111" s="6">
        <v>0.19569807990266641</v>
      </c>
      <c r="O111" s="6">
        <v>0.1418861312279194</v>
      </c>
      <c r="P111" s="6">
        <v>0.19498522139046029</v>
      </c>
      <c r="Q111" s="6">
        <v>0.17752314417368206</v>
      </c>
      <c r="R111" s="15">
        <v>3</v>
      </c>
      <c r="S111" s="6">
        <v>3.0864616644094966E-2</v>
      </c>
      <c r="T111" s="9">
        <v>39</v>
      </c>
      <c r="U111" s="10">
        <f t="shared" si="3"/>
        <v>1.2907004343614072E-3</v>
      </c>
      <c r="V111" s="7">
        <f t="shared" si="4"/>
        <v>1</v>
      </c>
      <c r="W111" s="7">
        <f t="shared" si="5"/>
        <v>0</v>
      </c>
    </row>
    <row r="112" spans="1:23" x14ac:dyDescent="0.35">
      <c r="A112" s="11" t="s">
        <v>1421</v>
      </c>
      <c r="B112" s="2" t="s">
        <v>1279</v>
      </c>
      <c r="C112" s="2" t="s">
        <v>6</v>
      </c>
      <c r="D112" s="2" t="s">
        <v>47</v>
      </c>
      <c r="E112" s="2" t="s">
        <v>48</v>
      </c>
      <c r="F112" s="2" t="s">
        <v>1280</v>
      </c>
      <c r="G112" s="6">
        <v>0.12912311653252986</v>
      </c>
      <c r="H112" s="6">
        <v>9.0096413672374684E-2</v>
      </c>
      <c r="I112" s="6">
        <v>0.12363040208435606</v>
      </c>
      <c r="J112" s="6">
        <v>0.11428331076308688</v>
      </c>
      <c r="K112" s="9">
        <v>3</v>
      </c>
      <c r="L112" s="6">
        <v>2.1125741907914573E-2</v>
      </c>
      <c r="M112" s="9">
        <v>16</v>
      </c>
      <c r="N112" s="6">
        <v>0.19814411694525755</v>
      </c>
      <c r="O112" s="6">
        <v>0.18636297964473295</v>
      </c>
      <c r="P112" s="6">
        <v>0.18524128257675315</v>
      </c>
      <c r="Q112" s="6">
        <v>0.18991612638891456</v>
      </c>
      <c r="R112" s="15">
        <v>3</v>
      </c>
      <c r="S112" s="6">
        <v>7.1476865155468867E-3</v>
      </c>
      <c r="T112" s="9">
        <v>15</v>
      </c>
      <c r="U112" s="10">
        <f t="shared" si="3"/>
        <v>4.1963860190962054E-3</v>
      </c>
      <c r="V112" s="7">
        <f t="shared" si="4"/>
        <v>1</v>
      </c>
      <c r="W112" s="7">
        <f t="shared" si="5"/>
        <v>0</v>
      </c>
    </row>
    <row r="113" spans="1:23" x14ac:dyDescent="0.35">
      <c r="A113" s="11" t="s">
        <v>1421</v>
      </c>
      <c r="B113" s="2" t="s">
        <v>1184</v>
      </c>
      <c r="C113" s="2" t="s">
        <v>6</v>
      </c>
      <c r="D113" s="2" t="s">
        <v>47</v>
      </c>
      <c r="E113" s="2" t="s">
        <v>48</v>
      </c>
      <c r="F113" s="2" t="s">
        <v>1183</v>
      </c>
      <c r="G113" s="6">
        <v>3.8361384572832662E-2</v>
      </c>
      <c r="H113" s="6">
        <v>4.5583766943306826E-2</v>
      </c>
      <c r="I113" s="6">
        <v>5.010063181228188E-2</v>
      </c>
      <c r="J113" s="6">
        <v>4.4681927776140461E-2</v>
      </c>
      <c r="K113" s="9">
        <v>3</v>
      </c>
      <c r="L113" s="6">
        <v>5.9213568419582288E-3</v>
      </c>
      <c r="M113" s="9">
        <v>17</v>
      </c>
      <c r="N113" s="6">
        <v>0.20138265575144371</v>
      </c>
      <c r="O113" s="6">
        <v>0.15389594098135237</v>
      </c>
      <c r="P113" s="6">
        <v>0.19543120411322981</v>
      </c>
      <c r="Q113" s="6">
        <v>0.18356993361534193</v>
      </c>
      <c r="R113" s="15">
        <v>3</v>
      </c>
      <c r="S113" s="6">
        <v>2.5870143472390399E-2</v>
      </c>
      <c r="T113" s="9">
        <v>20</v>
      </c>
      <c r="U113" s="10">
        <f t="shared" si="3"/>
        <v>8.2102526385333758E-4</v>
      </c>
      <c r="V113" s="7">
        <f t="shared" si="4"/>
        <v>1</v>
      </c>
      <c r="W113" s="7">
        <f t="shared" si="5"/>
        <v>0</v>
      </c>
    </row>
    <row r="114" spans="1:23" x14ac:dyDescent="0.35">
      <c r="A114" s="11" t="s">
        <v>1419</v>
      </c>
      <c r="B114" s="2" t="s">
        <v>46</v>
      </c>
      <c r="C114" s="2" t="s">
        <v>6</v>
      </c>
      <c r="D114" s="2" t="s">
        <v>47</v>
      </c>
      <c r="E114" s="2" t="s">
        <v>48</v>
      </c>
      <c r="F114" s="2" t="s">
        <v>1183</v>
      </c>
      <c r="G114" s="6">
        <v>2.843425283078134E-2</v>
      </c>
      <c r="H114" s="6">
        <v>4.1200636750962222E-2</v>
      </c>
      <c r="I114" s="6">
        <v>3.4624758534520607E-2</v>
      </c>
      <c r="J114" s="6">
        <v>3.4753216038754718E-2</v>
      </c>
      <c r="K114" s="9">
        <v>3</v>
      </c>
      <c r="L114" s="6">
        <v>6.3841613072634015E-3</v>
      </c>
      <c r="M114" s="9">
        <v>48</v>
      </c>
      <c r="N114" s="6">
        <v>0.20747513866916747</v>
      </c>
      <c r="O114" s="6">
        <v>0.15484988918918741</v>
      </c>
      <c r="P114" s="6">
        <v>0.21301682828153204</v>
      </c>
      <c r="Q114" s="6">
        <v>0.19178061871329563</v>
      </c>
      <c r="R114" s="15">
        <v>3</v>
      </c>
      <c r="S114" s="6">
        <v>3.2102751725157162E-2</v>
      </c>
      <c r="T114" s="9">
        <v>48</v>
      </c>
      <c r="U114" s="10">
        <f t="shared" si="3"/>
        <v>1.1456560975307633E-3</v>
      </c>
      <c r="V114" s="7">
        <f t="shared" si="4"/>
        <v>1</v>
      </c>
      <c r="W114" s="7">
        <f t="shared" si="5"/>
        <v>0</v>
      </c>
    </row>
    <row r="115" spans="1:23" x14ac:dyDescent="0.35">
      <c r="A115" s="11" t="s">
        <v>1419</v>
      </c>
      <c r="B115" s="2" t="s">
        <v>1279</v>
      </c>
      <c r="C115" s="2" t="s">
        <v>6</v>
      </c>
      <c r="D115" s="2" t="s">
        <v>47</v>
      </c>
      <c r="E115" s="2" t="s">
        <v>48</v>
      </c>
      <c r="F115" s="2" t="s">
        <v>1280</v>
      </c>
      <c r="G115" s="6">
        <v>0.12345402170864603</v>
      </c>
      <c r="H115" s="6">
        <v>0.10974899735842313</v>
      </c>
      <c r="I115" s="6">
        <v>0.10223611414928319</v>
      </c>
      <c r="J115" s="6">
        <v>0.11181304440545077</v>
      </c>
      <c r="K115" s="9">
        <v>3</v>
      </c>
      <c r="L115" s="6">
        <v>1.0758490505580901E-2</v>
      </c>
      <c r="M115" s="9">
        <v>9</v>
      </c>
      <c r="N115" s="6">
        <v>0.19521366430996215</v>
      </c>
      <c r="O115" s="6">
        <v>0.19659057880418965</v>
      </c>
      <c r="P115" s="6">
        <v>0.21219694556243721</v>
      </c>
      <c r="Q115" s="6">
        <v>0.201333729558863</v>
      </c>
      <c r="R115" s="15">
        <v>3</v>
      </c>
      <c r="S115" s="6">
        <v>9.4329777820334384E-3</v>
      </c>
      <c r="T115" s="9">
        <v>8</v>
      </c>
      <c r="U115" s="10">
        <f t="shared" si="3"/>
        <v>4.1143475358479219E-4</v>
      </c>
      <c r="V115" s="7">
        <f t="shared" si="4"/>
        <v>1</v>
      </c>
      <c r="W115" s="7">
        <f t="shared" si="5"/>
        <v>0</v>
      </c>
    </row>
    <row r="116" spans="1:23" x14ac:dyDescent="0.35">
      <c r="A116" s="11" t="s">
        <v>1419</v>
      </c>
      <c r="B116" s="2" t="s">
        <v>1184</v>
      </c>
      <c r="C116" s="2" t="s">
        <v>6</v>
      </c>
      <c r="D116" s="2" t="s">
        <v>47</v>
      </c>
      <c r="E116" s="2" t="s">
        <v>48</v>
      </c>
      <c r="F116" s="2" t="s">
        <v>1183</v>
      </c>
      <c r="G116" s="6">
        <v>3.5293474550200224E-2</v>
      </c>
      <c r="H116" s="6">
        <v>4.1396385226647715E-2</v>
      </c>
      <c r="I116" s="6">
        <v>4.1682187167664995E-2</v>
      </c>
      <c r="J116" s="6">
        <v>3.9457348981504312E-2</v>
      </c>
      <c r="K116" s="9">
        <v>3</v>
      </c>
      <c r="L116" s="6">
        <v>3.6088513958215662E-3</v>
      </c>
      <c r="M116" s="9">
        <v>20</v>
      </c>
      <c r="N116" s="6">
        <v>0.21547854367381769</v>
      </c>
      <c r="O116" s="6">
        <v>0.15399682115103869</v>
      </c>
      <c r="P116" s="6">
        <v>0.21173222277618534</v>
      </c>
      <c r="Q116" s="6">
        <v>0.19373586253368058</v>
      </c>
      <c r="R116" s="15">
        <v>3</v>
      </c>
      <c r="S116" s="6">
        <v>3.446595838759605E-2</v>
      </c>
      <c r="T116" s="9">
        <v>25</v>
      </c>
      <c r="U116" s="10">
        <f t="shared" si="3"/>
        <v>1.5224014782973055E-3</v>
      </c>
      <c r="V116" s="7">
        <f t="shared" si="4"/>
        <v>1</v>
      </c>
      <c r="W116" s="7">
        <f t="shared" si="5"/>
        <v>0</v>
      </c>
    </row>
    <row r="117" spans="1:23" x14ac:dyDescent="0.35">
      <c r="A117" s="11" t="s">
        <v>1419</v>
      </c>
      <c r="B117" s="2" t="s">
        <v>762</v>
      </c>
      <c r="C117" s="2" t="s">
        <v>69</v>
      </c>
      <c r="D117" s="2" t="s">
        <v>763</v>
      </c>
      <c r="E117" s="2" t="s">
        <v>764</v>
      </c>
      <c r="F117" s="2" t="s">
        <v>1433</v>
      </c>
      <c r="G117" s="6">
        <v>-1.9687066852819773E-4</v>
      </c>
      <c r="H117" s="6">
        <v>5.2874658105223606E-2</v>
      </c>
      <c r="I117" s="6">
        <v>2.8731096167581405E-2</v>
      </c>
      <c r="J117" s="6">
        <v>2.7136294534758937E-2</v>
      </c>
      <c r="K117" s="9">
        <v>3</v>
      </c>
      <c r="L117" s="6">
        <v>2.6571682968563201E-2</v>
      </c>
      <c r="M117" s="9">
        <v>3</v>
      </c>
      <c r="N117" s="6">
        <v>6.734170113747992E-2</v>
      </c>
      <c r="O117" s="6">
        <v>8.6246088567116561E-2</v>
      </c>
      <c r="P117" s="6">
        <v>9.5428226430246565E-2</v>
      </c>
      <c r="Q117" s="6">
        <v>8.3005338711614349E-2</v>
      </c>
      <c r="R117" s="15">
        <v>3</v>
      </c>
      <c r="S117" s="6">
        <v>1.4320966115271614E-2</v>
      </c>
      <c r="T117" s="9">
        <v>4</v>
      </c>
      <c r="U117" s="10">
        <f t="shared" si="3"/>
        <v>3.271906602526415E-2</v>
      </c>
      <c r="V117" s="7">
        <f t="shared" si="4"/>
        <v>1</v>
      </c>
      <c r="W117" s="7">
        <f t="shared" si="5"/>
        <v>0</v>
      </c>
    </row>
    <row r="118" spans="1:23" x14ac:dyDescent="0.35">
      <c r="A118" s="11" t="s">
        <v>1413</v>
      </c>
      <c r="B118" s="2" t="s">
        <v>846</v>
      </c>
      <c r="C118" s="2" t="s">
        <v>6</v>
      </c>
      <c r="D118" s="2" t="s">
        <v>94</v>
      </c>
      <c r="E118" s="2" t="s">
        <v>95</v>
      </c>
      <c r="F118" s="2" t="s">
        <v>1434</v>
      </c>
      <c r="G118" s="6">
        <v>2.5587344682200825E-2</v>
      </c>
      <c r="H118" s="6">
        <v>1.8387046473322594E-2</v>
      </c>
      <c r="I118" s="6">
        <v>2.232512031770701E-2</v>
      </c>
      <c r="J118" s="6">
        <v>2.2099837157743479E-2</v>
      </c>
      <c r="K118" s="9">
        <v>3</v>
      </c>
      <c r="L118" s="6">
        <v>3.6054317287692655E-3</v>
      </c>
      <c r="M118" s="9">
        <v>16</v>
      </c>
      <c r="N118" s="6">
        <v>5.416869844084788E-2</v>
      </c>
      <c r="O118" s="6">
        <v>7.4383119255036614E-2</v>
      </c>
      <c r="P118" s="6">
        <v>4.4720004079485981E-2</v>
      </c>
      <c r="Q118" s="6">
        <v>5.7757273925123497E-2</v>
      </c>
      <c r="R118" s="15">
        <v>3</v>
      </c>
      <c r="S118" s="6">
        <v>1.515366312098341E-2</v>
      </c>
      <c r="T118" s="9">
        <v>12</v>
      </c>
      <c r="U118" s="10">
        <f t="shared" si="3"/>
        <v>1.6608888759472713E-2</v>
      </c>
      <c r="V118" s="7">
        <f t="shared" si="4"/>
        <v>1</v>
      </c>
      <c r="W118" s="7">
        <f t="shared" si="5"/>
        <v>0</v>
      </c>
    </row>
    <row r="119" spans="1:23" x14ac:dyDescent="0.35">
      <c r="A119" s="11" t="s">
        <v>1417</v>
      </c>
      <c r="B119" s="2" t="s">
        <v>846</v>
      </c>
      <c r="C119" s="2" t="s">
        <v>6</v>
      </c>
      <c r="D119" s="2" t="s">
        <v>94</v>
      </c>
      <c r="E119" s="2" t="s">
        <v>95</v>
      </c>
      <c r="F119" s="2" t="s">
        <v>1434</v>
      </c>
      <c r="G119" s="6">
        <v>1.4744549684074912E-2</v>
      </c>
      <c r="H119" s="6">
        <v>6.5241575302161132E-3</v>
      </c>
      <c r="I119" s="6">
        <v>-5.5101966452387238E-4</v>
      </c>
      <c r="J119" s="6">
        <v>6.9058958499223846E-3</v>
      </c>
      <c r="K119" s="9">
        <v>3</v>
      </c>
      <c r="L119" s="6">
        <v>7.6549267490288748E-3</v>
      </c>
      <c r="M119" s="9">
        <v>16</v>
      </c>
      <c r="N119" s="6">
        <v>5.0740482582626402E-2</v>
      </c>
      <c r="O119" s="6">
        <v>5.284895834077577E-2</v>
      </c>
      <c r="P119" s="6">
        <v>3.089774330518897E-2</v>
      </c>
      <c r="Q119" s="6">
        <v>4.4829061409530378E-2</v>
      </c>
      <c r="R119" s="15">
        <v>3</v>
      </c>
      <c r="S119" s="6">
        <v>1.2110847848063298E-2</v>
      </c>
      <c r="T119" s="9">
        <v>15</v>
      </c>
      <c r="U119" s="10">
        <f t="shared" si="3"/>
        <v>1.0148081397589494E-2</v>
      </c>
      <c r="V119" s="7">
        <f t="shared" si="4"/>
        <v>1</v>
      </c>
      <c r="W119" s="7">
        <f t="shared" si="5"/>
        <v>0</v>
      </c>
    </row>
    <row r="120" spans="1:23" x14ac:dyDescent="0.35">
      <c r="A120" s="11" t="s">
        <v>1418</v>
      </c>
      <c r="B120" s="2" t="s">
        <v>846</v>
      </c>
      <c r="C120" s="2" t="s">
        <v>6</v>
      </c>
      <c r="D120" s="2" t="s">
        <v>94</v>
      </c>
      <c r="E120" s="2" t="s">
        <v>95</v>
      </c>
      <c r="F120" s="2" t="s">
        <v>1434</v>
      </c>
      <c r="G120" s="6">
        <v>3.3955939659376135E-2</v>
      </c>
      <c r="H120" s="6">
        <v>1.9472284010599888E-2</v>
      </c>
      <c r="I120" s="6">
        <v>2.3237310497156695E-2</v>
      </c>
      <c r="J120" s="6">
        <v>2.5555178055710906E-2</v>
      </c>
      <c r="K120" s="9">
        <v>3</v>
      </c>
      <c r="L120" s="6">
        <v>7.5148820850583315E-3</v>
      </c>
      <c r="M120" s="9">
        <v>28</v>
      </c>
      <c r="N120" s="6">
        <v>9.255891504658291E-2</v>
      </c>
      <c r="O120" s="6">
        <v>5.9940422803707913E-2</v>
      </c>
      <c r="P120" s="6">
        <v>5.7922273317875909E-2</v>
      </c>
      <c r="Q120" s="6">
        <v>7.0140537056055566E-2</v>
      </c>
      <c r="R120" s="15">
        <v>3</v>
      </c>
      <c r="S120" s="6">
        <v>1.9441090134851301E-2</v>
      </c>
      <c r="T120" s="9">
        <v>19</v>
      </c>
      <c r="U120" s="10">
        <f t="shared" si="3"/>
        <v>2.0743712401249743E-2</v>
      </c>
      <c r="V120" s="7">
        <f t="shared" si="4"/>
        <v>1</v>
      </c>
      <c r="W120" s="7">
        <f t="shared" si="5"/>
        <v>0</v>
      </c>
    </row>
    <row r="121" spans="1:23" x14ac:dyDescent="0.35">
      <c r="A121" s="11" t="s">
        <v>1418</v>
      </c>
      <c r="B121" s="2" t="s">
        <v>1185</v>
      </c>
      <c r="C121" s="2" t="s">
        <v>6</v>
      </c>
      <c r="D121" s="2" t="s">
        <v>94</v>
      </c>
      <c r="E121" s="2" t="s">
        <v>95</v>
      </c>
      <c r="F121" s="2" t="s">
        <v>1186</v>
      </c>
      <c r="G121" s="6">
        <v>0.16431637206417454</v>
      </c>
      <c r="H121" s="6">
        <v>0.12892373657244863</v>
      </c>
      <c r="I121" s="6">
        <v>0.1012470460461152</v>
      </c>
      <c r="J121" s="6">
        <v>0.13149571822757947</v>
      </c>
      <c r="K121" s="9">
        <v>3</v>
      </c>
      <c r="L121" s="6">
        <v>3.1613229640750237E-2</v>
      </c>
      <c r="M121" s="9">
        <v>23</v>
      </c>
      <c r="N121" s="6">
        <v>0.21789613770565544</v>
      </c>
      <c r="O121" s="6">
        <v>0.17178654809162136</v>
      </c>
      <c r="P121" s="6">
        <v>0.21111117824151343</v>
      </c>
      <c r="Q121" s="6">
        <v>0.20026462134626341</v>
      </c>
      <c r="R121" s="15">
        <v>3</v>
      </c>
      <c r="S121" s="6">
        <v>2.4894967582929164E-2</v>
      </c>
      <c r="T121" s="9">
        <v>8</v>
      </c>
      <c r="U121" s="10">
        <f t="shared" si="3"/>
        <v>4.1549737971170994E-2</v>
      </c>
      <c r="V121" s="7">
        <f t="shared" si="4"/>
        <v>1</v>
      </c>
      <c r="W121" s="7">
        <f t="shared" si="5"/>
        <v>0</v>
      </c>
    </row>
    <row r="122" spans="1:23" x14ac:dyDescent="0.35">
      <c r="A122" s="11" t="s">
        <v>1421</v>
      </c>
      <c r="B122" s="2" t="s">
        <v>846</v>
      </c>
      <c r="C122" s="2" t="s">
        <v>6</v>
      </c>
      <c r="D122" s="2" t="s">
        <v>94</v>
      </c>
      <c r="E122" s="2" t="s">
        <v>95</v>
      </c>
      <c r="F122" s="2" t="s">
        <v>1434</v>
      </c>
      <c r="G122" s="6">
        <v>3.0433705590632996E-2</v>
      </c>
      <c r="H122" s="6">
        <v>3.2337790880912508E-2</v>
      </c>
      <c r="I122" s="6">
        <v>3.2463445917162208E-2</v>
      </c>
      <c r="J122" s="6">
        <v>3.1744980796235903E-2</v>
      </c>
      <c r="K122" s="9">
        <v>3</v>
      </c>
      <c r="L122" s="6">
        <v>1.1373342937129082E-3</v>
      </c>
      <c r="M122" s="9">
        <v>35</v>
      </c>
      <c r="N122" s="6">
        <v>5.6931290018274482E-2</v>
      </c>
      <c r="O122" s="6">
        <v>6.5761704127787174E-2</v>
      </c>
      <c r="P122" s="6">
        <v>5.4382606380456999E-2</v>
      </c>
      <c r="Q122" s="6">
        <v>5.9025200175506221E-2</v>
      </c>
      <c r="R122" s="15">
        <v>3</v>
      </c>
      <c r="S122" s="6">
        <v>5.9715417771076798E-3</v>
      </c>
      <c r="T122" s="9">
        <v>22</v>
      </c>
      <c r="U122" s="10">
        <f t="shared" si="3"/>
        <v>1.476895002628839E-3</v>
      </c>
      <c r="V122" s="7">
        <f t="shared" si="4"/>
        <v>1</v>
      </c>
      <c r="W122" s="7">
        <f t="shared" si="5"/>
        <v>0</v>
      </c>
    </row>
    <row r="123" spans="1:23" x14ac:dyDescent="0.35">
      <c r="A123" s="11" t="s">
        <v>1419</v>
      </c>
      <c r="B123" s="2" t="s">
        <v>846</v>
      </c>
      <c r="C123" s="2" t="s">
        <v>6</v>
      </c>
      <c r="D123" s="2" t="s">
        <v>94</v>
      </c>
      <c r="E123" s="2" t="s">
        <v>95</v>
      </c>
      <c r="F123" s="2" t="s">
        <v>1434</v>
      </c>
      <c r="G123" s="6">
        <v>3.2973430470609716E-2</v>
      </c>
      <c r="H123" s="6">
        <v>1.6128597873173344E-2</v>
      </c>
      <c r="I123" s="6">
        <v>3.3949365369345862E-2</v>
      </c>
      <c r="J123" s="6">
        <v>2.7683797904376306E-2</v>
      </c>
      <c r="K123" s="9">
        <v>3</v>
      </c>
      <c r="L123" s="6">
        <v>1.0018986877547938E-2</v>
      </c>
      <c r="M123" s="9">
        <v>33</v>
      </c>
      <c r="N123" s="6">
        <v>6.8807274481093819E-2</v>
      </c>
      <c r="O123" s="6">
        <v>6.1334489690121986E-2</v>
      </c>
      <c r="P123" s="6">
        <v>4.8803937544929128E-2</v>
      </c>
      <c r="Q123" s="6">
        <v>5.9648567238714978E-2</v>
      </c>
      <c r="R123" s="15">
        <v>3</v>
      </c>
      <c r="S123" s="6">
        <v>1.0107676440683654E-2</v>
      </c>
      <c r="T123" s="9">
        <v>35</v>
      </c>
      <c r="U123" s="10">
        <f t="shared" si="3"/>
        <v>1.7687710710468752E-2</v>
      </c>
      <c r="V123" s="7">
        <f t="shared" si="4"/>
        <v>1</v>
      </c>
      <c r="W123" s="7">
        <f t="shared" si="5"/>
        <v>0</v>
      </c>
    </row>
    <row r="124" spans="1:23" x14ac:dyDescent="0.35">
      <c r="A124" s="11" t="s">
        <v>1419</v>
      </c>
      <c r="B124" s="2" t="s">
        <v>93</v>
      </c>
      <c r="C124" s="2" t="s">
        <v>6</v>
      </c>
      <c r="D124" s="2" t="s">
        <v>94</v>
      </c>
      <c r="E124" s="2" t="s">
        <v>95</v>
      </c>
      <c r="F124" s="2" t="s">
        <v>1435</v>
      </c>
      <c r="G124" s="6">
        <v>8.2511352658721698E-2</v>
      </c>
      <c r="H124" s="6" t="s">
        <v>1394</v>
      </c>
      <c r="I124" s="6">
        <v>0.11578786263182433</v>
      </c>
      <c r="J124" s="6">
        <v>9.9149607645273016E-2</v>
      </c>
      <c r="K124" s="9">
        <v>2</v>
      </c>
      <c r="L124" s="6">
        <v>2.3530045856202671E-2</v>
      </c>
      <c r="M124" s="9">
        <v>4</v>
      </c>
      <c r="N124" s="6">
        <v>0.20146538185206705</v>
      </c>
      <c r="O124" s="6">
        <v>0.15341555113129332</v>
      </c>
      <c r="P124" s="6">
        <v>0.21368211457704916</v>
      </c>
      <c r="Q124" s="6">
        <v>0.18952101585346984</v>
      </c>
      <c r="R124" s="15">
        <v>3</v>
      </c>
      <c r="S124" s="6">
        <v>3.1859309106157099E-2</v>
      </c>
      <c r="T124" s="9">
        <v>3</v>
      </c>
      <c r="U124" s="10">
        <f t="shared" si="3"/>
        <v>4.3303392766946044E-2</v>
      </c>
      <c r="V124" s="7">
        <f t="shared" si="4"/>
        <v>1</v>
      </c>
      <c r="W124" s="7">
        <f t="shared" si="5"/>
        <v>0</v>
      </c>
    </row>
    <row r="125" spans="1:23" x14ac:dyDescent="0.35">
      <c r="A125" s="12" t="s">
        <v>1436</v>
      </c>
      <c r="B125" s="2" t="s">
        <v>364</v>
      </c>
      <c r="C125" s="2" t="s">
        <v>6</v>
      </c>
      <c r="D125" s="2" t="s">
        <v>100</v>
      </c>
      <c r="E125" s="2" t="s">
        <v>101</v>
      </c>
      <c r="F125" s="2" t="s">
        <v>1215</v>
      </c>
      <c r="G125" s="6">
        <v>5.5063831065099274E-2</v>
      </c>
      <c r="H125" s="6">
        <v>3.5447148991098104E-2</v>
      </c>
      <c r="I125" s="6">
        <v>6.6522387594658824E-2</v>
      </c>
      <c r="J125" s="6">
        <v>5.2344455883618739E-2</v>
      </c>
      <c r="K125" s="9">
        <v>3</v>
      </c>
      <c r="L125" s="6">
        <v>1.571508398324031E-2</v>
      </c>
      <c r="M125" s="9">
        <v>6</v>
      </c>
      <c r="N125" s="6">
        <v>0.11581686884577454</v>
      </c>
      <c r="O125" s="6">
        <v>9.4614663999528434E-2</v>
      </c>
      <c r="P125" s="6">
        <v>0.12643888892752794</v>
      </c>
      <c r="Q125" s="6">
        <v>0.11229014059094362</v>
      </c>
      <c r="R125" s="15">
        <v>3</v>
      </c>
      <c r="S125" s="6">
        <v>1.6202582578235699E-2</v>
      </c>
      <c r="T125" s="9">
        <v>6</v>
      </c>
      <c r="U125" s="10">
        <f t="shared" si="3"/>
        <v>1.0031378799769277E-2</v>
      </c>
      <c r="V125" s="7">
        <f t="shared" si="4"/>
        <v>1</v>
      </c>
      <c r="W125" s="7">
        <f t="shared" si="5"/>
        <v>0</v>
      </c>
    </row>
    <row r="126" spans="1:23" x14ac:dyDescent="0.35">
      <c r="A126" s="11" t="s">
        <v>1436</v>
      </c>
      <c r="B126" s="2" t="s">
        <v>368</v>
      </c>
      <c r="C126" s="2" t="s">
        <v>6</v>
      </c>
      <c r="D126" s="2" t="s">
        <v>100</v>
      </c>
      <c r="E126" s="2" t="s">
        <v>101</v>
      </c>
      <c r="F126" s="2" t="s">
        <v>1213</v>
      </c>
      <c r="G126" s="6">
        <v>7.2871686158317087E-2</v>
      </c>
      <c r="H126" s="6">
        <v>5.4163347810101334E-2</v>
      </c>
      <c r="I126" s="6">
        <v>6.3531001381613772E-2</v>
      </c>
      <c r="J126" s="6">
        <v>6.352201178334406E-2</v>
      </c>
      <c r="K126" s="9">
        <v>3</v>
      </c>
      <c r="L126" s="6">
        <v>9.3541724138208673E-3</v>
      </c>
      <c r="M126" s="9">
        <v>5</v>
      </c>
      <c r="N126" s="6">
        <v>0.14633709364462211</v>
      </c>
      <c r="O126" s="6">
        <v>0.13463105626952676</v>
      </c>
      <c r="P126" s="6">
        <v>0.14547993144810739</v>
      </c>
      <c r="Q126" s="6">
        <v>0.14214936045408541</v>
      </c>
      <c r="R126" s="15">
        <v>3</v>
      </c>
      <c r="S126" s="6">
        <v>6.5251325746261786E-3</v>
      </c>
      <c r="T126" s="9">
        <v>5</v>
      </c>
      <c r="U126" s="10">
        <f t="shared" si="3"/>
        <v>2.8182733604988319E-4</v>
      </c>
      <c r="V126" s="7">
        <f t="shared" si="4"/>
        <v>1</v>
      </c>
      <c r="W126" s="7">
        <f t="shared" si="5"/>
        <v>0</v>
      </c>
    </row>
    <row r="127" spans="1:23" x14ac:dyDescent="0.35">
      <c r="A127" s="11" t="s">
        <v>1436</v>
      </c>
      <c r="B127" s="2" t="s">
        <v>1281</v>
      </c>
      <c r="C127" s="2" t="s">
        <v>6</v>
      </c>
      <c r="D127" s="2" t="s">
        <v>100</v>
      </c>
      <c r="E127" s="2" t="s">
        <v>101</v>
      </c>
      <c r="F127" s="2" t="s">
        <v>1215</v>
      </c>
      <c r="G127" s="6">
        <v>5.4904748536142294E-2</v>
      </c>
      <c r="H127" s="6">
        <v>3.8747439642388533E-2</v>
      </c>
      <c r="I127" s="6">
        <v>6.105358385085255E-2</v>
      </c>
      <c r="J127" s="6">
        <v>5.1568590676461128E-2</v>
      </c>
      <c r="K127" s="9">
        <v>3</v>
      </c>
      <c r="L127" s="6">
        <v>1.1521218655625493E-2</v>
      </c>
      <c r="M127" s="9">
        <v>31</v>
      </c>
      <c r="N127" s="6">
        <v>0.10746227353498114</v>
      </c>
      <c r="O127" s="6">
        <v>0.1222623130955497</v>
      </c>
      <c r="P127" s="6">
        <v>0.12251339407833219</v>
      </c>
      <c r="Q127" s="6">
        <v>0.11741266023628767</v>
      </c>
      <c r="R127" s="15">
        <v>3</v>
      </c>
      <c r="S127" s="6">
        <v>8.6182020772393262E-3</v>
      </c>
      <c r="T127" s="9">
        <v>31</v>
      </c>
      <c r="U127" s="10">
        <f t="shared" si="3"/>
        <v>1.3711983143340045E-3</v>
      </c>
      <c r="V127" s="7">
        <f t="shared" si="4"/>
        <v>1</v>
      </c>
      <c r="W127" s="7">
        <f t="shared" si="5"/>
        <v>0</v>
      </c>
    </row>
    <row r="128" spans="1:23" x14ac:dyDescent="0.35">
      <c r="A128" s="11" t="s">
        <v>1436</v>
      </c>
      <c r="B128" s="2" t="s">
        <v>1299</v>
      </c>
      <c r="C128" s="2" t="s">
        <v>6</v>
      </c>
      <c r="D128" s="2" t="s">
        <v>100</v>
      </c>
      <c r="E128" s="2" t="s">
        <v>101</v>
      </c>
      <c r="F128" s="2" t="s">
        <v>1215</v>
      </c>
      <c r="G128" s="6">
        <v>4.9056061241134437E-2</v>
      </c>
      <c r="H128" s="6">
        <v>4.1886548312638834E-2</v>
      </c>
      <c r="I128" s="6">
        <v>5.0534389696386571E-3</v>
      </c>
      <c r="J128" s="6">
        <v>3.1998682841137306E-2</v>
      </c>
      <c r="K128" s="9">
        <v>3</v>
      </c>
      <c r="L128" s="6">
        <v>2.360900473079855E-2</v>
      </c>
      <c r="M128" s="9">
        <v>6</v>
      </c>
      <c r="N128" s="6">
        <v>0.14134032775816538</v>
      </c>
      <c r="O128" s="6">
        <v>0.11166759726832134</v>
      </c>
      <c r="P128" s="6">
        <v>0.14995585228977693</v>
      </c>
      <c r="Q128" s="6">
        <v>0.13432125910542123</v>
      </c>
      <c r="R128" s="15">
        <v>3</v>
      </c>
      <c r="S128" s="6">
        <v>2.0086017816156522E-2</v>
      </c>
      <c r="T128" s="9">
        <v>5</v>
      </c>
      <c r="U128" s="10">
        <f t="shared" si="3"/>
        <v>4.6298032429865927E-3</v>
      </c>
      <c r="V128" s="7">
        <f t="shared" si="4"/>
        <v>1</v>
      </c>
      <c r="W128" s="7">
        <f t="shared" si="5"/>
        <v>0</v>
      </c>
    </row>
    <row r="129" spans="1:23" x14ac:dyDescent="0.35">
      <c r="A129" s="11" t="s">
        <v>1436</v>
      </c>
      <c r="B129" s="2" t="s">
        <v>1212</v>
      </c>
      <c r="C129" s="2" t="s">
        <v>6</v>
      </c>
      <c r="D129" s="2" t="s">
        <v>100</v>
      </c>
      <c r="E129" s="2" t="s">
        <v>101</v>
      </c>
      <c r="F129" s="2" t="s">
        <v>1213</v>
      </c>
      <c r="G129" s="6">
        <v>6.6768523002527308E-2</v>
      </c>
      <c r="H129" s="6">
        <v>4.6459051205941529E-2</v>
      </c>
      <c r="I129" s="6">
        <v>6.8052539308004062E-2</v>
      </c>
      <c r="J129" s="6">
        <v>6.0426704505490959E-2</v>
      </c>
      <c r="K129" s="9">
        <v>3</v>
      </c>
      <c r="L129" s="6">
        <v>1.2113367760061337E-2</v>
      </c>
      <c r="M129" s="9">
        <v>66</v>
      </c>
      <c r="N129" s="6">
        <v>0.14111837034606847</v>
      </c>
      <c r="O129" s="6">
        <v>0.14236303865533823</v>
      </c>
      <c r="P129" s="6">
        <v>0.15131497722451864</v>
      </c>
      <c r="Q129" s="6">
        <v>0.14493212874197511</v>
      </c>
      <c r="R129" s="15">
        <v>3</v>
      </c>
      <c r="S129" s="6">
        <v>5.5626311996532975E-3</v>
      </c>
      <c r="T129" s="9">
        <v>65</v>
      </c>
      <c r="U129" s="10">
        <f t="shared" si="3"/>
        <v>3.908336640035758E-4</v>
      </c>
      <c r="V129" s="7">
        <f t="shared" si="4"/>
        <v>1</v>
      </c>
      <c r="W129" s="7">
        <f t="shared" si="5"/>
        <v>0</v>
      </c>
    </row>
    <row r="130" spans="1:23" x14ac:dyDescent="0.35">
      <c r="A130" s="11" t="s">
        <v>1436</v>
      </c>
      <c r="B130" s="2" t="s">
        <v>1214</v>
      </c>
      <c r="C130" s="2" t="s">
        <v>6</v>
      </c>
      <c r="D130" s="2" t="s">
        <v>100</v>
      </c>
      <c r="E130" s="2" t="s">
        <v>101</v>
      </c>
      <c r="F130" s="2" t="s">
        <v>1215</v>
      </c>
      <c r="G130" s="6">
        <v>6.359010186080287E-2</v>
      </c>
      <c r="H130" s="6">
        <v>3.7214147327620989E-2</v>
      </c>
      <c r="I130" s="6">
        <v>5.2058299884263678E-2</v>
      </c>
      <c r="J130" s="6">
        <v>5.0954183024229181E-2</v>
      </c>
      <c r="K130" s="9">
        <v>3</v>
      </c>
      <c r="L130" s="6">
        <v>1.322259618662607E-2</v>
      </c>
      <c r="M130" s="9">
        <v>12</v>
      </c>
      <c r="N130" s="6">
        <v>0.12354302017833839</v>
      </c>
      <c r="O130" s="6">
        <v>0.12506257687857905</v>
      </c>
      <c r="P130" s="6">
        <v>0.13650920794267637</v>
      </c>
      <c r="Q130" s="6">
        <v>0.12837160166653128</v>
      </c>
      <c r="R130" s="15">
        <v>3</v>
      </c>
      <c r="S130" s="6">
        <v>7.0882113449359492E-3</v>
      </c>
      <c r="T130" s="9">
        <v>12</v>
      </c>
      <c r="U130" s="10">
        <f t="shared" si="3"/>
        <v>8.6661371844251036E-4</v>
      </c>
      <c r="V130" s="7">
        <f t="shared" si="4"/>
        <v>1</v>
      </c>
      <c r="W130" s="7">
        <f t="shared" si="5"/>
        <v>0</v>
      </c>
    </row>
    <row r="131" spans="1:23" x14ac:dyDescent="0.35">
      <c r="A131" s="11" t="s">
        <v>1436</v>
      </c>
      <c r="B131" s="2" t="s">
        <v>378</v>
      </c>
      <c r="C131" s="2" t="s">
        <v>6</v>
      </c>
      <c r="D131" s="2" t="s">
        <v>100</v>
      </c>
      <c r="E131" s="2" t="s">
        <v>101</v>
      </c>
      <c r="F131" s="2" t="s">
        <v>1437</v>
      </c>
      <c r="G131" s="6">
        <v>3.1047392142845697E-2</v>
      </c>
      <c r="H131" s="6">
        <v>1.2624201067508979E-2</v>
      </c>
      <c r="I131" s="6">
        <v>3.6424794967841297E-2</v>
      </c>
      <c r="J131" s="6">
        <v>2.669879605939866E-2</v>
      </c>
      <c r="K131" s="9">
        <v>3</v>
      </c>
      <c r="L131" s="6">
        <v>1.2481978345793666E-2</v>
      </c>
      <c r="M131" s="9">
        <v>9</v>
      </c>
      <c r="N131" s="6">
        <v>0.10962624188380046</v>
      </c>
      <c r="O131" s="6">
        <v>8.985974480608705E-2</v>
      </c>
      <c r="P131" s="6">
        <v>0.10112794473771078</v>
      </c>
      <c r="Q131" s="6">
        <v>0.10020464380919943</v>
      </c>
      <c r="R131" s="15">
        <v>3</v>
      </c>
      <c r="S131" s="6">
        <v>9.9155415956091713E-3</v>
      </c>
      <c r="T131" s="9">
        <v>9</v>
      </c>
      <c r="U131" s="10">
        <f t="shared" si="3"/>
        <v>1.3323284627484123E-3</v>
      </c>
      <c r="V131" s="7">
        <f t="shared" si="4"/>
        <v>1</v>
      </c>
      <c r="W131" s="7">
        <f t="shared" si="5"/>
        <v>0</v>
      </c>
    </row>
    <row r="132" spans="1:23" x14ac:dyDescent="0.35">
      <c r="A132" s="11" t="s">
        <v>1431</v>
      </c>
      <c r="B132" s="2" t="s">
        <v>364</v>
      </c>
      <c r="C132" s="2" t="s">
        <v>6</v>
      </c>
      <c r="D132" s="2" t="s">
        <v>100</v>
      </c>
      <c r="E132" s="2" t="s">
        <v>101</v>
      </c>
      <c r="F132" s="2" t="s">
        <v>1215</v>
      </c>
      <c r="G132" s="6">
        <v>3.8996374131931258E-2</v>
      </c>
      <c r="H132" s="6">
        <v>4.4517274398178493E-2</v>
      </c>
      <c r="I132" s="6">
        <v>5.7026498604460338E-2</v>
      </c>
      <c r="J132" s="6">
        <v>4.6846715711523358E-2</v>
      </c>
      <c r="K132" s="9">
        <v>3</v>
      </c>
      <c r="L132" s="6">
        <v>9.2380230432685846E-3</v>
      </c>
      <c r="M132" s="9">
        <v>9</v>
      </c>
      <c r="N132" s="6">
        <v>0.12135816051307907</v>
      </c>
      <c r="O132" s="6">
        <v>0.1148050673525127</v>
      </c>
      <c r="P132" s="6">
        <v>0.13154395924223949</v>
      </c>
      <c r="Q132" s="6">
        <v>0.12256906236927707</v>
      </c>
      <c r="R132" s="15">
        <v>3</v>
      </c>
      <c r="S132" s="6">
        <v>8.4348881381437566E-3</v>
      </c>
      <c r="T132" s="9">
        <v>9</v>
      </c>
      <c r="U132" s="10">
        <f t="shared" ref="U132:U195" si="6">TTEST(G132:I132,N132:P132,2,2)</f>
        <v>4.6782782693568852E-4</v>
      </c>
      <c r="V132" s="7">
        <f t="shared" ref="V132:V195" si="7">IF(AND(Q132&gt;J132,U132&lt;0.05),1,0)</f>
        <v>1</v>
      </c>
      <c r="W132" s="7">
        <f t="shared" ref="W132:W195" si="8">IF(AND(Q132&lt;J132,U132&lt;0.05),1,0)</f>
        <v>0</v>
      </c>
    </row>
    <row r="133" spans="1:23" x14ac:dyDescent="0.35">
      <c r="A133" s="11" t="s">
        <v>1431</v>
      </c>
      <c r="B133" s="2" t="s">
        <v>368</v>
      </c>
      <c r="C133" s="2" t="s">
        <v>6</v>
      </c>
      <c r="D133" s="2" t="s">
        <v>100</v>
      </c>
      <c r="E133" s="2" t="s">
        <v>101</v>
      </c>
      <c r="F133" s="2" t="s">
        <v>1213</v>
      </c>
      <c r="G133" s="6">
        <v>6.393150303933727E-2</v>
      </c>
      <c r="H133" s="6">
        <v>4.4369782208068205E-2</v>
      </c>
      <c r="I133" s="6">
        <v>6.5014229719956948E-2</v>
      </c>
      <c r="J133" s="6">
        <v>5.7771838322454139E-2</v>
      </c>
      <c r="K133" s="9">
        <v>3</v>
      </c>
      <c r="L133" s="6">
        <v>1.1619139612557151E-2</v>
      </c>
      <c r="M133" s="9">
        <v>6</v>
      </c>
      <c r="N133" s="6">
        <v>0.11127106199330696</v>
      </c>
      <c r="O133" s="6">
        <v>0.13651181446032692</v>
      </c>
      <c r="P133" s="6">
        <v>0.14242939586157072</v>
      </c>
      <c r="Q133" s="6">
        <v>0.13007075743840155</v>
      </c>
      <c r="R133" s="15">
        <v>3</v>
      </c>
      <c r="S133" s="6">
        <v>1.6547684249807276E-2</v>
      </c>
      <c r="T133" s="9">
        <v>7</v>
      </c>
      <c r="U133" s="10">
        <f t="shared" si="6"/>
        <v>3.4555500881479737E-3</v>
      </c>
      <c r="V133" s="7">
        <f t="shared" si="7"/>
        <v>1</v>
      </c>
      <c r="W133" s="7">
        <f t="shared" si="8"/>
        <v>0</v>
      </c>
    </row>
    <row r="134" spans="1:23" x14ac:dyDescent="0.35">
      <c r="A134" s="11" t="s">
        <v>1431</v>
      </c>
      <c r="B134" s="2" t="s">
        <v>1281</v>
      </c>
      <c r="C134" s="2" t="s">
        <v>6</v>
      </c>
      <c r="D134" s="2" t="s">
        <v>100</v>
      </c>
      <c r="E134" s="2" t="s">
        <v>101</v>
      </c>
      <c r="F134" s="2" t="s">
        <v>1215</v>
      </c>
      <c r="G134" s="6">
        <v>5.7431235212395702E-2</v>
      </c>
      <c r="H134" s="6">
        <v>4.5431245445055099E-2</v>
      </c>
      <c r="I134" s="6">
        <v>5.9587410970075187E-2</v>
      </c>
      <c r="J134" s="6">
        <v>5.4149963875841998E-2</v>
      </c>
      <c r="K134" s="9">
        <v>3</v>
      </c>
      <c r="L134" s="6">
        <v>7.6272086493689405E-3</v>
      </c>
      <c r="M134" s="9">
        <v>39</v>
      </c>
      <c r="N134" s="6">
        <v>0.11567222590698717</v>
      </c>
      <c r="O134" s="6">
        <v>0.1186340583925678</v>
      </c>
      <c r="P134" s="6">
        <v>0.12999042053574808</v>
      </c>
      <c r="Q134" s="6">
        <v>0.12143223494510103</v>
      </c>
      <c r="R134" s="15">
        <v>3</v>
      </c>
      <c r="S134" s="6">
        <v>7.5581094442412951E-3</v>
      </c>
      <c r="T134" s="9">
        <v>42</v>
      </c>
      <c r="U134" s="10">
        <f t="shared" si="6"/>
        <v>4.0904415314702377E-4</v>
      </c>
      <c r="V134" s="7">
        <f t="shared" si="7"/>
        <v>1</v>
      </c>
      <c r="W134" s="7">
        <f t="shared" si="8"/>
        <v>0</v>
      </c>
    </row>
    <row r="135" spans="1:23" x14ac:dyDescent="0.35">
      <c r="A135" s="11" t="s">
        <v>1431</v>
      </c>
      <c r="B135" s="2" t="s">
        <v>1299</v>
      </c>
      <c r="C135" s="2" t="s">
        <v>6</v>
      </c>
      <c r="D135" s="2" t="s">
        <v>100</v>
      </c>
      <c r="E135" s="2" t="s">
        <v>101</v>
      </c>
      <c r="F135" s="2" t="s">
        <v>1215</v>
      </c>
      <c r="G135" s="6">
        <v>2.7059412315588751E-2</v>
      </c>
      <c r="H135" s="6">
        <v>3.178589892889936E-2</v>
      </c>
      <c r="I135" s="6">
        <v>3.9976508154331306E-2</v>
      </c>
      <c r="J135" s="6">
        <v>3.2940606466273142E-2</v>
      </c>
      <c r="K135" s="9">
        <v>3</v>
      </c>
      <c r="L135" s="6">
        <v>6.5355071225931365E-3</v>
      </c>
      <c r="M135" s="9">
        <v>7</v>
      </c>
      <c r="N135" s="6">
        <v>0.11705481670392141</v>
      </c>
      <c r="O135" s="6">
        <v>0.10040555245797704</v>
      </c>
      <c r="P135" s="6">
        <v>0.1268459655071989</v>
      </c>
      <c r="Q135" s="6">
        <v>0.11476877822303246</v>
      </c>
      <c r="R135" s="15">
        <v>3</v>
      </c>
      <c r="S135" s="6">
        <v>1.3367622806821123E-2</v>
      </c>
      <c r="T135" s="9">
        <v>6</v>
      </c>
      <c r="U135" s="10">
        <f t="shared" si="6"/>
        <v>6.7829728370672599E-4</v>
      </c>
      <c r="V135" s="7">
        <f t="shared" si="7"/>
        <v>1</v>
      </c>
      <c r="W135" s="7">
        <f t="shared" si="8"/>
        <v>0</v>
      </c>
    </row>
    <row r="136" spans="1:23" x14ac:dyDescent="0.35">
      <c r="A136" s="11" t="s">
        <v>1431</v>
      </c>
      <c r="B136" s="2" t="s">
        <v>1212</v>
      </c>
      <c r="C136" s="2" t="s">
        <v>6</v>
      </c>
      <c r="D136" s="2" t="s">
        <v>100</v>
      </c>
      <c r="E136" s="2" t="s">
        <v>101</v>
      </c>
      <c r="F136" s="2" t="s">
        <v>1213</v>
      </c>
      <c r="G136" s="6">
        <v>5.7804124225548398E-2</v>
      </c>
      <c r="H136" s="6">
        <v>4.7512842129271704E-2</v>
      </c>
      <c r="I136" s="6">
        <v>6.4163011364582828E-2</v>
      </c>
      <c r="J136" s="6">
        <v>5.6493325906467641E-2</v>
      </c>
      <c r="K136" s="9">
        <v>3</v>
      </c>
      <c r="L136" s="6">
        <v>8.4021234260217709E-3</v>
      </c>
      <c r="M136" s="9">
        <v>77</v>
      </c>
      <c r="N136" s="6">
        <v>0.13010694206351686</v>
      </c>
      <c r="O136" s="6">
        <v>0.12806480541706258</v>
      </c>
      <c r="P136" s="6">
        <v>0.14503102768357759</v>
      </c>
      <c r="Q136" s="6">
        <v>0.13440092505471901</v>
      </c>
      <c r="R136" s="15">
        <v>3</v>
      </c>
      <c r="S136" s="6">
        <v>9.2623912649891556E-3</v>
      </c>
      <c r="T136" s="9">
        <v>77</v>
      </c>
      <c r="U136" s="10">
        <f t="shared" si="6"/>
        <v>4.1833846991959903E-4</v>
      </c>
      <c r="V136" s="7">
        <f t="shared" si="7"/>
        <v>1</v>
      </c>
      <c r="W136" s="7">
        <f t="shared" si="8"/>
        <v>0</v>
      </c>
    </row>
    <row r="137" spans="1:23" x14ac:dyDescent="0.35">
      <c r="A137" s="11" t="s">
        <v>1431</v>
      </c>
      <c r="B137" s="2" t="s">
        <v>1214</v>
      </c>
      <c r="C137" s="2" t="s">
        <v>6</v>
      </c>
      <c r="D137" s="2" t="s">
        <v>100</v>
      </c>
      <c r="E137" s="2" t="s">
        <v>101</v>
      </c>
      <c r="F137" s="2" t="s">
        <v>1215</v>
      </c>
      <c r="G137" s="6">
        <v>4.732249375951985E-2</v>
      </c>
      <c r="H137" s="6">
        <v>3.7125755152090878E-2</v>
      </c>
      <c r="I137" s="6">
        <v>4.9809959236044192E-2</v>
      </c>
      <c r="J137" s="6">
        <v>4.4752736049218311E-2</v>
      </c>
      <c r="K137" s="9">
        <v>3</v>
      </c>
      <c r="L137" s="6">
        <v>6.7212349555780685E-3</v>
      </c>
      <c r="M137" s="9">
        <v>12</v>
      </c>
      <c r="N137" s="6">
        <v>0.11352137361954066</v>
      </c>
      <c r="O137" s="6">
        <v>0.11040874669231499</v>
      </c>
      <c r="P137" s="6">
        <v>0.12660873921664503</v>
      </c>
      <c r="Q137" s="6">
        <v>0.11684628650950023</v>
      </c>
      <c r="R137" s="15">
        <v>3</v>
      </c>
      <c r="S137" s="6">
        <v>8.5965820964760062E-3</v>
      </c>
      <c r="T137" s="9">
        <v>12</v>
      </c>
      <c r="U137" s="10">
        <f t="shared" si="6"/>
        <v>3.3279724654010709E-4</v>
      </c>
      <c r="V137" s="7">
        <f t="shared" si="7"/>
        <v>1</v>
      </c>
      <c r="W137" s="7">
        <f t="shared" si="8"/>
        <v>0</v>
      </c>
    </row>
    <row r="138" spans="1:23" x14ac:dyDescent="0.35">
      <c r="A138" s="11" t="s">
        <v>1431</v>
      </c>
      <c r="B138" s="2" t="s">
        <v>378</v>
      </c>
      <c r="C138" s="2" t="s">
        <v>6</v>
      </c>
      <c r="D138" s="2" t="s">
        <v>100</v>
      </c>
      <c r="E138" s="2" t="s">
        <v>101</v>
      </c>
      <c r="F138" s="2" t="s">
        <v>1437</v>
      </c>
      <c r="G138" s="6">
        <v>3.2839898384950585E-2</v>
      </c>
      <c r="H138" s="6">
        <v>-2.2822040253300401E-3</v>
      </c>
      <c r="I138" s="6">
        <v>2.6116970734911243E-2</v>
      </c>
      <c r="J138" s="6">
        <v>1.8891555031510594E-2</v>
      </c>
      <c r="K138" s="9">
        <v>3</v>
      </c>
      <c r="L138" s="6">
        <v>1.8642572072940244E-2</v>
      </c>
      <c r="M138" s="9">
        <v>18</v>
      </c>
      <c r="N138" s="6">
        <v>7.5448153083711944E-2</v>
      </c>
      <c r="O138" s="6">
        <v>7.2820139078910551E-2</v>
      </c>
      <c r="P138" s="6">
        <v>9.3679858924762688E-2</v>
      </c>
      <c r="Q138" s="6">
        <v>8.0649383695795065E-2</v>
      </c>
      <c r="R138" s="15">
        <v>3</v>
      </c>
      <c r="S138" s="6">
        <v>1.1360967296929932E-2</v>
      </c>
      <c r="T138" s="9">
        <v>18</v>
      </c>
      <c r="U138" s="10">
        <f t="shared" si="6"/>
        <v>8.0458331539225315E-3</v>
      </c>
      <c r="V138" s="7">
        <f t="shared" si="7"/>
        <v>1</v>
      </c>
      <c r="W138" s="7">
        <f t="shared" si="8"/>
        <v>0</v>
      </c>
    </row>
    <row r="139" spans="1:23" x14ac:dyDescent="0.35">
      <c r="A139" s="11" t="s">
        <v>1438</v>
      </c>
      <c r="B139" s="2" t="s">
        <v>368</v>
      </c>
      <c r="C139" s="2" t="s">
        <v>6</v>
      </c>
      <c r="D139" s="2" t="s">
        <v>100</v>
      </c>
      <c r="E139" s="2" t="s">
        <v>101</v>
      </c>
      <c r="F139" s="2" t="s">
        <v>1213</v>
      </c>
      <c r="G139" s="6">
        <v>6.3263280194908636E-2</v>
      </c>
      <c r="H139" s="6">
        <v>4.5683892997604891E-2</v>
      </c>
      <c r="I139" s="6">
        <v>7.2687004308543912E-2</v>
      </c>
      <c r="J139" s="6">
        <v>6.0544725833685809E-2</v>
      </c>
      <c r="K139" s="9">
        <v>3</v>
      </c>
      <c r="L139" s="6">
        <v>1.370528761022307E-2</v>
      </c>
      <c r="M139" s="9">
        <v>3</v>
      </c>
      <c r="N139" s="6">
        <v>0.12559540633185029</v>
      </c>
      <c r="O139" s="6">
        <v>9.3034923677192752E-2</v>
      </c>
      <c r="P139" s="6">
        <v>0.13390098365958875</v>
      </c>
      <c r="Q139" s="6">
        <v>0.11751043788954392</v>
      </c>
      <c r="R139" s="15">
        <v>3</v>
      </c>
      <c r="S139" s="6">
        <v>2.1599392367749947E-2</v>
      </c>
      <c r="T139" s="9">
        <v>3</v>
      </c>
      <c r="U139" s="10">
        <f t="shared" si="6"/>
        <v>1.8191862047175961E-2</v>
      </c>
      <c r="V139" s="7">
        <f t="shared" si="7"/>
        <v>1</v>
      </c>
      <c r="W139" s="7">
        <f t="shared" si="8"/>
        <v>0</v>
      </c>
    </row>
    <row r="140" spans="1:23" x14ac:dyDescent="0.35">
      <c r="A140" s="11" t="s">
        <v>1438</v>
      </c>
      <c r="B140" s="2" t="s">
        <v>1299</v>
      </c>
      <c r="C140" s="2" t="s">
        <v>6</v>
      </c>
      <c r="D140" s="2" t="s">
        <v>100</v>
      </c>
      <c r="E140" s="2" t="s">
        <v>101</v>
      </c>
      <c r="F140" s="2" t="s">
        <v>1215</v>
      </c>
      <c r="G140" s="6">
        <v>3.7424629728409479E-2</v>
      </c>
      <c r="H140" s="6">
        <v>2.7850563095357654E-2</v>
      </c>
      <c r="I140" s="6">
        <v>4.5299429827983441E-2</v>
      </c>
      <c r="J140" s="6">
        <v>3.6858207550583527E-2</v>
      </c>
      <c r="K140" s="9">
        <v>3</v>
      </c>
      <c r="L140" s="6">
        <v>8.7382128107458667E-3</v>
      </c>
      <c r="M140" s="9">
        <v>3</v>
      </c>
      <c r="N140" s="6">
        <v>9.0825767302542049E-2</v>
      </c>
      <c r="O140" s="6">
        <v>0.10080722465609457</v>
      </c>
      <c r="P140" s="6">
        <v>0.10719250576885495</v>
      </c>
      <c r="Q140" s="6">
        <v>9.9608499242497192E-2</v>
      </c>
      <c r="R140" s="15">
        <v>3</v>
      </c>
      <c r="S140" s="6">
        <v>8.2489538105795408E-3</v>
      </c>
      <c r="T140" s="9">
        <v>3</v>
      </c>
      <c r="U140" s="10">
        <f t="shared" si="6"/>
        <v>8.2794372991390963E-4</v>
      </c>
      <c r="V140" s="7">
        <f t="shared" si="7"/>
        <v>1</v>
      </c>
      <c r="W140" s="7">
        <f t="shared" si="8"/>
        <v>0</v>
      </c>
    </row>
    <row r="141" spans="1:23" x14ac:dyDescent="0.35">
      <c r="A141" s="11" t="s">
        <v>1438</v>
      </c>
      <c r="B141" s="2" t="s">
        <v>1212</v>
      </c>
      <c r="C141" s="2" t="s">
        <v>6</v>
      </c>
      <c r="D141" s="2" t="s">
        <v>100</v>
      </c>
      <c r="E141" s="2" t="s">
        <v>101</v>
      </c>
      <c r="F141" s="2" t="s">
        <v>1213</v>
      </c>
      <c r="G141" s="6">
        <v>6.4446766296638536E-2</v>
      </c>
      <c r="H141" s="6">
        <v>4.5664866228118196E-2</v>
      </c>
      <c r="I141" s="6">
        <v>7.4147824534431236E-2</v>
      </c>
      <c r="J141" s="6">
        <v>6.1419819019729323E-2</v>
      </c>
      <c r="K141" s="9">
        <v>3</v>
      </c>
      <c r="L141" s="6">
        <v>1.448072981008494E-2</v>
      </c>
      <c r="M141" s="9">
        <v>67</v>
      </c>
      <c r="N141" s="6">
        <v>0.11957548754503668</v>
      </c>
      <c r="O141" s="6">
        <v>0.10366545442114282</v>
      </c>
      <c r="P141" s="6">
        <v>0.12321571945446184</v>
      </c>
      <c r="Q141" s="6">
        <v>0.11548555380688046</v>
      </c>
      <c r="R141" s="15">
        <v>3</v>
      </c>
      <c r="S141" s="6">
        <v>1.0397061325448436E-2</v>
      </c>
      <c r="T141" s="9">
        <v>33</v>
      </c>
      <c r="U141" s="10">
        <f t="shared" si="6"/>
        <v>6.2840965162674171E-3</v>
      </c>
      <c r="V141" s="7">
        <f t="shared" si="7"/>
        <v>1</v>
      </c>
      <c r="W141" s="7">
        <f t="shared" si="8"/>
        <v>0</v>
      </c>
    </row>
    <row r="142" spans="1:23" x14ac:dyDescent="0.35">
      <c r="A142" s="11" t="s">
        <v>1438</v>
      </c>
      <c r="B142" s="2" t="s">
        <v>378</v>
      </c>
      <c r="C142" s="2" t="s">
        <v>6</v>
      </c>
      <c r="D142" s="2" t="s">
        <v>100</v>
      </c>
      <c r="E142" s="2" t="s">
        <v>101</v>
      </c>
      <c r="F142" s="2" t="s">
        <v>1437</v>
      </c>
      <c r="G142" s="6">
        <v>4.0968834754285435E-2</v>
      </c>
      <c r="H142" s="6">
        <v>3.2730935494238521E-2</v>
      </c>
      <c r="I142" s="6">
        <v>3.688522905913888E-2</v>
      </c>
      <c r="J142" s="6">
        <v>3.6861666435887612E-2</v>
      </c>
      <c r="K142" s="9">
        <v>3</v>
      </c>
      <c r="L142" s="6">
        <v>4.1190001763269247E-3</v>
      </c>
      <c r="M142" s="9">
        <v>9</v>
      </c>
      <c r="N142" s="6">
        <v>9.6793334001394934E-2</v>
      </c>
      <c r="O142" s="6">
        <v>8.7840235824419494E-2</v>
      </c>
      <c r="P142" s="6">
        <v>0.10726248384283528</v>
      </c>
      <c r="Q142" s="6">
        <v>9.7298684556216583E-2</v>
      </c>
      <c r="R142" s="15">
        <v>3</v>
      </c>
      <c r="S142" s="6">
        <v>9.7209806043247454E-3</v>
      </c>
      <c r="T142" s="9">
        <v>15</v>
      </c>
      <c r="U142" s="10">
        <f t="shared" si="6"/>
        <v>5.8085989189427098E-4</v>
      </c>
      <c r="V142" s="7">
        <f t="shared" si="7"/>
        <v>1</v>
      </c>
      <c r="W142" s="7">
        <f t="shared" si="8"/>
        <v>0</v>
      </c>
    </row>
    <row r="143" spans="1:23" x14ac:dyDescent="0.35">
      <c r="A143" s="11" t="s">
        <v>1439</v>
      </c>
      <c r="B143" s="2" t="s">
        <v>370</v>
      </c>
      <c r="C143" s="2" t="s">
        <v>6</v>
      </c>
      <c r="D143" s="2" t="s">
        <v>100</v>
      </c>
      <c r="E143" s="2" t="s">
        <v>101</v>
      </c>
      <c r="F143" s="2" t="s">
        <v>1440</v>
      </c>
      <c r="G143" s="6">
        <v>-1.8040265425014201E-2</v>
      </c>
      <c r="H143" s="6">
        <v>-4.553938717384045E-2</v>
      </c>
      <c r="I143" s="6">
        <v>-4.1629089050974524E-2</v>
      </c>
      <c r="J143" s="6">
        <v>-3.5069580549943059E-2</v>
      </c>
      <c r="K143" s="9">
        <v>3</v>
      </c>
      <c r="L143" s="6">
        <v>1.4876854105304663E-2</v>
      </c>
      <c r="M143" s="9">
        <v>9</v>
      </c>
      <c r="N143" s="6">
        <v>6.2066058744693751E-2</v>
      </c>
      <c r="O143" s="6">
        <v>8.982406692696239E-2</v>
      </c>
      <c r="P143" s="6">
        <v>5.7681819604123323E-2</v>
      </c>
      <c r="Q143" s="6">
        <v>6.9857315091926483E-2</v>
      </c>
      <c r="R143" s="15">
        <v>3</v>
      </c>
      <c r="S143" s="6">
        <v>1.7430111082315538E-2</v>
      </c>
      <c r="T143" s="9">
        <v>6</v>
      </c>
      <c r="U143" s="10">
        <f t="shared" si="6"/>
        <v>1.3683868684193816E-3</v>
      </c>
      <c r="V143" s="7">
        <f t="shared" si="7"/>
        <v>1</v>
      </c>
      <c r="W143" s="7">
        <f t="shared" si="8"/>
        <v>0</v>
      </c>
    </row>
    <row r="144" spans="1:23" x14ac:dyDescent="0.35">
      <c r="A144" s="11" t="s">
        <v>1439</v>
      </c>
      <c r="B144" s="2" t="s">
        <v>1212</v>
      </c>
      <c r="C144" s="2" t="s">
        <v>6</v>
      </c>
      <c r="D144" s="2" t="s">
        <v>100</v>
      </c>
      <c r="E144" s="2" t="s">
        <v>101</v>
      </c>
      <c r="F144" s="2" t="s">
        <v>1213</v>
      </c>
      <c r="G144" s="6">
        <v>4.7303716183181216E-2</v>
      </c>
      <c r="H144" s="6">
        <v>3.401740125906131E-2</v>
      </c>
      <c r="I144" s="6">
        <v>6.1570429335564926E-2</v>
      </c>
      <c r="J144" s="6">
        <v>4.7630515592602486E-2</v>
      </c>
      <c r="K144" s="9">
        <v>3</v>
      </c>
      <c r="L144" s="6">
        <v>1.3779420794672271E-2</v>
      </c>
      <c r="M144" s="9">
        <v>59</v>
      </c>
      <c r="N144" s="6">
        <v>7.8372622324563268E-2</v>
      </c>
      <c r="O144" s="6">
        <v>7.5843744401360644E-2</v>
      </c>
      <c r="P144" s="6">
        <v>9.1905651996267088E-2</v>
      </c>
      <c r="Q144" s="6">
        <v>8.2040672907397E-2</v>
      </c>
      <c r="R144" s="15">
        <v>3</v>
      </c>
      <c r="S144" s="6">
        <v>8.6363861195235172E-3</v>
      </c>
      <c r="T144" s="9">
        <v>49</v>
      </c>
      <c r="U144" s="10">
        <f t="shared" si="6"/>
        <v>2.1486494216364969E-2</v>
      </c>
      <c r="V144" s="7">
        <f t="shared" si="7"/>
        <v>1</v>
      </c>
      <c r="W144" s="7">
        <f t="shared" si="8"/>
        <v>0</v>
      </c>
    </row>
    <row r="145" spans="1:23" x14ac:dyDescent="0.35">
      <c r="A145" s="11" t="s">
        <v>1432</v>
      </c>
      <c r="B145" s="2" t="s">
        <v>368</v>
      </c>
      <c r="C145" s="2" t="s">
        <v>6</v>
      </c>
      <c r="D145" s="2" t="s">
        <v>100</v>
      </c>
      <c r="E145" s="2" t="s">
        <v>101</v>
      </c>
      <c r="F145" s="2" t="s">
        <v>1213</v>
      </c>
      <c r="G145" s="6">
        <v>6.2276204231702603E-2</v>
      </c>
      <c r="H145" s="6">
        <v>5.7665200491110194E-2</v>
      </c>
      <c r="I145" s="6">
        <v>7.8989405377816652E-2</v>
      </c>
      <c r="J145" s="6">
        <v>6.6310270033543159E-2</v>
      </c>
      <c r="K145" s="9">
        <v>3</v>
      </c>
      <c r="L145" s="6">
        <v>1.1219879396978528E-2</v>
      </c>
      <c r="M145" s="9">
        <v>6</v>
      </c>
      <c r="N145" s="6">
        <v>8.5770662135605885E-2</v>
      </c>
      <c r="O145" s="6">
        <v>0.10008908234860331</v>
      </c>
      <c r="P145" s="6">
        <v>8.5140657268451089E-2</v>
      </c>
      <c r="Q145" s="6">
        <v>9.0333467250886756E-2</v>
      </c>
      <c r="R145" s="15">
        <v>3</v>
      </c>
      <c r="S145" s="6">
        <v>8.4544808228687804E-3</v>
      </c>
      <c r="T145" s="9">
        <v>3</v>
      </c>
      <c r="U145" s="10">
        <f t="shared" si="6"/>
        <v>4.1479752424438542E-2</v>
      </c>
      <c r="V145" s="7">
        <f t="shared" si="7"/>
        <v>1</v>
      </c>
      <c r="W145" s="7">
        <f t="shared" si="8"/>
        <v>0</v>
      </c>
    </row>
    <row r="146" spans="1:23" x14ac:dyDescent="0.35">
      <c r="A146" s="11" t="s">
        <v>1432</v>
      </c>
      <c r="B146" s="2" t="s">
        <v>370</v>
      </c>
      <c r="C146" s="2" t="s">
        <v>6</v>
      </c>
      <c r="D146" s="2" t="s">
        <v>100</v>
      </c>
      <c r="E146" s="2" t="s">
        <v>101</v>
      </c>
      <c r="F146" s="2" t="s">
        <v>1440</v>
      </c>
      <c r="G146" s="6">
        <v>-3.1718860069257761E-2</v>
      </c>
      <c r="H146" s="6">
        <v>-3.0769630363594851E-3</v>
      </c>
      <c r="I146" s="6">
        <v>8.2360760277359682E-3</v>
      </c>
      <c r="J146" s="6">
        <v>-8.8532490259604271E-3</v>
      </c>
      <c r="K146" s="9">
        <v>3</v>
      </c>
      <c r="L146" s="6">
        <v>2.059425501211341E-2</v>
      </c>
      <c r="M146" s="9">
        <v>5</v>
      </c>
      <c r="N146" s="6">
        <v>9.7196458184898665E-2</v>
      </c>
      <c r="O146" s="6">
        <v>0.11355903295831898</v>
      </c>
      <c r="P146" s="6">
        <v>8.2022141242903884E-2</v>
      </c>
      <c r="Q146" s="6">
        <v>9.7592544128707173E-2</v>
      </c>
      <c r="R146" s="15">
        <v>3</v>
      </c>
      <c r="S146" s="6">
        <v>1.5772176381958665E-2</v>
      </c>
      <c r="T146" s="9">
        <v>6</v>
      </c>
      <c r="U146" s="10">
        <f t="shared" si="6"/>
        <v>2.0702895394567049E-3</v>
      </c>
      <c r="V146" s="7">
        <f t="shared" si="7"/>
        <v>1</v>
      </c>
      <c r="W146" s="7">
        <f t="shared" si="8"/>
        <v>0</v>
      </c>
    </row>
    <row r="147" spans="1:23" x14ac:dyDescent="0.35">
      <c r="A147" s="11" t="s">
        <v>1432</v>
      </c>
      <c r="B147" s="2" t="s">
        <v>1281</v>
      </c>
      <c r="C147" s="2" t="s">
        <v>6</v>
      </c>
      <c r="D147" s="2" t="s">
        <v>100</v>
      </c>
      <c r="E147" s="2" t="s">
        <v>101</v>
      </c>
      <c r="F147" s="2" t="s">
        <v>1215</v>
      </c>
      <c r="G147" s="6">
        <v>6.2043970493526474E-2</v>
      </c>
      <c r="H147" s="6">
        <v>4.343924344019854E-2</v>
      </c>
      <c r="I147" s="6">
        <v>6.387277242442943E-2</v>
      </c>
      <c r="J147" s="6">
        <v>5.6451995452718146E-2</v>
      </c>
      <c r="K147" s="9">
        <v>3</v>
      </c>
      <c r="L147" s="6">
        <v>1.1306410364484357E-2</v>
      </c>
      <c r="M147" s="9">
        <v>33</v>
      </c>
      <c r="N147" s="6">
        <v>7.9438570511582221E-2</v>
      </c>
      <c r="O147" s="6">
        <v>8.4554293506092518E-2</v>
      </c>
      <c r="P147" s="6">
        <v>0.10576686620519078</v>
      </c>
      <c r="Q147" s="6">
        <v>8.9919910074288512E-2</v>
      </c>
      <c r="R147" s="15">
        <v>3</v>
      </c>
      <c r="S147" s="6">
        <v>1.3960199475659177E-2</v>
      </c>
      <c r="T147" s="9">
        <v>26</v>
      </c>
      <c r="U147" s="10">
        <f t="shared" si="6"/>
        <v>3.2072107377917755E-2</v>
      </c>
      <c r="V147" s="7">
        <f t="shared" si="7"/>
        <v>1</v>
      </c>
      <c r="W147" s="7">
        <f t="shared" si="8"/>
        <v>0</v>
      </c>
    </row>
    <row r="148" spans="1:23" x14ac:dyDescent="0.35">
      <c r="A148" s="11" t="s">
        <v>1432</v>
      </c>
      <c r="B148" s="2" t="s">
        <v>1299</v>
      </c>
      <c r="C148" s="2" t="s">
        <v>6</v>
      </c>
      <c r="D148" s="2" t="s">
        <v>100</v>
      </c>
      <c r="E148" s="2" t="s">
        <v>101</v>
      </c>
      <c r="F148" s="2" t="s">
        <v>1215</v>
      </c>
      <c r="G148" s="6">
        <v>4.0090373814274188E-2</v>
      </c>
      <c r="H148" s="6">
        <v>3.5508874255988802E-2</v>
      </c>
      <c r="I148" s="6">
        <v>4.8872734888570857E-2</v>
      </c>
      <c r="J148" s="6">
        <v>4.1490660986277954E-2</v>
      </c>
      <c r="K148" s="9">
        <v>3</v>
      </c>
      <c r="L148" s="6">
        <v>6.7910820842357186E-3</v>
      </c>
      <c r="M148" s="9">
        <v>4</v>
      </c>
      <c r="N148" s="6">
        <v>9.4759280027298637E-2</v>
      </c>
      <c r="O148" s="6">
        <v>7.5367093291914031E-2</v>
      </c>
      <c r="P148" s="6">
        <v>0.10212849885125991</v>
      </c>
      <c r="Q148" s="6">
        <v>9.0751624056824201E-2</v>
      </c>
      <c r="R148" s="15">
        <v>3</v>
      </c>
      <c r="S148" s="6">
        <v>1.3823501244663163E-2</v>
      </c>
      <c r="T148" s="9">
        <v>3</v>
      </c>
      <c r="U148" s="10">
        <f t="shared" si="6"/>
        <v>5.190980111959953E-3</v>
      </c>
      <c r="V148" s="7">
        <f t="shared" si="7"/>
        <v>1</v>
      </c>
      <c r="W148" s="7">
        <f t="shared" si="8"/>
        <v>0</v>
      </c>
    </row>
    <row r="149" spans="1:23" x14ac:dyDescent="0.35">
      <c r="A149" s="11" t="s">
        <v>1432</v>
      </c>
      <c r="B149" s="2" t="s">
        <v>1212</v>
      </c>
      <c r="C149" s="2" t="s">
        <v>6</v>
      </c>
      <c r="D149" s="2" t="s">
        <v>100</v>
      </c>
      <c r="E149" s="2" t="s">
        <v>101</v>
      </c>
      <c r="F149" s="2" t="s">
        <v>1213</v>
      </c>
      <c r="G149" s="6">
        <v>5.7758242385490287E-2</v>
      </c>
      <c r="H149" s="6">
        <v>4.4191975404546301E-2</v>
      </c>
      <c r="I149" s="6">
        <v>6.5485125174010575E-2</v>
      </c>
      <c r="J149" s="6">
        <v>5.5811780988015723E-2</v>
      </c>
      <c r="K149" s="9">
        <v>3</v>
      </c>
      <c r="L149" s="6">
        <v>1.0779197129429582E-2</v>
      </c>
      <c r="M149" s="9">
        <v>76</v>
      </c>
      <c r="N149" s="6">
        <v>0.11318999594989679</v>
      </c>
      <c r="O149" s="6">
        <v>0.11942289122012102</v>
      </c>
      <c r="P149" s="6">
        <v>0.12120723385328352</v>
      </c>
      <c r="Q149" s="6">
        <v>0.11794004034110044</v>
      </c>
      <c r="R149" s="15">
        <v>3</v>
      </c>
      <c r="S149" s="6">
        <v>4.2092945901818649E-3</v>
      </c>
      <c r="T149" s="9">
        <v>66</v>
      </c>
      <c r="U149" s="10">
        <f t="shared" si="6"/>
        <v>7.4406713158207765E-4</v>
      </c>
      <c r="V149" s="7">
        <f t="shared" si="7"/>
        <v>1</v>
      </c>
      <c r="W149" s="7">
        <f t="shared" si="8"/>
        <v>0</v>
      </c>
    </row>
    <row r="150" spans="1:23" x14ac:dyDescent="0.35">
      <c r="A150" s="11" t="s">
        <v>1432</v>
      </c>
      <c r="B150" s="2" t="s">
        <v>1214</v>
      </c>
      <c r="C150" s="2" t="s">
        <v>6</v>
      </c>
      <c r="D150" s="2" t="s">
        <v>100</v>
      </c>
      <c r="E150" s="2" t="s">
        <v>101</v>
      </c>
      <c r="F150" s="2" t="s">
        <v>1215</v>
      </c>
      <c r="G150" s="6">
        <v>5.3926840960466765E-2</v>
      </c>
      <c r="H150" s="6">
        <v>2.9293966522471571E-2</v>
      </c>
      <c r="I150" s="6">
        <v>5.7656745081778642E-2</v>
      </c>
      <c r="J150" s="6">
        <v>4.6959184188238995E-2</v>
      </c>
      <c r="K150" s="9">
        <v>3</v>
      </c>
      <c r="L150" s="6">
        <v>1.5411780642506907E-2</v>
      </c>
      <c r="M150" s="9">
        <v>10</v>
      </c>
      <c r="N150" s="6">
        <v>9.4378183053553444E-2</v>
      </c>
      <c r="O150" s="6">
        <v>9.2683408990816452E-2</v>
      </c>
      <c r="P150" s="6">
        <v>0.11220584848066903</v>
      </c>
      <c r="Q150" s="6">
        <v>9.9755813508346322E-2</v>
      </c>
      <c r="R150" s="15">
        <v>3</v>
      </c>
      <c r="S150" s="6">
        <v>1.0815294396824139E-2</v>
      </c>
      <c r="T150" s="9">
        <v>9</v>
      </c>
      <c r="U150" s="10">
        <f t="shared" si="6"/>
        <v>8.2976422326067108E-3</v>
      </c>
      <c r="V150" s="7">
        <f t="shared" si="7"/>
        <v>1</v>
      </c>
      <c r="W150" s="7">
        <f t="shared" si="8"/>
        <v>0</v>
      </c>
    </row>
    <row r="151" spans="1:23" x14ac:dyDescent="0.35">
      <c r="A151" s="11" t="s">
        <v>1411</v>
      </c>
      <c r="B151" s="2" t="s">
        <v>364</v>
      </c>
      <c r="C151" s="2" t="s">
        <v>6</v>
      </c>
      <c r="D151" s="2" t="s">
        <v>100</v>
      </c>
      <c r="E151" s="2" t="s">
        <v>101</v>
      </c>
      <c r="F151" s="2" t="s">
        <v>1215</v>
      </c>
      <c r="G151" s="6">
        <v>3.3430088939232758E-2</v>
      </c>
      <c r="H151" s="6">
        <v>4.3322353677370869E-2</v>
      </c>
      <c r="I151" s="6">
        <v>5.8013489283725017E-2</v>
      </c>
      <c r="J151" s="6">
        <v>4.492197730010955E-2</v>
      </c>
      <c r="K151" s="9">
        <v>3</v>
      </c>
      <c r="L151" s="6">
        <v>1.2369518580980159E-2</v>
      </c>
      <c r="M151" s="9">
        <v>9</v>
      </c>
      <c r="N151" s="6">
        <v>0.11271609170831959</v>
      </c>
      <c r="O151" s="6">
        <v>0.10140124848043217</v>
      </c>
      <c r="P151" s="6">
        <v>0.10499809462365953</v>
      </c>
      <c r="Q151" s="6">
        <v>0.1063718116041371</v>
      </c>
      <c r="R151" s="15">
        <v>3</v>
      </c>
      <c r="S151" s="6">
        <v>5.7811541299948718E-3</v>
      </c>
      <c r="T151" s="9">
        <v>8</v>
      </c>
      <c r="U151" s="10">
        <f t="shared" si="6"/>
        <v>1.460952580370385E-3</v>
      </c>
      <c r="V151" s="7">
        <f t="shared" si="7"/>
        <v>1</v>
      </c>
      <c r="W151" s="7">
        <f t="shared" si="8"/>
        <v>0</v>
      </c>
    </row>
    <row r="152" spans="1:23" x14ac:dyDescent="0.35">
      <c r="A152" s="11" t="s">
        <v>1411</v>
      </c>
      <c r="B152" s="2" t="s">
        <v>368</v>
      </c>
      <c r="C152" s="2" t="s">
        <v>6</v>
      </c>
      <c r="D152" s="2" t="s">
        <v>100</v>
      </c>
      <c r="E152" s="2" t="s">
        <v>101</v>
      </c>
      <c r="F152" s="2" t="s">
        <v>1213</v>
      </c>
      <c r="G152" s="6">
        <v>7.5594571362458715E-2</v>
      </c>
      <c r="H152" s="6">
        <v>5.4026503417409368E-2</v>
      </c>
      <c r="I152" s="6">
        <v>6.6445552603369012E-2</v>
      </c>
      <c r="J152" s="6">
        <v>6.5355542461079039E-2</v>
      </c>
      <c r="K152" s="9">
        <v>3</v>
      </c>
      <c r="L152" s="6">
        <v>1.0825270449429318E-2</v>
      </c>
      <c r="M152" s="9">
        <v>7</v>
      </c>
      <c r="N152" s="6">
        <v>0.12015523736627626</v>
      </c>
      <c r="O152" s="6">
        <v>0.12293000998410206</v>
      </c>
      <c r="P152" s="6">
        <v>0.12405966586604879</v>
      </c>
      <c r="Q152" s="6">
        <v>0.12238163773880904</v>
      </c>
      <c r="R152" s="15">
        <v>3</v>
      </c>
      <c r="S152" s="6">
        <v>2.0091477215512989E-3</v>
      </c>
      <c r="T152" s="9">
        <v>9</v>
      </c>
      <c r="U152" s="10">
        <f t="shared" si="6"/>
        <v>8.5435726318692617E-4</v>
      </c>
      <c r="V152" s="7">
        <f t="shared" si="7"/>
        <v>1</v>
      </c>
      <c r="W152" s="7">
        <f t="shared" si="8"/>
        <v>0</v>
      </c>
    </row>
    <row r="153" spans="1:23" x14ac:dyDescent="0.35">
      <c r="A153" s="11" t="s">
        <v>1411</v>
      </c>
      <c r="B153" s="2" t="s">
        <v>370</v>
      </c>
      <c r="C153" s="2" t="s">
        <v>6</v>
      </c>
      <c r="D153" s="2" t="s">
        <v>100</v>
      </c>
      <c r="E153" s="2" t="s">
        <v>101</v>
      </c>
      <c r="F153" s="2" t="s">
        <v>1440</v>
      </c>
      <c r="G153" s="6">
        <v>-3.6653406429405282E-2</v>
      </c>
      <c r="H153" s="6">
        <v>-1.3771194515929296E-2</v>
      </c>
      <c r="I153" s="6">
        <v>-1.9617665156014572E-2</v>
      </c>
      <c r="J153" s="6">
        <v>-2.3347422033783049E-2</v>
      </c>
      <c r="K153" s="9">
        <v>3</v>
      </c>
      <c r="L153" s="6">
        <v>1.1888322854328597E-2</v>
      </c>
      <c r="M153" s="9">
        <v>12</v>
      </c>
      <c r="N153" s="6">
        <v>8.685032373835079E-2</v>
      </c>
      <c r="O153" s="6">
        <v>8.9471961650180787E-2</v>
      </c>
      <c r="P153" s="6">
        <v>7.4150643035984357E-2</v>
      </c>
      <c r="Q153" s="6">
        <v>8.3490976141505302E-2</v>
      </c>
      <c r="R153" s="15">
        <v>3</v>
      </c>
      <c r="S153" s="6">
        <v>8.1944867579827191E-3</v>
      </c>
      <c r="T153" s="9">
        <v>16</v>
      </c>
      <c r="U153" s="10">
        <f t="shared" si="6"/>
        <v>2.1365393804236444E-4</v>
      </c>
      <c r="V153" s="7">
        <f t="shared" si="7"/>
        <v>1</v>
      </c>
      <c r="W153" s="7">
        <f t="shared" si="8"/>
        <v>0</v>
      </c>
    </row>
    <row r="154" spans="1:23" x14ac:dyDescent="0.35">
      <c r="A154" s="11" t="s">
        <v>1411</v>
      </c>
      <c r="B154" s="2" t="s">
        <v>1281</v>
      </c>
      <c r="C154" s="2" t="s">
        <v>6</v>
      </c>
      <c r="D154" s="2" t="s">
        <v>100</v>
      </c>
      <c r="E154" s="2" t="s">
        <v>101</v>
      </c>
      <c r="F154" s="2" t="s">
        <v>1215</v>
      </c>
      <c r="G154" s="6">
        <v>5.3448544377365632E-2</v>
      </c>
      <c r="H154" s="6">
        <v>4.7074990698390086E-2</v>
      </c>
      <c r="I154" s="6">
        <v>5.4944998704492772E-2</v>
      </c>
      <c r="J154" s="6">
        <v>5.1822844593416163E-2</v>
      </c>
      <c r="K154" s="9">
        <v>3</v>
      </c>
      <c r="L154" s="6">
        <v>4.1792859850314267E-3</v>
      </c>
      <c r="M154" s="9">
        <v>39</v>
      </c>
      <c r="N154" s="6">
        <v>0.10313022962159604</v>
      </c>
      <c r="O154" s="6">
        <v>0.1050864790202552</v>
      </c>
      <c r="P154" s="6">
        <v>0.11432871936953735</v>
      </c>
      <c r="Q154" s="6">
        <v>0.10751514267046287</v>
      </c>
      <c r="R154" s="15">
        <v>3</v>
      </c>
      <c r="S154" s="6">
        <v>5.9812497442479941E-3</v>
      </c>
      <c r="T154" s="9">
        <v>39</v>
      </c>
      <c r="U154" s="10">
        <f t="shared" si="6"/>
        <v>1.8916714125829538E-4</v>
      </c>
      <c r="V154" s="7">
        <f t="shared" si="7"/>
        <v>1</v>
      </c>
      <c r="W154" s="7">
        <f t="shared" si="8"/>
        <v>0</v>
      </c>
    </row>
    <row r="155" spans="1:23" x14ac:dyDescent="0.35">
      <c r="A155" s="11" t="s">
        <v>1411</v>
      </c>
      <c r="B155" s="2" t="s">
        <v>1299</v>
      </c>
      <c r="C155" s="2" t="s">
        <v>6</v>
      </c>
      <c r="D155" s="2" t="s">
        <v>100</v>
      </c>
      <c r="E155" s="2" t="s">
        <v>101</v>
      </c>
      <c r="F155" s="2" t="s">
        <v>1215</v>
      </c>
      <c r="G155" s="6">
        <v>3.6609243230337485E-2</v>
      </c>
      <c r="H155" s="6">
        <v>3.5437287597435536E-2</v>
      </c>
      <c r="I155" s="6">
        <v>4.6505152436609139E-2</v>
      </c>
      <c r="J155" s="6">
        <v>3.9517227754794056E-2</v>
      </c>
      <c r="K155" s="9">
        <v>3</v>
      </c>
      <c r="L155" s="6">
        <v>6.0800237269613517E-3</v>
      </c>
      <c r="M155" s="9">
        <v>6</v>
      </c>
      <c r="N155" s="6">
        <v>8.9588791480358684E-2</v>
      </c>
      <c r="O155" s="6">
        <v>8.8009786502323356E-2</v>
      </c>
      <c r="P155" s="6">
        <v>9.4817392622564001E-2</v>
      </c>
      <c r="Q155" s="6">
        <v>9.0805323535082014E-2</v>
      </c>
      <c r="R155" s="15">
        <v>3</v>
      </c>
      <c r="S155" s="6">
        <v>3.5631219390039816E-3</v>
      </c>
      <c r="T155" s="9">
        <v>6</v>
      </c>
      <c r="U155" s="10">
        <f t="shared" si="6"/>
        <v>2.279793374994416E-4</v>
      </c>
      <c r="V155" s="7">
        <f t="shared" si="7"/>
        <v>1</v>
      </c>
      <c r="W155" s="7">
        <f t="shared" si="8"/>
        <v>0</v>
      </c>
    </row>
    <row r="156" spans="1:23" x14ac:dyDescent="0.35">
      <c r="A156" s="11" t="s">
        <v>1411</v>
      </c>
      <c r="B156" s="2" t="s">
        <v>1212</v>
      </c>
      <c r="C156" s="2" t="s">
        <v>6</v>
      </c>
      <c r="D156" s="2" t="s">
        <v>100</v>
      </c>
      <c r="E156" s="2" t="s">
        <v>101</v>
      </c>
      <c r="F156" s="2" t="s">
        <v>1213</v>
      </c>
      <c r="G156" s="6">
        <v>5.1207720741398226E-2</v>
      </c>
      <c r="H156" s="6">
        <v>4.1070131411155911E-2</v>
      </c>
      <c r="I156" s="6">
        <v>5.4762163384708205E-2</v>
      </c>
      <c r="J156" s="6">
        <v>4.9013338512420783E-2</v>
      </c>
      <c r="K156" s="9">
        <v>3</v>
      </c>
      <c r="L156" s="6">
        <v>7.1048870445865556E-3</v>
      </c>
      <c r="M156" s="9">
        <v>87</v>
      </c>
      <c r="N156" s="6">
        <v>0.11851741280421033</v>
      </c>
      <c r="O156" s="6">
        <v>0.12215014974519343</v>
      </c>
      <c r="P156" s="6">
        <v>0.13425491151951566</v>
      </c>
      <c r="Q156" s="6">
        <v>0.12497415802297314</v>
      </c>
      <c r="R156" s="15">
        <v>3</v>
      </c>
      <c r="S156" s="6">
        <v>8.2400536113720439E-3</v>
      </c>
      <c r="T156" s="9">
        <v>86</v>
      </c>
      <c r="U156" s="10">
        <f t="shared" si="6"/>
        <v>2.6825419949155511E-4</v>
      </c>
      <c r="V156" s="7">
        <f t="shared" si="7"/>
        <v>1</v>
      </c>
      <c r="W156" s="7">
        <f t="shared" si="8"/>
        <v>0</v>
      </c>
    </row>
    <row r="157" spans="1:23" x14ac:dyDescent="0.35">
      <c r="A157" s="11" t="s">
        <v>1411</v>
      </c>
      <c r="B157" s="2" t="s">
        <v>1214</v>
      </c>
      <c r="C157" s="2" t="s">
        <v>6</v>
      </c>
      <c r="D157" s="2" t="s">
        <v>100</v>
      </c>
      <c r="E157" s="2" t="s">
        <v>101</v>
      </c>
      <c r="F157" s="2" t="s">
        <v>1215</v>
      </c>
      <c r="G157" s="6">
        <v>4.3225167688286964E-2</v>
      </c>
      <c r="H157" s="6">
        <v>3.8926914724670858E-2</v>
      </c>
      <c r="I157" s="6">
        <v>5.2209992331576277E-2</v>
      </c>
      <c r="J157" s="6">
        <v>4.4787358248178033E-2</v>
      </c>
      <c r="K157" s="9">
        <v>3</v>
      </c>
      <c r="L157" s="6">
        <v>6.7779323681214322E-3</v>
      </c>
      <c r="M157" s="9">
        <v>12</v>
      </c>
      <c r="N157" s="6">
        <v>9.6239070711531094E-2</v>
      </c>
      <c r="O157" s="6">
        <v>0.10260174638350594</v>
      </c>
      <c r="P157" s="6">
        <v>0.11135474527936588</v>
      </c>
      <c r="Q157" s="6">
        <v>0.10339852079146765</v>
      </c>
      <c r="R157" s="15">
        <v>3</v>
      </c>
      <c r="S157" s="6">
        <v>7.5892714738016124E-3</v>
      </c>
      <c r="T157" s="9">
        <v>12</v>
      </c>
      <c r="U157" s="10">
        <f t="shared" si="6"/>
        <v>5.6707454694409276E-4</v>
      </c>
      <c r="V157" s="7">
        <f t="shared" si="7"/>
        <v>1</v>
      </c>
      <c r="W157" s="7">
        <f t="shared" si="8"/>
        <v>0</v>
      </c>
    </row>
    <row r="158" spans="1:23" x14ac:dyDescent="0.35">
      <c r="A158" s="11" t="s">
        <v>1413</v>
      </c>
      <c r="B158" s="2" t="s">
        <v>372</v>
      </c>
      <c r="C158" s="2" t="s">
        <v>6</v>
      </c>
      <c r="D158" s="2" t="s">
        <v>100</v>
      </c>
      <c r="E158" s="2" t="s">
        <v>101</v>
      </c>
      <c r="F158" s="2" t="s">
        <v>1441</v>
      </c>
      <c r="G158" s="6">
        <v>2.4187391364000867E-2</v>
      </c>
      <c r="H158" s="6">
        <v>1.2630459234346395E-2</v>
      </c>
      <c r="I158" s="6">
        <v>2.7276783969171801E-2</v>
      </c>
      <c r="J158" s="6">
        <v>2.1364878189173025E-2</v>
      </c>
      <c r="K158" s="9">
        <v>3</v>
      </c>
      <c r="L158" s="6">
        <v>7.7203395343758609E-3</v>
      </c>
      <c r="M158" s="9">
        <v>44</v>
      </c>
      <c r="N158" s="6">
        <v>4.099173246847735E-2</v>
      </c>
      <c r="O158" s="6">
        <v>4.3485560695837006E-2</v>
      </c>
      <c r="P158" s="6">
        <v>5.0190321551342149E-2</v>
      </c>
      <c r="Q158" s="6">
        <v>4.4889204905218832E-2</v>
      </c>
      <c r="R158" s="15">
        <v>3</v>
      </c>
      <c r="S158" s="6">
        <v>4.7572232529857397E-3</v>
      </c>
      <c r="T158" s="9">
        <v>44</v>
      </c>
      <c r="U158" s="10">
        <f t="shared" si="6"/>
        <v>1.0879583674092022E-2</v>
      </c>
      <c r="V158" s="7">
        <f t="shared" si="7"/>
        <v>1</v>
      </c>
      <c r="W158" s="7">
        <f t="shared" si="8"/>
        <v>0</v>
      </c>
    </row>
    <row r="159" spans="1:23" x14ac:dyDescent="0.35">
      <c r="A159" s="11" t="s">
        <v>1412</v>
      </c>
      <c r="B159" s="2" t="s">
        <v>870</v>
      </c>
      <c r="C159" s="2" t="s">
        <v>6</v>
      </c>
      <c r="D159" s="2" t="s">
        <v>108</v>
      </c>
      <c r="E159" s="2" t="s">
        <v>109</v>
      </c>
      <c r="F159" s="2" t="s">
        <v>1442</v>
      </c>
      <c r="G159" s="6">
        <v>2.7373019019557941E-2</v>
      </c>
      <c r="H159" s="6">
        <v>1.3343537266189228E-2</v>
      </c>
      <c r="I159" s="6">
        <v>1.7317924320955674E-2</v>
      </c>
      <c r="J159" s="6">
        <v>1.9344826868900947E-2</v>
      </c>
      <c r="K159" s="9">
        <v>3</v>
      </c>
      <c r="L159" s="6">
        <v>7.2310331226717994E-3</v>
      </c>
      <c r="M159" s="9">
        <v>3</v>
      </c>
      <c r="N159" s="6">
        <v>7.3303265995958988E-2</v>
      </c>
      <c r="O159" s="6">
        <v>4.983497309310489E-2</v>
      </c>
      <c r="P159" s="6">
        <v>7.1115779671720017E-2</v>
      </c>
      <c r="Q159" s="6">
        <v>6.475133958692797E-2</v>
      </c>
      <c r="R159" s="15">
        <v>3</v>
      </c>
      <c r="S159" s="6">
        <v>1.296417240467816E-2</v>
      </c>
      <c r="T159" s="9">
        <v>3</v>
      </c>
      <c r="U159" s="10">
        <f t="shared" si="6"/>
        <v>6.0952681078302682E-3</v>
      </c>
      <c r="V159" s="7">
        <f t="shared" si="7"/>
        <v>1</v>
      </c>
      <c r="W159" s="7">
        <f t="shared" si="8"/>
        <v>0</v>
      </c>
    </row>
    <row r="160" spans="1:23" x14ac:dyDescent="0.35">
      <c r="A160" s="11" t="s">
        <v>1413</v>
      </c>
      <c r="B160" s="2" t="s">
        <v>870</v>
      </c>
      <c r="C160" s="2" t="s">
        <v>6</v>
      </c>
      <c r="D160" s="2" t="s">
        <v>108</v>
      </c>
      <c r="E160" s="2" t="s">
        <v>109</v>
      </c>
      <c r="F160" s="2" t="s">
        <v>1442</v>
      </c>
      <c r="G160" s="6">
        <v>1.4354301034052535E-2</v>
      </c>
      <c r="H160" s="6">
        <v>2.4010761734838095E-2</v>
      </c>
      <c r="I160" s="6">
        <v>2.7718033808196658E-2</v>
      </c>
      <c r="J160" s="6">
        <v>2.2027698859029096E-2</v>
      </c>
      <c r="K160" s="9">
        <v>3</v>
      </c>
      <c r="L160" s="6">
        <v>6.8990392223658523E-3</v>
      </c>
      <c r="M160" s="9">
        <v>11</v>
      </c>
      <c r="N160" s="6">
        <v>6.2974804366694018E-2</v>
      </c>
      <c r="O160" s="6">
        <v>6.9101272764507143E-2</v>
      </c>
      <c r="P160" s="6">
        <v>7.1933226595950861E-2</v>
      </c>
      <c r="Q160" s="6">
        <v>6.8003101242384012E-2</v>
      </c>
      <c r="R160" s="15">
        <v>3</v>
      </c>
      <c r="S160" s="6">
        <v>4.5790629749341153E-3</v>
      </c>
      <c r="T160" s="9">
        <v>14</v>
      </c>
      <c r="U160" s="10">
        <f t="shared" si="6"/>
        <v>6.5362924972696055E-4</v>
      </c>
      <c r="V160" s="7">
        <f t="shared" si="7"/>
        <v>1</v>
      </c>
      <c r="W160" s="7">
        <f t="shared" si="8"/>
        <v>0</v>
      </c>
    </row>
    <row r="161" spans="1:23" x14ac:dyDescent="0.35">
      <c r="A161" s="11" t="s">
        <v>1419</v>
      </c>
      <c r="B161" s="2" t="s">
        <v>1282</v>
      </c>
      <c r="C161" s="2" t="s">
        <v>6</v>
      </c>
      <c r="D161" s="2" t="s">
        <v>873</v>
      </c>
      <c r="E161" s="2" t="s">
        <v>874</v>
      </c>
      <c r="F161" s="2" t="s">
        <v>1283</v>
      </c>
      <c r="G161" s="6">
        <v>5.3438055028208094E-2</v>
      </c>
      <c r="H161" s="6">
        <v>5.1342334450043804E-2</v>
      </c>
      <c r="I161" s="6">
        <v>6.8328660267377786E-2</v>
      </c>
      <c r="J161" s="6">
        <v>5.7703016581876564E-2</v>
      </c>
      <c r="K161" s="9">
        <v>3</v>
      </c>
      <c r="L161" s="6">
        <v>9.2615462523198411E-3</v>
      </c>
      <c r="M161" s="9">
        <v>18</v>
      </c>
      <c r="N161" s="6">
        <v>0.10672491228570703</v>
      </c>
      <c r="O161" s="6">
        <v>0.12620917129092765</v>
      </c>
      <c r="P161" s="6">
        <v>0.1454880648845589</v>
      </c>
      <c r="Q161" s="6">
        <v>0.12614071615373121</v>
      </c>
      <c r="R161" s="15">
        <v>3</v>
      </c>
      <c r="S161" s="6">
        <v>1.9381666967261114E-2</v>
      </c>
      <c r="T161" s="9">
        <v>13</v>
      </c>
      <c r="U161" s="10">
        <f t="shared" si="6"/>
        <v>5.2646187460412483E-3</v>
      </c>
      <c r="V161" s="7">
        <f t="shared" si="7"/>
        <v>1</v>
      </c>
      <c r="W161" s="7">
        <f t="shared" si="8"/>
        <v>0</v>
      </c>
    </row>
    <row r="162" spans="1:23" x14ac:dyDescent="0.35">
      <c r="A162" s="11" t="s">
        <v>1436</v>
      </c>
      <c r="B162" s="2" t="s">
        <v>880</v>
      </c>
      <c r="C162" s="2" t="s">
        <v>6</v>
      </c>
      <c r="D162" s="2" t="s">
        <v>877</v>
      </c>
      <c r="E162" s="2" t="s">
        <v>878</v>
      </c>
      <c r="F162" s="2" t="s">
        <v>1443</v>
      </c>
      <c r="G162" s="6">
        <v>0.21054513160930316</v>
      </c>
      <c r="H162" s="6">
        <v>0.12861625259752507</v>
      </c>
      <c r="I162" s="6">
        <v>7.7123113183117278E-2</v>
      </c>
      <c r="J162" s="6">
        <v>0.13876149912998184</v>
      </c>
      <c r="K162" s="9">
        <v>3</v>
      </c>
      <c r="L162" s="6">
        <v>6.7287095870104396E-2</v>
      </c>
      <c r="M162" s="9">
        <v>8</v>
      </c>
      <c r="N162" s="6">
        <v>0.37431499685883285</v>
      </c>
      <c r="O162" s="6">
        <v>0.37096306459938333</v>
      </c>
      <c r="P162" s="6">
        <v>0.24931716042198085</v>
      </c>
      <c r="Q162" s="6">
        <v>0.33153174062673235</v>
      </c>
      <c r="R162" s="15">
        <v>3</v>
      </c>
      <c r="S162" s="6">
        <v>7.1219637468542693E-2</v>
      </c>
      <c r="T162" s="9">
        <v>4</v>
      </c>
      <c r="U162" s="10">
        <f t="shared" si="6"/>
        <v>2.7082996072326337E-2</v>
      </c>
      <c r="V162" s="7">
        <f t="shared" si="7"/>
        <v>1</v>
      </c>
      <c r="W162" s="7">
        <f t="shared" si="8"/>
        <v>0</v>
      </c>
    </row>
    <row r="163" spans="1:23" x14ac:dyDescent="0.35">
      <c r="A163" s="11" t="s">
        <v>1421</v>
      </c>
      <c r="B163" s="2" t="s">
        <v>1300</v>
      </c>
      <c r="C163" s="2" t="s">
        <v>6</v>
      </c>
      <c r="D163" s="2" t="s">
        <v>877</v>
      </c>
      <c r="E163" s="2" t="s">
        <v>878</v>
      </c>
      <c r="F163" s="2" t="s">
        <v>1301</v>
      </c>
      <c r="G163" s="6">
        <v>-1.8939939313463557E-2</v>
      </c>
      <c r="H163" s="6">
        <v>-1.2843380584675606E-2</v>
      </c>
      <c r="I163" s="6">
        <v>-2.1402448455583669E-2</v>
      </c>
      <c r="J163" s="6">
        <v>-1.7728589451240943E-2</v>
      </c>
      <c r="K163" s="9">
        <v>3</v>
      </c>
      <c r="L163" s="6">
        <v>4.4062384265076684E-3</v>
      </c>
      <c r="M163" s="9">
        <v>3</v>
      </c>
      <c r="N163" s="6">
        <v>1.9783249604251336E-2</v>
      </c>
      <c r="O163" s="6">
        <v>1.6278353568886287E-3</v>
      </c>
      <c r="P163" s="6">
        <v>3.8670278850834384E-2</v>
      </c>
      <c r="Q163" s="6">
        <v>2.0027121270658116E-2</v>
      </c>
      <c r="R163" s="15">
        <v>3</v>
      </c>
      <c r="S163" s="6">
        <v>1.8522425868195504E-2</v>
      </c>
      <c r="T163" s="9">
        <v>3</v>
      </c>
      <c r="U163" s="10">
        <f t="shared" si="6"/>
        <v>2.6420981733290726E-2</v>
      </c>
      <c r="V163" s="7">
        <f t="shared" si="7"/>
        <v>1</v>
      </c>
      <c r="W163" s="7">
        <f t="shared" si="8"/>
        <v>0</v>
      </c>
    </row>
    <row r="164" spans="1:23" x14ac:dyDescent="0.35">
      <c r="A164" s="11" t="s">
        <v>1419</v>
      </c>
      <c r="B164" s="2" t="s">
        <v>1300</v>
      </c>
      <c r="C164" s="2" t="s">
        <v>6</v>
      </c>
      <c r="D164" s="2" t="s">
        <v>877</v>
      </c>
      <c r="E164" s="2" t="s">
        <v>878</v>
      </c>
      <c r="F164" s="2" t="s">
        <v>1301</v>
      </c>
      <c r="G164" s="6">
        <v>-2.2630379063256476E-2</v>
      </c>
      <c r="H164" s="6">
        <v>-3.0421803123058935E-2</v>
      </c>
      <c r="I164" s="6">
        <v>-2.3862815312967339E-2</v>
      </c>
      <c r="J164" s="6">
        <v>-2.5638332499760916E-2</v>
      </c>
      <c r="K164" s="9">
        <v>3</v>
      </c>
      <c r="L164" s="6">
        <v>4.188187935177539E-3</v>
      </c>
      <c r="M164" s="9">
        <v>3</v>
      </c>
      <c r="N164" s="6">
        <v>1.8381936149572932E-2</v>
      </c>
      <c r="O164" s="6">
        <v>1.2281933046151015E-2</v>
      </c>
      <c r="P164" s="6">
        <v>8.1780569383915341E-3</v>
      </c>
      <c r="Q164" s="6">
        <v>1.2947308711371827E-2</v>
      </c>
      <c r="R164" s="15">
        <v>3</v>
      </c>
      <c r="S164" s="6">
        <v>5.1343774034439665E-3</v>
      </c>
      <c r="T164" s="9">
        <v>3</v>
      </c>
      <c r="U164" s="10">
        <f t="shared" si="6"/>
        <v>5.435675601914283E-4</v>
      </c>
      <c r="V164" s="7">
        <f t="shared" si="7"/>
        <v>1</v>
      </c>
      <c r="W164" s="7">
        <f t="shared" si="8"/>
        <v>0</v>
      </c>
    </row>
    <row r="165" spans="1:23" x14ac:dyDescent="0.35">
      <c r="A165" s="11" t="s">
        <v>1431</v>
      </c>
      <c r="B165" s="2" t="s">
        <v>1217</v>
      </c>
      <c r="C165" s="2" t="s">
        <v>6</v>
      </c>
      <c r="D165" s="2" t="s">
        <v>112</v>
      </c>
      <c r="E165" s="2" t="s">
        <v>113</v>
      </c>
      <c r="F165" s="2" t="s">
        <v>1216</v>
      </c>
      <c r="G165" s="6">
        <v>1.5965687202116906E-2</v>
      </c>
      <c r="H165" s="6">
        <v>2.5293004338597944E-3</v>
      </c>
      <c r="I165" s="6">
        <v>1.6622223536438503E-2</v>
      </c>
      <c r="J165" s="6">
        <v>1.1705737057471735E-2</v>
      </c>
      <c r="K165" s="9">
        <v>3</v>
      </c>
      <c r="L165" s="6">
        <v>7.9538042357067094E-3</v>
      </c>
      <c r="M165" s="9">
        <v>24</v>
      </c>
      <c r="N165" s="6">
        <v>6.0574647309039789E-2</v>
      </c>
      <c r="O165" s="6">
        <v>4.8758016607224113E-2</v>
      </c>
      <c r="P165" s="6">
        <v>2.6953519127844137E-2</v>
      </c>
      <c r="Q165" s="6">
        <v>4.5428727681369352E-2</v>
      </c>
      <c r="R165" s="15">
        <v>3</v>
      </c>
      <c r="S165" s="6">
        <v>1.7056030857381818E-2</v>
      </c>
      <c r="T165" s="9">
        <v>15</v>
      </c>
      <c r="U165" s="10">
        <f t="shared" si="6"/>
        <v>3.6091347669140544E-2</v>
      </c>
      <c r="V165" s="7">
        <f t="shared" si="7"/>
        <v>1</v>
      </c>
      <c r="W165" s="7">
        <f t="shared" si="8"/>
        <v>0</v>
      </c>
    </row>
    <row r="166" spans="1:23" x14ac:dyDescent="0.35">
      <c r="A166" s="11" t="s">
        <v>1438</v>
      </c>
      <c r="B166" s="2" t="s">
        <v>386</v>
      </c>
      <c r="C166" s="2" t="s">
        <v>6</v>
      </c>
      <c r="D166" s="2" t="s">
        <v>112</v>
      </c>
      <c r="E166" s="2" t="s">
        <v>113</v>
      </c>
      <c r="F166" s="2" t="s">
        <v>1444</v>
      </c>
      <c r="G166" s="6">
        <v>-1.9007972560182802E-3</v>
      </c>
      <c r="H166" s="6">
        <v>-1.1975790467651865E-2</v>
      </c>
      <c r="I166" s="6">
        <v>-5.9391825655658662E-3</v>
      </c>
      <c r="J166" s="6">
        <v>-6.60525676307867E-3</v>
      </c>
      <c r="K166" s="9">
        <v>3</v>
      </c>
      <c r="L166" s="6">
        <v>5.0704154840663651E-3</v>
      </c>
      <c r="M166" s="9">
        <v>74</v>
      </c>
      <c r="N166" s="6">
        <v>4.2398141713860124E-2</v>
      </c>
      <c r="O166" s="6">
        <v>3.8858189718203096E-2</v>
      </c>
      <c r="P166" s="6">
        <v>3.3084544733943337E-2</v>
      </c>
      <c r="Q166" s="6">
        <v>3.8113625388668852E-2</v>
      </c>
      <c r="R166" s="15">
        <v>3</v>
      </c>
      <c r="S166" s="6">
        <v>4.7012290102365628E-3</v>
      </c>
      <c r="T166" s="9">
        <v>68</v>
      </c>
      <c r="U166" s="10">
        <f t="shared" si="6"/>
        <v>3.6163153122840443E-4</v>
      </c>
      <c r="V166" s="7">
        <f t="shared" si="7"/>
        <v>1</v>
      </c>
      <c r="W166" s="7">
        <f t="shared" si="8"/>
        <v>0</v>
      </c>
    </row>
    <row r="167" spans="1:23" x14ac:dyDescent="0.35">
      <c r="A167" s="11" t="s">
        <v>1438</v>
      </c>
      <c r="B167" s="2" t="s">
        <v>388</v>
      </c>
      <c r="C167" s="2" t="s">
        <v>6</v>
      </c>
      <c r="D167" s="2" t="s">
        <v>112</v>
      </c>
      <c r="E167" s="2" t="s">
        <v>113</v>
      </c>
      <c r="F167" s="2" t="s">
        <v>1445</v>
      </c>
      <c r="G167" s="6">
        <v>4.4077516522455819E-3</v>
      </c>
      <c r="H167" s="6">
        <v>-5.0652844981285633E-3</v>
      </c>
      <c r="I167" s="6">
        <v>-5.2574349601059046E-3</v>
      </c>
      <c r="J167" s="6">
        <v>-1.971655935329629E-3</v>
      </c>
      <c r="K167" s="9">
        <v>3</v>
      </c>
      <c r="L167" s="6">
        <v>5.5255643446003458E-3</v>
      </c>
      <c r="M167" s="9">
        <v>63</v>
      </c>
      <c r="N167" s="6">
        <v>4.5120111542183081E-2</v>
      </c>
      <c r="O167" s="6">
        <v>3.5893664558655038E-2</v>
      </c>
      <c r="P167" s="6">
        <v>4.0921575458832016E-2</v>
      </c>
      <c r="Q167" s="6">
        <v>4.0645117186556709E-2</v>
      </c>
      <c r="R167" s="15">
        <v>3</v>
      </c>
      <c r="S167" s="6">
        <v>4.6194320935798502E-3</v>
      </c>
      <c r="T167" s="9">
        <v>65</v>
      </c>
      <c r="U167" s="10">
        <f t="shared" si="6"/>
        <v>5.1093207645948313E-4</v>
      </c>
      <c r="V167" s="7">
        <f t="shared" si="7"/>
        <v>1</v>
      </c>
      <c r="W167" s="7">
        <f t="shared" si="8"/>
        <v>0</v>
      </c>
    </row>
    <row r="168" spans="1:23" x14ac:dyDescent="0.35">
      <c r="A168" s="11" t="s">
        <v>1438</v>
      </c>
      <c r="B168" s="2" t="s">
        <v>390</v>
      </c>
      <c r="C168" s="2" t="s">
        <v>6</v>
      </c>
      <c r="D168" s="2" t="s">
        <v>112</v>
      </c>
      <c r="E168" s="2" t="s">
        <v>113</v>
      </c>
      <c r="F168" s="2" t="s">
        <v>1216</v>
      </c>
      <c r="G168" s="6">
        <v>7.7011893195251214E-3</v>
      </c>
      <c r="H168" s="6">
        <v>-1.2318301002677652E-2</v>
      </c>
      <c r="I168" s="6">
        <v>2.6727450472336625E-3</v>
      </c>
      <c r="J168" s="6">
        <v>-6.4812221197295611E-4</v>
      </c>
      <c r="K168" s="9">
        <v>3</v>
      </c>
      <c r="L168" s="6">
        <v>1.041470679880838E-2</v>
      </c>
      <c r="M168" s="9">
        <v>57</v>
      </c>
      <c r="N168" s="6">
        <v>4.6810460558010976E-2</v>
      </c>
      <c r="O168" s="6">
        <v>3.8619648284154491E-2</v>
      </c>
      <c r="P168" s="6">
        <v>3.448246062962626E-2</v>
      </c>
      <c r="Q168" s="6">
        <v>3.9970856490597235E-2</v>
      </c>
      <c r="R168" s="15">
        <v>3</v>
      </c>
      <c r="S168" s="6">
        <v>6.2740910314907023E-3</v>
      </c>
      <c r="T168" s="9">
        <v>56</v>
      </c>
      <c r="U168" s="10">
        <f t="shared" si="6"/>
        <v>4.432431673002832E-3</v>
      </c>
      <c r="V168" s="7">
        <f t="shared" si="7"/>
        <v>1</v>
      </c>
      <c r="W168" s="7">
        <f t="shared" si="8"/>
        <v>0</v>
      </c>
    </row>
    <row r="169" spans="1:23" x14ac:dyDescent="0.35">
      <c r="A169" s="11" t="s">
        <v>1438</v>
      </c>
      <c r="B169" s="2" t="s">
        <v>1217</v>
      </c>
      <c r="C169" s="2" t="s">
        <v>6</v>
      </c>
      <c r="D169" s="2" t="s">
        <v>112</v>
      </c>
      <c r="E169" s="2" t="s">
        <v>113</v>
      </c>
      <c r="F169" s="2" t="s">
        <v>1216</v>
      </c>
      <c r="G169" s="6">
        <v>9.9000369971749829E-4</v>
      </c>
      <c r="H169" s="6">
        <v>-8.222362075535887E-3</v>
      </c>
      <c r="I169" s="6">
        <v>5.9448987648324993E-4</v>
      </c>
      <c r="J169" s="6">
        <v>-2.2126228331117129E-3</v>
      </c>
      <c r="K169" s="9">
        <v>3</v>
      </c>
      <c r="L169" s="6">
        <v>5.2083425499425589E-3</v>
      </c>
      <c r="M169" s="9">
        <v>47</v>
      </c>
      <c r="N169" s="6">
        <v>4.05819646323664E-2</v>
      </c>
      <c r="O169" s="6">
        <v>3.3389175006188036E-2</v>
      </c>
      <c r="P169" s="6">
        <v>2.92501285890133E-2</v>
      </c>
      <c r="Q169" s="6">
        <v>3.4407089409189247E-2</v>
      </c>
      <c r="R169" s="15">
        <v>3</v>
      </c>
      <c r="S169" s="6">
        <v>5.7340857446708188E-3</v>
      </c>
      <c r="T169" s="9">
        <v>49</v>
      </c>
      <c r="U169" s="10">
        <f t="shared" si="6"/>
        <v>1.2118513720423578E-3</v>
      </c>
      <c r="V169" s="7">
        <f t="shared" si="7"/>
        <v>1</v>
      </c>
      <c r="W169" s="7">
        <f t="shared" si="8"/>
        <v>0</v>
      </c>
    </row>
    <row r="170" spans="1:23" x14ac:dyDescent="0.35">
      <c r="A170" s="11" t="s">
        <v>1438</v>
      </c>
      <c r="B170" s="2" t="s">
        <v>1284</v>
      </c>
      <c r="C170" s="2" t="s">
        <v>6</v>
      </c>
      <c r="D170" s="2" t="s">
        <v>112</v>
      </c>
      <c r="E170" s="2" t="s">
        <v>113</v>
      </c>
      <c r="F170" s="2" t="s">
        <v>1216</v>
      </c>
      <c r="G170" s="6">
        <v>-8.2254978297416383E-3</v>
      </c>
      <c r="H170" s="6">
        <v>-1.1560587353889906E-2</v>
      </c>
      <c r="I170" s="6">
        <v>-9.6028559273023586E-3</v>
      </c>
      <c r="J170" s="6">
        <v>-9.7963137036446348E-3</v>
      </c>
      <c r="K170" s="9">
        <v>3</v>
      </c>
      <c r="L170" s="6">
        <v>1.6759400248640621E-3</v>
      </c>
      <c r="M170" s="9">
        <v>3</v>
      </c>
      <c r="N170" s="6">
        <v>3.605384065907493E-2</v>
      </c>
      <c r="O170" s="6">
        <v>2.8719540654598637E-2</v>
      </c>
      <c r="P170" s="6">
        <v>1.0994122302777989E-2</v>
      </c>
      <c r="Q170" s="6">
        <v>2.5255834538817187E-2</v>
      </c>
      <c r="R170" s="15">
        <v>3</v>
      </c>
      <c r="S170" s="6">
        <v>1.2883916953574628E-2</v>
      </c>
      <c r="T170" s="9">
        <v>3</v>
      </c>
      <c r="U170" s="10">
        <f t="shared" si="6"/>
        <v>9.497981874822219E-3</v>
      </c>
      <c r="V170" s="7">
        <f t="shared" si="7"/>
        <v>1</v>
      </c>
      <c r="W170" s="7">
        <f t="shared" si="8"/>
        <v>0</v>
      </c>
    </row>
    <row r="171" spans="1:23" x14ac:dyDescent="0.35">
      <c r="A171" s="11" t="s">
        <v>1439</v>
      </c>
      <c r="B171" s="2" t="s">
        <v>386</v>
      </c>
      <c r="C171" s="2" t="s">
        <v>6</v>
      </c>
      <c r="D171" s="2" t="s">
        <v>112</v>
      </c>
      <c r="E171" s="2" t="s">
        <v>113</v>
      </c>
      <c r="F171" s="2" t="s">
        <v>1444</v>
      </c>
      <c r="G171" s="6">
        <v>7.7577777424292158E-3</v>
      </c>
      <c r="H171" s="6">
        <v>-9.9444634647677787E-3</v>
      </c>
      <c r="I171" s="6">
        <v>8.7266211232353719E-3</v>
      </c>
      <c r="J171" s="6">
        <v>2.1799784669656029E-3</v>
      </c>
      <c r="K171" s="9">
        <v>3</v>
      </c>
      <c r="L171" s="6">
        <v>1.0511243194366401E-2</v>
      </c>
      <c r="M171" s="9">
        <v>85</v>
      </c>
      <c r="N171" s="6">
        <v>4.9867123085333066E-2</v>
      </c>
      <c r="O171" s="6">
        <v>4.3222979052278128E-2</v>
      </c>
      <c r="P171" s="6">
        <v>3.640667755476347E-2</v>
      </c>
      <c r="Q171" s="6">
        <v>4.3165593230791555E-2</v>
      </c>
      <c r="R171" s="15">
        <v>3</v>
      </c>
      <c r="S171" s="6">
        <v>6.7304062522063925E-3</v>
      </c>
      <c r="T171" s="9">
        <v>85</v>
      </c>
      <c r="U171" s="10">
        <f t="shared" si="6"/>
        <v>4.7188889919509017E-3</v>
      </c>
      <c r="V171" s="7">
        <f t="shared" si="7"/>
        <v>1</v>
      </c>
      <c r="W171" s="7">
        <f t="shared" si="8"/>
        <v>0</v>
      </c>
    </row>
    <row r="172" spans="1:23" x14ac:dyDescent="0.35">
      <c r="A172" s="11" t="s">
        <v>1439</v>
      </c>
      <c r="B172" s="2" t="s">
        <v>388</v>
      </c>
      <c r="C172" s="2" t="s">
        <v>6</v>
      </c>
      <c r="D172" s="2" t="s">
        <v>112</v>
      </c>
      <c r="E172" s="2" t="s">
        <v>113</v>
      </c>
      <c r="F172" s="2" t="s">
        <v>1445</v>
      </c>
      <c r="G172" s="6">
        <v>7.650902340941605E-3</v>
      </c>
      <c r="H172" s="6">
        <v>1.6580901310353762E-4</v>
      </c>
      <c r="I172" s="6">
        <v>1.6411720026518414E-3</v>
      </c>
      <c r="J172" s="6">
        <v>3.1526277855656614E-3</v>
      </c>
      <c r="K172" s="9">
        <v>3</v>
      </c>
      <c r="L172" s="6">
        <v>3.9648492366531679E-3</v>
      </c>
      <c r="M172" s="9">
        <v>65</v>
      </c>
      <c r="N172" s="6">
        <v>4.9036403491776771E-2</v>
      </c>
      <c r="O172" s="6">
        <v>3.6607918724396935E-2</v>
      </c>
      <c r="P172" s="6">
        <v>3.8397390430867671E-2</v>
      </c>
      <c r="Q172" s="6">
        <v>4.1347237549013788E-2</v>
      </c>
      <c r="R172" s="15">
        <v>3</v>
      </c>
      <c r="S172" s="6">
        <v>6.7188545838241468E-3</v>
      </c>
      <c r="T172" s="9">
        <v>69</v>
      </c>
      <c r="U172" s="10">
        <f t="shared" si="6"/>
        <v>1.0601784950153696E-3</v>
      </c>
      <c r="V172" s="7">
        <f t="shared" si="7"/>
        <v>1</v>
      </c>
      <c r="W172" s="7">
        <f t="shared" si="8"/>
        <v>0</v>
      </c>
    </row>
    <row r="173" spans="1:23" x14ac:dyDescent="0.35">
      <c r="A173" s="11" t="s">
        <v>1439</v>
      </c>
      <c r="B173" s="2" t="s">
        <v>390</v>
      </c>
      <c r="C173" s="2" t="s">
        <v>6</v>
      </c>
      <c r="D173" s="2" t="s">
        <v>112</v>
      </c>
      <c r="E173" s="2" t="s">
        <v>113</v>
      </c>
      <c r="F173" s="2" t="s">
        <v>1216</v>
      </c>
      <c r="G173" s="6">
        <v>1.3311983940052905E-2</v>
      </c>
      <c r="H173" s="6">
        <v>-3.6913108441762213E-3</v>
      </c>
      <c r="I173" s="6">
        <v>1.133017793946229E-2</v>
      </c>
      <c r="J173" s="6">
        <v>6.9836170117796581E-3</v>
      </c>
      <c r="K173" s="9">
        <v>3</v>
      </c>
      <c r="L173" s="6">
        <v>9.2977122080322161E-3</v>
      </c>
      <c r="M173" s="9">
        <v>62</v>
      </c>
      <c r="N173" s="6">
        <v>4.7204017276516907E-2</v>
      </c>
      <c r="O173" s="6">
        <v>5.2523073065099304E-2</v>
      </c>
      <c r="P173" s="6">
        <v>3.7716736048334788E-2</v>
      </c>
      <c r="Q173" s="6">
        <v>4.5814608796650336E-2</v>
      </c>
      <c r="R173" s="15">
        <v>3</v>
      </c>
      <c r="S173" s="6">
        <v>7.5003163870897048E-3</v>
      </c>
      <c r="T173" s="9">
        <v>67</v>
      </c>
      <c r="U173" s="10">
        <f t="shared" si="6"/>
        <v>4.8958148204548951E-3</v>
      </c>
      <c r="V173" s="7">
        <f t="shared" si="7"/>
        <v>1</v>
      </c>
      <c r="W173" s="7">
        <f t="shared" si="8"/>
        <v>0</v>
      </c>
    </row>
    <row r="174" spans="1:23" x14ac:dyDescent="0.35">
      <c r="A174" s="11" t="s">
        <v>1439</v>
      </c>
      <c r="B174" s="2" t="s">
        <v>1217</v>
      </c>
      <c r="C174" s="2" t="s">
        <v>6</v>
      </c>
      <c r="D174" s="2" t="s">
        <v>112</v>
      </c>
      <c r="E174" s="2" t="s">
        <v>113</v>
      </c>
      <c r="F174" s="2" t="s">
        <v>1216</v>
      </c>
      <c r="G174" s="6">
        <v>6.6120660157256792E-3</v>
      </c>
      <c r="H174" s="6">
        <v>-1.2264452349697935E-3</v>
      </c>
      <c r="I174" s="6">
        <v>3.3979810813367073E-3</v>
      </c>
      <c r="J174" s="6">
        <v>2.9278672873641978E-3</v>
      </c>
      <c r="K174" s="9">
        <v>3</v>
      </c>
      <c r="L174" s="6">
        <v>3.9403451487505878E-3</v>
      </c>
      <c r="M174" s="9">
        <v>46</v>
      </c>
      <c r="N174" s="6">
        <v>4.4114426292432243E-2</v>
      </c>
      <c r="O174" s="6">
        <v>4.1593894654433895E-2</v>
      </c>
      <c r="P174" s="6">
        <v>3.3148894458950931E-2</v>
      </c>
      <c r="Q174" s="6">
        <v>3.9619071801939028E-2</v>
      </c>
      <c r="R174" s="15">
        <v>3</v>
      </c>
      <c r="S174" s="6">
        <v>5.743314902721685E-3</v>
      </c>
      <c r="T174" s="9">
        <v>48</v>
      </c>
      <c r="U174" s="10">
        <f t="shared" si="6"/>
        <v>8.0049375432519779E-4</v>
      </c>
      <c r="V174" s="7">
        <f t="shared" si="7"/>
        <v>1</v>
      </c>
      <c r="W174" s="7">
        <f t="shared" si="8"/>
        <v>0</v>
      </c>
    </row>
    <row r="175" spans="1:23" x14ac:dyDescent="0.35">
      <c r="A175" s="11" t="s">
        <v>1439</v>
      </c>
      <c r="B175" s="2" t="s">
        <v>1284</v>
      </c>
      <c r="C175" s="2" t="s">
        <v>6</v>
      </c>
      <c r="D175" s="2" t="s">
        <v>112</v>
      </c>
      <c r="E175" s="2" t="s">
        <v>113</v>
      </c>
      <c r="F175" s="2" t="s">
        <v>1216</v>
      </c>
      <c r="G175" s="6">
        <v>3.5148574511132905E-3</v>
      </c>
      <c r="H175" s="6">
        <v>-7.279097685380459E-3</v>
      </c>
      <c r="I175" s="6">
        <v>-3.8601137004391681E-3</v>
      </c>
      <c r="J175" s="6">
        <v>-2.5414513115687791E-3</v>
      </c>
      <c r="K175" s="9">
        <v>3</v>
      </c>
      <c r="L175" s="6">
        <v>5.5164771135232642E-3</v>
      </c>
      <c r="M175" s="9">
        <v>3</v>
      </c>
      <c r="N175" s="6">
        <v>4.2396496943422367E-2</v>
      </c>
      <c r="O175" s="6">
        <v>3.6637932525550719E-2</v>
      </c>
      <c r="P175" s="6">
        <v>2.9799563669144373E-2</v>
      </c>
      <c r="Q175" s="6">
        <v>3.6277997712705817E-2</v>
      </c>
      <c r="R175" s="15">
        <v>3</v>
      </c>
      <c r="S175" s="6">
        <v>6.3061752894505415E-3</v>
      </c>
      <c r="T175" s="9">
        <v>3</v>
      </c>
      <c r="U175" s="10">
        <f t="shared" si="6"/>
        <v>1.3082953313389423E-3</v>
      </c>
      <c r="V175" s="7">
        <f t="shared" si="7"/>
        <v>1</v>
      </c>
      <c r="W175" s="7">
        <f t="shared" si="8"/>
        <v>0</v>
      </c>
    </row>
    <row r="176" spans="1:23" x14ac:dyDescent="0.35">
      <c r="A176" s="11" t="s">
        <v>1411</v>
      </c>
      <c r="B176" s="2" t="s">
        <v>388</v>
      </c>
      <c r="C176" s="2" t="s">
        <v>6</v>
      </c>
      <c r="D176" s="2" t="s">
        <v>112</v>
      </c>
      <c r="E176" s="2" t="s">
        <v>113</v>
      </c>
      <c r="F176" s="2" t="s">
        <v>1445</v>
      </c>
      <c r="G176" s="6">
        <v>4.4169965865003699E-2</v>
      </c>
      <c r="H176" s="6">
        <v>3.1170703172764769E-2</v>
      </c>
      <c r="I176" s="6">
        <v>5.0379325073561049E-2</v>
      </c>
      <c r="J176" s="6">
        <v>4.1906664703776499E-2</v>
      </c>
      <c r="K176" s="9">
        <v>3</v>
      </c>
      <c r="L176" s="6">
        <v>9.8022797318658046E-3</v>
      </c>
      <c r="M176" s="9">
        <v>34</v>
      </c>
      <c r="N176" s="6">
        <v>8.672651465130328E-2</v>
      </c>
      <c r="O176" s="6">
        <v>7.372493558253429E-2</v>
      </c>
      <c r="P176" s="6">
        <v>7.0379185823139401E-2</v>
      </c>
      <c r="Q176" s="6">
        <v>7.6943545352325657E-2</v>
      </c>
      <c r="R176" s="15">
        <v>3</v>
      </c>
      <c r="S176" s="6">
        <v>8.6358772913744421E-3</v>
      </c>
      <c r="T176" s="9">
        <v>25</v>
      </c>
      <c r="U176" s="10">
        <f t="shared" si="6"/>
        <v>9.6952753618381685E-3</v>
      </c>
      <c r="V176" s="7">
        <f t="shared" si="7"/>
        <v>1</v>
      </c>
      <c r="W176" s="7">
        <f t="shared" si="8"/>
        <v>0</v>
      </c>
    </row>
    <row r="177" spans="1:23" x14ac:dyDescent="0.35">
      <c r="A177" s="11" t="s">
        <v>1412</v>
      </c>
      <c r="B177" s="2" t="s">
        <v>386</v>
      </c>
      <c r="C177" s="2" t="s">
        <v>6</v>
      </c>
      <c r="D177" s="2" t="s">
        <v>112</v>
      </c>
      <c r="E177" s="2" t="s">
        <v>113</v>
      </c>
      <c r="F177" s="2" t="s">
        <v>1444</v>
      </c>
      <c r="G177" s="6">
        <v>3.8390145816288294E-2</v>
      </c>
      <c r="H177" s="6">
        <v>4.3471098287890045E-2</v>
      </c>
      <c r="I177" s="6">
        <v>6.0939419722798427E-2</v>
      </c>
      <c r="J177" s="6">
        <v>4.7600221275658917E-2</v>
      </c>
      <c r="K177" s="9">
        <v>3</v>
      </c>
      <c r="L177" s="6">
        <v>1.1828130913791746E-2</v>
      </c>
      <c r="M177" s="9">
        <v>29</v>
      </c>
      <c r="N177" s="6">
        <v>0.11514937207658733</v>
      </c>
      <c r="O177" s="6">
        <v>8.394361855475703E-2</v>
      </c>
      <c r="P177" s="6">
        <v>7.1043654093440031E-2</v>
      </c>
      <c r="Q177" s="6">
        <v>9.0045548241594789E-2</v>
      </c>
      <c r="R177" s="15">
        <v>3</v>
      </c>
      <c r="S177" s="6">
        <v>2.2677163604153994E-2</v>
      </c>
      <c r="T177" s="9">
        <v>22</v>
      </c>
      <c r="U177" s="10">
        <f t="shared" si="6"/>
        <v>4.526697789780483E-2</v>
      </c>
      <c r="V177" s="7">
        <f t="shared" si="7"/>
        <v>1</v>
      </c>
      <c r="W177" s="7">
        <f t="shared" si="8"/>
        <v>0</v>
      </c>
    </row>
    <row r="178" spans="1:23" x14ac:dyDescent="0.35">
      <c r="A178" s="11" t="s">
        <v>1412</v>
      </c>
      <c r="B178" s="2" t="s">
        <v>388</v>
      </c>
      <c r="C178" s="2" t="s">
        <v>6</v>
      </c>
      <c r="D178" s="2" t="s">
        <v>112</v>
      </c>
      <c r="E178" s="2" t="s">
        <v>113</v>
      </c>
      <c r="F178" s="2" t="s">
        <v>1445</v>
      </c>
      <c r="G178" s="6">
        <v>4.7484797121321261E-2</v>
      </c>
      <c r="H178" s="6">
        <v>3.7196863941098481E-2</v>
      </c>
      <c r="I178" s="6">
        <v>5.7235663909538582E-2</v>
      </c>
      <c r="J178" s="6">
        <v>4.7305774990652777E-2</v>
      </c>
      <c r="K178" s="9">
        <v>3</v>
      </c>
      <c r="L178" s="6">
        <v>1.0020599420006767E-2</v>
      </c>
      <c r="M178" s="9">
        <v>50</v>
      </c>
      <c r="N178" s="6">
        <v>0.10716679663188242</v>
      </c>
      <c r="O178" s="6">
        <v>8.8335541677129398E-2</v>
      </c>
      <c r="P178" s="6">
        <v>7.7956158171172768E-2</v>
      </c>
      <c r="Q178" s="6">
        <v>9.1152832160061537E-2</v>
      </c>
      <c r="R178" s="15">
        <v>3</v>
      </c>
      <c r="S178" s="6">
        <v>1.4807707252288792E-2</v>
      </c>
      <c r="T178" s="9">
        <v>48</v>
      </c>
      <c r="U178" s="10">
        <f t="shared" si="6"/>
        <v>1.3183365082030017E-2</v>
      </c>
      <c r="V178" s="7">
        <f t="shared" si="7"/>
        <v>1</v>
      </c>
      <c r="W178" s="7">
        <f t="shared" si="8"/>
        <v>0</v>
      </c>
    </row>
    <row r="179" spans="1:23" x14ac:dyDescent="0.35">
      <c r="A179" s="11" t="s">
        <v>1412</v>
      </c>
      <c r="B179" s="2" t="s">
        <v>390</v>
      </c>
      <c r="C179" s="2" t="s">
        <v>6</v>
      </c>
      <c r="D179" s="2" t="s">
        <v>112</v>
      </c>
      <c r="E179" s="2" t="s">
        <v>113</v>
      </c>
      <c r="F179" s="2" t="s">
        <v>1216</v>
      </c>
      <c r="G179" s="6">
        <v>4.6368911073609569E-2</v>
      </c>
      <c r="H179" s="6">
        <v>4.4854597849931906E-2</v>
      </c>
      <c r="I179" s="6">
        <v>6.8024842241793157E-2</v>
      </c>
      <c r="J179" s="6">
        <v>5.3082783721778215E-2</v>
      </c>
      <c r="K179" s="9">
        <v>3</v>
      </c>
      <c r="L179" s="6">
        <v>1.2962334695050648E-2</v>
      </c>
      <c r="M179" s="9">
        <v>32</v>
      </c>
      <c r="N179" s="6">
        <v>0.12317527991565312</v>
      </c>
      <c r="O179" s="6">
        <v>9.3055563737994368E-2</v>
      </c>
      <c r="P179" s="6">
        <v>7.5578814941929917E-2</v>
      </c>
      <c r="Q179" s="6">
        <v>9.7269886198525793E-2</v>
      </c>
      <c r="R179" s="15">
        <v>3</v>
      </c>
      <c r="S179" s="6">
        <v>2.4076466826545011E-2</v>
      </c>
      <c r="T179" s="9">
        <v>19</v>
      </c>
      <c r="U179" s="10">
        <f t="shared" si="6"/>
        <v>4.8864533905598577E-2</v>
      </c>
      <c r="V179" s="7">
        <f t="shared" si="7"/>
        <v>1</v>
      </c>
      <c r="W179" s="7">
        <f t="shared" si="8"/>
        <v>0</v>
      </c>
    </row>
    <row r="180" spans="1:23" x14ac:dyDescent="0.35">
      <c r="A180" s="11" t="s">
        <v>1412</v>
      </c>
      <c r="B180" s="2" t="s">
        <v>1217</v>
      </c>
      <c r="C180" s="2" t="s">
        <v>6</v>
      </c>
      <c r="D180" s="2" t="s">
        <v>112</v>
      </c>
      <c r="E180" s="2" t="s">
        <v>113</v>
      </c>
      <c r="F180" s="2" t="s">
        <v>1216</v>
      </c>
      <c r="G180" s="6">
        <v>4.6274735969299902E-2</v>
      </c>
      <c r="H180" s="6">
        <v>2.542560699275349E-2</v>
      </c>
      <c r="I180" s="6">
        <v>6.0704917795197932E-2</v>
      </c>
      <c r="J180" s="6">
        <v>4.4135086919083778E-2</v>
      </c>
      <c r="K180" s="9">
        <v>3</v>
      </c>
      <c r="L180" s="6">
        <v>1.7736713794202007E-2</v>
      </c>
      <c r="M180" s="9">
        <v>28</v>
      </c>
      <c r="N180" s="6">
        <v>0.10543831396428426</v>
      </c>
      <c r="O180" s="6">
        <v>8.6386769352405884E-2</v>
      </c>
      <c r="P180" s="6">
        <v>6.9391725766604573E-2</v>
      </c>
      <c r="Q180" s="6">
        <v>8.7072269694431562E-2</v>
      </c>
      <c r="R180" s="15">
        <v>3</v>
      </c>
      <c r="S180" s="6">
        <v>1.8033068602222514E-2</v>
      </c>
      <c r="T180" s="9">
        <v>25</v>
      </c>
      <c r="U180" s="10">
        <f t="shared" si="6"/>
        <v>4.238037637632075E-2</v>
      </c>
      <c r="V180" s="7">
        <f t="shared" si="7"/>
        <v>1</v>
      </c>
      <c r="W180" s="7">
        <f t="shared" si="8"/>
        <v>0</v>
      </c>
    </row>
    <row r="181" spans="1:23" x14ac:dyDescent="0.35">
      <c r="A181" s="11" t="s">
        <v>1421</v>
      </c>
      <c r="B181" s="2" t="s">
        <v>388</v>
      </c>
      <c r="C181" s="2" t="s">
        <v>6</v>
      </c>
      <c r="D181" s="2" t="s">
        <v>112</v>
      </c>
      <c r="E181" s="2" t="s">
        <v>113</v>
      </c>
      <c r="F181" s="2" t="s">
        <v>1445</v>
      </c>
      <c r="G181" s="6">
        <v>4.6073346581162779E-2</v>
      </c>
      <c r="H181" s="6">
        <v>3.0625691214688212E-2</v>
      </c>
      <c r="I181" s="6">
        <v>5.1301231004194342E-2</v>
      </c>
      <c r="J181" s="6">
        <v>4.2666756266681781E-2</v>
      </c>
      <c r="K181" s="9">
        <v>3</v>
      </c>
      <c r="L181" s="6">
        <v>1.0750494387464223E-2</v>
      </c>
      <c r="M181" s="9">
        <v>16</v>
      </c>
      <c r="N181" s="6">
        <v>7.4736420774068696E-2</v>
      </c>
      <c r="O181" s="6">
        <v>8.1524803577676802E-2</v>
      </c>
      <c r="P181" s="6">
        <v>6.5479923948697269E-2</v>
      </c>
      <c r="Q181" s="6">
        <v>7.3913716100147589E-2</v>
      </c>
      <c r="R181" s="15">
        <v>3</v>
      </c>
      <c r="S181" s="6">
        <v>8.0540159431478232E-3</v>
      </c>
      <c r="T181" s="9">
        <v>6</v>
      </c>
      <c r="U181" s="10">
        <f t="shared" si="6"/>
        <v>1.5746066832365176E-2</v>
      </c>
      <c r="V181" s="7">
        <f t="shared" si="7"/>
        <v>1</v>
      </c>
      <c r="W181" s="7">
        <f t="shared" si="8"/>
        <v>0</v>
      </c>
    </row>
    <row r="182" spans="1:23" x14ac:dyDescent="0.35">
      <c r="A182" s="11" t="s">
        <v>1419</v>
      </c>
      <c r="B182" s="2" t="s">
        <v>111</v>
      </c>
      <c r="C182" s="2" t="s">
        <v>6</v>
      </c>
      <c r="D182" s="2" t="s">
        <v>112</v>
      </c>
      <c r="E182" s="2" t="s">
        <v>113</v>
      </c>
      <c r="F182" s="2" t="s">
        <v>1446</v>
      </c>
      <c r="G182" s="6">
        <v>4.3997805093990601E-2</v>
      </c>
      <c r="H182" s="6">
        <v>5.0235442893184538E-2</v>
      </c>
      <c r="I182" s="6">
        <v>4.9830029035449343E-2</v>
      </c>
      <c r="J182" s="6">
        <v>4.8021092340874823E-2</v>
      </c>
      <c r="K182" s="9">
        <v>3</v>
      </c>
      <c r="L182" s="6">
        <v>3.4901604980597778E-3</v>
      </c>
      <c r="M182" s="9">
        <v>18</v>
      </c>
      <c r="N182" s="6">
        <v>0.10903587016998774</v>
      </c>
      <c r="O182" s="6">
        <v>9.3040212698249927E-2</v>
      </c>
      <c r="P182" s="6">
        <v>8.4935386522558151E-2</v>
      </c>
      <c r="Q182" s="6">
        <v>9.5670489796931935E-2</v>
      </c>
      <c r="R182" s="15">
        <v>3</v>
      </c>
      <c r="S182" s="6">
        <v>1.2263649384334789E-2</v>
      </c>
      <c r="T182" s="9">
        <v>18</v>
      </c>
      <c r="U182" s="10">
        <f t="shared" si="6"/>
        <v>2.9354506643169439E-3</v>
      </c>
      <c r="V182" s="7">
        <f t="shared" si="7"/>
        <v>1</v>
      </c>
      <c r="W182" s="7">
        <f t="shared" si="8"/>
        <v>0</v>
      </c>
    </row>
    <row r="183" spans="1:23" x14ac:dyDescent="0.35">
      <c r="A183" s="11" t="s">
        <v>1417</v>
      </c>
      <c r="B183" s="2" t="s">
        <v>890</v>
      </c>
      <c r="C183" s="2" t="s">
        <v>6</v>
      </c>
      <c r="D183" s="2" t="s">
        <v>887</v>
      </c>
      <c r="E183" s="2" t="s">
        <v>888</v>
      </c>
      <c r="F183" s="2" t="s">
        <v>1302</v>
      </c>
      <c r="G183" s="6">
        <v>5.9111307167717335E-2</v>
      </c>
      <c r="H183" s="6">
        <v>4.5148850621470733E-2</v>
      </c>
      <c r="I183" s="6">
        <v>6.9607304022734448E-2</v>
      </c>
      <c r="J183" s="6">
        <v>5.7955820603974174E-2</v>
      </c>
      <c r="K183" s="9">
        <v>3</v>
      </c>
      <c r="L183" s="6">
        <v>1.2270099738579524E-2</v>
      </c>
      <c r="M183" s="9">
        <v>6</v>
      </c>
      <c r="N183" s="6">
        <v>0.12118363153649103</v>
      </c>
      <c r="O183" s="6">
        <v>0.12741414322849218</v>
      </c>
      <c r="P183" s="6">
        <v>0.11051974175351653</v>
      </c>
      <c r="Q183" s="6">
        <v>0.11970583883949992</v>
      </c>
      <c r="R183" s="15">
        <v>3</v>
      </c>
      <c r="S183" s="6">
        <v>8.5436001627460893E-3</v>
      </c>
      <c r="T183" s="9">
        <v>4</v>
      </c>
      <c r="U183" s="10">
        <f t="shared" si="6"/>
        <v>2.020876345691426E-3</v>
      </c>
      <c r="V183" s="7">
        <f t="shared" si="7"/>
        <v>1</v>
      </c>
      <c r="W183" s="7">
        <f t="shared" si="8"/>
        <v>0</v>
      </c>
    </row>
    <row r="184" spans="1:23" x14ac:dyDescent="0.35">
      <c r="A184" s="11" t="s">
        <v>1418</v>
      </c>
      <c r="B184" s="2" t="s">
        <v>890</v>
      </c>
      <c r="C184" s="2" t="s">
        <v>6</v>
      </c>
      <c r="D184" s="2" t="s">
        <v>887</v>
      </c>
      <c r="E184" s="2" t="s">
        <v>888</v>
      </c>
      <c r="F184" s="2" t="s">
        <v>1302</v>
      </c>
      <c r="G184" s="6">
        <v>4.9964272475844583E-2</v>
      </c>
      <c r="H184" s="6">
        <v>4.5022090709706496E-2</v>
      </c>
      <c r="I184" s="6">
        <v>4.6405342131286775E-2</v>
      </c>
      <c r="J184" s="6">
        <v>4.7130568438945954E-2</v>
      </c>
      <c r="K184" s="9">
        <v>3</v>
      </c>
      <c r="L184" s="6">
        <v>2.5496578300583136E-3</v>
      </c>
      <c r="M184" s="9">
        <v>6</v>
      </c>
      <c r="N184" s="6">
        <v>0.12506990743413765</v>
      </c>
      <c r="O184" s="6">
        <v>0.14305053422215799</v>
      </c>
      <c r="P184" s="6">
        <v>0.13437337793097306</v>
      </c>
      <c r="Q184" s="6">
        <v>0.13416460652908957</v>
      </c>
      <c r="R184" s="15">
        <v>3</v>
      </c>
      <c r="S184" s="6">
        <v>8.9921312293694856E-3</v>
      </c>
      <c r="T184" s="9">
        <v>6</v>
      </c>
      <c r="U184" s="10">
        <f t="shared" si="6"/>
        <v>8.6441105024900229E-5</v>
      </c>
      <c r="V184" s="7">
        <f t="shared" si="7"/>
        <v>1</v>
      </c>
      <c r="W184" s="7">
        <f t="shared" si="8"/>
        <v>0</v>
      </c>
    </row>
    <row r="185" spans="1:23" x14ac:dyDescent="0.35">
      <c r="A185" s="11" t="s">
        <v>1418</v>
      </c>
      <c r="B185" s="2" t="s">
        <v>1303</v>
      </c>
      <c r="C185" s="2" t="s">
        <v>6</v>
      </c>
      <c r="D185" s="2" t="s">
        <v>887</v>
      </c>
      <c r="E185" s="2" t="s">
        <v>888</v>
      </c>
      <c r="F185" s="2" t="s">
        <v>1302</v>
      </c>
      <c r="G185" s="6">
        <v>5.1387022556041571E-2</v>
      </c>
      <c r="H185" s="6">
        <v>3.5474229088014002E-2</v>
      </c>
      <c r="I185" s="6">
        <v>3.8627799083464635E-2</v>
      </c>
      <c r="J185" s="6">
        <v>4.182968357584007E-2</v>
      </c>
      <c r="K185" s="9">
        <v>3</v>
      </c>
      <c r="L185" s="6">
        <v>8.4257520267280155E-3</v>
      </c>
      <c r="M185" s="9">
        <v>12</v>
      </c>
      <c r="N185" s="6">
        <v>7.6086326881658034E-2</v>
      </c>
      <c r="O185" s="6">
        <v>0.10711946336908303</v>
      </c>
      <c r="P185" s="6">
        <v>8.8530966141923129E-2</v>
      </c>
      <c r="Q185" s="6">
        <v>9.0578918797554711E-2</v>
      </c>
      <c r="R185" s="15">
        <v>3</v>
      </c>
      <c r="S185" s="6">
        <v>1.5617601372220145E-2</v>
      </c>
      <c r="T185" s="9">
        <v>7</v>
      </c>
      <c r="U185" s="10">
        <f t="shared" si="6"/>
        <v>8.9171603276185941E-3</v>
      </c>
      <c r="V185" s="7">
        <f t="shared" si="7"/>
        <v>1</v>
      </c>
      <c r="W185" s="7">
        <f t="shared" si="8"/>
        <v>0</v>
      </c>
    </row>
    <row r="186" spans="1:23" x14ac:dyDescent="0.35">
      <c r="A186" s="11" t="s">
        <v>1421</v>
      </c>
      <c r="B186" s="2" t="s">
        <v>890</v>
      </c>
      <c r="C186" s="2" t="s">
        <v>6</v>
      </c>
      <c r="D186" s="2" t="s">
        <v>887</v>
      </c>
      <c r="E186" s="2" t="s">
        <v>888</v>
      </c>
      <c r="F186" s="2" t="s">
        <v>1302</v>
      </c>
      <c r="G186" s="6">
        <v>4.5283772034584897E-2</v>
      </c>
      <c r="H186" s="6">
        <v>3.5778978269804154E-2</v>
      </c>
      <c r="I186" s="6">
        <v>4.7879807733365767E-2</v>
      </c>
      <c r="J186" s="6">
        <v>4.2980852679251606E-2</v>
      </c>
      <c r="K186" s="9">
        <v>3</v>
      </c>
      <c r="L186" s="6">
        <v>6.3706433422713862E-3</v>
      </c>
      <c r="M186" s="9">
        <v>6</v>
      </c>
      <c r="N186" s="6">
        <v>0.11841774516344725</v>
      </c>
      <c r="O186" s="6">
        <v>0.12167277253932048</v>
      </c>
      <c r="P186" s="6">
        <v>0.11135024678930559</v>
      </c>
      <c r="Q186" s="6">
        <v>0.11714692149735777</v>
      </c>
      <c r="R186" s="15">
        <v>3</v>
      </c>
      <c r="S186" s="6">
        <v>5.2772984620589629E-3</v>
      </c>
      <c r="T186" s="9">
        <v>6</v>
      </c>
      <c r="U186" s="10">
        <f t="shared" si="6"/>
        <v>1.0039942332657635E-4</v>
      </c>
      <c r="V186" s="7">
        <f t="shared" si="7"/>
        <v>1</v>
      </c>
      <c r="W186" s="7">
        <f t="shared" si="8"/>
        <v>0</v>
      </c>
    </row>
    <row r="187" spans="1:23" x14ac:dyDescent="0.35">
      <c r="A187" s="11" t="s">
        <v>1421</v>
      </c>
      <c r="B187" s="2" t="s">
        <v>1303</v>
      </c>
      <c r="C187" s="2" t="s">
        <v>6</v>
      </c>
      <c r="D187" s="2" t="s">
        <v>887</v>
      </c>
      <c r="E187" s="2" t="s">
        <v>888</v>
      </c>
      <c r="F187" s="2" t="s">
        <v>1302</v>
      </c>
      <c r="G187" s="6">
        <v>5.4637629433892762E-2</v>
      </c>
      <c r="H187" s="6">
        <v>4.132776732957065E-2</v>
      </c>
      <c r="I187" s="6">
        <v>3.6282863344999368E-2</v>
      </c>
      <c r="J187" s="6">
        <v>4.4082753369487603E-2</v>
      </c>
      <c r="K187" s="9">
        <v>3</v>
      </c>
      <c r="L187" s="6">
        <v>9.4824480280463041E-3</v>
      </c>
      <c r="M187" s="9">
        <v>9</v>
      </c>
      <c r="N187" s="6">
        <v>9.9592426794894953E-2</v>
      </c>
      <c r="O187" s="6">
        <v>0.14362174299084224</v>
      </c>
      <c r="P187" s="6">
        <v>0.10356009829612615</v>
      </c>
      <c r="Q187" s="6">
        <v>0.11559142269395445</v>
      </c>
      <c r="R187" s="15">
        <v>3</v>
      </c>
      <c r="S187" s="6">
        <v>2.4355897565990277E-2</v>
      </c>
      <c r="T187" s="9">
        <v>5</v>
      </c>
      <c r="U187" s="10">
        <f t="shared" si="6"/>
        <v>9.0451672749319728E-3</v>
      </c>
      <c r="V187" s="7">
        <f t="shared" si="7"/>
        <v>1</v>
      </c>
      <c r="W187" s="7">
        <f t="shared" si="8"/>
        <v>0</v>
      </c>
    </row>
    <row r="188" spans="1:23" x14ac:dyDescent="0.35">
      <c r="A188" s="11" t="s">
        <v>1436</v>
      </c>
      <c r="B188" s="2" t="s">
        <v>894</v>
      </c>
      <c r="C188" s="2" t="s">
        <v>6</v>
      </c>
      <c r="D188" s="2" t="s">
        <v>126</v>
      </c>
      <c r="E188" s="2" t="s">
        <v>127</v>
      </c>
      <c r="F188" s="2" t="s">
        <v>1447</v>
      </c>
      <c r="G188" s="6">
        <v>2.3267384605780504E-2</v>
      </c>
      <c r="H188" s="6">
        <v>2.0664204400315571E-2</v>
      </c>
      <c r="I188" s="6">
        <v>3.1577407030425636E-2</v>
      </c>
      <c r="J188" s="6">
        <v>2.5169665345507238E-2</v>
      </c>
      <c r="K188" s="9">
        <v>3</v>
      </c>
      <c r="L188" s="6">
        <v>5.6998685880476057E-3</v>
      </c>
      <c r="M188" s="9">
        <v>17</v>
      </c>
      <c r="N188" s="6">
        <v>7.7521342537584137E-2</v>
      </c>
      <c r="O188" s="6">
        <v>7.8856732337907048E-2</v>
      </c>
      <c r="P188" s="6">
        <v>6.5974700882633006E-2</v>
      </c>
      <c r="Q188" s="6">
        <v>7.4117591919374726E-2</v>
      </c>
      <c r="R188" s="15">
        <v>3</v>
      </c>
      <c r="S188" s="6">
        <v>7.0834894160214674E-3</v>
      </c>
      <c r="T188" s="9">
        <v>18</v>
      </c>
      <c r="U188" s="10">
        <f t="shared" si="6"/>
        <v>7.362446955197163E-4</v>
      </c>
      <c r="V188" s="7">
        <f t="shared" si="7"/>
        <v>1</v>
      </c>
      <c r="W188" s="7">
        <f t="shared" si="8"/>
        <v>0</v>
      </c>
    </row>
    <row r="189" spans="1:23" x14ac:dyDescent="0.35">
      <c r="A189" s="11" t="s">
        <v>1436</v>
      </c>
      <c r="B189" s="2" t="s">
        <v>1304</v>
      </c>
      <c r="C189" s="2" t="s">
        <v>6</v>
      </c>
      <c r="D189" s="2" t="s">
        <v>126</v>
      </c>
      <c r="E189" s="2" t="s">
        <v>127</v>
      </c>
      <c r="F189" s="2" t="s">
        <v>1305</v>
      </c>
      <c r="G189" s="6">
        <v>2.4387337031401429E-2</v>
      </c>
      <c r="H189" s="6">
        <v>1.9749442048563704E-2</v>
      </c>
      <c r="I189" s="6">
        <v>1.3732461265388064E-2</v>
      </c>
      <c r="J189" s="6">
        <v>1.9289746781784398E-2</v>
      </c>
      <c r="K189" s="9">
        <v>3</v>
      </c>
      <c r="L189" s="6">
        <v>5.3422920362910875E-3</v>
      </c>
      <c r="M189" s="9">
        <v>12</v>
      </c>
      <c r="N189" s="6">
        <v>9.2216697873868284E-2</v>
      </c>
      <c r="O189" s="6">
        <v>9.6418200036160223E-2</v>
      </c>
      <c r="P189" s="6">
        <v>8.6878280927160323E-2</v>
      </c>
      <c r="Q189" s="6">
        <v>9.1837726279062948E-2</v>
      </c>
      <c r="R189" s="15">
        <v>3</v>
      </c>
      <c r="S189" s="6">
        <v>4.7812371572446962E-3</v>
      </c>
      <c r="T189" s="9">
        <v>11</v>
      </c>
      <c r="U189" s="10">
        <f t="shared" si="6"/>
        <v>6.2226041044683613E-5</v>
      </c>
      <c r="V189" s="7">
        <f t="shared" si="7"/>
        <v>1</v>
      </c>
      <c r="W189" s="7">
        <f t="shared" si="8"/>
        <v>0</v>
      </c>
    </row>
    <row r="190" spans="1:23" x14ac:dyDescent="0.35">
      <c r="A190" s="11" t="s">
        <v>1436</v>
      </c>
      <c r="B190" s="2" t="s">
        <v>1306</v>
      </c>
      <c r="C190" s="2" t="s">
        <v>6</v>
      </c>
      <c r="D190" s="2" t="s">
        <v>126</v>
      </c>
      <c r="E190" s="2" t="s">
        <v>127</v>
      </c>
      <c r="F190" s="2" t="s">
        <v>1305</v>
      </c>
      <c r="G190" s="6">
        <v>2.1713201503395202E-2</v>
      </c>
      <c r="H190" s="6">
        <v>1.6027164828018026E-2</v>
      </c>
      <c r="I190" s="6">
        <v>3.1926318178721463E-2</v>
      </c>
      <c r="J190" s="6">
        <v>2.3222228170044896E-2</v>
      </c>
      <c r="K190" s="9">
        <v>3</v>
      </c>
      <c r="L190" s="6">
        <v>8.056279564897878E-3</v>
      </c>
      <c r="M190" s="9">
        <v>6</v>
      </c>
      <c r="N190" s="6">
        <v>8.3928825971772189E-2</v>
      </c>
      <c r="O190" s="6">
        <v>7.866850973793145E-2</v>
      </c>
      <c r="P190" s="6">
        <v>6.3328177987261772E-2</v>
      </c>
      <c r="Q190" s="6">
        <v>7.5308504565655132E-2</v>
      </c>
      <c r="R190" s="15">
        <v>3</v>
      </c>
      <c r="S190" s="6">
        <v>1.0703452733287636E-2</v>
      </c>
      <c r="T190" s="9">
        <v>6</v>
      </c>
      <c r="U190" s="10">
        <f t="shared" si="6"/>
        <v>2.5333588201593353E-3</v>
      </c>
      <c r="V190" s="7">
        <f t="shared" si="7"/>
        <v>1</v>
      </c>
      <c r="W190" s="7">
        <f t="shared" si="8"/>
        <v>0</v>
      </c>
    </row>
    <row r="191" spans="1:23" x14ac:dyDescent="0.35">
      <c r="A191" s="11" t="s">
        <v>1431</v>
      </c>
      <c r="B191" s="2" t="s">
        <v>894</v>
      </c>
      <c r="C191" s="2" t="s">
        <v>6</v>
      </c>
      <c r="D191" s="2" t="s">
        <v>126</v>
      </c>
      <c r="E191" s="2" t="s">
        <v>127</v>
      </c>
      <c r="F191" s="2" t="s">
        <v>1447</v>
      </c>
      <c r="G191" s="6">
        <v>1.5829601847458734E-2</v>
      </c>
      <c r="H191" s="6">
        <v>1.077871338683744E-3</v>
      </c>
      <c r="I191" s="6">
        <v>7.9365629316513822E-3</v>
      </c>
      <c r="J191" s="6">
        <v>8.2813453725979532E-3</v>
      </c>
      <c r="K191" s="9">
        <v>3</v>
      </c>
      <c r="L191" s="6">
        <v>7.3819065592548331E-3</v>
      </c>
      <c r="M191" s="9">
        <v>17</v>
      </c>
      <c r="N191" s="6">
        <v>4.45592524604757E-2</v>
      </c>
      <c r="O191" s="6">
        <v>4.6307236327234415E-2</v>
      </c>
      <c r="P191" s="6">
        <v>5.3583215997323304E-2</v>
      </c>
      <c r="Q191" s="6">
        <v>4.8149901595011139E-2</v>
      </c>
      <c r="R191" s="15">
        <v>3</v>
      </c>
      <c r="S191" s="6">
        <v>4.7858688809234821E-3</v>
      </c>
      <c r="T191" s="9">
        <v>18</v>
      </c>
      <c r="U191" s="10">
        <f t="shared" si="6"/>
        <v>1.4231325856554396E-3</v>
      </c>
      <c r="V191" s="7">
        <f t="shared" si="7"/>
        <v>1</v>
      </c>
      <c r="W191" s="7">
        <f t="shared" si="8"/>
        <v>0</v>
      </c>
    </row>
    <row r="192" spans="1:23" x14ac:dyDescent="0.35">
      <c r="A192" s="11" t="s">
        <v>1431</v>
      </c>
      <c r="B192" s="2" t="s">
        <v>1304</v>
      </c>
      <c r="C192" s="2" t="s">
        <v>6</v>
      </c>
      <c r="D192" s="2" t="s">
        <v>126</v>
      </c>
      <c r="E192" s="2" t="s">
        <v>127</v>
      </c>
      <c r="F192" s="2" t="s">
        <v>1305</v>
      </c>
      <c r="G192" s="6">
        <v>-3.34692361571403E-3</v>
      </c>
      <c r="H192" s="6">
        <v>-7.5772775814858806E-3</v>
      </c>
      <c r="I192" s="6">
        <v>-2.1612053358446973E-3</v>
      </c>
      <c r="J192" s="6">
        <v>-4.3618021776815358E-3</v>
      </c>
      <c r="K192" s="9">
        <v>3</v>
      </c>
      <c r="L192" s="6">
        <v>2.8470938716798769E-3</v>
      </c>
      <c r="M192" s="9">
        <v>12</v>
      </c>
      <c r="N192" s="6">
        <v>4.2133286756366378E-2</v>
      </c>
      <c r="O192" s="6">
        <v>3.3449132193930073E-2</v>
      </c>
      <c r="P192" s="6">
        <v>5.0273367821480855E-2</v>
      </c>
      <c r="Q192" s="6">
        <v>4.1951928923925769E-2</v>
      </c>
      <c r="R192" s="15">
        <v>3</v>
      </c>
      <c r="S192" s="6">
        <v>8.413583904043391E-3</v>
      </c>
      <c r="T192" s="9">
        <v>12</v>
      </c>
      <c r="U192" s="10">
        <f t="shared" si="6"/>
        <v>8.3266851476062513E-4</v>
      </c>
      <c r="V192" s="7">
        <f t="shared" si="7"/>
        <v>1</v>
      </c>
      <c r="W192" s="7">
        <f t="shared" si="8"/>
        <v>0</v>
      </c>
    </row>
    <row r="193" spans="1:23" x14ac:dyDescent="0.35">
      <c r="A193" s="11" t="s">
        <v>1431</v>
      </c>
      <c r="B193" s="2" t="s">
        <v>1306</v>
      </c>
      <c r="C193" s="2" t="s">
        <v>6</v>
      </c>
      <c r="D193" s="2" t="s">
        <v>126</v>
      </c>
      <c r="E193" s="2" t="s">
        <v>127</v>
      </c>
      <c r="F193" s="2" t="s">
        <v>1305</v>
      </c>
      <c r="G193" s="6">
        <v>7.4700865838765833E-3</v>
      </c>
      <c r="H193" s="6">
        <v>5.0702038891660009E-3</v>
      </c>
      <c r="I193" s="6">
        <v>8.8887313226841019E-4</v>
      </c>
      <c r="J193" s="6">
        <v>4.4763878684369977E-3</v>
      </c>
      <c r="K193" s="9">
        <v>3</v>
      </c>
      <c r="L193" s="6">
        <v>3.3305488622392132E-3</v>
      </c>
      <c r="M193" s="9">
        <v>6</v>
      </c>
      <c r="N193" s="6">
        <v>3.4439277139792807E-2</v>
      </c>
      <c r="O193" s="6">
        <v>3.4437875770122361E-2</v>
      </c>
      <c r="P193" s="6">
        <v>3.8715363757028699E-2</v>
      </c>
      <c r="Q193" s="6">
        <v>3.5864172222314618E-2</v>
      </c>
      <c r="R193" s="15">
        <v>3</v>
      </c>
      <c r="S193" s="6">
        <v>2.4692043995340179E-3</v>
      </c>
      <c r="T193" s="9">
        <v>6</v>
      </c>
      <c r="U193" s="10">
        <f t="shared" si="6"/>
        <v>1.9531692638894335E-4</v>
      </c>
      <c r="V193" s="7">
        <f t="shared" si="7"/>
        <v>1</v>
      </c>
      <c r="W193" s="7">
        <f t="shared" si="8"/>
        <v>0</v>
      </c>
    </row>
    <row r="194" spans="1:23" x14ac:dyDescent="0.35">
      <c r="A194" s="11" t="s">
        <v>1438</v>
      </c>
      <c r="B194" s="2" t="s">
        <v>894</v>
      </c>
      <c r="C194" s="2" t="s">
        <v>6</v>
      </c>
      <c r="D194" s="2" t="s">
        <v>126</v>
      </c>
      <c r="E194" s="2" t="s">
        <v>127</v>
      </c>
      <c r="F194" s="2" t="s">
        <v>1447</v>
      </c>
      <c r="G194" s="6">
        <v>9.6017139724418055E-3</v>
      </c>
      <c r="H194" s="6">
        <v>-2.6331366895832463E-3</v>
      </c>
      <c r="I194" s="6">
        <v>4.6746394906086678E-4</v>
      </c>
      <c r="J194" s="6">
        <v>2.4786804106398086E-3</v>
      </c>
      <c r="K194" s="9">
        <v>3</v>
      </c>
      <c r="L194" s="6">
        <v>6.3605531537758806E-3</v>
      </c>
      <c r="M194" s="9">
        <v>17</v>
      </c>
      <c r="N194" s="6">
        <v>4.4776037322722048E-2</v>
      </c>
      <c r="O194" s="6">
        <v>5.3817271856392034E-2</v>
      </c>
      <c r="P194" s="6">
        <v>5.9026653343107825E-2</v>
      </c>
      <c r="Q194" s="6">
        <v>5.25399875074073E-2</v>
      </c>
      <c r="R194" s="15">
        <v>3</v>
      </c>
      <c r="S194" s="6">
        <v>7.2106591738370189E-3</v>
      </c>
      <c r="T194" s="9">
        <v>18</v>
      </c>
      <c r="U194" s="10">
        <f t="shared" si="6"/>
        <v>8.3738861774159052E-4</v>
      </c>
      <c r="V194" s="7">
        <f t="shared" si="7"/>
        <v>1</v>
      </c>
      <c r="W194" s="7">
        <f t="shared" si="8"/>
        <v>0</v>
      </c>
    </row>
    <row r="195" spans="1:23" x14ac:dyDescent="0.35">
      <c r="A195" s="11" t="s">
        <v>1438</v>
      </c>
      <c r="B195" s="2" t="s">
        <v>896</v>
      </c>
      <c r="C195" s="2" t="s">
        <v>6</v>
      </c>
      <c r="D195" s="2" t="s">
        <v>126</v>
      </c>
      <c r="E195" s="2" t="s">
        <v>127</v>
      </c>
      <c r="F195" s="2" t="s">
        <v>1305</v>
      </c>
      <c r="G195" s="6">
        <v>-2.1498111045966752E-2</v>
      </c>
      <c r="H195" s="6">
        <v>-3.1397646040381304E-2</v>
      </c>
      <c r="I195" s="6">
        <v>-2.4113184371658845E-2</v>
      </c>
      <c r="J195" s="6">
        <v>-2.5669647152668968E-2</v>
      </c>
      <c r="K195" s="9">
        <v>3</v>
      </c>
      <c r="L195" s="6">
        <v>5.1300224724568052E-3</v>
      </c>
      <c r="M195" s="9">
        <v>11</v>
      </c>
      <c r="N195" s="6">
        <v>2.3618116014415443E-2</v>
      </c>
      <c r="O195" s="6">
        <v>3.5897589651182421E-2</v>
      </c>
      <c r="P195" s="6">
        <v>1.4725966957657655E-2</v>
      </c>
      <c r="Q195" s="6">
        <v>2.4747224207751838E-2</v>
      </c>
      <c r="R195" s="15">
        <v>3</v>
      </c>
      <c r="S195" s="6">
        <v>1.0630877943680745E-2</v>
      </c>
      <c r="T195" s="9">
        <v>12</v>
      </c>
      <c r="U195" s="10">
        <f t="shared" si="6"/>
        <v>1.7806468118305992E-3</v>
      </c>
      <c r="V195" s="7">
        <f t="shared" si="7"/>
        <v>1</v>
      </c>
      <c r="W195" s="7">
        <f t="shared" si="8"/>
        <v>0</v>
      </c>
    </row>
    <row r="196" spans="1:23" x14ac:dyDescent="0.35">
      <c r="A196" s="11" t="s">
        <v>1438</v>
      </c>
      <c r="B196" s="2" t="s">
        <v>1304</v>
      </c>
      <c r="C196" s="2" t="s">
        <v>6</v>
      </c>
      <c r="D196" s="2" t="s">
        <v>126</v>
      </c>
      <c r="E196" s="2" t="s">
        <v>127</v>
      </c>
      <c r="F196" s="2" t="s">
        <v>1305</v>
      </c>
      <c r="G196" s="6">
        <v>-8.7614319854078578E-3</v>
      </c>
      <c r="H196" s="6">
        <v>-1.0575835990248415E-2</v>
      </c>
      <c r="I196" s="6">
        <v>-7.4199806148981693E-3</v>
      </c>
      <c r="J196" s="6">
        <v>-8.9190828635181477E-3</v>
      </c>
      <c r="K196" s="9">
        <v>3</v>
      </c>
      <c r="L196" s="6">
        <v>1.5838232657271042E-3</v>
      </c>
      <c r="M196" s="9">
        <v>11</v>
      </c>
      <c r="N196" s="6">
        <v>3.9069271034575033E-2</v>
      </c>
      <c r="O196" s="6">
        <v>3.6614298525990178E-2</v>
      </c>
      <c r="P196" s="6">
        <v>3.603824090043628E-2</v>
      </c>
      <c r="Q196" s="6">
        <v>3.72406034870005E-2</v>
      </c>
      <c r="R196" s="15">
        <v>3</v>
      </c>
      <c r="S196" s="6">
        <v>1.6096519333861899E-3</v>
      </c>
      <c r="T196" s="9">
        <v>15</v>
      </c>
      <c r="U196" s="10">
        <f t="shared" ref="U196:U259" si="9">TTEST(G196:I196,N196:P196,2,2)</f>
        <v>3.7984122668968641E-6</v>
      </c>
      <c r="V196" s="7">
        <f t="shared" ref="V196:V259" si="10">IF(AND(Q196&gt;J196,U196&lt;0.05),1,0)</f>
        <v>1</v>
      </c>
      <c r="W196" s="7">
        <f t="shared" ref="W196:W259" si="11">IF(AND(Q196&lt;J196,U196&lt;0.05),1,0)</f>
        <v>0</v>
      </c>
    </row>
    <row r="197" spans="1:23" x14ac:dyDescent="0.35">
      <c r="A197" s="11" t="s">
        <v>1438</v>
      </c>
      <c r="B197" s="2" t="s">
        <v>1306</v>
      </c>
      <c r="C197" s="2" t="s">
        <v>6</v>
      </c>
      <c r="D197" s="2" t="s">
        <v>126</v>
      </c>
      <c r="E197" s="2" t="s">
        <v>127</v>
      </c>
      <c r="F197" s="2" t="s">
        <v>1305</v>
      </c>
      <c r="G197" s="6">
        <v>9.0181109826143035E-3</v>
      </c>
      <c r="H197" s="6">
        <v>-6.8985593649405956E-4</v>
      </c>
      <c r="I197" s="6">
        <v>-1.3487546970270796E-2</v>
      </c>
      <c r="J197" s="6">
        <v>-1.7197639747168504E-3</v>
      </c>
      <c r="K197" s="9">
        <v>3</v>
      </c>
      <c r="L197" s="6">
        <v>1.1288121761323362E-2</v>
      </c>
      <c r="M197" s="9">
        <v>5</v>
      </c>
      <c r="N197" s="6">
        <v>4.3268545200799279E-2</v>
      </c>
      <c r="O197" s="6">
        <v>4.667680450313301E-2</v>
      </c>
      <c r="P197" s="6">
        <v>4.8554681648973794E-2</v>
      </c>
      <c r="Q197" s="6">
        <v>4.6166677117635363E-2</v>
      </c>
      <c r="R197" s="15">
        <v>3</v>
      </c>
      <c r="S197" s="6">
        <v>2.679735453222159E-3</v>
      </c>
      <c r="T197" s="9">
        <v>6</v>
      </c>
      <c r="U197" s="10">
        <f t="shared" si="9"/>
        <v>2.025524461714139E-3</v>
      </c>
      <c r="V197" s="7">
        <f t="shared" si="10"/>
        <v>1</v>
      </c>
      <c r="W197" s="7">
        <f t="shared" si="11"/>
        <v>0</v>
      </c>
    </row>
    <row r="198" spans="1:23" x14ac:dyDescent="0.35">
      <c r="A198" s="11" t="s">
        <v>1439</v>
      </c>
      <c r="B198" s="2" t="s">
        <v>1304</v>
      </c>
      <c r="C198" s="2" t="s">
        <v>6</v>
      </c>
      <c r="D198" s="2" t="s">
        <v>126</v>
      </c>
      <c r="E198" s="2" t="s">
        <v>127</v>
      </c>
      <c r="F198" s="2" t="s">
        <v>1305</v>
      </c>
      <c r="G198" s="6">
        <v>-8.6413124017021212E-3</v>
      </c>
      <c r="H198" s="6">
        <v>-5.0531360470865219E-2</v>
      </c>
      <c r="I198" s="6">
        <v>-4.476073099704491E-2</v>
      </c>
      <c r="J198" s="6">
        <v>-3.4644467956537417E-2</v>
      </c>
      <c r="K198" s="9">
        <v>3</v>
      </c>
      <c r="L198" s="6">
        <v>2.2703482447363713E-2</v>
      </c>
      <c r="M198" s="9">
        <v>7</v>
      </c>
      <c r="N198" s="6">
        <v>2.4736695903406804E-2</v>
      </c>
      <c r="O198" s="6">
        <v>2.9261933718443812E-2</v>
      </c>
      <c r="P198" s="6">
        <v>2.5150232851004324E-2</v>
      </c>
      <c r="Q198" s="6">
        <v>2.6382954157618311E-2</v>
      </c>
      <c r="R198" s="15">
        <v>3</v>
      </c>
      <c r="S198" s="6">
        <v>2.5018284684396939E-3</v>
      </c>
      <c r="T198" s="9">
        <v>10</v>
      </c>
      <c r="U198" s="10">
        <f t="shared" si="9"/>
        <v>9.8235973630280537E-3</v>
      </c>
      <c r="V198" s="7">
        <f t="shared" si="10"/>
        <v>1</v>
      </c>
      <c r="W198" s="7">
        <f t="shared" si="11"/>
        <v>0</v>
      </c>
    </row>
    <row r="199" spans="1:23" x14ac:dyDescent="0.35">
      <c r="A199" s="11" t="s">
        <v>1436</v>
      </c>
      <c r="B199" s="2" t="s">
        <v>1307</v>
      </c>
      <c r="C199" s="2" t="s">
        <v>6</v>
      </c>
      <c r="D199" s="2" t="s">
        <v>399</v>
      </c>
      <c r="E199" s="2" t="s">
        <v>400</v>
      </c>
      <c r="F199" s="2" t="s">
        <v>1308</v>
      </c>
      <c r="G199" s="6">
        <v>3.9367090434409384E-2</v>
      </c>
      <c r="H199" s="6">
        <v>2.2098598030398299E-2</v>
      </c>
      <c r="I199" s="6">
        <v>3.184841595512039E-2</v>
      </c>
      <c r="J199" s="6">
        <v>3.1104701473309359E-2</v>
      </c>
      <c r="K199" s="9">
        <v>3</v>
      </c>
      <c r="L199" s="6">
        <v>8.6582354379913084E-3</v>
      </c>
      <c r="M199" s="9">
        <v>13</v>
      </c>
      <c r="N199" s="6">
        <v>9.6570718336999053E-2</v>
      </c>
      <c r="O199" s="6">
        <v>9.267523431572576E-2</v>
      </c>
      <c r="P199" s="6">
        <v>8.572367894465488E-2</v>
      </c>
      <c r="Q199" s="6">
        <v>9.1656543865793236E-2</v>
      </c>
      <c r="R199" s="15">
        <v>3</v>
      </c>
      <c r="S199" s="6">
        <v>5.4948033239920766E-3</v>
      </c>
      <c r="T199" s="9">
        <v>11</v>
      </c>
      <c r="U199" s="10">
        <f t="shared" si="9"/>
        <v>5.151081786505759E-4</v>
      </c>
      <c r="V199" s="7">
        <f t="shared" si="10"/>
        <v>1</v>
      </c>
      <c r="W199" s="7">
        <f t="shared" si="11"/>
        <v>0</v>
      </c>
    </row>
    <row r="200" spans="1:23" x14ac:dyDescent="0.35">
      <c r="A200" s="11" t="s">
        <v>1436</v>
      </c>
      <c r="B200" s="2" t="s">
        <v>1309</v>
      </c>
      <c r="C200" s="2" t="s">
        <v>6</v>
      </c>
      <c r="D200" s="2" t="s">
        <v>399</v>
      </c>
      <c r="E200" s="2" t="s">
        <v>400</v>
      </c>
      <c r="F200" s="2" t="s">
        <v>1308</v>
      </c>
      <c r="G200" s="6">
        <v>2.3102296812671085E-2</v>
      </c>
      <c r="H200" s="6">
        <v>7.2706605969794303E-3</v>
      </c>
      <c r="I200" s="6">
        <v>2.4855322614537375E-2</v>
      </c>
      <c r="J200" s="6">
        <v>1.8409426674729296E-2</v>
      </c>
      <c r="K200" s="9">
        <v>3</v>
      </c>
      <c r="L200" s="6">
        <v>9.68619415284587E-3</v>
      </c>
      <c r="M200" s="9">
        <v>6</v>
      </c>
      <c r="N200" s="6">
        <v>4.4589143758102905E-2</v>
      </c>
      <c r="O200" s="6">
        <v>7.1065514936988733E-2</v>
      </c>
      <c r="P200" s="6">
        <v>4.7160573264618019E-2</v>
      </c>
      <c r="Q200" s="6">
        <v>5.4271743986569886E-2</v>
      </c>
      <c r="R200" s="15">
        <v>3</v>
      </c>
      <c r="S200" s="6">
        <v>1.4600552026484954E-2</v>
      </c>
      <c r="T200" s="9">
        <v>6</v>
      </c>
      <c r="U200" s="10">
        <f t="shared" si="9"/>
        <v>2.3903149559647046E-2</v>
      </c>
      <c r="V200" s="7">
        <f t="shared" si="10"/>
        <v>1</v>
      </c>
      <c r="W200" s="7">
        <f t="shared" si="11"/>
        <v>0</v>
      </c>
    </row>
    <row r="201" spans="1:23" x14ac:dyDescent="0.35">
      <c r="A201" s="11" t="s">
        <v>1431</v>
      </c>
      <c r="B201" s="2" t="s">
        <v>398</v>
      </c>
      <c r="C201" s="2" t="s">
        <v>6</v>
      </c>
      <c r="D201" s="2" t="s">
        <v>399</v>
      </c>
      <c r="E201" s="2" t="s">
        <v>400</v>
      </c>
      <c r="F201" s="2" t="s">
        <v>1448</v>
      </c>
      <c r="G201" s="6">
        <v>2.1232962708656804E-2</v>
      </c>
      <c r="H201" s="6">
        <v>1.3684446611241982E-2</v>
      </c>
      <c r="I201" s="6">
        <v>1.7380243500349411E-2</v>
      </c>
      <c r="J201" s="6">
        <v>1.7432550940082735E-2</v>
      </c>
      <c r="K201" s="9">
        <v>3</v>
      </c>
      <c r="L201" s="6">
        <v>3.774529887207315E-3</v>
      </c>
      <c r="M201" s="9">
        <v>6</v>
      </c>
      <c r="N201" s="6">
        <v>3.7854222197879248E-2</v>
      </c>
      <c r="O201" s="6">
        <v>4.2334506270938065E-2</v>
      </c>
      <c r="P201" s="6">
        <v>4.0516239668942584E-2</v>
      </c>
      <c r="Q201" s="6">
        <v>4.0234989379253301E-2</v>
      </c>
      <c r="R201" s="15">
        <v>3</v>
      </c>
      <c r="S201" s="6">
        <v>2.2533447667664741E-3</v>
      </c>
      <c r="T201" s="9">
        <v>6</v>
      </c>
      <c r="U201" s="10">
        <f t="shared" si="9"/>
        <v>8.4949789314085343E-4</v>
      </c>
      <c r="V201" s="7">
        <f t="shared" si="10"/>
        <v>1</v>
      </c>
      <c r="W201" s="7">
        <f t="shared" si="11"/>
        <v>0</v>
      </c>
    </row>
    <row r="202" spans="1:23" x14ac:dyDescent="0.35">
      <c r="A202" s="11" t="s">
        <v>1431</v>
      </c>
      <c r="B202" s="2" t="s">
        <v>1307</v>
      </c>
      <c r="C202" s="2" t="s">
        <v>6</v>
      </c>
      <c r="D202" s="2" t="s">
        <v>399</v>
      </c>
      <c r="E202" s="2" t="s">
        <v>400</v>
      </c>
      <c r="F202" s="2" t="s">
        <v>1308</v>
      </c>
      <c r="G202" s="6">
        <v>2.4371508881861452E-2</v>
      </c>
      <c r="H202" s="6">
        <v>9.1481557258396677E-3</v>
      </c>
      <c r="I202" s="6">
        <v>4.088524721041085E-3</v>
      </c>
      <c r="J202" s="6">
        <v>1.2536063109580733E-2</v>
      </c>
      <c r="K202" s="9">
        <v>3</v>
      </c>
      <c r="L202" s="6">
        <v>1.0557381254251829E-2</v>
      </c>
      <c r="M202" s="9">
        <v>15</v>
      </c>
      <c r="N202" s="6">
        <v>3.9257720488153812E-2</v>
      </c>
      <c r="O202" s="6">
        <v>3.5391591645944423E-2</v>
      </c>
      <c r="P202" s="6">
        <v>4.8135864040908569E-2</v>
      </c>
      <c r="Q202" s="6">
        <v>4.0928392058335601E-2</v>
      </c>
      <c r="R202" s="15">
        <v>3</v>
      </c>
      <c r="S202" s="6">
        <v>6.5343306727484599E-3</v>
      </c>
      <c r="T202" s="9">
        <v>12</v>
      </c>
      <c r="U202" s="10">
        <f t="shared" si="9"/>
        <v>1.6666626842694061E-2</v>
      </c>
      <c r="V202" s="7">
        <f t="shared" si="10"/>
        <v>1</v>
      </c>
      <c r="W202" s="7">
        <f t="shared" si="11"/>
        <v>0</v>
      </c>
    </row>
    <row r="203" spans="1:23" x14ac:dyDescent="0.35">
      <c r="A203" s="11" t="s">
        <v>1431</v>
      </c>
      <c r="B203" s="2" t="s">
        <v>1310</v>
      </c>
      <c r="C203" s="2" t="s">
        <v>6</v>
      </c>
      <c r="D203" s="2" t="s">
        <v>399</v>
      </c>
      <c r="E203" s="2" t="s">
        <v>400</v>
      </c>
      <c r="F203" s="2" t="s">
        <v>1308</v>
      </c>
      <c r="G203" s="6">
        <v>3.1794035797707579E-2</v>
      </c>
      <c r="H203" s="6">
        <v>1.3278359561209641E-2</v>
      </c>
      <c r="I203" s="6">
        <v>1.3100934159309961E-2</v>
      </c>
      <c r="J203" s="6">
        <v>1.939110983940906E-2</v>
      </c>
      <c r="K203" s="9">
        <v>3</v>
      </c>
      <c r="L203" s="6">
        <v>1.0741615296992638E-2</v>
      </c>
      <c r="M203" s="9">
        <v>3</v>
      </c>
      <c r="N203" s="6">
        <v>5.3322023935315419E-2</v>
      </c>
      <c r="O203" s="6">
        <v>6.5068742433635265E-2</v>
      </c>
      <c r="P203" s="6">
        <v>4.4128453224770325E-2</v>
      </c>
      <c r="Q203" s="6">
        <v>5.4173073197907005E-2</v>
      </c>
      <c r="R203" s="15">
        <v>3</v>
      </c>
      <c r="S203" s="6">
        <v>1.0496053623779021E-2</v>
      </c>
      <c r="T203" s="9">
        <v>3</v>
      </c>
      <c r="U203" s="10">
        <f t="shared" si="9"/>
        <v>1.5978271447978854E-2</v>
      </c>
      <c r="V203" s="7">
        <f t="shared" si="10"/>
        <v>1</v>
      </c>
      <c r="W203" s="7">
        <f t="shared" si="11"/>
        <v>0</v>
      </c>
    </row>
    <row r="204" spans="1:23" x14ac:dyDescent="0.35">
      <c r="A204" s="11" t="s">
        <v>1431</v>
      </c>
      <c r="B204" s="2" t="s">
        <v>1309</v>
      </c>
      <c r="C204" s="2" t="s">
        <v>6</v>
      </c>
      <c r="D204" s="2" t="s">
        <v>399</v>
      </c>
      <c r="E204" s="2" t="s">
        <v>400</v>
      </c>
      <c r="F204" s="2" t="s">
        <v>1308</v>
      </c>
      <c r="G204" s="6">
        <v>1.5860019913342675E-2</v>
      </c>
      <c r="H204" s="6">
        <v>-7.3991656172529511E-3</v>
      </c>
      <c r="I204" s="6">
        <v>9.6464574783758777E-3</v>
      </c>
      <c r="J204" s="6">
        <v>6.0357705914885346E-3</v>
      </c>
      <c r="K204" s="9">
        <v>3</v>
      </c>
      <c r="L204" s="6">
        <v>1.2042641850234622E-2</v>
      </c>
      <c r="M204" s="9">
        <v>6</v>
      </c>
      <c r="N204" s="6">
        <v>2.6578025766302631E-2</v>
      </c>
      <c r="O204" s="6">
        <v>3.5803373478821253E-2</v>
      </c>
      <c r="P204" s="6">
        <v>3.2426645155274179E-2</v>
      </c>
      <c r="Q204" s="6">
        <v>3.160268146679935E-2</v>
      </c>
      <c r="R204" s="15">
        <v>3</v>
      </c>
      <c r="S204" s="6">
        <v>4.6675418824218299E-3</v>
      </c>
      <c r="T204" s="9">
        <v>6</v>
      </c>
      <c r="U204" s="10">
        <f t="shared" si="9"/>
        <v>2.6567886884481653E-2</v>
      </c>
      <c r="V204" s="7">
        <f t="shared" si="10"/>
        <v>1</v>
      </c>
      <c r="W204" s="7">
        <f t="shared" si="11"/>
        <v>0</v>
      </c>
    </row>
    <row r="205" spans="1:23" x14ac:dyDescent="0.35">
      <c r="A205" s="11" t="s">
        <v>1431</v>
      </c>
      <c r="B205" s="2" t="s">
        <v>1311</v>
      </c>
      <c r="C205" s="2" t="s">
        <v>6</v>
      </c>
      <c r="D205" s="2" t="s">
        <v>399</v>
      </c>
      <c r="E205" s="2" t="s">
        <v>400</v>
      </c>
      <c r="F205" s="2" t="s">
        <v>1308</v>
      </c>
      <c r="G205" s="6">
        <v>8.1917232473037293E-3</v>
      </c>
      <c r="H205" s="6">
        <v>-1.594462712137075E-2</v>
      </c>
      <c r="I205" s="6">
        <v>3.8126394869295581E-2</v>
      </c>
      <c r="J205" s="6">
        <v>1.012449699840952E-2</v>
      </c>
      <c r="K205" s="9">
        <v>3</v>
      </c>
      <c r="L205" s="6">
        <v>2.7087276820649639E-2</v>
      </c>
      <c r="M205" s="9">
        <v>3</v>
      </c>
      <c r="N205" s="6">
        <v>0.10660938562954009</v>
      </c>
      <c r="O205" s="6">
        <v>0.12901751101564005</v>
      </c>
      <c r="P205" s="6">
        <v>9.2929972074918168E-2</v>
      </c>
      <c r="Q205" s="6">
        <v>0.10951895624003277</v>
      </c>
      <c r="R205" s="15">
        <v>3</v>
      </c>
      <c r="S205" s="6">
        <v>1.8218858843314218E-2</v>
      </c>
      <c r="T205" s="9">
        <v>3</v>
      </c>
      <c r="U205" s="10">
        <f t="shared" si="9"/>
        <v>6.1965308319238532E-3</v>
      </c>
      <c r="V205" s="7">
        <f t="shared" si="10"/>
        <v>1</v>
      </c>
      <c r="W205" s="7">
        <f t="shared" si="11"/>
        <v>0</v>
      </c>
    </row>
    <row r="206" spans="1:23" x14ac:dyDescent="0.35">
      <c r="A206" s="11" t="s">
        <v>1438</v>
      </c>
      <c r="B206" s="2" t="s">
        <v>398</v>
      </c>
      <c r="C206" s="2" t="s">
        <v>6</v>
      </c>
      <c r="D206" s="2" t="s">
        <v>399</v>
      </c>
      <c r="E206" s="2" t="s">
        <v>400</v>
      </c>
      <c r="F206" s="2" t="s">
        <v>1448</v>
      </c>
      <c r="G206" s="6">
        <v>3.1419958577332624E-2</v>
      </c>
      <c r="H206" s="6">
        <v>2.1883640680491343E-2</v>
      </c>
      <c r="I206" s="6">
        <v>3.0502846209276749E-2</v>
      </c>
      <c r="J206" s="6">
        <v>2.7935481822366905E-2</v>
      </c>
      <c r="K206" s="9">
        <v>3</v>
      </c>
      <c r="L206" s="6">
        <v>5.2610702027993828E-3</v>
      </c>
      <c r="M206" s="9">
        <v>6</v>
      </c>
      <c r="N206" s="6">
        <v>5.6861071662864263E-2</v>
      </c>
      <c r="O206" s="6">
        <v>5.4358422687709428E-2</v>
      </c>
      <c r="P206" s="6">
        <v>5.2073026146247196E-2</v>
      </c>
      <c r="Q206" s="6">
        <v>5.443084016560696E-2</v>
      </c>
      <c r="R206" s="15">
        <v>3</v>
      </c>
      <c r="S206" s="6">
        <v>2.3948440837824867E-3</v>
      </c>
      <c r="T206" s="9">
        <v>6</v>
      </c>
      <c r="U206" s="10">
        <f t="shared" si="9"/>
        <v>1.3629961852034557E-3</v>
      </c>
      <c r="V206" s="7">
        <f t="shared" si="10"/>
        <v>1</v>
      </c>
      <c r="W206" s="7">
        <f t="shared" si="11"/>
        <v>0</v>
      </c>
    </row>
    <row r="207" spans="1:23" x14ac:dyDescent="0.35">
      <c r="A207" s="11" t="s">
        <v>1438</v>
      </c>
      <c r="B207" s="2" t="s">
        <v>1307</v>
      </c>
      <c r="C207" s="2" t="s">
        <v>6</v>
      </c>
      <c r="D207" s="2" t="s">
        <v>399</v>
      </c>
      <c r="E207" s="2" t="s">
        <v>400</v>
      </c>
      <c r="F207" s="2" t="s">
        <v>1308</v>
      </c>
      <c r="G207" s="6">
        <v>6.9344162181518738E-3</v>
      </c>
      <c r="H207" s="6">
        <v>-5.2154061783409441E-3</v>
      </c>
      <c r="I207" s="6">
        <v>8.6589914285597276E-4</v>
      </c>
      <c r="J207" s="6">
        <v>8.6163639422230079E-4</v>
      </c>
      <c r="K207" s="9">
        <v>3</v>
      </c>
      <c r="L207" s="6">
        <v>6.074912319930968E-3</v>
      </c>
      <c r="M207" s="9">
        <v>14</v>
      </c>
      <c r="N207" s="6">
        <v>3.331620546441675E-2</v>
      </c>
      <c r="O207" s="6">
        <v>4.042563261936425E-2</v>
      </c>
      <c r="P207" s="6">
        <v>5.1991543872992964E-2</v>
      </c>
      <c r="Q207" s="6">
        <v>4.1911127318924657E-2</v>
      </c>
      <c r="R207" s="15">
        <v>3</v>
      </c>
      <c r="S207" s="6">
        <v>9.4258732776081062E-3</v>
      </c>
      <c r="T207" s="9">
        <v>14</v>
      </c>
      <c r="U207" s="10">
        <f t="shared" si="9"/>
        <v>3.1688957635270763E-3</v>
      </c>
      <c r="V207" s="7">
        <f t="shared" si="10"/>
        <v>1</v>
      </c>
      <c r="W207" s="7">
        <f t="shared" si="11"/>
        <v>0</v>
      </c>
    </row>
    <row r="208" spans="1:23" x14ac:dyDescent="0.35">
      <c r="A208" s="11" t="s">
        <v>1438</v>
      </c>
      <c r="B208" s="2" t="s">
        <v>1312</v>
      </c>
      <c r="C208" s="2" t="s">
        <v>6</v>
      </c>
      <c r="D208" s="2" t="s">
        <v>399</v>
      </c>
      <c r="E208" s="2" t="s">
        <v>400</v>
      </c>
      <c r="F208" s="2" t="s">
        <v>1308</v>
      </c>
      <c r="G208" s="6">
        <v>-1.299167898608653E-2</v>
      </c>
      <c r="H208" s="6">
        <v>-1.9650576568335149E-2</v>
      </c>
      <c r="I208" s="6">
        <v>-1.7649382245797356E-2</v>
      </c>
      <c r="J208" s="6">
        <v>-1.6763879266739678E-2</v>
      </c>
      <c r="K208" s="9">
        <v>3</v>
      </c>
      <c r="L208" s="6">
        <v>3.4166234643517777E-3</v>
      </c>
      <c r="M208" s="9">
        <v>3</v>
      </c>
      <c r="N208" s="6">
        <v>4.2766512839684905E-2</v>
      </c>
      <c r="O208" s="6">
        <v>3.9899281205855459E-2</v>
      </c>
      <c r="P208" s="6">
        <v>4.149181664598664E-2</v>
      </c>
      <c r="Q208" s="6">
        <v>4.1385870230508999E-2</v>
      </c>
      <c r="R208" s="15">
        <v>3</v>
      </c>
      <c r="S208" s="6">
        <v>1.4365489176225387E-3</v>
      </c>
      <c r="T208" s="9">
        <v>3</v>
      </c>
      <c r="U208" s="10">
        <f t="shared" si="9"/>
        <v>1.0904100198065639E-5</v>
      </c>
      <c r="V208" s="7">
        <f t="shared" si="10"/>
        <v>1</v>
      </c>
      <c r="W208" s="7">
        <f t="shared" si="11"/>
        <v>0</v>
      </c>
    </row>
    <row r="209" spans="1:23" x14ac:dyDescent="0.35">
      <c r="A209" s="11" t="s">
        <v>1438</v>
      </c>
      <c r="B209" s="2" t="s">
        <v>1309</v>
      </c>
      <c r="C209" s="2" t="s">
        <v>6</v>
      </c>
      <c r="D209" s="2" t="s">
        <v>399</v>
      </c>
      <c r="E209" s="2" t="s">
        <v>400</v>
      </c>
      <c r="F209" s="2" t="s">
        <v>1308</v>
      </c>
      <c r="G209" s="6">
        <v>2.6285084196965458E-2</v>
      </c>
      <c r="H209" s="6">
        <v>-6.8384486658026921E-3</v>
      </c>
      <c r="I209" s="6">
        <v>1.4237877856873454E-2</v>
      </c>
      <c r="J209" s="6">
        <v>1.1228171129345406E-2</v>
      </c>
      <c r="K209" s="9">
        <v>3</v>
      </c>
      <c r="L209" s="6">
        <v>1.6765615356049896E-2</v>
      </c>
      <c r="M209" s="9">
        <v>6</v>
      </c>
      <c r="N209" s="6">
        <v>3.8617861443976213E-2</v>
      </c>
      <c r="O209" s="6">
        <v>4.0823056674337915E-2</v>
      </c>
      <c r="P209" s="6">
        <v>4.8741695515697431E-2</v>
      </c>
      <c r="Q209" s="6">
        <v>4.2727537878003853E-2</v>
      </c>
      <c r="R209" s="15">
        <v>3</v>
      </c>
      <c r="S209" s="6">
        <v>5.3238417115156131E-3</v>
      </c>
      <c r="T209" s="9">
        <v>6</v>
      </c>
      <c r="U209" s="10">
        <f t="shared" si="9"/>
        <v>3.6165957430351746E-2</v>
      </c>
      <c r="V209" s="7">
        <f t="shared" si="10"/>
        <v>1</v>
      </c>
      <c r="W209" s="7">
        <f t="shared" si="11"/>
        <v>0</v>
      </c>
    </row>
    <row r="210" spans="1:23" x14ac:dyDescent="0.35">
      <c r="A210" s="11" t="s">
        <v>1439</v>
      </c>
      <c r="B210" s="2" t="s">
        <v>133</v>
      </c>
      <c r="C210" s="2" t="s">
        <v>134</v>
      </c>
      <c r="D210" s="2" t="s">
        <v>135</v>
      </c>
      <c r="E210" s="2" t="s">
        <v>136</v>
      </c>
      <c r="F210" s="2" t="s">
        <v>1449</v>
      </c>
      <c r="G210" s="6">
        <v>-4.0809893653424169E-2</v>
      </c>
      <c r="H210" s="6">
        <v>-3.5215513985327469E-2</v>
      </c>
      <c r="I210" s="6">
        <v>1.1630731189304924E-2</v>
      </c>
      <c r="J210" s="6">
        <v>-2.1464892149815572E-2</v>
      </c>
      <c r="K210" s="9">
        <v>3</v>
      </c>
      <c r="L210" s="6">
        <v>2.8797820822440822E-2</v>
      </c>
      <c r="M210" s="9">
        <v>3</v>
      </c>
      <c r="N210" s="6">
        <v>9.0947906488404867E-2</v>
      </c>
      <c r="O210" s="6">
        <v>3.7074962740368325E-2</v>
      </c>
      <c r="P210" s="6">
        <v>5.3752797223850859E-2</v>
      </c>
      <c r="Q210" s="6">
        <v>6.0591888817541351E-2</v>
      </c>
      <c r="R210" s="15">
        <v>3</v>
      </c>
      <c r="S210" s="6">
        <v>2.7579945565391225E-2</v>
      </c>
      <c r="T210" s="9">
        <v>3</v>
      </c>
      <c r="U210" s="10">
        <f t="shared" si="9"/>
        <v>2.3494182026718869E-2</v>
      </c>
      <c r="V210" s="7">
        <f t="shared" si="10"/>
        <v>1</v>
      </c>
      <c r="W210" s="7">
        <f t="shared" si="11"/>
        <v>0</v>
      </c>
    </row>
    <row r="211" spans="1:23" x14ac:dyDescent="0.35">
      <c r="A211" s="11" t="s">
        <v>1432</v>
      </c>
      <c r="B211" s="2" t="s">
        <v>133</v>
      </c>
      <c r="C211" s="2" t="s">
        <v>134</v>
      </c>
      <c r="D211" s="2" t="s">
        <v>135</v>
      </c>
      <c r="E211" s="2" t="s">
        <v>136</v>
      </c>
      <c r="F211" s="2" t="s">
        <v>1449</v>
      </c>
      <c r="G211" s="6">
        <v>2.4016263875076008E-2</v>
      </c>
      <c r="H211" s="6">
        <v>4.3747451186614439E-2</v>
      </c>
      <c r="I211" s="6">
        <v>5.0763472174250431E-2</v>
      </c>
      <c r="J211" s="6">
        <v>3.9509062411980288E-2</v>
      </c>
      <c r="K211" s="9">
        <v>3</v>
      </c>
      <c r="L211" s="6">
        <v>1.3868173726326226E-2</v>
      </c>
      <c r="M211" s="9">
        <v>8</v>
      </c>
      <c r="N211" s="6">
        <v>7.5306956278130707E-2</v>
      </c>
      <c r="O211" s="6">
        <v>6.4483471010342325E-2</v>
      </c>
      <c r="P211" s="6">
        <v>7.2524655649628331E-2</v>
      </c>
      <c r="Q211" s="6">
        <v>7.0771694312700459E-2</v>
      </c>
      <c r="R211" s="15">
        <v>3</v>
      </c>
      <c r="S211" s="6">
        <v>5.6206417268921368E-3</v>
      </c>
      <c r="T211" s="9">
        <v>9</v>
      </c>
      <c r="U211" s="10">
        <f t="shared" si="9"/>
        <v>2.2384786774347347E-2</v>
      </c>
      <c r="V211" s="7">
        <f t="shared" si="10"/>
        <v>1</v>
      </c>
      <c r="W211" s="7">
        <f t="shared" si="11"/>
        <v>0</v>
      </c>
    </row>
    <row r="212" spans="1:23" x14ac:dyDescent="0.35">
      <c r="A212" s="11" t="s">
        <v>1412</v>
      </c>
      <c r="B212" s="2" t="s">
        <v>133</v>
      </c>
      <c r="C212" s="2" t="s">
        <v>134</v>
      </c>
      <c r="D212" s="2" t="s">
        <v>135</v>
      </c>
      <c r="E212" s="2" t="s">
        <v>136</v>
      </c>
      <c r="F212" s="2" t="s">
        <v>1449</v>
      </c>
      <c r="G212" s="6">
        <v>6.4836777061107145E-2</v>
      </c>
      <c r="H212" s="6">
        <v>6.3529741101754508E-2</v>
      </c>
      <c r="I212" s="6">
        <v>7.5000304360179626E-2</v>
      </c>
      <c r="J212" s="6">
        <v>6.7788940841013764E-2</v>
      </c>
      <c r="K212" s="9">
        <v>3</v>
      </c>
      <c r="L212" s="6">
        <v>6.2793238970391902E-3</v>
      </c>
      <c r="M212" s="9">
        <v>3</v>
      </c>
      <c r="N212" s="6">
        <v>0.12677990528373212</v>
      </c>
      <c r="O212" s="6">
        <v>0.11693234763004913</v>
      </c>
      <c r="P212" s="6">
        <v>0.13134381658413438</v>
      </c>
      <c r="Q212" s="6">
        <v>0.12501868983263856</v>
      </c>
      <c r="R212" s="15">
        <v>3</v>
      </c>
      <c r="S212" s="6">
        <v>7.3653933535500213E-3</v>
      </c>
      <c r="T212" s="9">
        <v>3</v>
      </c>
      <c r="U212" s="10">
        <f t="shared" si="9"/>
        <v>5.123815824829872E-4</v>
      </c>
      <c r="V212" s="7">
        <f t="shared" si="10"/>
        <v>1</v>
      </c>
      <c r="W212" s="7">
        <f t="shared" si="11"/>
        <v>0</v>
      </c>
    </row>
    <row r="213" spans="1:23" x14ac:dyDescent="0.35">
      <c r="A213" s="11" t="s">
        <v>1413</v>
      </c>
      <c r="B213" s="2" t="s">
        <v>138</v>
      </c>
      <c r="C213" s="2" t="s">
        <v>6</v>
      </c>
      <c r="D213" s="2" t="s">
        <v>139</v>
      </c>
      <c r="E213" s="2" t="s">
        <v>140</v>
      </c>
      <c r="F213" s="2" t="s">
        <v>1313</v>
      </c>
      <c r="G213" s="6">
        <v>4.0227497416333025E-2</v>
      </c>
      <c r="H213" s="6">
        <v>2.961113469564754E-2</v>
      </c>
      <c r="I213" s="6">
        <v>3.7629295058984123E-2</v>
      </c>
      <c r="J213" s="6">
        <v>3.5822642390321562E-2</v>
      </c>
      <c r="K213" s="9">
        <v>3</v>
      </c>
      <c r="L213" s="6">
        <v>5.5339664575401329E-3</v>
      </c>
      <c r="M213" s="9">
        <v>15</v>
      </c>
      <c r="N213" s="6">
        <v>9.840944622324109E-2</v>
      </c>
      <c r="O213" s="6">
        <v>9.0691350474107923E-2</v>
      </c>
      <c r="P213" s="6">
        <v>7.0883467796934677E-2</v>
      </c>
      <c r="Q213" s="6">
        <v>8.6661421498094568E-2</v>
      </c>
      <c r="R213" s="15">
        <v>3</v>
      </c>
      <c r="S213" s="6">
        <v>1.419859562580587E-2</v>
      </c>
      <c r="T213" s="9">
        <v>10</v>
      </c>
      <c r="U213" s="10">
        <f t="shared" si="9"/>
        <v>4.4550338577241744E-3</v>
      </c>
      <c r="V213" s="7">
        <f t="shared" si="10"/>
        <v>1</v>
      </c>
      <c r="W213" s="7">
        <f t="shared" si="11"/>
        <v>0</v>
      </c>
    </row>
    <row r="214" spans="1:23" x14ac:dyDescent="0.35">
      <c r="A214" s="11" t="s">
        <v>1417</v>
      </c>
      <c r="B214" s="2" t="s">
        <v>138</v>
      </c>
      <c r="C214" s="2" t="s">
        <v>6</v>
      </c>
      <c r="D214" s="2" t="s">
        <v>139</v>
      </c>
      <c r="E214" s="2" t="s">
        <v>140</v>
      </c>
      <c r="F214" s="2" t="s">
        <v>1313</v>
      </c>
      <c r="G214" s="6">
        <v>4.1249653726857155E-2</v>
      </c>
      <c r="H214" s="6">
        <v>2.5896226600510469E-2</v>
      </c>
      <c r="I214" s="6">
        <v>3.3377957683964454E-2</v>
      </c>
      <c r="J214" s="6">
        <v>3.3507946003777357E-2</v>
      </c>
      <c r="K214" s="9">
        <v>3</v>
      </c>
      <c r="L214" s="6">
        <v>7.6775389190466021E-3</v>
      </c>
      <c r="M214" s="9">
        <v>11</v>
      </c>
      <c r="N214" s="6">
        <v>5.533513508988433E-2</v>
      </c>
      <c r="O214" s="6">
        <v>8.5760926582899771E-2</v>
      </c>
      <c r="P214" s="6">
        <v>6.4984721438438087E-2</v>
      </c>
      <c r="Q214" s="6">
        <v>6.8693594370407396E-2</v>
      </c>
      <c r="R214" s="15">
        <v>3</v>
      </c>
      <c r="S214" s="6">
        <v>1.5548279673752823E-2</v>
      </c>
      <c r="T214" s="9">
        <v>6</v>
      </c>
      <c r="U214" s="10">
        <f t="shared" si="9"/>
        <v>2.4571680307046824E-2</v>
      </c>
      <c r="V214" s="7">
        <f t="shared" si="10"/>
        <v>1</v>
      </c>
      <c r="W214" s="7">
        <f t="shared" si="11"/>
        <v>0</v>
      </c>
    </row>
    <row r="215" spans="1:23" x14ac:dyDescent="0.35">
      <c r="A215" s="11" t="s">
        <v>1417</v>
      </c>
      <c r="B215" s="2" t="s">
        <v>1314</v>
      </c>
      <c r="C215" s="2" t="s">
        <v>6</v>
      </c>
      <c r="D215" s="2" t="s">
        <v>139</v>
      </c>
      <c r="E215" s="2" t="s">
        <v>140</v>
      </c>
      <c r="F215" s="2" t="s">
        <v>1313</v>
      </c>
      <c r="G215" s="6">
        <v>8.0093013600537208E-2</v>
      </c>
      <c r="H215" s="6">
        <v>5.8404493976596736E-2</v>
      </c>
      <c r="I215" s="6">
        <v>5.7940688071374084E-2</v>
      </c>
      <c r="J215" s="6">
        <v>6.5479398549502674E-2</v>
      </c>
      <c r="K215" s="9">
        <v>3</v>
      </c>
      <c r="L215" s="6">
        <v>1.2657886380604746E-2</v>
      </c>
      <c r="M215" s="9">
        <v>3</v>
      </c>
      <c r="N215" s="6">
        <v>9.3333426476132228E-2</v>
      </c>
      <c r="O215" s="6">
        <v>8.6964693509240604E-2</v>
      </c>
      <c r="P215" s="6">
        <v>0.11164481266862607</v>
      </c>
      <c r="Q215" s="6">
        <v>9.73143108846663E-2</v>
      </c>
      <c r="R215" s="15">
        <v>3</v>
      </c>
      <c r="S215" s="6">
        <v>1.2812597353228187E-2</v>
      </c>
      <c r="T215" s="9">
        <v>3</v>
      </c>
      <c r="U215" s="10">
        <f t="shared" si="9"/>
        <v>3.7603448271178896E-2</v>
      </c>
      <c r="V215" s="7">
        <f t="shared" si="10"/>
        <v>1</v>
      </c>
      <c r="W215" s="7">
        <f t="shared" si="11"/>
        <v>0</v>
      </c>
    </row>
    <row r="216" spans="1:23" x14ac:dyDescent="0.35">
      <c r="A216" s="11" t="s">
        <v>1421</v>
      </c>
      <c r="B216" s="2" t="s">
        <v>410</v>
      </c>
      <c r="C216" s="2" t="s">
        <v>6</v>
      </c>
      <c r="D216" s="2" t="s">
        <v>139</v>
      </c>
      <c r="E216" s="2" t="s">
        <v>140</v>
      </c>
      <c r="F216" s="2" t="s">
        <v>1450</v>
      </c>
      <c r="G216" s="6">
        <v>7.9729471003331401E-2</v>
      </c>
      <c r="H216" s="6">
        <v>7.4384303298026144E-2</v>
      </c>
      <c r="I216" s="6">
        <v>7.837392695590667E-2</v>
      </c>
      <c r="J216" s="6">
        <v>7.7495900419088062E-2</v>
      </c>
      <c r="K216" s="9">
        <v>3</v>
      </c>
      <c r="L216" s="6">
        <v>2.7786511833941684E-3</v>
      </c>
      <c r="M216" s="9">
        <v>12</v>
      </c>
      <c r="N216" s="6">
        <v>0.11185721334132488</v>
      </c>
      <c r="O216" s="6">
        <v>9.3501911924298617E-2</v>
      </c>
      <c r="P216" s="6">
        <v>0.11023297266418683</v>
      </c>
      <c r="Q216" s="6">
        <v>0.10519736597660344</v>
      </c>
      <c r="R216" s="15">
        <v>3</v>
      </c>
      <c r="S216" s="6">
        <v>1.0161066556297007E-2</v>
      </c>
      <c r="T216" s="9">
        <v>12</v>
      </c>
      <c r="U216" s="10">
        <f t="shared" si="9"/>
        <v>1.0380135955014157E-2</v>
      </c>
      <c r="V216" s="7">
        <f t="shared" si="10"/>
        <v>1</v>
      </c>
      <c r="W216" s="7">
        <f t="shared" si="11"/>
        <v>0</v>
      </c>
    </row>
    <row r="217" spans="1:23" x14ac:dyDescent="0.35">
      <c r="A217" s="11" t="s">
        <v>1421</v>
      </c>
      <c r="B217" s="2" t="s">
        <v>138</v>
      </c>
      <c r="C217" s="2" t="s">
        <v>6</v>
      </c>
      <c r="D217" s="2" t="s">
        <v>139</v>
      </c>
      <c r="E217" s="2" t="s">
        <v>140</v>
      </c>
      <c r="F217" s="2" t="s">
        <v>1313</v>
      </c>
      <c r="G217" s="6">
        <v>3.6077558027507756E-2</v>
      </c>
      <c r="H217" s="6">
        <v>1.6039801503662274E-2</v>
      </c>
      <c r="I217" s="6">
        <v>2.8502785236521659E-2</v>
      </c>
      <c r="J217" s="6">
        <v>2.6873381589230565E-2</v>
      </c>
      <c r="K217" s="9">
        <v>3</v>
      </c>
      <c r="L217" s="6">
        <v>1.0117763528150969E-2</v>
      </c>
      <c r="M217" s="9">
        <v>15</v>
      </c>
      <c r="N217" s="6">
        <v>8.0041628613393742E-2</v>
      </c>
      <c r="O217" s="6">
        <v>6.8322152718281459E-2</v>
      </c>
      <c r="P217" s="6">
        <v>7.9922173945894515E-2</v>
      </c>
      <c r="Q217" s="6">
        <v>7.6095318425856581E-2</v>
      </c>
      <c r="R217" s="15">
        <v>3</v>
      </c>
      <c r="S217" s="6">
        <v>6.7320239298789717E-3</v>
      </c>
      <c r="T217" s="9">
        <v>15</v>
      </c>
      <c r="U217" s="10">
        <f t="shared" si="9"/>
        <v>2.1742905858276491E-3</v>
      </c>
      <c r="V217" s="7">
        <f t="shared" si="10"/>
        <v>1</v>
      </c>
      <c r="W217" s="7">
        <f t="shared" si="11"/>
        <v>0</v>
      </c>
    </row>
    <row r="218" spans="1:23" x14ac:dyDescent="0.35">
      <c r="A218" s="11" t="s">
        <v>1421</v>
      </c>
      <c r="B218" s="2" t="s">
        <v>1314</v>
      </c>
      <c r="C218" s="2" t="s">
        <v>6</v>
      </c>
      <c r="D218" s="2" t="s">
        <v>139</v>
      </c>
      <c r="E218" s="2" t="s">
        <v>140</v>
      </c>
      <c r="F218" s="2" t="s">
        <v>1313</v>
      </c>
      <c r="G218" s="6">
        <v>2.0104914137459566E-2</v>
      </c>
      <c r="H218" s="6">
        <v>3.3349545702907359E-2</v>
      </c>
      <c r="I218" s="6">
        <v>3.1529842749588158E-2</v>
      </c>
      <c r="J218" s="6">
        <v>2.8328100863318367E-2</v>
      </c>
      <c r="K218" s="9">
        <v>3</v>
      </c>
      <c r="L218" s="6">
        <v>7.1793752970460024E-3</v>
      </c>
      <c r="M218" s="9">
        <v>7</v>
      </c>
      <c r="N218" s="6">
        <v>9.2692933915826781E-2</v>
      </c>
      <c r="O218" s="6">
        <v>7.0132629442211769E-2</v>
      </c>
      <c r="P218" s="6">
        <v>5.0558008515953407E-2</v>
      </c>
      <c r="Q218" s="6">
        <v>7.1127857291330657E-2</v>
      </c>
      <c r="R218" s="15">
        <v>3</v>
      </c>
      <c r="S218" s="6">
        <v>2.1085085806488192E-2</v>
      </c>
      <c r="T218" s="9">
        <v>7</v>
      </c>
      <c r="U218" s="10">
        <f t="shared" si="9"/>
        <v>2.9155119689002709E-2</v>
      </c>
      <c r="V218" s="7">
        <f t="shared" si="10"/>
        <v>1</v>
      </c>
      <c r="W218" s="7">
        <f t="shared" si="11"/>
        <v>0</v>
      </c>
    </row>
    <row r="219" spans="1:23" x14ac:dyDescent="0.35">
      <c r="A219" s="11" t="s">
        <v>1419</v>
      </c>
      <c r="B219" s="2" t="s">
        <v>410</v>
      </c>
      <c r="C219" s="2" t="s">
        <v>6</v>
      </c>
      <c r="D219" s="2" t="s">
        <v>139</v>
      </c>
      <c r="E219" s="2" t="s">
        <v>140</v>
      </c>
      <c r="F219" s="2" t="s">
        <v>1450</v>
      </c>
      <c r="G219" s="6">
        <v>6.7619510188095949E-2</v>
      </c>
      <c r="H219" s="6">
        <v>5.7604324163042425E-2</v>
      </c>
      <c r="I219" s="6">
        <v>7.502084883512454E-2</v>
      </c>
      <c r="J219" s="6">
        <v>6.67482277287543E-2</v>
      </c>
      <c r="K219" s="9">
        <v>3</v>
      </c>
      <c r="L219" s="6">
        <v>8.740891416570775E-3</v>
      </c>
      <c r="M219" s="9">
        <v>12</v>
      </c>
      <c r="N219" s="6">
        <v>8.9262611895350369E-2</v>
      </c>
      <c r="O219" s="6">
        <v>9.5547721345415407E-2</v>
      </c>
      <c r="P219" s="6">
        <v>9.3400826485953936E-2</v>
      </c>
      <c r="Q219" s="6">
        <v>9.2737053242239909E-2</v>
      </c>
      <c r="R219" s="15">
        <v>3</v>
      </c>
      <c r="S219" s="6">
        <v>3.194698168705018E-3</v>
      </c>
      <c r="T219" s="9">
        <v>14</v>
      </c>
      <c r="U219" s="10">
        <f t="shared" si="9"/>
        <v>8.4191341772043224E-3</v>
      </c>
      <c r="V219" s="7">
        <f t="shared" si="10"/>
        <v>1</v>
      </c>
      <c r="W219" s="7">
        <f t="shared" si="11"/>
        <v>0</v>
      </c>
    </row>
    <row r="220" spans="1:23" x14ac:dyDescent="0.35">
      <c r="A220" s="11" t="s">
        <v>1419</v>
      </c>
      <c r="B220" s="2" t="s">
        <v>138</v>
      </c>
      <c r="C220" s="2" t="s">
        <v>6</v>
      </c>
      <c r="D220" s="2" t="s">
        <v>139</v>
      </c>
      <c r="E220" s="2" t="s">
        <v>140</v>
      </c>
      <c r="F220" s="2" t="s">
        <v>1313</v>
      </c>
      <c r="G220" s="6">
        <v>1.9489744260141946E-2</v>
      </c>
      <c r="H220" s="6">
        <v>2.0557290204227696E-2</v>
      </c>
      <c r="I220" s="6">
        <v>3.2494654601864591E-2</v>
      </c>
      <c r="J220" s="6">
        <v>2.4180563022078078E-2</v>
      </c>
      <c r="K220" s="9">
        <v>3</v>
      </c>
      <c r="L220" s="6">
        <v>7.2199724849538833E-3</v>
      </c>
      <c r="M220" s="9">
        <v>15</v>
      </c>
      <c r="N220" s="6">
        <v>7.6708449132857251E-2</v>
      </c>
      <c r="O220" s="6">
        <v>5.7167050376042236E-2</v>
      </c>
      <c r="P220" s="6">
        <v>9.0602189490747456E-2</v>
      </c>
      <c r="Q220" s="6">
        <v>7.4825896333215638E-2</v>
      </c>
      <c r="R220" s="15">
        <v>3</v>
      </c>
      <c r="S220" s="6">
        <v>1.6796878748371741E-2</v>
      </c>
      <c r="T220" s="9">
        <v>12</v>
      </c>
      <c r="U220" s="10">
        <f t="shared" si="9"/>
        <v>8.6611017906728181E-3</v>
      </c>
      <c r="V220" s="7">
        <f t="shared" si="10"/>
        <v>1</v>
      </c>
      <c r="W220" s="7">
        <f t="shared" si="11"/>
        <v>0</v>
      </c>
    </row>
    <row r="221" spans="1:23" x14ac:dyDescent="0.35">
      <c r="A221" s="11" t="s">
        <v>1438</v>
      </c>
      <c r="B221" s="2" t="s">
        <v>1315</v>
      </c>
      <c r="C221" s="2" t="s">
        <v>6</v>
      </c>
      <c r="D221" s="2" t="s">
        <v>413</v>
      </c>
      <c r="E221" s="2" t="s">
        <v>414</v>
      </c>
      <c r="F221" s="2" t="s">
        <v>1286</v>
      </c>
      <c r="G221" s="6">
        <v>1.2298929664884516E-2</v>
      </c>
      <c r="H221" s="6">
        <v>2.0429719217643857E-2</v>
      </c>
      <c r="I221" s="6">
        <v>4.2006431438380475E-2</v>
      </c>
      <c r="J221" s="6">
        <v>2.4911693440302946E-2</v>
      </c>
      <c r="K221" s="9">
        <v>3</v>
      </c>
      <c r="L221" s="6">
        <v>1.5352523737320911E-2</v>
      </c>
      <c r="M221" s="9">
        <v>3</v>
      </c>
      <c r="N221" s="6">
        <v>9.178211867518532E-2</v>
      </c>
      <c r="O221" s="6">
        <v>7.0442376652297828E-2</v>
      </c>
      <c r="P221" s="6">
        <v>5.4005556090325785E-2</v>
      </c>
      <c r="Q221" s="6">
        <v>7.2076683805936306E-2</v>
      </c>
      <c r="R221" s="15">
        <v>3</v>
      </c>
      <c r="S221" s="6">
        <v>1.8941235178474493E-2</v>
      </c>
      <c r="T221" s="9">
        <v>3</v>
      </c>
      <c r="U221" s="10">
        <f t="shared" si="9"/>
        <v>2.8554422990715724E-2</v>
      </c>
      <c r="V221" s="7">
        <f t="shared" si="10"/>
        <v>1</v>
      </c>
      <c r="W221" s="7">
        <f t="shared" si="11"/>
        <v>0</v>
      </c>
    </row>
    <row r="222" spans="1:23" x14ac:dyDescent="0.35">
      <c r="A222" s="11" t="s">
        <v>1419</v>
      </c>
      <c r="B222" s="2" t="s">
        <v>412</v>
      </c>
      <c r="C222" s="2" t="s">
        <v>6</v>
      </c>
      <c r="D222" s="2" t="s">
        <v>413</v>
      </c>
      <c r="E222" s="2" t="s">
        <v>414</v>
      </c>
      <c r="F222" s="2" t="s">
        <v>1286</v>
      </c>
      <c r="G222" s="6">
        <v>4.6631902413462739E-2</v>
      </c>
      <c r="H222" s="6">
        <v>4.9335412042871236E-2</v>
      </c>
      <c r="I222" s="6">
        <v>5.1025808297643853E-2</v>
      </c>
      <c r="J222" s="6">
        <v>4.8997707584659274E-2</v>
      </c>
      <c r="K222" s="9">
        <v>3</v>
      </c>
      <c r="L222" s="6">
        <v>2.2163337870416831E-3</v>
      </c>
      <c r="M222" s="9">
        <v>30</v>
      </c>
      <c r="N222" s="6">
        <v>7.1048518432019453E-2</v>
      </c>
      <c r="O222" s="6">
        <v>6.6972972760060173E-2</v>
      </c>
      <c r="P222" s="6">
        <v>8.1776581816365213E-2</v>
      </c>
      <c r="Q222" s="6">
        <v>7.3266024336148275E-2</v>
      </c>
      <c r="R222" s="15">
        <v>3</v>
      </c>
      <c r="S222" s="6">
        <v>7.6468758064397648E-3</v>
      </c>
      <c r="T222" s="9">
        <v>30</v>
      </c>
      <c r="U222" s="10">
        <f t="shared" si="9"/>
        <v>6.1718307938336573E-3</v>
      </c>
      <c r="V222" s="7">
        <f t="shared" si="10"/>
        <v>1</v>
      </c>
      <c r="W222" s="7">
        <f t="shared" si="11"/>
        <v>0</v>
      </c>
    </row>
    <row r="223" spans="1:23" x14ac:dyDescent="0.35">
      <c r="A223" s="11" t="s">
        <v>1419</v>
      </c>
      <c r="B223" s="2" t="s">
        <v>1285</v>
      </c>
      <c r="C223" s="2" t="s">
        <v>6</v>
      </c>
      <c r="D223" s="2" t="s">
        <v>413</v>
      </c>
      <c r="E223" s="2" t="s">
        <v>414</v>
      </c>
      <c r="F223" s="2" t="s">
        <v>1286</v>
      </c>
      <c r="G223" s="6">
        <v>5.3390008491628567E-2</v>
      </c>
      <c r="H223" s="6">
        <v>6.3174830907554852E-2</v>
      </c>
      <c r="I223" s="6">
        <v>5.774797853102822E-2</v>
      </c>
      <c r="J223" s="6">
        <v>5.8104272643403877E-2</v>
      </c>
      <c r="K223" s="9">
        <v>3</v>
      </c>
      <c r="L223" s="6">
        <v>4.9021318371386697E-3</v>
      </c>
      <c r="M223" s="9">
        <v>21</v>
      </c>
      <c r="N223" s="6">
        <v>7.3854797273339934E-2</v>
      </c>
      <c r="O223" s="6">
        <v>6.8480561309139557E-2</v>
      </c>
      <c r="P223" s="6">
        <v>7.7296880298257625E-2</v>
      </c>
      <c r="Q223" s="6">
        <v>7.3210746293579043E-2</v>
      </c>
      <c r="R223" s="15">
        <v>3</v>
      </c>
      <c r="S223" s="6">
        <v>4.4433063565175413E-3</v>
      </c>
      <c r="T223" s="9">
        <v>21</v>
      </c>
      <c r="U223" s="10">
        <f t="shared" si="9"/>
        <v>1.6751513893585316E-2</v>
      </c>
      <c r="V223" s="7">
        <f t="shared" si="10"/>
        <v>1</v>
      </c>
      <c r="W223" s="7">
        <f t="shared" si="11"/>
        <v>0</v>
      </c>
    </row>
    <row r="224" spans="1:23" x14ac:dyDescent="0.35">
      <c r="A224" s="11" t="s">
        <v>1419</v>
      </c>
      <c r="B224" s="2" t="s">
        <v>922</v>
      </c>
      <c r="C224" s="2" t="s">
        <v>6</v>
      </c>
      <c r="D224" s="2" t="s">
        <v>143</v>
      </c>
      <c r="E224" s="2" t="s">
        <v>144</v>
      </c>
      <c r="F224" s="2" t="s">
        <v>1451</v>
      </c>
      <c r="G224" s="6">
        <v>2.1741615441401557E-2</v>
      </c>
      <c r="H224" s="6">
        <v>7.5655223392655634E-3</v>
      </c>
      <c r="I224" s="6">
        <v>2.0241351073041442E-2</v>
      </c>
      <c r="J224" s="6">
        <v>1.6516162951236188E-2</v>
      </c>
      <c r="K224" s="9">
        <v>3</v>
      </c>
      <c r="L224" s="6">
        <v>7.7876937418748082E-3</v>
      </c>
      <c r="M224" s="9">
        <v>16</v>
      </c>
      <c r="N224" s="6">
        <v>4.2736841696439563E-2</v>
      </c>
      <c r="O224" s="6">
        <v>4.9939453233501387E-2</v>
      </c>
      <c r="P224" s="6">
        <v>7.482840110097029E-2</v>
      </c>
      <c r="Q224" s="6">
        <v>5.5834898676970418E-2</v>
      </c>
      <c r="R224" s="15">
        <v>3</v>
      </c>
      <c r="S224" s="6">
        <v>1.6838475405639312E-2</v>
      </c>
      <c r="T224" s="9">
        <v>10</v>
      </c>
      <c r="U224" s="10">
        <f t="shared" si="9"/>
        <v>2.1375288399025024E-2</v>
      </c>
      <c r="V224" s="7">
        <f t="shared" si="10"/>
        <v>1</v>
      </c>
      <c r="W224" s="7">
        <f t="shared" si="11"/>
        <v>0</v>
      </c>
    </row>
    <row r="225" spans="1:23" x14ac:dyDescent="0.35">
      <c r="A225" s="11" t="s">
        <v>1436</v>
      </c>
      <c r="B225" s="2" t="s">
        <v>422</v>
      </c>
      <c r="C225" s="2" t="s">
        <v>6</v>
      </c>
      <c r="D225" s="2" t="s">
        <v>147</v>
      </c>
      <c r="E225" s="2" t="s">
        <v>148</v>
      </c>
      <c r="F225" s="2" t="s">
        <v>1316</v>
      </c>
      <c r="G225" s="6">
        <v>9.771133450127565E-3</v>
      </c>
      <c r="H225" s="6">
        <v>-2.4576116297034267E-3</v>
      </c>
      <c r="I225" s="6">
        <v>4.2435144680118162E-3</v>
      </c>
      <c r="J225" s="6">
        <v>3.8523454294786519E-3</v>
      </c>
      <c r="K225" s="9">
        <v>3</v>
      </c>
      <c r="L225" s="6">
        <v>6.1237497882753907E-3</v>
      </c>
      <c r="M225" s="9">
        <v>45</v>
      </c>
      <c r="N225" s="6">
        <v>3.7971479358750539E-2</v>
      </c>
      <c r="O225" s="6">
        <v>4.9285675389720895E-2</v>
      </c>
      <c r="P225" s="6">
        <v>4.4390058217046065E-2</v>
      </c>
      <c r="Q225" s="6">
        <v>4.3882404321839159E-2</v>
      </c>
      <c r="R225" s="15">
        <v>3</v>
      </c>
      <c r="S225" s="6">
        <v>5.6741556477413798E-3</v>
      </c>
      <c r="T225" s="9">
        <v>54</v>
      </c>
      <c r="U225" s="10">
        <f t="shared" si="9"/>
        <v>1.1479716771943262E-3</v>
      </c>
      <c r="V225" s="7">
        <f t="shared" si="10"/>
        <v>1</v>
      </c>
      <c r="W225" s="7">
        <f t="shared" si="11"/>
        <v>0</v>
      </c>
    </row>
    <row r="226" spans="1:23" x14ac:dyDescent="0.35">
      <c r="A226" s="11" t="s">
        <v>1436</v>
      </c>
      <c r="B226" s="2" t="s">
        <v>166</v>
      </c>
      <c r="C226" s="2" t="s">
        <v>6</v>
      </c>
      <c r="D226" s="2" t="s">
        <v>147</v>
      </c>
      <c r="E226" s="2" t="s">
        <v>148</v>
      </c>
      <c r="F226" s="2" t="s">
        <v>1452</v>
      </c>
      <c r="G226" s="6">
        <v>-4.0147451540454848E-2</v>
      </c>
      <c r="H226" s="6">
        <v>-5.0405171115827901E-2</v>
      </c>
      <c r="I226" s="6">
        <v>-4.1894242843712196E-2</v>
      </c>
      <c r="J226" s="6">
        <v>-4.4148955166664984E-2</v>
      </c>
      <c r="K226" s="9">
        <v>3</v>
      </c>
      <c r="L226" s="6">
        <v>5.4879867407095877E-3</v>
      </c>
      <c r="M226" s="9">
        <v>34</v>
      </c>
      <c r="N226" s="6">
        <v>6.072324892531257E-2</v>
      </c>
      <c r="O226" s="6">
        <v>9.0989118921019754E-2</v>
      </c>
      <c r="P226" s="6">
        <v>4.9026407996260866E-2</v>
      </c>
      <c r="Q226" s="6">
        <v>6.6912925280864399E-2</v>
      </c>
      <c r="R226" s="15">
        <v>3</v>
      </c>
      <c r="S226" s="6">
        <v>2.1655284506987581E-2</v>
      </c>
      <c r="T226" s="9">
        <v>23</v>
      </c>
      <c r="U226" s="10">
        <f t="shared" si="9"/>
        <v>9.9976339777135825E-4</v>
      </c>
      <c r="V226" s="7">
        <f t="shared" si="10"/>
        <v>1</v>
      </c>
      <c r="W226" s="7">
        <f t="shared" si="11"/>
        <v>0</v>
      </c>
    </row>
    <row r="227" spans="1:23" x14ac:dyDescent="0.35">
      <c r="A227" s="11" t="s">
        <v>1436</v>
      </c>
      <c r="B227" s="2" t="s">
        <v>950</v>
      </c>
      <c r="C227" s="2" t="s">
        <v>6</v>
      </c>
      <c r="D227" s="2" t="s">
        <v>147</v>
      </c>
      <c r="E227" s="2" t="s">
        <v>148</v>
      </c>
      <c r="F227" s="2" t="s">
        <v>1453</v>
      </c>
      <c r="G227" s="6">
        <v>5.4952399034179714E-2</v>
      </c>
      <c r="H227" s="6">
        <v>3.9900209706895333E-2</v>
      </c>
      <c r="I227" s="6">
        <v>6.1474045973469331E-2</v>
      </c>
      <c r="J227" s="6">
        <v>5.2108884904848128E-2</v>
      </c>
      <c r="K227" s="9">
        <v>3</v>
      </c>
      <c r="L227" s="6">
        <v>1.106443772936596E-2</v>
      </c>
      <c r="M227" s="9">
        <v>6</v>
      </c>
      <c r="N227" s="6">
        <v>7.5214702734527461E-2</v>
      </c>
      <c r="O227" s="6">
        <v>0.10882174517960858</v>
      </c>
      <c r="P227" s="6">
        <v>8.4413030741356698E-2</v>
      </c>
      <c r="Q227" s="6">
        <v>8.9483159551830907E-2</v>
      </c>
      <c r="R227" s="15">
        <v>3</v>
      </c>
      <c r="S227" s="6">
        <v>1.7367728121215831E-2</v>
      </c>
      <c r="T227" s="9">
        <v>6</v>
      </c>
      <c r="U227" s="10">
        <f t="shared" si="9"/>
        <v>3.4728957229586965E-2</v>
      </c>
      <c r="V227" s="7">
        <f t="shared" si="10"/>
        <v>1</v>
      </c>
      <c r="W227" s="7">
        <f t="shared" si="11"/>
        <v>0</v>
      </c>
    </row>
    <row r="228" spans="1:23" x14ac:dyDescent="0.35">
      <c r="A228" s="11" t="s">
        <v>1436</v>
      </c>
      <c r="B228" s="2" t="s">
        <v>1317</v>
      </c>
      <c r="C228" s="2" t="s">
        <v>6</v>
      </c>
      <c r="D228" s="2" t="s">
        <v>147</v>
      </c>
      <c r="E228" s="2" t="s">
        <v>148</v>
      </c>
      <c r="F228" s="2" t="s">
        <v>1316</v>
      </c>
      <c r="G228" s="6">
        <v>-2.3289022708320336E-2</v>
      </c>
      <c r="H228" s="6">
        <v>-3.2192293396426527E-2</v>
      </c>
      <c r="I228" s="6">
        <v>-2.976124255492513E-2</v>
      </c>
      <c r="J228" s="6">
        <v>-2.8414186219890666E-2</v>
      </c>
      <c r="K228" s="9">
        <v>3</v>
      </c>
      <c r="L228" s="6">
        <v>4.6019536953059506E-3</v>
      </c>
      <c r="M228" s="9">
        <v>19</v>
      </c>
      <c r="N228" s="6">
        <v>3.254777708769109E-2</v>
      </c>
      <c r="O228" s="6">
        <v>4.2705187040210278E-2</v>
      </c>
      <c r="P228" s="6">
        <v>4.6156554794322457E-2</v>
      </c>
      <c r="Q228" s="6">
        <v>4.046983964074128E-2</v>
      </c>
      <c r="R228" s="15">
        <v>3</v>
      </c>
      <c r="S228" s="6">
        <v>7.074411011834229E-3</v>
      </c>
      <c r="T228" s="9">
        <v>18</v>
      </c>
      <c r="U228" s="10">
        <f t="shared" si="9"/>
        <v>1.4532934268059143E-4</v>
      </c>
      <c r="V228" s="7">
        <f t="shared" si="10"/>
        <v>1</v>
      </c>
      <c r="W228" s="7">
        <f t="shared" si="11"/>
        <v>0</v>
      </c>
    </row>
    <row r="229" spans="1:23" x14ac:dyDescent="0.35">
      <c r="A229" s="11" t="s">
        <v>1431</v>
      </c>
      <c r="B229" s="2" t="s">
        <v>166</v>
      </c>
      <c r="C229" s="2" t="s">
        <v>6</v>
      </c>
      <c r="D229" s="2" t="s">
        <v>147</v>
      </c>
      <c r="E229" s="2" t="s">
        <v>148</v>
      </c>
      <c r="F229" s="2" t="s">
        <v>1452</v>
      </c>
      <c r="G229" s="6">
        <v>-7.470218461704943E-2</v>
      </c>
      <c r="H229" s="6">
        <v>-5.5869305819881837E-2</v>
      </c>
      <c r="I229" s="6">
        <v>-4.1278817624650216E-2</v>
      </c>
      <c r="J229" s="6">
        <v>-5.7283436020527156E-2</v>
      </c>
      <c r="K229" s="9">
        <v>3</v>
      </c>
      <c r="L229" s="6">
        <v>1.6756496902557975E-2</v>
      </c>
      <c r="M229" s="9">
        <v>8</v>
      </c>
      <c r="N229" s="6">
        <v>0.23844824489384037</v>
      </c>
      <c r="O229" s="6">
        <v>0.23537415333830483</v>
      </c>
      <c r="P229" s="6">
        <v>0.2295313092375218</v>
      </c>
      <c r="Q229" s="6">
        <v>0.23445123582322233</v>
      </c>
      <c r="R229" s="15">
        <v>3</v>
      </c>
      <c r="S229" s="6">
        <v>4.5295438986134038E-3</v>
      </c>
      <c r="T229" s="9">
        <v>3</v>
      </c>
      <c r="U229" s="10">
        <f t="shared" si="9"/>
        <v>8.2896687215758248E-6</v>
      </c>
      <c r="V229" s="7">
        <f t="shared" si="10"/>
        <v>1</v>
      </c>
      <c r="W229" s="7">
        <f t="shared" si="11"/>
        <v>0</v>
      </c>
    </row>
    <row r="230" spans="1:23" x14ac:dyDescent="0.35">
      <c r="A230" s="11" t="s">
        <v>1431</v>
      </c>
      <c r="B230" s="2" t="s">
        <v>950</v>
      </c>
      <c r="C230" s="2" t="s">
        <v>6</v>
      </c>
      <c r="D230" s="2" t="s">
        <v>147</v>
      </c>
      <c r="E230" s="2" t="s">
        <v>148</v>
      </c>
      <c r="F230" s="2" t="s">
        <v>1453</v>
      </c>
      <c r="G230" s="6">
        <v>7.033489763854682E-2</v>
      </c>
      <c r="H230" s="6">
        <v>4.3156581331838396E-2</v>
      </c>
      <c r="I230" s="6">
        <v>5.3987268135227799E-2</v>
      </c>
      <c r="J230" s="6">
        <v>5.5826249035204334E-2</v>
      </c>
      <c r="K230" s="9">
        <v>3</v>
      </c>
      <c r="L230" s="6">
        <v>1.36821638412838E-2</v>
      </c>
      <c r="M230" s="9">
        <v>11</v>
      </c>
      <c r="N230" s="6">
        <v>9.5064705512162687E-2</v>
      </c>
      <c r="O230" s="6">
        <v>9.5637173125653341E-2</v>
      </c>
      <c r="P230" s="6">
        <v>0.10788089885884501</v>
      </c>
      <c r="Q230" s="6">
        <v>9.9527592498886999E-2</v>
      </c>
      <c r="R230" s="15">
        <v>3</v>
      </c>
      <c r="S230" s="6">
        <v>7.2398359891374595E-3</v>
      </c>
      <c r="T230" s="9">
        <v>12</v>
      </c>
      <c r="U230" s="10">
        <f t="shared" si="9"/>
        <v>8.1028403841414635E-3</v>
      </c>
      <c r="V230" s="7">
        <f t="shared" si="10"/>
        <v>1</v>
      </c>
      <c r="W230" s="7">
        <f t="shared" si="11"/>
        <v>0</v>
      </c>
    </row>
    <row r="231" spans="1:23" x14ac:dyDescent="0.35">
      <c r="A231" s="11" t="s">
        <v>1438</v>
      </c>
      <c r="B231" s="2" t="s">
        <v>950</v>
      </c>
      <c r="C231" s="2" t="s">
        <v>6</v>
      </c>
      <c r="D231" s="2" t="s">
        <v>147</v>
      </c>
      <c r="E231" s="2" t="s">
        <v>148</v>
      </c>
      <c r="F231" s="2" t="s">
        <v>1453</v>
      </c>
      <c r="G231" s="6">
        <v>6.9166348099318084E-2</v>
      </c>
      <c r="H231" s="6">
        <v>6.0670179673029088E-2</v>
      </c>
      <c r="I231" s="6">
        <v>5.9068684808392967E-2</v>
      </c>
      <c r="J231" s="6">
        <v>6.2968404193580046E-2</v>
      </c>
      <c r="K231" s="9">
        <v>3</v>
      </c>
      <c r="L231" s="6">
        <v>5.4269768697102838E-3</v>
      </c>
      <c r="M231" s="9">
        <v>5</v>
      </c>
      <c r="N231" s="6">
        <v>0.10367833943539129</v>
      </c>
      <c r="O231" s="6">
        <v>0.12140483481645961</v>
      </c>
      <c r="P231" s="6">
        <v>0.12930089886380169</v>
      </c>
      <c r="Q231" s="6">
        <v>0.11812802437188419</v>
      </c>
      <c r="R231" s="15">
        <v>3</v>
      </c>
      <c r="S231" s="6">
        <v>1.3121814010755703E-2</v>
      </c>
      <c r="T231" s="9">
        <v>6</v>
      </c>
      <c r="U231" s="10">
        <f t="shared" si="9"/>
        <v>2.5418787037543955E-3</v>
      </c>
      <c r="V231" s="7">
        <f t="shared" si="10"/>
        <v>1</v>
      </c>
      <c r="W231" s="7">
        <f t="shared" si="11"/>
        <v>0</v>
      </c>
    </row>
    <row r="232" spans="1:23" x14ac:dyDescent="0.35">
      <c r="A232" s="11" t="s">
        <v>1418</v>
      </c>
      <c r="B232" s="2" t="s">
        <v>168</v>
      </c>
      <c r="C232" s="2" t="s">
        <v>6</v>
      </c>
      <c r="D232" s="2" t="s">
        <v>169</v>
      </c>
      <c r="E232" s="2" t="s">
        <v>170</v>
      </c>
      <c r="F232" s="2" t="s">
        <v>1454</v>
      </c>
      <c r="G232" s="6">
        <v>8.4294691160841373E-2</v>
      </c>
      <c r="H232" s="6">
        <v>9.6079150970345625E-2</v>
      </c>
      <c r="I232" s="6">
        <v>8.2265055962151196E-2</v>
      </c>
      <c r="J232" s="6">
        <v>8.7546299364446065E-2</v>
      </c>
      <c r="K232" s="9">
        <v>3</v>
      </c>
      <c r="L232" s="6">
        <v>7.4590228687253374E-3</v>
      </c>
      <c r="M232" s="9">
        <v>9</v>
      </c>
      <c r="N232" s="6">
        <v>0.12785156609503268</v>
      </c>
      <c r="O232" s="6">
        <v>0.19823605397315194</v>
      </c>
      <c r="P232" s="6">
        <v>0.20387309740542725</v>
      </c>
      <c r="Q232" s="6">
        <v>0.17665357249120395</v>
      </c>
      <c r="R232" s="15">
        <v>3</v>
      </c>
      <c r="S232" s="6">
        <v>4.2357654985649362E-2</v>
      </c>
      <c r="T232" s="9">
        <v>8</v>
      </c>
      <c r="U232" s="10">
        <f t="shared" si="9"/>
        <v>2.2992983971843593E-2</v>
      </c>
      <c r="V232" s="7">
        <f t="shared" si="10"/>
        <v>1</v>
      </c>
      <c r="W232" s="7">
        <f t="shared" si="11"/>
        <v>0</v>
      </c>
    </row>
    <row r="233" spans="1:23" x14ac:dyDescent="0.35">
      <c r="A233" s="11" t="s">
        <v>1419</v>
      </c>
      <c r="B233" s="2" t="s">
        <v>168</v>
      </c>
      <c r="C233" s="2" t="s">
        <v>6</v>
      </c>
      <c r="D233" s="2" t="s">
        <v>169</v>
      </c>
      <c r="E233" s="2" t="s">
        <v>170</v>
      </c>
      <c r="F233" s="2" t="s">
        <v>1454</v>
      </c>
      <c r="G233" s="6">
        <v>7.531556502337898E-2</v>
      </c>
      <c r="H233" s="6">
        <v>7.6925954938948993E-2</v>
      </c>
      <c r="I233" s="6">
        <v>0.1060751964532796</v>
      </c>
      <c r="J233" s="6">
        <v>8.6105572138535869E-2</v>
      </c>
      <c r="K233" s="9">
        <v>3</v>
      </c>
      <c r="L233" s="6">
        <v>1.7312936214693465E-2</v>
      </c>
      <c r="M233" s="9">
        <v>6</v>
      </c>
      <c r="N233" s="6">
        <v>0.23760545095681385</v>
      </c>
      <c r="O233" s="6">
        <v>0.2257972729904591</v>
      </c>
      <c r="P233" s="6">
        <v>0.22657730948555108</v>
      </c>
      <c r="Q233" s="6">
        <v>0.229993344477608</v>
      </c>
      <c r="R233" s="15">
        <v>3</v>
      </c>
      <c r="S233" s="6">
        <v>6.6038048140064295E-3</v>
      </c>
      <c r="T233" s="9">
        <v>4</v>
      </c>
      <c r="U233" s="10">
        <f t="shared" si="9"/>
        <v>1.7678454088101368E-4</v>
      </c>
      <c r="V233" s="7">
        <f t="shared" si="10"/>
        <v>1</v>
      </c>
      <c r="W233" s="7">
        <f t="shared" si="11"/>
        <v>0</v>
      </c>
    </row>
    <row r="234" spans="1:23" x14ac:dyDescent="0.35">
      <c r="A234" s="11" t="s">
        <v>1417</v>
      </c>
      <c r="B234" s="2" t="s">
        <v>176</v>
      </c>
      <c r="C234" s="2" t="s">
        <v>6</v>
      </c>
      <c r="D234" s="2" t="s">
        <v>173</v>
      </c>
      <c r="E234" s="2" t="s">
        <v>174</v>
      </c>
      <c r="F234" s="2" t="s">
        <v>1455</v>
      </c>
      <c r="G234" s="6">
        <v>9.2602959109661737E-2</v>
      </c>
      <c r="H234" s="6">
        <v>8.9781983751418923E-2</v>
      </c>
      <c r="I234" s="6">
        <v>8.4626796818385669E-2</v>
      </c>
      <c r="J234" s="6">
        <v>8.9003913226488776E-2</v>
      </c>
      <c r="K234" s="9">
        <v>3</v>
      </c>
      <c r="L234" s="6">
        <v>4.0446058560158092E-3</v>
      </c>
      <c r="M234" s="9">
        <v>17</v>
      </c>
      <c r="N234" s="6">
        <v>0.14868110265081533</v>
      </c>
      <c r="O234" s="6">
        <v>0.16840088623902044</v>
      </c>
      <c r="P234" s="6">
        <v>0.1493981828479527</v>
      </c>
      <c r="Q234" s="6">
        <v>0.15549339057926281</v>
      </c>
      <c r="R234" s="15">
        <v>3</v>
      </c>
      <c r="S234" s="6">
        <v>1.1183967728730175E-2</v>
      </c>
      <c r="T234" s="9">
        <v>12</v>
      </c>
      <c r="U234" s="10">
        <f t="shared" si="9"/>
        <v>6.3647044135086101E-4</v>
      </c>
      <c r="V234" s="7">
        <f t="shared" si="10"/>
        <v>1</v>
      </c>
      <c r="W234" s="7">
        <f t="shared" si="11"/>
        <v>0</v>
      </c>
    </row>
    <row r="235" spans="1:23" x14ac:dyDescent="0.35">
      <c r="A235" s="11" t="s">
        <v>1418</v>
      </c>
      <c r="B235" s="2" t="s">
        <v>966</v>
      </c>
      <c r="C235" s="2" t="s">
        <v>6</v>
      </c>
      <c r="D235" s="2" t="s">
        <v>173</v>
      </c>
      <c r="E235" s="2" t="s">
        <v>174</v>
      </c>
      <c r="F235" s="2" t="s">
        <v>1456</v>
      </c>
      <c r="G235" s="6" t="s">
        <v>1394</v>
      </c>
      <c r="H235" s="6">
        <v>-6.2957903559575215E-2</v>
      </c>
      <c r="I235" s="6">
        <v>-8.2918835107942762E-2</v>
      </c>
      <c r="J235" s="6">
        <v>-7.2938369333758996E-2</v>
      </c>
      <c r="K235" s="9">
        <v>2</v>
      </c>
      <c r="L235" s="6">
        <v>1.4114510056651099E-2</v>
      </c>
      <c r="M235" s="9">
        <v>3</v>
      </c>
      <c r="N235" s="6">
        <v>8.4469165942874846E-2</v>
      </c>
      <c r="O235" s="6">
        <v>7.8730227566343056E-2</v>
      </c>
      <c r="P235" s="6">
        <v>4.9548250217678828E-2</v>
      </c>
      <c r="Q235" s="6">
        <v>7.0915881242298903E-2</v>
      </c>
      <c r="R235" s="15">
        <v>3</v>
      </c>
      <c r="S235" s="6">
        <v>1.8726067262659213E-2</v>
      </c>
      <c r="T235" s="9">
        <v>3</v>
      </c>
      <c r="U235" s="10">
        <f t="shared" si="9"/>
        <v>2.8081960373253275E-3</v>
      </c>
      <c r="V235" s="7">
        <f t="shared" si="10"/>
        <v>1</v>
      </c>
      <c r="W235" s="7">
        <f t="shared" si="11"/>
        <v>0</v>
      </c>
    </row>
    <row r="236" spans="1:23" x14ac:dyDescent="0.35">
      <c r="A236" s="11" t="s">
        <v>1421</v>
      </c>
      <c r="B236" s="2" t="s">
        <v>966</v>
      </c>
      <c r="C236" s="2" t="s">
        <v>6</v>
      </c>
      <c r="D236" s="2" t="s">
        <v>173</v>
      </c>
      <c r="E236" s="2" t="s">
        <v>174</v>
      </c>
      <c r="F236" s="2" t="s">
        <v>1456</v>
      </c>
      <c r="G236" s="6">
        <v>-0.1082370077033961</v>
      </c>
      <c r="H236" s="6">
        <v>-7.7615648498390935E-2</v>
      </c>
      <c r="I236" s="6">
        <v>-6.5337206020591385E-2</v>
      </c>
      <c r="J236" s="6">
        <v>-8.3729954074126145E-2</v>
      </c>
      <c r="K236" s="9">
        <v>3</v>
      </c>
      <c r="L236" s="6">
        <v>2.2093818040598887E-2</v>
      </c>
      <c r="M236" s="9">
        <v>10</v>
      </c>
      <c r="N236" s="6">
        <v>2.7311596729735443E-2</v>
      </c>
      <c r="O236" s="6">
        <v>3.5782339944025209E-2</v>
      </c>
      <c r="P236" s="6">
        <v>1.5816186143874422E-2</v>
      </c>
      <c r="Q236" s="6">
        <v>2.6303374272545022E-2</v>
      </c>
      <c r="R236" s="15">
        <v>3</v>
      </c>
      <c r="S236" s="6">
        <v>1.0021187992708567E-2</v>
      </c>
      <c r="T236" s="9">
        <v>10</v>
      </c>
      <c r="U236" s="10">
        <f t="shared" si="9"/>
        <v>1.418657337568236E-3</v>
      </c>
      <c r="V236" s="7">
        <f t="shared" si="10"/>
        <v>1</v>
      </c>
      <c r="W236" s="7">
        <f t="shared" si="11"/>
        <v>0</v>
      </c>
    </row>
    <row r="237" spans="1:23" x14ac:dyDescent="0.35">
      <c r="A237" s="11" t="s">
        <v>1419</v>
      </c>
      <c r="B237" s="2" t="s">
        <v>180</v>
      </c>
      <c r="C237" s="2" t="s">
        <v>6</v>
      </c>
      <c r="D237" s="2" t="s">
        <v>173</v>
      </c>
      <c r="E237" s="2" t="s">
        <v>174</v>
      </c>
      <c r="F237" s="2" t="s">
        <v>1457</v>
      </c>
      <c r="G237" s="6">
        <v>1.0557860164076267E-2</v>
      </c>
      <c r="H237" s="6">
        <v>-1.3948502058785188E-2</v>
      </c>
      <c r="I237" s="6">
        <v>5.9355618221424477E-3</v>
      </c>
      <c r="J237" s="6">
        <v>8.4830664247784236E-4</v>
      </c>
      <c r="K237" s="9">
        <v>3</v>
      </c>
      <c r="L237" s="6">
        <v>1.3021158600400772E-2</v>
      </c>
      <c r="M237" s="9">
        <v>5</v>
      </c>
      <c r="N237" s="6">
        <v>0.14076743487865573</v>
      </c>
      <c r="O237" s="6">
        <v>0.10837465748069938</v>
      </c>
      <c r="P237" s="6">
        <v>0.12069987051267833</v>
      </c>
      <c r="Q237" s="6">
        <v>0.1232806542906778</v>
      </c>
      <c r="R237" s="15">
        <v>3</v>
      </c>
      <c r="S237" s="6">
        <v>1.6349872799810324E-2</v>
      </c>
      <c r="T237" s="9">
        <v>3</v>
      </c>
      <c r="U237" s="10">
        <f t="shared" si="9"/>
        <v>5.3138543699324757E-4</v>
      </c>
      <c r="V237" s="7">
        <f t="shared" si="10"/>
        <v>1</v>
      </c>
      <c r="W237" s="7">
        <f t="shared" si="11"/>
        <v>0</v>
      </c>
    </row>
    <row r="238" spans="1:23" x14ac:dyDescent="0.35">
      <c r="A238" s="11" t="s">
        <v>1436</v>
      </c>
      <c r="B238" s="2" t="s">
        <v>446</v>
      </c>
      <c r="C238" s="2" t="s">
        <v>6</v>
      </c>
      <c r="D238" s="2" t="s">
        <v>187</v>
      </c>
      <c r="E238" s="2" t="s">
        <v>188</v>
      </c>
      <c r="F238" s="2" t="s">
        <v>1458</v>
      </c>
      <c r="G238" s="6">
        <v>-5.2706866084414411E-2</v>
      </c>
      <c r="H238" s="6">
        <v>-4.5767161012648529E-2</v>
      </c>
      <c r="I238" s="6">
        <v>-3.7732145080284205E-2</v>
      </c>
      <c r="J238" s="6">
        <v>-4.5402057392449048E-2</v>
      </c>
      <c r="K238" s="9">
        <v>3</v>
      </c>
      <c r="L238" s="6">
        <v>7.4940338121732928E-3</v>
      </c>
      <c r="M238" s="9">
        <v>5</v>
      </c>
      <c r="N238" s="6">
        <v>1.1810552713773367E-2</v>
      </c>
      <c r="O238" s="6">
        <v>-3.9979021587046954E-3</v>
      </c>
      <c r="P238" s="6">
        <v>6.5647730517910214E-3</v>
      </c>
      <c r="Q238" s="6">
        <v>4.792474535619898E-3</v>
      </c>
      <c r="R238" s="15">
        <v>3</v>
      </c>
      <c r="S238" s="6">
        <v>8.0518689064471606E-3</v>
      </c>
      <c r="T238" s="9">
        <v>4</v>
      </c>
      <c r="U238" s="10">
        <f t="shared" si="9"/>
        <v>1.3861904084775218E-3</v>
      </c>
      <c r="V238" s="7">
        <f t="shared" si="10"/>
        <v>1</v>
      </c>
      <c r="W238" s="7">
        <f t="shared" si="11"/>
        <v>0</v>
      </c>
    </row>
    <row r="239" spans="1:23" x14ac:dyDescent="0.35">
      <c r="A239" s="11" t="s">
        <v>1436</v>
      </c>
      <c r="B239" s="2" t="s">
        <v>998</v>
      </c>
      <c r="C239" s="2" t="s">
        <v>6</v>
      </c>
      <c r="D239" s="2" t="s">
        <v>187</v>
      </c>
      <c r="E239" s="2" t="s">
        <v>188</v>
      </c>
      <c r="F239" s="2" t="s">
        <v>1459</v>
      </c>
      <c r="G239" s="6">
        <v>1.3791172946309986E-2</v>
      </c>
      <c r="H239" s="6">
        <v>-9.7013011791514479E-3</v>
      </c>
      <c r="I239" s="6">
        <v>3.7872780627630352E-2</v>
      </c>
      <c r="J239" s="6">
        <v>1.3987550798262964E-2</v>
      </c>
      <c r="K239" s="9">
        <v>3</v>
      </c>
      <c r="L239" s="6">
        <v>2.3787648856815273E-2</v>
      </c>
      <c r="M239" s="9">
        <v>3</v>
      </c>
      <c r="N239" s="6">
        <v>0.10433969817023042</v>
      </c>
      <c r="O239" s="6">
        <v>7.9963906041484442E-2</v>
      </c>
      <c r="P239" s="6">
        <v>0.11201876238833598</v>
      </c>
      <c r="Q239" s="6">
        <v>9.8774122200016953E-2</v>
      </c>
      <c r="R239" s="15">
        <v>3</v>
      </c>
      <c r="S239" s="6">
        <v>1.6736492486912641E-2</v>
      </c>
      <c r="T239" s="9">
        <v>5</v>
      </c>
      <c r="U239" s="10">
        <f t="shared" si="9"/>
        <v>7.2357635044893774E-3</v>
      </c>
      <c r="V239" s="7">
        <f t="shared" si="10"/>
        <v>1</v>
      </c>
      <c r="W239" s="7">
        <f t="shared" si="11"/>
        <v>0</v>
      </c>
    </row>
    <row r="240" spans="1:23" x14ac:dyDescent="0.35">
      <c r="A240" s="11" t="s">
        <v>1436</v>
      </c>
      <c r="B240" s="2" t="s">
        <v>466</v>
      </c>
      <c r="C240" s="2" t="s">
        <v>6</v>
      </c>
      <c r="D240" s="2" t="s">
        <v>187</v>
      </c>
      <c r="E240" s="2" t="s">
        <v>188</v>
      </c>
      <c r="F240" s="2" t="s">
        <v>1460</v>
      </c>
      <c r="G240" s="6">
        <v>-2.8609174402398171E-2</v>
      </c>
      <c r="H240" s="6">
        <v>-4.0209171843274681E-2</v>
      </c>
      <c r="I240" s="6">
        <v>-8.801723951302777E-3</v>
      </c>
      <c r="J240" s="6">
        <v>-2.5873356732325211E-2</v>
      </c>
      <c r="K240" s="9">
        <v>3</v>
      </c>
      <c r="L240" s="6">
        <v>1.5881450485224744E-2</v>
      </c>
      <c r="M240" s="9">
        <v>3</v>
      </c>
      <c r="N240" s="6">
        <v>6.9600103743054434E-2</v>
      </c>
      <c r="O240" s="6">
        <v>5.9331720939119717E-2</v>
      </c>
      <c r="P240" s="6">
        <v>8.2439347012719974E-2</v>
      </c>
      <c r="Q240" s="6">
        <v>7.045705723163137E-2</v>
      </c>
      <c r="R240" s="15">
        <v>3</v>
      </c>
      <c r="S240" s="6">
        <v>1.1577623791198314E-2</v>
      </c>
      <c r="T240" s="9">
        <v>3</v>
      </c>
      <c r="U240" s="10">
        <f t="shared" si="9"/>
        <v>1.0555466322680429E-3</v>
      </c>
      <c r="V240" s="7">
        <f t="shared" si="10"/>
        <v>1</v>
      </c>
      <c r="W240" s="7">
        <f t="shared" si="11"/>
        <v>0</v>
      </c>
    </row>
    <row r="241" spans="1:23" x14ac:dyDescent="0.35">
      <c r="A241" s="11" t="s">
        <v>1436</v>
      </c>
      <c r="B241" s="2" t="s">
        <v>1318</v>
      </c>
      <c r="C241" s="2" t="s">
        <v>6</v>
      </c>
      <c r="D241" s="2" t="s">
        <v>187</v>
      </c>
      <c r="E241" s="2" t="s">
        <v>188</v>
      </c>
      <c r="F241" s="2" t="s">
        <v>1319</v>
      </c>
      <c r="G241" s="6">
        <v>3.5728841613542214E-2</v>
      </c>
      <c r="H241" s="6">
        <v>1.9361766923375639E-2</v>
      </c>
      <c r="I241" s="6">
        <v>4.6604404113072373E-2</v>
      </c>
      <c r="J241" s="6">
        <v>3.3898337549996743E-2</v>
      </c>
      <c r="K241" s="9">
        <v>3</v>
      </c>
      <c r="L241" s="6">
        <v>1.3713255598411127E-2</v>
      </c>
      <c r="M241" s="9">
        <v>6</v>
      </c>
      <c r="N241" s="6">
        <v>0.10995811950969334</v>
      </c>
      <c r="O241" s="6">
        <v>0.10812582808721875</v>
      </c>
      <c r="P241" s="6">
        <v>8.772666741672637E-2</v>
      </c>
      <c r="Q241" s="6">
        <v>0.10193687167121283</v>
      </c>
      <c r="R241" s="15">
        <v>3</v>
      </c>
      <c r="S241" s="6">
        <v>1.2340451842614479E-2</v>
      </c>
      <c r="T241" s="9">
        <v>6</v>
      </c>
      <c r="U241" s="10">
        <f t="shared" si="9"/>
        <v>3.0824429990321455E-3</v>
      </c>
      <c r="V241" s="7">
        <f t="shared" si="10"/>
        <v>1</v>
      </c>
      <c r="W241" s="7">
        <f t="shared" si="11"/>
        <v>0</v>
      </c>
    </row>
    <row r="242" spans="1:23" x14ac:dyDescent="0.35">
      <c r="A242" s="11" t="s">
        <v>1436</v>
      </c>
      <c r="B242" s="2" t="s">
        <v>472</v>
      </c>
      <c r="C242" s="2" t="s">
        <v>6</v>
      </c>
      <c r="D242" s="2" t="s">
        <v>187</v>
      </c>
      <c r="E242" s="2" t="s">
        <v>188</v>
      </c>
      <c r="F242" s="2" t="s">
        <v>1461</v>
      </c>
      <c r="G242" s="6">
        <v>8.5370359882300205E-3</v>
      </c>
      <c r="H242" s="6">
        <v>-2.8740209900093742E-2</v>
      </c>
      <c r="I242" s="6">
        <v>1.0535478411760349E-2</v>
      </c>
      <c r="J242" s="6">
        <v>-3.222565166701124E-3</v>
      </c>
      <c r="K242" s="9">
        <v>3</v>
      </c>
      <c r="L242" s="6">
        <v>2.2121507353360246E-2</v>
      </c>
      <c r="M242" s="9">
        <v>8</v>
      </c>
      <c r="N242" s="6">
        <v>8.4270210330872272E-2</v>
      </c>
      <c r="O242" s="6">
        <v>5.3281956166556205E-2</v>
      </c>
      <c r="P242" s="6">
        <v>6.8266845934433273E-2</v>
      </c>
      <c r="Q242" s="6">
        <v>6.8606337477287241E-2</v>
      </c>
      <c r="R242" s="15">
        <v>3</v>
      </c>
      <c r="S242" s="6">
        <v>1.5496916303536537E-2</v>
      </c>
      <c r="T242" s="9">
        <v>6</v>
      </c>
      <c r="U242" s="10">
        <f t="shared" si="9"/>
        <v>9.9841786021492174E-3</v>
      </c>
      <c r="V242" s="7">
        <f t="shared" si="10"/>
        <v>1</v>
      </c>
      <c r="W242" s="7">
        <f t="shared" si="11"/>
        <v>0</v>
      </c>
    </row>
    <row r="243" spans="1:23" x14ac:dyDescent="0.35">
      <c r="A243" s="11" t="s">
        <v>1431</v>
      </c>
      <c r="B243" s="2" t="s">
        <v>446</v>
      </c>
      <c r="C243" s="2" t="s">
        <v>6</v>
      </c>
      <c r="D243" s="2" t="s">
        <v>187</v>
      </c>
      <c r="E243" s="2" t="s">
        <v>188</v>
      </c>
      <c r="F243" s="2" t="s">
        <v>1458</v>
      </c>
      <c r="G243" s="6">
        <v>-7.9449133448372761E-2</v>
      </c>
      <c r="H243" s="6">
        <v>-8.0591746388878574E-2</v>
      </c>
      <c r="I243" s="6">
        <v>-5.52833499060904E-2</v>
      </c>
      <c r="J243" s="6">
        <v>-7.1774743247780576E-2</v>
      </c>
      <c r="K243" s="9">
        <v>3</v>
      </c>
      <c r="L243" s="6">
        <v>1.4293387696613778E-2</v>
      </c>
      <c r="M243" s="9">
        <v>5</v>
      </c>
      <c r="N243" s="6">
        <v>-1.0433896208976499E-2</v>
      </c>
      <c r="O243" s="6">
        <v>-1.3019561218448581E-2</v>
      </c>
      <c r="P243" s="6">
        <v>5.313544959854863E-3</v>
      </c>
      <c r="Q243" s="6">
        <v>-6.0466374891900718E-3</v>
      </c>
      <c r="R243" s="15">
        <v>3</v>
      </c>
      <c r="S243" s="6">
        <v>9.9227881586776544E-3</v>
      </c>
      <c r="T243" s="9">
        <v>4</v>
      </c>
      <c r="U243" s="10">
        <f t="shared" si="9"/>
        <v>2.8205186672985963E-3</v>
      </c>
      <c r="V243" s="7">
        <f t="shared" si="10"/>
        <v>1</v>
      </c>
      <c r="W243" s="7">
        <f t="shared" si="11"/>
        <v>0</v>
      </c>
    </row>
    <row r="244" spans="1:23" x14ac:dyDescent="0.35">
      <c r="A244" s="11" t="s">
        <v>1431</v>
      </c>
      <c r="B244" s="2" t="s">
        <v>998</v>
      </c>
      <c r="C244" s="2" t="s">
        <v>6</v>
      </c>
      <c r="D244" s="2" t="s">
        <v>187</v>
      </c>
      <c r="E244" s="2" t="s">
        <v>188</v>
      </c>
      <c r="F244" s="2" t="s">
        <v>1459</v>
      </c>
      <c r="G244" s="6">
        <v>-1.247031036772811E-2</v>
      </c>
      <c r="H244" s="6">
        <v>-4.7710623260657392E-2</v>
      </c>
      <c r="I244" s="6">
        <v>2.7342979362324563E-2</v>
      </c>
      <c r="J244" s="6">
        <v>-1.0945984755353647E-2</v>
      </c>
      <c r="K244" s="9">
        <v>3</v>
      </c>
      <c r="L244" s="6">
        <v>3.755001322371973E-2</v>
      </c>
      <c r="M244" s="9">
        <v>3</v>
      </c>
      <c r="N244" s="6">
        <v>0.10221478676691165</v>
      </c>
      <c r="O244" s="6">
        <v>0.10622733286465305</v>
      </c>
      <c r="P244" s="6">
        <v>0.10150103503996022</v>
      </c>
      <c r="Q244" s="6">
        <v>0.1033143848905083</v>
      </c>
      <c r="R244" s="15">
        <v>3</v>
      </c>
      <c r="S244" s="6">
        <v>2.5478048997101444E-3</v>
      </c>
      <c r="T244" s="9">
        <v>3</v>
      </c>
      <c r="U244" s="10">
        <f t="shared" si="9"/>
        <v>6.2615552282777286E-3</v>
      </c>
      <c r="V244" s="7">
        <f t="shared" si="10"/>
        <v>1</v>
      </c>
      <c r="W244" s="7">
        <f t="shared" si="11"/>
        <v>0</v>
      </c>
    </row>
    <row r="245" spans="1:23" x14ac:dyDescent="0.35">
      <c r="A245" s="11" t="s">
        <v>1431</v>
      </c>
      <c r="B245" s="2" t="s">
        <v>1318</v>
      </c>
      <c r="C245" s="2" t="s">
        <v>6</v>
      </c>
      <c r="D245" s="2" t="s">
        <v>187</v>
      </c>
      <c r="E245" s="2" t="s">
        <v>188</v>
      </c>
      <c r="F245" s="2" t="s">
        <v>1319</v>
      </c>
      <c r="G245" s="6">
        <v>2.343890170682358E-2</v>
      </c>
      <c r="H245" s="6">
        <v>2.632668124836475E-2</v>
      </c>
      <c r="I245" s="6">
        <v>4.5002211291581301E-2</v>
      </c>
      <c r="J245" s="6">
        <v>3.1589264748923214E-2</v>
      </c>
      <c r="K245" s="9">
        <v>3</v>
      </c>
      <c r="L245" s="6">
        <v>1.1705347875534865E-2</v>
      </c>
      <c r="M245" s="9">
        <v>9</v>
      </c>
      <c r="N245" s="6">
        <v>0.10208078450814415</v>
      </c>
      <c r="O245" s="6">
        <v>8.5965922739092163E-2</v>
      </c>
      <c r="P245" s="6">
        <v>0.1130150932949848</v>
      </c>
      <c r="Q245" s="6">
        <v>0.10035393351407369</v>
      </c>
      <c r="R245" s="15">
        <v>3</v>
      </c>
      <c r="S245" s="6">
        <v>1.3607017223007891E-2</v>
      </c>
      <c r="T245" s="9">
        <v>9</v>
      </c>
      <c r="U245" s="10">
        <f t="shared" si="9"/>
        <v>2.6764303577954162E-3</v>
      </c>
      <c r="V245" s="7">
        <f t="shared" si="10"/>
        <v>1</v>
      </c>
      <c r="W245" s="7">
        <f t="shared" si="11"/>
        <v>0</v>
      </c>
    </row>
    <row r="246" spans="1:23" x14ac:dyDescent="0.35">
      <c r="A246" s="11" t="s">
        <v>1431</v>
      </c>
      <c r="B246" s="2" t="s">
        <v>472</v>
      </c>
      <c r="C246" s="2" t="s">
        <v>6</v>
      </c>
      <c r="D246" s="2" t="s">
        <v>187</v>
      </c>
      <c r="E246" s="2" t="s">
        <v>188</v>
      </c>
      <c r="F246" s="2" t="s">
        <v>1461</v>
      </c>
      <c r="G246" s="6">
        <v>5.2577604607192754E-3</v>
      </c>
      <c r="H246" s="6">
        <v>-2.0171941034968117E-2</v>
      </c>
      <c r="I246" s="6">
        <v>2.3636934572736088E-4</v>
      </c>
      <c r="J246" s="6">
        <v>-4.8926037428404937E-3</v>
      </c>
      <c r="K246" s="9">
        <v>3</v>
      </c>
      <c r="L246" s="6">
        <v>1.3468377899635181E-2</v>
      </c>
      <c r="M246" s="9">
        <v>9</v>
      </c>
      <c r="N246" s="6">
        <v>6.6121562624676403E-2</v>
      </c>
      <c r="O246" s="6">
        <v>5.2748574291970864E-2</v>
      </c>
      <c r="P246" s="6">
        <v>6.7324374882846177E-2</v>
      </c>
      <c r="Q246" s="6">
        <v>6.2064837266497808E-2</v>
      </c>
      <c r="R246" s="15">
        <v>3</v>
      </c>
      <c r="S246" s="6">
        <v>8.0905040751494284E-3</v>
      </c>
      <c r="T246" s="9">
        <v>10</v>
      </c>
      <c r="U246" s="10">
        <f t="shared" si="9"/>
        <v>1.795713116343609E-3</v>
      </c>
      <c r="V246" s="7">
        <f t="shared" si="10"/>
        <v>1</v>
      </c>
      <c r="W246" s="7">
        <f t="shared" si="11"/>
        <v>0</v>
      </c>
    </row>
    <row r="247" spans="1:23" x14ac:dyDescent="0.35">
      <c r="A247" s="11" t="s">
        <v>1438</v>
      </c>
      <c r="B247" s="2" t="s">
        <v>1318</v>
      </c>
      <c r="C247" s="2" t="s">
        <v>6</v>
      </c>
      <c r="D247" s="2" t="s">
        <v>187</v>
      </c>
      <c r="E247" s="2" t="s">
        <v>188</v>
      </c>
      <c r="F247" s="2" t="s">
        <v>1319</v>
      </c>
      <c r="G247" s="6">
        <v>6.9455800970042406E-2</v>
      </c>
      <c r="H247" s="6">
        <v>4.1321102355171405E-2</v>
      </c>
      <c r="I247" s="6">
        <v>6.1598807905328727E-2</v>
      </c>
      <c r="J247" s="6">
        <v>5.7458570410180841E-2</v>
      </c>
      <c r="K247" s="9">
        <v>3</v>
      </c>
      <c r="L247" s="6">
        <v>1.4517110298698515E-2</v>
      </c>
      <c r="M247" s="9">
        <v>6</v>
      </c>
      <c r="N247" s="6">
        <v>0.11688562140845568</v>
      </c>
      <c r="O247" s="6">
        <v>0.11250214653135326</v>
      </c>
      <c r="P247" s="6">
        <v>0.12203249142849085</v>
      </c>
      <c r="Q247" s="6">
        <v>0.11714008645609993</v>
      </c>
      <c r="R247" s="15">
        <v>3</v>
      </c>
      <c r="S247" s="6">
        <v>4.7702654863176677E-3</v>
      </c>
      <c r="T247" s="9">
        <v>8</v>
      </c>
      <c r="U247" s="10">
        <f t="shared" si="9"/>
        <v>2.4909787823154182E-3</v>
      </c>
      <c r="V247" s="7">
        <f t="shared" si="10"/>
        <v>1</v>
      </c>
      <c r="W247" s="7">
        <f t="shared" si="11"/>
        <v>0</v>
      </c>
    </row>
    <row r="248" spans="1:23" x14ac:dyDescent="0.35">
      <c r="A248" s="11" t="s">
        <v>1438</v>
      </c>
      <c r="B248" s="2" t="s">
        <v>472</v>
      </c>
      <c r="C248" s="2" t="s">
        <v>6</v>
      </c>
      <c r="D248" s="2" t="s">
        <v>187</v>
      </c>
      <c r="E248" s="2" t="s">
        <v>188</v>
      </c>
      <c r="F248" s="2" t="s">
        <v>1461</v>
      </c>
      <c r="G248" s="6">
        <v>3.7145210300625758E-2</v>
      </c>
      <c r="H248" s="6">
        <v>1.0520513703221704E-2</v>
      </c>
      <c r="I248" s="6">
        <v>2.918472528177822E-2</v>
      </c>
      <c r="J248" s="6">
        <v>2.5616816428541894E-2</v>
      </c>
      <c r="K248" s="9">
        <v>3</v>
      </c>
      <c r="L248" s="6">
        <v>1.3666239329629289E-2</v>
      </c>
      <c r="M248" s="9">
        <v>6</v>
      </c>
      <c r="N248" s="6">
        <v>8.9826016463217487E-2</v>
      </c>
      <c r="O248" s="6">
        <v>7.2024333918738248E-2</v>
      </c>
      <c r="P248" s="6">
        <v>9.166875454955653E-2</v>
      </c>
      <c r="Q248" s="6">
        <v>8.4506368310504079E-2</v>
      </c>
      <c r="R248" s="15">
        <v>3</v>
      </c>
      <c r="S248" s="6">
        <v>1.0848954227557238E-2</v>
      </c>
      <c r="T248" s="9">
        <v>9</v>
      </c>
      <c r="U248" s="10">
        <f t="shared" si="9"/>
        <v>4.2709180377430529E-3</v>
      </c>
      <c r="V248" s="7">
        <f t="shared" si="10"/>
        <v>1</v>
      </c>
      <c r="W248" s="7">
        <f t="shared" si="11"/>
        <v>0</v>
      </c>
    </row>
    <row r="249" spans="1:23" x14ac:dyDescent="0.35">
      <c r="A249" s="11" t="s">
        <v>1439</v>
      </c>
      <c r="B249" s="2" t="s">
        <v>1320</v>
      </c>
      <c r="C249" s="2" t="s">
        <v>6</v>
      </c>
      <c r="D249" s="2" t="s">
        <v>187</v>
      </c>
      <c r="E249" s="2" t="s">
        <v>188</v>
      </c>
      <c r="F249" s="2" t="s">
        <v>1321</v>
      </c>
      <c r="G249" s="6">
        <v>2.9858283554813573E-2</v>
      </c>
      <c r="H249" s="6">
        <v>2.2009098117365414E-2</v>
      </c>
      <c r="I249" s="6">
        <v>3.4660584179136762E-2</v>
      </c>
      <c r="J249" s="6">
        <v>2.8842655283771917E-2</v>
      </c>
      <c r="K249" s="9">
        <v>3</v>
      </c>
      <c r="L249" s="6">
        <v>6.38659928925426E-3</v>
      </c>
      <c r="M249" s="9">
        <v>26</v>
      </c>
      <c r="N249" s="6">
        <v>7.6549812839116452E-2</v>
      </c>
      <c r="O249" s="6">
        <v>6.782211494943749E-2</v>
      </c>
      <c r="P249" s="6">
        <v>7.5636402186985544E-2</v>
      </c>
      <c r="Q249" s="6">
        <v>7.333610999184649E-2</v>
      </c>
      <c r="R249" s="15">
        <v>3</v>
      </c>
      <c r="S249" s="6">
        <v>4.7970496923254681E-3</v>
      </c>
      <c r="T249" s="9">
        <v>25</v>
      </c>
      <c r="U249" s="10">
        <f t="shared" si="9"/>
        <v>6.4549088374210074E-4</v>
      </c>
      <c r="V249" s="7">
        <f t="shared" si="10"/>
        <v>1</v>
      </c>
      <c r="W249" s="7">
        <f t="shared" si="11"/>
        <v>0</v>
      </c>
    </row>
    <row r="250" spans="1:23" x14ac:dyDescent="0.35">
      <c r="A250" s="11" t="s">
        <v>1432</v>
      </c>
      <c r="B250" s="2" t="s">
        <v>1320</v>
      </c>
      <c r="C250" s="2" t="s">
        <v>6</v>
      </c>
      <c r="D250" s="2" t="s">
        <v>187</v>
      </c>
      <c r="E250" s="2" t="s">
        <v>188</v>
      </c>
      <c r="F250" s="2" t="s">
        <v>1321</v>
      </c>
      <c r="G250" s="6">
        <v>8.6007497310421222E-3</v>
      </c>
      <c r="H250" s="6">
        <v>1.2349928984842736E-2</v>
      </c>
      <c r="I250" s="6">
        <v>2.5353436972796514E-2</v>
      </c>
      <c r="J250" s="6">
        <v>1.5434705229560456E-2</v>
      </c>
      <c r="K250" s="9">
        <v>3</v>
      </c>
      <c r="L250" s="6">
        <v>8.7920427555256593E-3</v>
      </c>
      <c r="M250" s="9">
        <v>33</v>
      </c>
      <c r="N250" s="6">
        <v>7.1208721853152676E-2</v>
      </c>
      <c r="O250" s="6">
        <v>5.7767238761765413E-2</v>
      </c>
      <c r="P250" s="6">
        <v>7.3000960424391748E-2</v>
      </c>
      <c r="Q250" s="6">
        <v>6.7325640346436622E-2</v>
      </c>
      <c r="R250" s="15">
        <v>3</v>
      </c>
      <c r="S250" s="6">
        <v>8.326182223230583E-3</v>
      </c>
      <c r="T250" s="9">
        <v>44</v>
      </c>
      <c r="U250" s="10">
        <f t="shared" si="9"/>
        <v>1.7585454732276828E-3</v>
      </c>
      <c r="V250" s="7">
        <f t="shared" si="10"/>
        <v>1</v>
      </c>
      <c r="W250" s="7">
        <f t="shared" si="11"/>
        <v>0</v>
      </c>
    </row>
    <row r="251" spans="1:23" x14ac:dyDescent="0.35">
      <c r="A251" s="11" t="s">
        <v>1412</v>
      </c>
      <c r="B251" s="2" t="s">
        <v>1322</v>
      </c>
      <c r="C251" s="2" t="s">
        <v>6</v>
      </c>
      <c r="D251" s="2" t="s">
        <v>187</v>
      </c>
      <c r="E251" s="2" t="s">
        <v>188</v>
      </c>
      <c r="F251" s="2" t="s">
        <v>1323</v>
      </c>
      <c r="G251" s="6">
        <v>3.2928496066577134E-2</v>
      </c>
      <c r="H251" s="6">
        <v>8.1788827408709505E-2</v>
      </c>
      <c r="I251" s="6">
        <v>3.2436766614138343E-2</v>
      </c>
      <c r="J251" s="6">
        <v>4.9051363363141663E-2</v>
      </c>
      <c r="K251" s="9">
        <v>3</v>
      </c>
      <c r="L251" s="6">
        <v>2.8352541571519379E-2</v>
      </c>
      <c r="M251" s="9">
        <v>3</v>
      </c>
      <c r="N251" s="6">
        <v>0.12541012364133558</v>
      </c>
      <c r="O251" s="6">
        <v>0.12267800933678019</v>
      </c>
      <c r="P251" s="6">
        <v>0.12983504377401409</v>
      </c>
      <c r="Q251" s="6">
        <v>0.12597439225070997</v>
      </c>
      <c r="R251" s="15">
        <v>3</v>
      </c>
      <c r="S251" s="6">
        <v>3.6117287801801976E-3</v>
      </c>
      <c r="T251" s="9">
        <v>4</v>
      </c>
      <c r="U251" s="10">
        <f t="shared" si="9"/>
        <v>9.5785354492025597E-3</v>
      </c>
      <c r="V251" s="7">
        <f t="shared" si="10"/>
        <v>1</v>
      </c>
      <c r="W251" s="7">
        <f t="shared" si="11"/>
        <v>0</v>
      </c>
    </row>
    <row r="252" spans="1:23" x14ac:dyDescent="0.35">
      <c r="A252" s="11" t="s">
        <v>1413</v>
      </c>
      <c r="B252" s="2" t="s">
        <v>1322</v>
      </c>
      <c r="C252" s="2" t="s">
        <v>6</v>
      </c>
      <c r="D252" s="2" t="s">
        <v>187</v>
      </c>
      <c r="E252" s="2" t="s">
        <v>188</v>
      </c>
      <c r="F252" s="2" t="s">
        <v>1323</v>
      </c>
      <c r="G252" s="6">
        <v>3.0975910907096345E-2</v>
      </c>
      <c r="H252" s="6">
        <v>5.1195032552001946E-2</v>
      </c>
      <c r="I252" s="6">
        <v>1.4057144956227369E-2</v>
      </c>
      <c r="J252" s="6">
        <v>3.2076029471775215E-2</v>
      </c>
      <c r="K252" s="9">
        <v>3</v>
      </c>
      <c r="L252" s="6">
        <v>1.8593368963460075E-2</v>
      </c>
      <c r="M252" s="9">
        <v>3</v>
      </c>
      <c r="N252" s="6">
        <v>8.5597848959709649E-2</v>
      </c>
      <c r="O252" s="6">
        <v>8.3235363176317925E-2</v>
      </c>
      <c r="P252" s="6">
        <v>8.4803140952603578E-2</v>
      </c>
      <c r="Q252" s="6">
        <v>8.4545451029543736E-2</v>
      </c>
      <c r="R252" s="15">
        <v>3</v>
      </c>
      <c r="S252" s="6">
        <v>1.2021388611624488E-3</v>
      </c>
      <c r="T252" s="9">
        <v>3</v>
      </c>
      <c r="U252" s="10">
        <f t="shared" si="9"/>
        <v>8.1749529918949369E-3</v>
      </c>
      <c r="V252" s="7">
        <f t="shared" si="10"/>
        <v>1</v>
      </c>
      <c r="W252" s="7">
        <f t="shared" si="11"/>
        <v>0</v>
      </c>
    </row>
    <row r="253" spans="1:23" x14ac:dyDescent="0.35">
      <c r="A253" s="11" t="s">
        <v>1414</v>
      </c>
      <c r="B253" s="2" t="s">
        <v>1018</v>
      </c>
      <c r="C253" s="2" t="s">
        <v>6</v>
      </c>
      <c r="D253" s="2" t="s">
        <v>187</v>
      </c>
      <c r="E253" s="2" t="s">
        <v>188</v>
      </c>
      <c r="F253" s="2" t="s">
        <v>1462</v>
      </c>
      <c r="G253" s="6">
        <v>5.1927537507019131E-2</v>
      </c>
      <c r="H253" s="6">
        <v>5.0341493725445302E-2</v>
      </c>
      <c r="I253" s="6">
        <v>4.584410405064087E-2</v>
      </c>
      <c r="J253" s="6">
        <v>4.9371045094368439E-2</v>
      </c>
      <c r="K253" s="9">
        <v>3</v>
      </c>
      <c r="L253" s="6">
        <v>3.155688286842478E-3</v>
      </c>
      <c r="M253" s="9">
        <v>8</v>
      </c>
      <c r="N253" s="6">
        <v>9.2553300510561667E-2</v>
      </c>
      <c r="O253" s="6">
        <v>6.7127272655438941E-2</v>
      </c>
      <c r="P253" s="6">
        <v>9.5848275802528832E-2</v>
      </c>
      <c r="Q253" s="6">
        <v>8.5176282989509813E-2</v>
      </c>
      <c r="R253" s="15">
        <v>3</v>
      </c>
      <c r="S253" s="6">
        <v>1.5717483770413675E-2</v>
      </c>
      <c r="T253" s="9">
        <v>7</v>
      </c>
      <c r="U253" s="10">
        <f t="shared" si="9"/>
        <v>1.8016449578252797E-2</v>
      </c>
      <c r="V253" s="7">
        <f t="shared" si="10"/>
        <v>1</v>
      </c>
      <c r="W253" s="7">
        <f t="shared" si="11"/>
        <v>0</v>
      </c>
    </row>
    <row r="254" spans="1:23" x14ac:dyDescent="0.35">
      <c r="A254" s="11" t="s">
        <v>1415</v>
      </c>
      <c r="B254" s="2" t="s">
        <v>1018</v>
      </c>
      <c r="C254" s="2" t="s">
        <v>6</v>
      </c>
      <c r="D254" s="2" t="s">
        <v>187</v>
      </c>
      <c r="E254" s="2" t="s">
        <v>188</v>
      </c>
      <c r="F254" s="2" t="s">
        <v>1462</v>
      </c>
      <c r="G254" s="6">
        <v>5.6217521116291323E-2</v>
      </c>
      <c r="H254" s="6">
        <v>2.7664039189334029E-2</v>
      </c>
      <c r="I254" s="6">
        <v>2.3368843197168563E-2</v>
      </c>
      <c r="J254" s="6">
        <v>3.5750134500931306E-2</v>
      </c>
      <c r="K254" s="9">
        <v>3</v>
      </c>
      <c r="L254" s="6">
        <v>1.7854904460672491E-2</v>
      </c>
      <c r="M254" s="9">
        <v>5</v>
      </c>
      <c r="N254" s="6">
        <v>7.8265130568687544E-2</v>
      </c>
      <c r="O254" s="6">
        <v>5.9712763906191603E-2</v>
      </c>
      <c r="P254" s="6">
        <v>8.6600658183609819E-2</v>
      </c>
      <c r="Q254" s="6">
        <v>7.4859517552829657E-2</v>
      </c>
      <c r="R254" s="15">
        <v>3</v>
      </c>
      <c r="S254" s="6">
        <v>1.3763661020191493E-2</v>
      </c>
      <c r="T254" s="9">
        <v>6</v>
      </c>
      <c r="U254" s="10">
        <f t="shared" si="9"/>
        <v>3.9755243569186076E-2</v>
      </c>
      <c r="V254" s="7">
        <f t="shared" si="10"/>
        <v>1</v>
      </c>
      <c r="W254" s="7">
        <f t="shared" si="11"/>
        <v>0</v>
      </c>
    </row>
    <row r="255" spans="1:23" x14ac:dyDescent="0.35">
      <c r="A255" s="11" t="s">
        <v>1416</v>
      </c>
      <c r="B255" s="2" t="s">
        <v>1018</v>
      </c>
      <c r="C255" s="2" t="s">
        <v>6</v>
      </c>
      <c r="D255" s="2" t="s">
        <v>187</v>
      </c>
      <c r="E255" s="2" t="s">
        <v>188</v>
      </c>
      <c r="F255" s="2" t="s">
        <v>1462</v>
      </c>
      <c r="G255" s="6">
        <v>7.2704846483864435E-4</v>
      </c>
      <c r="H255" s="6">
        <v>8.206912755120263E-4</v>
      </c>
      <c r="I255" s="6">
        <v>8.8135224288573965E-3</v>
      </c>
      <c r="J255" s="6">
        <v>3.4537540564026892E-3</v>
      </c>
      <c r="K255" s="9">
        <v>3</v>
      </c>
      <c r="L255" s="6">
        <v>4.6419317098350373E-3</v>
      </c>
      <c r="M255" s="9">
        <v>6</v>
      </c>
      <c r="N255" s="6">
        <v>6.2960807470457777E-2</v>
      </c>
      <c r="O255" s="6">
        <v>5.3170093149106853E-2</v>
      </c>
      <c r="P255" s="6">
        <v>5.8374481679096028E-2</v>
      </c>
      <c r="Q255" s="6">
        <v>5.8168460766220211E-2</v>
      </c>
      <c r="R255" s="15">
        <v>3</v>
      </c>
      <c r="S255" s="6">
        <v>4.8986074748833628E-3</v>
      </c>
      <c r="T255" s="9">
        <v>9</v>
      </c>
      <c r="U255" s="10">
        <f t="shared" si="9"/>
        <v>1.4921453964513373E-4</v>
      </c>
      <c r="V255" s="7">
        <f t="shared" si="10"/>
        <v>1</v>
      </c>
      <c r="W255" s="7">
        <f t="shared" si="11"/>
        <v>0</v>
      </c>
    </row>
    <row r="256" spans="1:23" x14ac:dyDescent="0.35">
      <c r="A256" s="11" t="s">
        <v>1416</v>
      </c>
      <c r="B256" s="2" t="s">
        <v>1020</v>
      </c>
      <c r="C256" s="2" t="s">
        <v>6</v>
      </c>
      <c r="D256" s="2" t="s">
        <v>187</v>
      </c>
      <c r="E256" s="2" t="s">
        <v>188</v>
      </c>
      <c r="F256" s="2" t="s">
        <v>1463</v>
      </c>
      <c r="G256" s="6">
        <v>7.1034990883251714E-2</v>
      </c>
      <c r="H256" s="6">
        <v>5.1781670735509731E-2</v>
      </c>
      <c r="I256" s="6">
        <v>6.4128394120508317E-2</v>
      </c>
      <c r="J256" s="6">
        <v>6.2315018579756583E-2</v>
      </c>
      <c r="K256" s="9">
        <v>3</v>
      </c>
      <c r="L256" s="6">
        <v>9.7539136922934321E-3</v>
      </c>
      <c r="M256" s="9">
        <v>3</v>
      </c>
      <c r="N256" s="6">
        <v>0.1460795613966423</v>
      </c>
      <c r="O256" s="6">
        <v>0.12603754111806606</v>
      </c>
      <c r="P256" s="6">
        <v>8.6877030892672236E-2</v>
      </c>
      <c r="Q256" s="6">
        <v>0.11966471113579354</v>
      </c>
      <c r="R256" s="15">
        <v>3</v>
      </c>
      <c r="S256" s="6">
        <v>3.0111370377410379E-2</v>
      </c>
      <c r="T256" s="9">
        <v>3</v>
      </c>
      <c r="U256" s="10">
        <f t="shared" si="9"/>
        <v>3.4904967670193188E-2</v>
      </c>
      <c r="V256" s="7">
        <f t="shared" si="10"/>
        <v>1</v>
      </c>
      <c r="W256" s="7">
        <f t="shared" si="11"/>
        <v>0</v>
      </c>
    </row>
    <row r="257" spans="1:23" x14ac:dyDescent="0.35">
      <c r="A257" s="11" t="s">
        <v>1417</v>
      </c>
      <c r="B257" s="2" t="s">
        <v>432</v>
      </c>
      <c r="C257" s="2" t="s">
        <v>6</v>
      </c>
      <c r="D257" s="2" t="s">
        <v>187</v>
      </c>
      <c r="E257" s="2" t="s">
        <v>188</v>
      </c>
      <c r="F257" s="2" t="s">
        <v>1464</v>
      </c>
      <c r="G257" s="6">
        <v>9.2231756593729397E-2</v>
      </c>
      <c r="H257" s="6">
        <v>9.7315214132730629E-2</v>
      </c>
      <c r="I257" s="6">
        <v>9.0625110124872205E-2</v>
      </c>
      <c r="J257" s="6">
        <v>9.3390693617110734E-2</v>
      </c>
      <c r="K257" s="9">
        <v>3</v>
      </c>
      <c r="L257" s="6">
        <v>3.4923808751500529E-3</v>
      </c>
      <c r="M257" s="9">
        <v>4</v>
      </c>
      <c r="N257" s="6">
        <v>0.11125060765067349</v>
      </c>
      <c r="O257" s="6" t="s">
        <v>1394</v>
      </c>
      <c r="P257" s="6">
        <v>0.11996196591823215</v>
      </c>
      <c r="Q257" s="6">
        <v>0.11560628678445281</v>
      </c>
      <c r="R257" s="15">
        <v>2</v>
      </c>
      <c r="S257" s="6">
        <v>6.1598605043362217E-3</v>
      </c>
      <c r="T257" s="9">
        <v>4</v>
      </c>
      <c r="U257" s="10">
        <f t="shared" si="9"/>
        <v>1.284872861855775E-2</v>
      </c>
      <c r="V257" s="7">
        <f t="shared" si="10"/>
        <v>1</v>
      </c>
      <c r="W257" s="7">
        <f t="shared" si="11"/>
        <v>0</v>
      </c>
    </row>
    <row r="258" spans="1:23" x14ac:dyDescent="0.35">
      <c r="A258" s="11" t="s">
        <v>1417</v>
      </c>
      <c r="B258" s="2" t="s">
        <v>1324</v>
      </c>
      <c r="C258" s="2" t="s">
        <v>6</v>
      </c>
      <c r="D258" s="2" t="s">
        <v>187</v>
      </c>
      <c r="E258" s="2" t="s">
        <v>188</v>
      </c>
      <c r="F258" s="2" t="s">
        <v>1325</v>
      </c>
      <c r="G258" s="6">
        <v>6.2292818140158412E-2</v>
      </c>
      <c r="H258" s="6">
        <v>7.5900404275913241E-2</v>
      </c>
      <c r="I258" s="6">
        <v>4.9648354163456081E-2</v>
      </c>
      <c r="J258" s="6">
        <v>6.261385885984258E-2</v>
      </c>
      <c r="K258" s="9">
        <v>3</v>
      </c>
      <c r="L258" s="6">
        <v>1.312896927159596E-2</v>
      </c>
      <c r="M258" s="9">
        <v>7</v>
      </c>
      <c r="N258" s="6">
        <v>9.6659267020655443E-2</v>
      </c>
      <c r="O258" s="6" t="s">
        <v>1394</v>
      </c>
      <c r="P258" s="6">
        <v>9.4612449362778114E-2</v>
      </c>
      <c r="Q258" s="6">
        <v>9.5635858191716772E-2</v>
      </c>
      <c r="R258" s="15">
        <v>2</v>
      </c>
      <c r="S258" s="6">
        <v>1.4473186457374257E-3</v>
      </c>
      <c r="T258" s="9">
        <v>3</v>
      </c>
      <c r="U258" s="10">
        <f t="shared" si="9"/>
        <v>4.3594576924296906E-2</v>
      </c>
      <c r="V258" s="7">
        <f t="shared" si="10"/>
        <v>1</v>
      </c>
      <c r="W258" s="7">
        <f t="shared" si="11"/>
        <v>0</v>
      </c>
    </row>
    <row r="259" spans="1:23" x14ac:dyDescent="0.35">
      <c r="A259" s="11" t="s">
        <v>1417</v>
      </c>
      <c r="B259" s="2" t="s">
        <v>1289</v>
      </c>
      <c r="C259" s="2" t="s">
        <v>6</v>
      </c>
      <c r="D259" s="2" t="s">
        <v>187</v>
      </c>
      <c r="E259" s="2" t="s">
        <v>188</v>
      </c>
      <c r="F259" s="2" t="s">
        <v>1290</v>
      </c>
      <c r="G259" s="6">
        <v>4.9720077686117789E-2</v>
      </c>
      <c r="H259" s="6">
        <v>2.5092891936612322E-2</v>
      </c>
      <c r="I259" s="6">
        <v>4.9836479817551876E-2</v>
      </c>
      <c r="J259" s="6">
        <v>4.1549816480093996E-2</v>
      </c>
      <c r="K259" s="9">
        <v>3</v>
      </c>
      <c r="L259" s="6">
        <v>1.4252233559566658E-2</v>
      </c>
      <c r="M259" s="9">
        <v>3</v>
      </c>
      <c r="N259" s="6">
        <v>9.0789640509615493E-2</v>
      </c>
      <c r="O259" s="6">
        <v>9.2346091242854977E-2</v>
      </c>
      <c r="P259" s="6">
        <v>0.10142372691751535</v>
      </c>
      <c r="Q259" s="6">
        <v>9.4853152889995254E-2</v>
      </c>
      <c r="R259" s="15">
        <v>3</v>
      </c>
      <c r="S259" s="6">
        <v>5.7432540436229574E-3</v>
      </c>
      <c r="T259" s="9">
        <v>3</v>
      </c>
      <c r="U259" s="10">
        <f t="shared" si="9"/>
        <v>3.8627439746474865E-3</v>
      </c>
      <c r="V259" s="7">
        <f t="shared" si="10"/>
        <v>1</v>
      </c>
      <c r="W259" s="7">
        <f t="shared" si="11"/>
        <v>0</v>
      </c>
    </row>
    <row r="260" spans="1:23" x14ac:dyDescent="0.35">
      <c r="A260" s="11" t="s">
        <v>1419</v>
      </c>
      <c r="B260" s="2" t="s">
        <v>432</v>
      </c>
      <c r="C260" s="2" t="s">
        <v>6</v>
      </c>
      <c r="D260" s="2" t="s">
        <v>187</v>
      </c>
      <c r="E260" s="2" t="s">
        <v>188</v>
      </c>
      <c r="F260" s="2" t="s">
        <v>1464</v>
      </c>
      <c r="G260" s="6">
        <v>4.655775540967793E-2</v>
      </c>
      <c r="H260" s="6">
        <v>5.7527059784557279E-2</v>
      </c>
      <c r="I260" s="6">
        <v>5.493287669421363E-2</v>
      </c>
      <c r="J260" s="6">
        <v>5.3005897296149608E-2</v>
      </c>
      <c r="K260" s="9">
        <v>3</v>
      </c>
      <c r="L260" s="6">
        <v>5.7329178275647014E-3</v>
      </c>
      <c r="M260" s="9">
        <v>6</v>
      </c>
      <c r="N260" s="6">
        <v>0.10728736817195104</v>
      </c>
      <c r="O260" s="6">
        <v>8.8926003428874398E-2</v>
      </c>
      <c r="P260" s="6">
        <v>0.14606651992033345</v>
      </c>
      <c r="Q260" s="6">
        <v>0.11409329717371963</v>
      </c>
      <c r="R260" s="15">
        <v>3</v>
      </c>
      <c r="S260" s="6">
        <v>2.9171907006750715E-2</v>
      </c>
      <c r="T260" s="9">
        <v>3</v>
      </c>
      <c r="U260" s="10">
        <f t="shared" ref="U260:U323" si="12">TTEST(G260:I260,N260:P260,2,2)</f>
        <v>2.3608759834911286E-2</v>
      </c>
      <c r="V260" s="7">
        <f t="shared" ref="V260:V323" si="13">IF(AND(Q260&gt;J260,U260&lt;0.05),1,0)</f>
        <v>1</v>
      </c>
      <c r="W260" s="7">
        <f t="shared" ref="W260:W323" si="14">IF(AND(Q260&lt;J260,U260&lt;0.05),1,0)</f>
        <v>0</v>
      </c>
    </row>
    <row r="261" spans="1:23" x14ac:dyDescent="0.35">
      <c r="A261" s="11" t="s">
        <v>1419</v>
      </c>
      <c r="B261" s="2" t="s">
        <v>458</v>
      </c>
      <c r="C261" s="2" t="s">
        <v>6</v>
      </c>
      <c r="D261" s="2" t="s">
        <v>187</v>
      </c>
      <c r="E261" s="2" t="s">
        <v>188</v>
      </c>
      <c r="F261" s="2" t="s">
        <v>1465</v>
      </c>
      <c r="G261" s="6">
        <v>0.18175349988211734</v>
      </c>
      <c r="H261" s="6">
        <v>0.17296358828039834</v>
      </c>
      <c r="I261" s="6">
        <v>0.18517699816509553</v>
      </c>
      <c r="J261" s="6">
        <v>0.17996469544253704</v>
      </c>
      <c r="K261" s="9">
        <v>3</v>
      </c>
      <c r="L261" s="6">
        <v>6.3001358116473397E-3</v>
      </c>
      <c r="M261" s="9">
        <v>3</v>
      </c>
      <c r="N261" s="6">
        <v>0.20372762012289247</v>
      </c>
      <c r="O261" s="6">
        <v>0.18996000597268267</v>
      </c>
      <c r="P261" s="6">
        <v>0.19608293778537667</v>
      </c>
      <c r="Q261" s="6">
        <v>0.19659018796031727</v>
      </c>
      <c r="R261" s="15">
        <v>3</v>
      </c>
      <c r="S261" s="6">
        <v>6.8978095727736085E-3</v>
      </c>
      <c r="T261" s="9">
        <v>3</v>
      </c>
      <c r="U261" s="10">
        <f t="shared" si="12"/>
        <v>3.6842947620841698E-2</v>
      </c>
      <c r="V261" s="7">
        <f t="shared" si="13"/>
        <v>1</v>
      </c>
      <c r="W261" s="7">
        <f t="shared" si="14"/>
        <v>0</v>
      </c>
    </row>
    <row r="262" spans="1:23" x14ac:dyDescent="0.35">
      <c r="A262" s="11" t="s">
        <v>1412</v>
      </c>
      <c r="B262" s="2" t="s">
        <v>1056</v>
      </c>
      <c r="C262" s="2" t="s">
        <v>6</v>
      </c>
      <c r="D262" s="2" t="s">
        <v>477</v>
      </c>
      <c r="E262" s="2" t="s">
        <v>478</v>
      </c>
      <c r="F262" s="2" t="s">
        <v>1466</v>
      </c>
      <c r="G262" s="6">
        <v>9.6476839425912106E-2</v>
      </c>
      <c r="H262" s="6">
        <v>9.8988383984026096E-2</v>
      </c>
      <c r="I262" s="6">
        <v>0.11189556421733206</v>
      </c>
      <c r="J262" s="6">
        <v>0.10245359587575675</v>
      </c>
      <c r="K262" s="9">
        <v>3</v>
      </c>
      <c r="L262" s="6">
        <v>8.2728494872885694E-3</v>
      </c>
      <c r="M262" s="9">
        <v>25</v>
      </c>
      <c r="N262" s="6">
        <v>0.13382287835061343</v>
      </c>
      <c r="O262" s="6">
        <v>0.12130447032169224</v>
      </c>
      <c r="P262" s="6">
        <v>0.13033230335864904</v>
      </c>
      <c r="Q262" s="6">
        <v>0.12848655067698489</v>
      </c>
      <c r="R262" s="15">
        <v>3</v>
      </c>
      <c r="S262" s="6">
        <v>6.4600880114780487E-3</v>
      </c>
      <c r="T262" s="9">
        <v>18</v>
      </c>
      <c r="U262" s="10">
        <f t="shared" si="12"/>
        <v>1.2687439016168906E-2</v>
      </c>
      <c r="V262" s="7">
        <f t="shared" si="13"/>
        <v>1</v>
      </c>
      <c r="W262" s="7">
        <f t="shared" si="14"/>
        <v>0</v>
      </c>
    </row>
    <row r="263" spans="1:23" x14ac:dyDescent="0.35">
      <c r="A263" s="11" t="s">
        <v>1412</v>
      </c>
      <c r="B263" s="2" t="s">
        <v>1291</v>
      </c>
      <c r="C263" s="2" t="s">
        <v>6</v>
      </c>
      <c r="D263" s="2" t="s">
        <v>477</v>
      </c>
      <c r="E263" s="2" t="s">
        <v>478</v>
      </c>
      <c r="F263" s="2" t="s">
        <v>1220</v>
      </c>
      <c r="G263" s="6">
        <v>0.12865384289934487</v>
      </c>
      <c r="H263" s="6">
        <v>0.12330640368360908</v>
      </c>
      <c r="I263" s="6">
        <v>0.14068851612073513</v>
      </c>
      <c r="J263" s="6">
        <v>0.13088292090122969</v>
      </c>
      <c r="K263" s="9">
        <v>3</v>
      </c>
      <c r="L263" s="6">
        <v>8.9028675014339136E-3</v>
      </c>
      <c r="M263" s="9">
        <v>3</v>
      </c>
      <c r="N263" s="6">
        <v>0.20601312715807107</v>
      </c>
      <c r="O263" s="6">
        <v>0.17225295364118853</v>
      </c>
      <c r="P263" s="6">
        <v>0.185185488665216</v>
      </c>
      <c r="Q263" s="6">
        <v>0.18781718982149187</v>
      </c>
      <c r="R263" s="15">
        <v>3</v>
      </c>
      <c r="S263" s="6">
        <v>1.7033253277177033E-2</v>
      </c>
      <c r="T263" s="9">
        <v>3</v>
      </c>
      <c r="U263" s="10">
        <f t="shared" si="12"/>
        <v>6.8344291083893101E-3</v>
      </c>
      <c r="V263" s="7">
        <f t="shared" si="13"/>
        <v>1</v>
      </c>
      <c r="W263" s="7">
        <f t="shared" si="14"/>
        <v>0</v>
      </c>
    </row>
    <row r="264" spans="1:23" x14ac:dyDescent="0.35">
      <c r="A264" s="11" t="s">
        <v>1413</v>
      </c>
      <c r="B264" s="2" t="s">
        <v>1056</v>
      </c>
      <c r="C264" s="2" t="s">
        <v>6</v>
      </c>
      <c r="D264" s="2" t="s">
        <v>477</v>
      </c>
      <c r="E264" s="2" t="s">
        <v>478</v>
      </c>
      <c r="F264" s="2" t="s">
        <v>1466</v>
      </c>
      <c r="G264" s="6">
        <v>0.10604170726279671</v>
      </c>
      <c r="H264" s="6">
        <v>0.1038612766429404</v>
      </c>
      <c r="I264" s="6">
        <v>0.1167967388695834</v>
      </c>
      <c r="J264" s="6">
        <v>0.1088999075917735</v>
      </c>
      <c r="K264" s="9">
        <v>3</v>
      </c>
      <c r="L264" s="6">
        <v>6.9252095704497836E-3</v>
      </c>
      <c r="M264" s="9">
        <v>34</v>
      </c>
      <c r="N264" s="6">
        <v>0.12616109637300377</v>
      </c>
      <c r="O264" s="6">
        <v>0.15222624876513699</v>
      </c>
      <c r="P264" s="6">
        <v>0.15413044904867329</v>
      </c>
      <c r="Q264" s="6">
        <v>0.14417259806227134</v>
      </c>
      <c r="R264" s="15">
        <v>3</v>
      </c>
      <c r="S264" s="6">
        <v>1.5627448272409084E-2</v>
      </c>
      <c r="T264" s="9">
        <v>22</v>
      </c>
      <c r="U264" s="10">
        <f t="shared" si="12"/>
        <v>2.3288371738944654E-2</v>
      </c>
      <c r="V264" s="7">
        <f t="shared" si="13"/>
        <v>1</v>
      </c>
      <c r="W264" s="7">
        <f t="shared" si="14"/>
        <v>0</v>
      </c>
    </row>
    <row r="265" spans="1:23" x14ac:dyDescent="0.35">
      <c r="A265" s="11" t="s">
        <v>1413</v>
      </c>
      <c r="B265" s="2" t="s">
        <v>1291</v>
      </c>
      <c r="C265" s="2" t="s">
        <v>6</v>
      </c>
      <c r="D265" s="2" t="s">
        <v>477</v>
      </c>
      <c r="E265" s="2" t="s">
        <v>478</v>
      </c>
      <c r="F265" s="2" t="s">
        <v>1220</v>
      </c>
      <c r="G265" s="6">
        <v>0.12475671316540685</v>
      </c>
      <c r="H265" s="6">
        <v>0.11720747882737551</v>
      </c>
      <c r="I265" s="6">
        <v>0.12471026443233631</v>
      </c>
      <c r="J265" s="6">
        <v>0.12222481880837288</v>
      </c>
      <c r="K265" s="9">
        <v>3</v>
      </c>
      <c r="L265" s="6">
        <v>4.3452059485008373E-3</v>
      </c>
      <c r="M265" s="9">
        <v>6</v>
      </c>
      <c r="N265" s="6">
        <v>0.16093826999920399</v>
      </c>
      <c r="O265" s="6">
        <v>0.17146928010882642</v>
      </c>
      <c r="P265" s="6">
        <v>0.18647612368331173</v>
      </c>
      <c r="Q265" s="6">
        <v>0.17296122459711405</v>
      </c>
      <c r="R265" s="15">
        <v>3</v>
      </c>
      <c r="S265" s="6">
        <v>1.2834130919732067E-2</v>
      </c>
      <c r="T265" s="9">
        <v>5</v>
      </c>
      <c r="U265" s="10">
        <f t="shared" si="12"/>
        <v>2.913912924786701E-3</v>
      </c>
      <c r="V265" s="7">
        <f t="shared" si="13"/>
        <v>1</v>
      </c>
      <c r="W265" s="7">
        <f t="shared" si="14"/>
        <v>0</v>
      </c>
    </row>
    <row r="266" spans="1:23" x14ac:dyDescent="0.35">
      <c r="A266" s="11" t="s">
        <v>1414</v>
      </c>
      <c r="B266" s="2" t="s">
        <v>1056</v>
      </c>
      <c r="C266" s="2" t="s">
        <v>6</v>
      </c>
      <c r="D266" s="2" t="s">
        <v>477</v>
      </c>
      <c r="E266" s="2" t="s">
        <v>478</v>
      </c>
      <c r="F266" s="2" t="s">
        <v>1466</v>
      </c>
      <c r="G266" s="6">
        <v>0.10735107980617828</v>
      </c>
      <c r="H266" s="6">
        <v>9.9878698431655921E-2</v>
      </c>
      <c r="I266" s="6">
        <v>0.11803250025316238</v>
      </c>
      <c r="J266" s="6">
        <v>0.10842075949699885</v>
      </c>
      <c r="K266" s="9">
        <v>3</v>
      </c>
      <c r="L266" s="6">
        <v>9.1240501491578994E-3</v>
      </c>
      <c r="M266" s="9">
        <v>34</v>
      </c>
      <c r="N266" s="6">
        <v>0.13477911253158201</v>
      </c>
      <c r="O266" s="6">
        <v>0.14066897639608753</v>
      </c>
      <c r="P266" s="6">
        <v>0.15776712155429923</v>
      </c>
      <c r="Q266" s="6">
        <v>0.14440507016065626</v>
      </c>
      <c r="R266" s="15">
        <v>3</v>
      </c>
      <c r="S266" s="6">
        <v>1.1940725990088254E-2</v>
      </c>
      <c r="T266" s="9">
        <v>29</v>
      </c>
      <c r="U266" s="10">
        <f t="shared" si="12"/>
        <v>1.4289530807461304E-2</v>
      </c>
      <c r="V266" s="7">
        <f t="shared" si="13"/>
        <v>1</v>
      </c>
      <c r="W266" s="7">
        <f t="shared" si="14"/>
        <v>0</v>
      </c>
    </row>
    <row r="267" spans="1:23" x14ac:dyDescent="0.35">
      <c r="A267" s="11" t="s">
        <v>1414</v>
      </c>
      <c r="B267" s="2" t="s">
        <v>1291</v>
      </c>
      <c r="C267" s="2" t="s">
        <v>6</v>
      </c>
      <c r="D267" s="2" t="s">
        <v>477</v>
      </c>
      <c r="E267" s="2" t="s">
        <v>478</v>
      </c>
      <c r="F267" s="2" t="s">
        <v>1220</v>
      </c>
      <c r="G267" s="6">
        <v>0.1044929046202817</v>
      </c>
      <c r="H267" s="6">
        <v>0.10778048313801022</v>
      </c>
      <c r="I267" s="6">
        <v>0.12063558686126052</v>
      </c>
      <c r="J267" s="6">
        <v>0.11096965820651748</v>
      </c>
      <c r="K267" s="9">
        <v>3</v>
      </c>
      <c r="L267" s="6">
        <v>8.5308074469240304E-3</v>
      </c>
      <c r="M267" s="9">
        <v>6</v>
      </c>
      <c r="N267" s="6">
        <v>0.14719824091447969</v>
      </c>
      <c r="O267" s="6">
        <v>0.16457277682907248</v>
      </c>
      <c r="P267" s="6">
        <v>0.16880331060288903</v>
      </c>
      <c r="Q267" s="6">
        <v>0.16019144278214706</v>
      </c>
      <c r="R267" s="15">
        <v>3</v>
      </c>
      <c r="S267" s="6">
        <v>1.1449533836943618E-2</v>
      </c>
      <c r="T267" s="9">
        <v>6</v>
      </c>
      <c r="U267" s="10">
        <f t="shared" si="12"/>
        <v>3.952138410338325E-3</v>
      </c>
      <c r="V267" s="7">
        <f t="shared" si="13"/>
        <v>1</v>
      </c>
      <c r="W267" s="7">
        <f t="shared" si="14"/>
        <v>0</v>
      </c>
    </row>
    <row r="268" spans="1:23" x14ac:dyDescent="0.35">
      <c r="A268" s="11" t="s">
        <v>1415</v>
      </c>
      <c r="B268" s="2" t="s">
        <v>1056</v>
      </c>
      <c r="C268" s="2" t="s">
        <v>6</v>
      </c>
      <c r="D268" s="2" t="s">
        <v>477</v>
      </c>
      <c r="E268" s="2" t="s">
        <v>478</v>
      </c>
      <c r="F268" s="2" t="s">
        <v>1466</v>
      </c>
      <c r="G268" s="6">
        <v>9.8485806616576119E-2</v>
      </c>
      <c r="H268" s="6">
        <v>9.1374585186105431E-2</v>
      </c>
      <c r="I268" s="6">
        <v>0.10149873965353876</v>
      </c>
      <c r="J268" s="6">
        <v>9.7119710485406782E-2</v>
      </c>
      <c r="K268" s="9">
        <v>3</v>
      </c>
      <c r="L268" s="6">
        <v>5.1984891939687089E-3</v>
      </c>
      <c r="M268" s="9">
        <v>51</v>
      </c>
      <c r="N268" s="6">
        <v>0.1244580989223277</v>
      </c>
      <c r="O268" s="6">
        <v>0.12833847263306924</v>
      </c>
      <c r="P268" s="6">
        <v>0.14336924120714767</v>
      </c>
      <c r="Q268" s="6">
        <v>0.13205527092084821</v>
      </c>
      <c r="R268" s="15">
        <v>3</v>
      </c>
      <c r="S268" s="6">
        <v>9.9884316968783388E-3</v>
      </c>
      <c r="T268" s="9">
        <v>49</v>
      </c>
      <c r="U268" s="10">
        <f t="shared" si="12"/>
        <v>5.7926238376136401E-3</v>
      </c>
      <c r="V268" s="7">
        <f t="shared" si="13"/>
        <v>1</v>
      </c>
      <c r="W268" s="7">
        <f t="shared" si="14"/>
        <v>0</v>
      </c>
    </row>
    <row r="269" spans="1:23" x14ac:dyDescent="0.35">
      <c r="A269" s="11" t="s">
        <v>1415</v>
      </c>
      <c r="B269" s="2" t="s">
        <v>1291</v>
      </c>
      <c r="C269" s="2" t="s">
        <v>6</v>
      </c>
      <c r="D269" s="2" t="s">
        <v>477</v>
      </c>
      <c r="E269" s="2" t="s">
        <v>478</v>
      </c>
      <c r="F269" s="2" t="s">
        <v>1220</v>
      </c>
      <c r="G269" s="6">
        <v>0.11808850536167341</v>
      </c>
      <c r="H269" s="6">
        <v>0.11307979532119486</v>
      </c>
      <c r="I269" s="6">
        <v>0.13007276013320848</v>
      </c>
      <c r="J269" s="6">
        <v>0.12041368693869225</v>
      </c>
      <c r="K269" s="9">
        <v>3</v>
      </c>
      <c r="L269" s="6">
        <v>8.7318420336240724E-3</v>
      </c>
      <c r="M269" s="9">
        <v>6</v>
      </c>
      <c r="N269" s="6">
        <v>0.13602442295804909</v>
      </c>
      <c r="O269" s="6">
        <v>0.13901099498577976</v>
      </c>
      <c r="P269" s="6">
        <v>0.14743223224710977</v>
      </c>
      <c r="Q269" s="6">
        <v>0.14082255006364619</v>
      </c>
      <c r="R269" s="15">
        <v>3</v>
      </c>
      <c r="S269" s="6">
        <v>5.9157270934351415E-3</v>
      </c>
      <c r="T269" s="9">
        <v>6</v>
      </c>
      <c r="U269" s="10">
        <f t="shared" si="12"/>
        <v>2.8527429141849508E-2</v>
      </c>
      <c r="V269" s="7">
        <f t="shared" si="13"/>
        <v>1</v>
      </c>
      <c r="W269" s="7">
        <f t="shared" si="14"/>
        <v>0</v>
      </c>
    </row>
    <row r="270" spans="1:23" x14ac:dyDescent="0.35">
      <c r="A270" s="11" t="s">
        <v>1416</v>
      </c>
      <c r="B270" s="2" t="s">
        <v>1056</v>
      </c>
      <c r="C270" s="2" t="s">
        <v>6</v>
      </c>
      <c r="D270" s="2" t="s">
        <v>477</v>
      </c>
      <c r="E270" s="2" t="s">
        <v>478</v>
      </c>
      <c r="F270" s="2" t="s">
        <v>1466</v>
      </c>
      <c r="G270" s="6">
        <v>-4.0265397334193515E-2</v>
      </c>
      <c r="H270" s="6">
        <v>-4.7274903988716671E-2</v>
      </c>
      <c r="I270" s="6">
        <v>1.0606178849954202E-2</v>
      </c>
      <c r="J270" s="6">
        <v>-2.5644707490985328E-2</v>
      </c>
      <c r="K270" s="9">
        <v>3</v>
      </c>
      <c r="L270" s="6">
        <v>3.1589212814863529E-2</v>
      </c>
      <c r="M270" s="9">
        <v>11</v>
      </c>
      <c r="N270" s="6">
        <v>5.9520088220633836E-2</v>
      </c>
      <c r="O270" s="6">
        <v>3.2153663687871856E-2</v>
      </c>
      <c r="P270" s="6">
        <v>5.3472610816590667E-2</v>
      </c>
      <c r="Q270" s="6">
        <v>4.838212090836546E-2</v>
      </c>
      <c r="R270" s="15">
        <v>3</v>
      </c>
      <c r="S270" s="6">
        <v>1.4375851750631883E-2</v>
      </c>
      <c r="T270" s="9">
        <v>12</v>
      </c>
      <c r="U270" s="10">
        <f t="shared" si="12"/>
        <v>2.0938682198422286E-2</v>
      </c>
      <c r="V270" s="7">
        <f t="shared" si="13"/>
        <v>1</v>
      </c>
      <c r="W270" s="7">
        <f t="shared" si="14"/>
        <v>0</v>
      </c>
    </row>
    <row r="271" spans="1:23" x14ac:dyDescent="0.35">
      <c r="A271" s="11" t="s">
        <v>1416</v>
      </c>
      <c r="B271" s="2" t="s">
        <v>480</v>
      </c>
      <c r="C271" s="2" t="s">
        <v>6</v>
      </c>
      <c r="D271" s="2" t="s">
        <v>481</v>
      </c>
      <c r="E271" s="2" t="s">
        <v>482</v>
      </c>
      <c r="F271" s="2" t="s">
        <v>1467</v>
      </c>
      <c r="G271" s="6">
        <v>8.7264762427485223E-2</v>
      </c>
      <c r="H271" s="6">
        <v>4.0604999930224608E-2</v>
      </c>
      <c r="I271" s="6">
        <v>7.9657235967473025E-2</v>
      </c>
      <c r="J271" s="6">
        <v>6.9175666108394276E-2</v>
      </c>
      <c r="K271" s="9">
        <v>3</v>
      </c>
      <c r="L271" s="6">
        <v>2.5033594210745191E-2</v>
      </c>
      <c r="M271" s="9">
        <v>6</v>
      </c>
      <c r="N271" s="6">
        <v>0.11974752965676112</v>
      </c>
      <c r="O271" s="6">
        <v>0.11197278544470775</v>
      </c>
      <c r="P271" s="6">
        <v>0.11476680168618628</v>
      </c>
      <c r="Q271" s="6">
        <v>0.11549570559588505</v>
      </c>
      <c r="R271" s="15">
        <v>3</v>
      </c>
      <c r="S271" s="6">
        <v>3.9382911996061155E-3</v>
      </c>
      <c r="T271" s="9">
        <v>6</v>
      </c>
      <c r="U271" s="10">
        <f t="shared" si="12"/>
        <v>3.3991060268390001E-2</v>
      </c>
      <c r="V271" s="7">
        <f t="shared" si="13"/>
        <v>1</v>
      </c>
      <c r="W271" s="7">
        <f t="shared" si="14"/>
        <v>0</v>
      </c>
    </row>
    <row r="272" spans="1:23" x14ac:dyDescent="0.35">
      <c r="A272" s="11" t="s">
        <v>1416</v>
      </c>
      <c r="B272" s="2" t="s">
        <v>486</v>
      </c>
      <c r="C272" s="2" t="s">
        <v>6</v>
      </c>
      <c r="D272" s="2" t="s">
        <v>481</v>
      </c>
      <c r="E272" s="2" t="s">
        <v>482</v>
      </c>
      <c r="F272" s="2" t="s">
        <v>1468</v>
      </c>
      <c r="G272" s="6">
        <v>3.9407733146024138E-2</v>
      </c>
      <c r="H272" s="6">
        <v>3.6705541030693754E-2</v>
      </c>
      <c r="I272" s="6">
        <v>4.7545426281699013E-2</v>
      </c>
      <c r="J272" s="6">
        <v>4.1219566819472302E-2</v>
      </c>
      <c r="K272" s="9">
        <v>3</v>
      </c>
      <c r="L272" s="6">
        <v>5.6425024598063603E-3</v>
      </c>
      <c r="M272" s="9">
        <v>12</v>
      </c>
      <c r="N272" s="6">
        <v>8.3139777754908453E-2</v>
      </c>
      <c r="O272" s="6">
        <v>6.6321666769066603E-2</v>
      </c>
      <c r="P272" s="6">
        <v>8.7550165423185444E-2</v>
      </c>
      <c r="Q272" s="6">
        <v>7.9003869982386829E-2</v>
      </c>
      <c r="R272" s="15">
        <v>3</v>
      </c>
      <c r="S272" s="6">
        <v>1.1202302825941078E-2</v>
      </c>
      <c r="T272" s="9">
        <v>10</v>
      </c>
      <c r="U272" s="10">
        <f t="shared" si="12"/>
        <v>6.4382291187484878E-3</v>
      </c>
      <c r="V272" s="7">
        <f t="shared" si="13"/>
        <v>1</v>
      </c>
      <c r="W272" s="7">
        <f t="shared" si="14"/>
        <v>0</v>
      </c>
    </row>
    <row r="273" spans="1:23" x14ac:dyDescent="0.35">
      <c r="A273" s="11" t="s">
        <v>1417</v>
      </c>
      <c r="B273" s="2" t="s">
        <v>480</v>
      </c>
      <c r="C273" s="2" t="s">
        <v>6</v>
      </c>
      <c r="D273" s="2" t="s">
        <v>481</v>
      </c>
      <c r="E273" s="2" t="s">
        <v>482</v>
      </c>
      <c r="F273" s="2" t="s">
        <v>1467</v>
      </c>
      <c r="G273" s="6">
        <v>6.8450199147419941E-2</v>
      </c>
      <c r="H273" s="6">
        <v>4.7504268466336014E-2</v>
      </c>
      <c r="I273" s="6">
        <v>6.4596334544528636E-2</v>
      </c>
      <c r="J273" s="6">
        <v>6.0183600719428194E-2</v>
      </c>
      <c r="K273" s="9">
        <v>3</v>
      </c>
      <c r="L273" s="6">
        <v>1.1148415487529277E-2</v>
      </c>
      <c r="M273" s="9">
        <v>8</v>
      </c>
      <c r="N273" s="6">
        <v>0.11776203102115013</v>
      </c>
      <c r="O273" s="6">
        <v>0.10489225692574547</v>
      </c>
      <c r="P273" s="6">
        <v>0.1200692457581386</v>
      </c>
      <c r="Q273" s="6">
        <v>0.11424117790167805</v>
      </c>
      <c r="R273" s="15">
        <v>3</v>
      </c>
      <c r="S273" s="6">
        <v>8.1781753784886842E-3</v>
      </c>
      <c r="T273" s="9">
        <v>11</v>
      </c>
      <c r="U273" s="10">
        <f t="shared" si="12"/>
        <v>2.4813150852480734E-3</v>
      </c>
      <c r="V273" s="7">
        <f t="shared" si="13"/>
        <v>1</v>
      </c>
      <c r="W273" s="7">
        <f t="shared" si="14"/>
        <v>0</v>
      </c>
    </row>
    <row r="274" spans="1:23" x14ac:dyDescent="0.35">
      <c r="A274" s="11" t="s">
        <v>1417</v>
      </c>
      <c r="B274" s="2" t="s">
        <v>486</v>
      </c>
      <c r="C274" s="2" t="s">
        <v>6</v>
      </c>
      <c r="D274" s="2" t="s">
        <v>481</v>
      </c>
      <c r="E274" s="2" t="s">
        <v>482</v>
      </c>
      <c r="F274" s="2" t="s">
        <v>1468</v>
      </c>
      <c r="G274" s="6">
        <v>4.9273732364782392E-2</v>
      </c>
      <c r="H274" s="6">
        <v>5.0869888679376904E-2</v>
      </c>
      <c r="I274" s="6">
        <v>4.7223227267037267E-2</v>
      </c>
      <c r="J274" s="6">
        <v>4.9122282770398852E-2</v>
      </c>
      <c r="K274" s="9">
        <v>3</v>
      </c>
      <c r="L274" s="6">
        <v>1.8280420123156177E-3</v>
      </c>
      <c r="M274" s="9">
        <v>16</v>
      </c>
      <c r="N274" s="6">
        <v>9.8997223134575638E-2</v>
      </c>
      <c r="O274" s="6">
        <v>9.0096492166688316E-2</v>
      </c>
      <c r="P274" s="6">
        <v>8.5194558240773252E-2</v>
      </c>
      <c r="Q274" s="6">
        <v>9.1429424514012411E-2</v>
      </c>
      <c r="R274" s="15">
        <v>3</v>
      </c>
      <c r="S274" s="6">
        <v>6.9972080878417777E-3</v>
      </c>
      <c r="T274" s="9">
        <v>16</v>
      </c>
      <c r="U274" s="10">
        <f t="shared" si="12"/>
        <v>5.3408912943491034E-4</v>
      </c>
      <c r="V274" s="7">
        <f t="shared" si="13"/>
        <v>1</v>
      </c>
      <c r="W274" s="7">
        <f t="shared" si="14"/>
        <v>0</v>
      </c>
    </row>
    <row r="275" spans="1:23" x14ac:dyDescent="0.35">
      <c r="A275" s="11" t="s">
        <v>1418</v>
      </c>
      <c r="B275" s="2" t="s">
        <v>480</v>
      </c>
      <c r="C275" s="2" t="s">
        <v>6</v>
      </c>
      <c r="D275" s="2" t="s">
        <v>481</v>
      </c>
      <c r="E275" s="2" t="s">
        <v>482</v>
      </c>
      <c r="F275" s="2" t="s">
        <v>1467</v>
      </c>
      <c r="G275" s="6">
        <v>7.5054737776135E-2</v>
      </c>
      <c r="H275" s="6">
        <v>4.8287741272004817E-2</v>
      </c>
      <c r="I275" s="6">
        <v>5.0764626980204584E-2</v>
      </c>
      <c r="J275" s="6">
        <v>5.8035702009448131E-2</v>
      </c>
      <c r="K275" s="9">
        <v>3</v>
      </c>
      <c r="L275" s="6">
        <v>1.479085611192592E-2</v>
      </c>
      <c r="M275" s="9">
        <v>11</v>
      </c>
      <c r="N275" s="6">
        <v>0.10880986403293294</v>
      </c>
      <c r="O275" s="6">
        <v>0.11109535899283719</v>
      </c>
      <c r="P275" s="6">
        <v>9.672662365733696E-2</v>
      </c>
      <c r="Q275" s="6">
        <v>0.10554394889436902</v>
      </c>
      <c r="R275" s="15">
        <v>3</v>
      </c>
      <c r="S275" s="6">
        <v>7.7210614590637033E-3</v>
      </c>
      <c r="T275" s="9">
        <v>12</v>
      </c>
      <c r="U275" s="10">
        <f t="shared" si="12"/>
        <v>7.8625969085482309E-3</v>
      </c>
      <c r="V275" s="7">
        <f t="shared" si="13"/>
        <v>1</v>
      </c>
      <c r="W275" s="7">
        <f t="shared" si="14"/>
        <v>0</v>
      </c>
    </row>
    <row r="276" spans="1:23" x14ac:dyDescent="0.35">
      <c r="A276" s="11" t="s">
        <v>1418</v>
      </c>
      <c r="B276" s="2" t="s">
        <v>486</v>
      </c>
      <c r="C276" s="2" t="s">
        <v>6</v>
      </c>
      <c r="D276" s="2" t="s">
        <v>481</v>
      </c>
      <c r="E276" s="2" t="s">
        <v>482</v>
      </c>
      <c r="F276" s="2" t="s">
        <v>1468</v>
      </c>
      <c r="G276" s="6">
        <v>5.1088219942409474E-2</v>
      </c>
      <c r="H276" s="6">
        <v>5.9669661675101779E-2</v>
      </c>
      <c r="I276" s="6">
        <v>5.7543486141488777E-2</v>
      </c>
      <c r="J276" s="6">
        <v>5.6100455919666677E-2</v>
      </c>
      <c r="K276" s="9">
        <v>3</v>
      </c>
      <c r="L276" s="6">
        <v>4.4690085834239827E-3</v>
      </c>
      <c r="M276" s="9">
        <v>17</v>
      </c>
      <c r="N276" s="6">
        <v>8.065588592272728E-2</v>
      </c>
      <c r="O276" s="6">
        <v>7.1724293376391607E-2</v>
      </c>
      <c r="P276" s="6">
        <v>7.6512599655643707E-2</v>
      </c>
      <c r="Q276" s="6">
        <v>7.6297592984920851E-2</v>
      </c>
      <c r="R276" s="15">
        <v>3</v>
      </c>
      <c r="S276" s="6">
        <v>4.4696764149970893E-3</v>
      </c>
      <c r="T276" s="9">
        <v>18</v>
      </c>
      <c r="U276" s="10">
        <f t="shared" si="12"/>
        <v>5.2085909929033202E-3</v>
      </c>
      <c r="V276" s="7">
        <f t="shared" si="13"/>
        <v>1</v>
      </c>
      <c r="W276" s="7">
        <f t="shared" si="14"/>
        <v>0</v>
      </c>
    </row>
    <row r="277" spans="1:23" x14ac:dyDescent="0.35">
      <c r="A277" s="11" t="s">
        <v>1418</v>
      </c>
      <c r="B277" s="2" t="s">
        <v>1222</v>
      </c>
      <c r="C277" s="2" t="s">
        <v>6</v>
      </c>
      <c r="D277" s="2" t="s">
        <v>481</v>
      </c>
      <c r="E277" s="2" t="s">
        <v>482</v>
      </c>
      <c r="F277" s="2" t="s">
        <v>1221</v>
      </c>
      <c r="G277" s="6">
        <v>5.8361879235664979E-2</v>
      </c>
      <c r="H277" s="6">
        <v>6.0113434346311272E-2</v>
      </c>
      <c r="I277" s="6">
        <v>6.4453164086421474E-2</v>
      </c>
      <c r="J277" s="6">
        <v>6.0976159222799232E-2</v>
      </c>
      <c r="K277" s="9">
        <v>3</v>
      </c>
      <c r="L277" s="6">
        <v>3.1359461798071858E-3</v>
      </c>
      <c r="M277" s="9">
        <v>9</v>
      </c>
      <c r="N277" s="6">
        <v>0.10899108427497711</v>
      </c>
      <c r="O277" s="6">
        <v>0.1120681928943195</v>
      </c>
      <c r="P277" s="6">
        <v>0.11542617233867161</v>
      </c>
      <c r="Q277" s="6">
        <v>0.11216181650265607</v>
      </c>
      <c r="R277" s="15">
        <v>3</v>
      </c>
      <c r="S277" s="6">
        <v>3.2185654618019383E-3</v>
      </c>
      <c r="T277" s="9">
        <v>7</v>
      </c>
      <c r="U277" s="10">
        <f t="shared" si="12"/>
        <v>3.8934004257368699E-5</v>
      </c>
      <c r="V277" s="7">
        <f t="shared" si="13"/>
        <v>1</v>
      </c>
      <c r="W277" s="7">
        <f t="shared" si="14"/>
        <v>0</v>
      </c>
    </row>
    <row r="278" spans="1:23" x14ac:dyDescent="0.35">
      <c r="A278" s="11" t="s">
        <v>1421</v>
      </c>
      <c r="B278" s="2" t="s">
        <v>480</v>
      </c>
      <c r="C278" s="2" t="s">
        <v>6</v>
      </c>
      <c r="D278" s="2" t="s">
        <v>481</v>
      </c>
      <c r="E278" s="2" t="s">
        <v>482</v>
      </c>
      <c r="F278" s="2" t="s">
        <v>1467</v>
      </c>
      <c r="G278" s="6">
        <v>5.6522489906925835E-2</v>
      </c>
      <c r="H278" s="6">
        <v>3.8748465297443448E-2</v>
      </c>
      <c r="I278" s="6">
        <v>5.4753655839015924E-2</v>
      </c>
      <c r="J278" s="6">
        <v>5.0008203681128405E-2</v>
      </c>
      <c r="K278" s="9">
        <v>3</v>
      </c>
      <c r="L278" s="6">
        <v>9.7912448055250297E-3</v>
      </c>
      <c r="M278" s="9">
        <v>17</v>
      </c>
      <c r="N278" s="6">
        <v>9.6324061614375789E-2</v>
      </c>
      <c r="O278" s="6">
        <v>8.7375465652487064E-2</v>
      </c>
      <c r="P278" s="6">
        <v>9.7133788866056947E-2</v>
      </c>
      <c r="Q278" s="6">
        <v>9.3611105377639933E-2</v>
      </c>
      <c r="R278" s="15">
        <v>3</v>
      </c>
      <c r="S278" s="6">
        <v>5.4153777930959898E-3</v>
      </c>
      <c r="T278" s="9">
        <v>13</v>
      </c>
      <c r="U278" s="10">
        <f t="shared" si="12"/>
        <v>2.5118717155573449E-3</v>
      </c>
      <c r="V278" s="7">
        <f t="shared" si="13"/>
        <v>1</v>
      </c>
      <c r="W278" s="7">
        <f t="shared" si="14"/>
        <v>0</v>
      </c>
    </row>
    <row r="279" spans="1:23" x14ac:dyDescent="0.35">
      <c r="A279" s="11" t="s">
        <v>1421</v>
      </c>
      <c r="B279" s="2" t="s">
        <v>486</v>
      </c>
      <c r="C279" s="2" t="s">
        <v>6</v>
      </c>
      <c r="D279" s="2" t="s">
        <v>481</v>
      </c>
      <c r="E279" s="2" t="s">
        <v>482</v>
      </c>
      <c r="F279" s="2" t="s">
        <v>1468</v>
      </c>
      <c r="G279" s="6">
        <v>5.1701745204939815E-2</v>
      </c>
      <c r="H279" s="6">
        <v>4.6780822207850799E-2</v>
      </c>
      <c r="I279" s="6">
        <v>5.269544812372727E-2</v>
      </c>
      <c r="J279" s="6">
        <v>5.0392671845505964E-2</v>
      </c>
      <c r="K279" s="9">
        <v>3</v>
      </c>
      <c r="L279" s="6">
        <v>3.1671682504208669E-3</v>
      </c>
      <c r="M279" s="9">
        <v>33</v>
      </c>
      <c r="N279" s="6">
        <v>7.0347905297732063E-2</v>
      </c>
      <c r="O279" s="6">
        <v>6.3607519998504475E-2</v>
      </c>
      <c r="P279" s="6">
        <v>7.0051497631144044E-2</v>
      </c>
      <c r="Q279" s="6">
        <v>6.8002307642460194E-2</v>
      </c>
      <c r="R279" s="15">
        <v>3</v>
      </c>
      <c r="S279" s="6">
        <v>3.8088821460899045E-3</v>
      </c>
      <c r="T279" s="9">
        <v>35</v>
      </c>
      <c r="U279" s="10">
        <f t="shared" si="12"/>
        <v>3.5306029731509495E-3</v>
      </c>
      <c r="V279" s="7">
        <f t="shared" si="13"/>
        <v>1</v>
      </c>
      <c r="W279" s="7">
        <f t="shared" si="14"/>
        <v>0</v>
      </c>
    </row>
    <row r="280" spans="1:23" x14ac:dyDescent="0.35">
      <c r="A280" s="11" t="s">
        <v>1421</v>
      </c>
      <c r="B280" s="2" t="s">
        <v>1222</v>
      </c>
      <c r="C280" s="2" t="s">
        <v>6</v>
      </c>
      <c r="D280" s="2" t="s">
        <v>481</v>
      </c>
      <c r="E280" s="2" t="s">
        <v>482</v>
      </c>
      <c r="F280" s="2" t="s">
        <v>1221</v>
      </c>
      <c r="G280" s="6">
        <v>5.9835900284337974E-2</v>
      </c>
      <c r="H280" s="6">
        <v>6.0744344089571009E-2</v>
      </c>
      <c r="I280" s="6">
        <v>6.056224905038355E-2</v>
      </c>
      <c r="J280" s="6">
        <v>6.0380831141430842E-2</v>
      </c>
      <c r="K280" s="9">
        <v>3</v>
      </c>
      <c r="L280" s="6">
        <v>4.8062654949882676E-4</v>
      </c>
      <c r="M280" s="9">
        <v>11</v>
      </c>
      <c r="N280" s="6">
        <v>0.10085639469819112</v>
      </c>
      <c r="O280" s="6">
        <v>8.1848924859582048E-2</v>
      </c>
      <c r="P280" s="6">
        <v>9.8011750700625649E-2</v>
      </c>
      <c r="Q280" s="6">
        <v>9.357235675279961E-2</v>
      </c>
      <c r="R280" s="15">
        <v>3</v>
      </c>
      <c r="S280" s="6">
        <v>1.0251933543698197E-2</v>
      </c>
      <c r="T280" s="9">
        <v>10</v>
      </c>
      <c r="U280" s="10">
        <f t="shared" si="12"/>
        <v>4.9872633471863721E-3</v>
      </c>
      <c r="V280" s="7">
        <f t="shared" si="13"/>
        <v>1</v>
      </c>
      <c r="W280" s="7">
        <f t="shared" si="14"/>
        <v>0</v>
      </c>
    </row>
    <row r="281" spans="1:23" x14ac:dyDescent="0.35">
      <c r="A281" s="11" t="s">
        <v>1419</v>
      </c>
      <c r="B281" s="2" t="s">
        <v>486</v>
      </c>
      <c r="C281" s="2" t="s">
        <v>6</v>
      </c>
      <c r="D281" s="2" t="s">
        <v>481</v>
      </c>
      <c r="E281" s="2" t="s">
        <v>482</v>
      </c>
      <c r="F281" s="2" t="s">
        <v>1468</v>
      </c>
      <c r="G281" s="6">
        <v>4.2592805914888024E-2</v>
      </c>
      <c r="H281" s="6">
        <v>3.883721823934122E-2</v>
      </c>
      <c r="I281" s="6">
        <v>6.2726419428057872E-2</v>
      </c>
      <c r="J281" s="6">
        <v>4.8052147860762374E-2</v>
      </c>
      <c r="K281" s="9">
        <v>3</v>
      </c>
      <c r="L281" s="6">
        <v>1.2846275499935056E-2</v>
      </c>
      <c r="M281" s="9">
        <v>15</v>
      </c>
      <c r="N281" s="6">
        <v>9.1437537520688644E-2</v>
      </c>
      <c r="O281" s="6">
        <v>8.3576731317697078E-2</v>
      </c>
      <c r="P281" s="6">
        <v>8.6710798367033146E-2</v>
      </c>
      <c r="Q281" s="6">
        <v>8.7241689068472961E-2</v>
      </c>
      <c r="R281" s="15">
        <v>3</v>
      </c>
      <c r="S281" s="6">
        <v>3.9572025779462073E-3</v>
      </c>
      <c r="T281" s="9">
        <v>16</v>
      </c>
      <c r="U281" s="10">
        <f t="shared" si="12"/>
        <v>7.2324510655343054E-3</v>
      </c>
      <c r="V281" s="7">
        <f t="shared" si="13"/>
        <v>1</v>
      </c>
      <c r="W281" s="7">
        <f t="shared" si="14"/>
        <v>0</v>
      </c>
    </row>
    <row r="282" spans="1:23" x14ac:dyDescent="0.35">
      <c r="A282" s="11" t="s">
        <v>1419</v>
      </c>
      <c r="B282" s="2" t="s">
        <v>1222</v>
      </c>
      <c r="C282" s="2" t="s">
        <v>6</v>
      </c>
      <c r="D282" s="2" t="s">
        <v>481</v>
      </c>
      <c r="E282" s="2" t="s">
        <v>482</v>
      </c>
      <c r="F282" s="2" t="s">
        <v>1221</v>
      </c>
      <c r="G282" s="6">
        <v>8.2888830559261634E-2</v>
      </c>
      <c r="H282" s="6">
        <v>5.9811903421011697E-2</v>
      </c>
      <c r="I282" s="6">
        <v>7.5929417408312591E-2</v>
      </c>
      <c r="J282" s="6">
        <v>7.2876717129528631E-2</v>
      </c>
      <c r="K282" s="9">
        <v>3</v>
      </c>
      <c r="L282" s="6">
        <v>1.1837456474263831E-2</v>
      </c>
      <c r="M282" s="9">
        <v>4</v>
      </c>
      <c r="N282" s="6">
        <v>0.10921364992855805</v>
      </c>
      <c r="O282" s="6">
        <v>0.12519018761991454</v>
      </c>
      <c r="P282" s="6">
        <v>0.11677940282717891</v>
      </c>
      <c r="Q282" s="6">
        <v>0.11706108012521717</v>
      </c>
      <c r="R282" s="15">
        <v>3</v>
      </c>
      <c r="S282" s="6">
        <v>7.9919926004724442E-3</v>
      </c>
      <c r="T282" s="9">
        <v>6</v>
      </c>
      <c r="U282" s="10">
        <f t="shared" si="12"/>
        <v>5.8534673888243332E-3</v>
      </c>
      <c r="V282" s="7">
        <f t="shared" si="13"/>
        <v>1</v>
      </c>
      <c r="W282" s="7">
        <f t="shared" si="14"/>
        <v>0</v>
      </c>
    </row>
    <row r="283" spans="1:23" x14ac:dyDescent="0.35">
      <c r="A283" s="11" t="s">
        <v>1412</v>
      </c>
      <c r="B283" s="2" t="s">
        <v>488</v>
      </c>
      <c r="C283" s="2" t="s">
        <v>6</v>
      </c>
      <c r="D283" s="2" t="s">
        <v>489</v>
      </c>
      <c r="E283" s="2" t="s">
        <v>490</v>
      </c>
      <c r="F283" s="2" t="s">
        <v>1469</v>
      </c>
      <c r="G283" s="6">
        <v>2.3301326398786305E-3</v>
      </c>
      <c r="H283" s="6" t="s">
        <v>1394</v>
      </c>
      <c r="I283" s="6">
        <v>2.0010115602555906E-2</v>
      </c>
      <c r="J283" s="6">
        <v>1.1170124121217269E-2</v>
      </c>
      <c r="K283" s="9">
        <v>2</v>
      </c>
      <c r="L283" s="6">
        <v>1.250163584417173E-2</v>
      </c>
      <c r="M283" s="9">
        <v>4</v>
      </c>
      <c r="N283" s="6">
        <v>0.2230273817454077</v>
      </c>
      <c r="O283" s="6">
        <v>0.11026168786798861</v>
      </c>
      <c r="P283" s="6">
        <v>0.15357274176615787</v>
      </c>
      <c r="Q283" s="6">
        <v>0.16228727045985139</v>
      </c>
      <c r="R283" s="15">
        <v>3</v>
      </c>
      <c r="S283" s="6">
        <v>5.6885698437119069E-2</v>
      </c>
      <c r="T283" s="9">
        <v>4</v>
      </c>
      <c r="U283" s="10">
        <f t="shared" si="12"/>
        <v>3.8866878141869302E-2</v>
      </c>
      <c r="V283" s="7">
        <f t="shared" si="13"/>
        <v>1</v>
      </c>
      <c r="W283" s="7">
        <f t="shared" si="14"/>
        <v>0</v>
      </c>
    </row>
    <row r="284" spans="1:23" x14ac:dyDescent="0.35">
      <c r="A284" s="11" t="s">
        <v>1418</v>
      </c>
      <c r="B284" s="2" t="s">
        <v>488</v>
      </c>
      <c r="C284" s="2" t="s">
        <v>6</v>
      </c>
      <c r="D284" s="2" t="s">
        <v>489</v>
      </c>
      <c r="E284" s="2" t="s">
        <v>490</v>
      </c>
      <c r="F284" s="2" t="s">
        <v>1469</v>
      </c>
      <c r="G284" s="6">
        <v>7.278038843295434E-2</v>
      </c>
      <c r="H284" s="6">
        <v>-6.9433922313905216E-2</v>
      </c>
      <c r="I284" s="6">
        <v>-6.5929524912425638E-2</v>
      </c>
      <c r="J284" s="6">
        <v>-2.0861019597792175E-2</v>
      </c>
      <c r="K284" s="9">
        <v>3</v>
      </c>
      <c r="L284" s="6">
        <v>8.1114765448544832E-2</v>
      </c>
      <c r="M284" s="9">
        <v>4</v>
      </c>
      <c r="N284" s="6">
        <v>0.10062787576366952</v>
      </c>
      <c r="O284" s="6">
        <v>0.16730287568090921</v>
      </c>
      <c r="P284" s="6">
        <v>0.1130411169660632</v>
      </c>
      <c r="Q284" s="6">
        <v>0.12699062280354731</v>
      </c>
      <c r="R284" s="15">
        <v>3</v>
      </c>
      <c r="S284" s="6">
        <v>3.5458855569850053E-2</v>
      </c>
      <c r="T284" s="9">
        <v>6</v>
      </c>
      <c r="U284" s="10">
        <f t="shared" si="12"/>
        <v>4.4439213742221963E-2</v>
      </c>
      <c r="V284" s="7">
        <f t="shared" si="13"/>
        <v>1</v>
      </c>
      <c r="W284" s="7">
        <f t="shared" si="14"/>
        <v>0</v>
      </c>
    </row>
    <row r="285" spans="1:23" x14ac:dyDescent="0.35">
      <c r="A285" s="11" t="s">
        <v>1421</v>
      </c>
      <c r="B285" s="2" t="s">
        <v>1060</v>
      </c>
      <c r="C285" s="2" t="s">
        <v>6</v>
      </c>
      <c r="D285" s="2" t="s">
        <v>489</v>
      </c>
      <c r="E285" s="2" t="s">
        <v>490</v>
      </c>
      <c r="F285" s="2" t="s">
        <v>1470</v>
      </c>
      <c r="G285" s="6">
        <v>0.15651253186773215</v>
      </c>
      <c r="H285" s="6">
        <v>0.1397656007231059</v>
      </c>
      <c r="I285" s="6">
        <v>0.14483552193825461</v>
      </c>
      <c r="J285" s="6">
        <v>0.1470378848430309</v>
      </c>
      <c r="K285" s="9">
        <v>3</v>
      </c>
      <c r="L285" s="6">
        <v>8.5879408162821032E-3</v>
      </c>
      <c r="M285" s="9">
        <v>7</v>
      </c>
      <c r="N285" s="6">
        <v>0.19632268722841581</v>
      </c>
      <c r="O285" s="6">
        <v>0.18894514144815064</v>
      </c>
      <c r="P285" s="6">
        <v>0.1741352374815012</v>
      </c>
      <c r="Q285" s="6">
        <v>0.1864676887193559</v>
      </c>
      <c r="R285" s="15">
        <v>3</v>
      </c>
      <c r="S285" s="6">
        <v>1.1299294694162319E-2</v>
      </c>
      <c r="T285" s="9">
        <v>16</v>
      </c>
      <c r="U285" s="10">
        <f t="shared" si="12"/>
        <v>8.5727394884872916E-3</v>
      </c>
      <c r="V285" s="7">
        <f t="shared" si="13"/>
        <v>1</v>
      </c>
      <c r="W285" s="7">
        <f t="shared" si="14"/>
        <v>0</v>
      </c>
    </row>
    <row r="286" spans="1:23" x14ac:dyDescent="0.35">
      <c r="A286" s="11" t="s">
        <v>1417</v>
      </c>
      <c r="B286" s="2" t="s">
        <v>1062</v>
      </c>
      <c r="C286" s="2" t="s">
        <v>6</v>
      </c>
      <c r="D286" s="2" t="s">
        <v>495</v>
      </c>
      <c r="E286" s="2" t="s">
        <v>496</v>
      </c>
      <c r="F286" s="2" t="s">
        <v>1224</v>
      </c>
      <c r="G286" s="6">
        <v>2.6653358597087735E-2</v>
      </c>
      <c r="H286" s="6">
        <v>4.3982851262117276E-2</v>
      </c>
      <c r="I286" s="6">
        <v>6.3747262317140729E-2</v>
      </c>
      <c r="J286" s="6">
        <v>4.4794490725448582E-2</v>
      </c>
      <c r="K286" s="9">
        <v>3</v>
      </c>
      <c r="L286" s="6">
        <v>1.8560266492213085E-2</v>
      </c>
      <c r="M286" s="9">
        <v>8</v>
      </c>
      <c r="N286" s="6">
        <v>8.5032727597778593E-2</v>
      </c>
      <c r="O286" s="6">
        <v>8.011968216664099E-2</v>
      </c>
      <c r="P286" s="6">
        <v>0.10486095448218397</v>
      </c>
      <c r="Q286" s="6">
        <v>9.0004454748867854E-2</v>
      </c>
      <c r="R286" s="15">
        <v>3</v>
      </c>
      <c r="S286" s="6">
        <v>1.3098518698563738E-2</v>
      </c>
      <c r="T286" s="9">
        <v>5</v>
      </c>
      <c r="U286" s="10">
        <f t="shared" si="12"/>
        <v>2.6124906766903908E-2</v>
      </c>
      <c r="V286" s="7">
        <f t="shared" si="13"/>
        <v>1</v>
      </c>
      <c r="W286" s="7">
        <f t="shared" si="14"/>
        <v>0</v>
      </c>
    </row>
    <row r="287" spans="1:23" x14ac:dyDescent="0.35">
      <c r="A287" s="11" t="s">
        <v>1421</v>
      </c>
      <c r="B287" s="2" t="s">
        <v>1062</v>
      </c>
      <c r="C287" s="2" t="s">
        <v>6</v>
      </c>
      <c r="D287" s="2" t="s">
        <v>495</v>
      </c>
      <c r="E287" s="2" t="s">
        <v>496</v>
      </c>
      <c r="F287" s="2" t="s">
        <v>1224</v>
      </c>
      <c r="G287" s="6">
        <v>1.9749551936722304E-2</v>
      </c>
      <c r="H287" s="6">
        <v>4.2001472667160526E-2</v>
      </c>
      <c r="I287" s="6">
        <v>4.2954909016683113E-2</v>
      </c>
      <c r="J287" s="6">
        <v>3.4901977873521985E-2</v>
      </c>
      <c r="K287" s="9">
        <v>3</v>
      </c>
      <c r="L287" s="6">
        <v>1.3131042191912915E-2</v>
      </c>
      <c r="M287" s="9">
        <v>12</v>
      </c>
      <c r="N287" s="6">
        <v>6.4698734446665407E-2</v>
      </c>
      <c r="O287" s="6">
        <v>6.1307880261215392E-2</v>
      </c>
      <c r="P287" s="6">
        <v>0.10001594873221198</v>
      </c>
      <c r="Q287" s="6">
        <v>7.534085448003093E-2</v>
      </c>
      <c r="R287" s="15">
        <v>3</v>
      </c>
      <c r="S287" s="6">
        <v>2.1436410154040724E-2</v>
      </c>
      <c r="T287" s="9">
        <v>11</v>
      </c>
      <c r="U287" s="10">
        <f t="shared" si="12"/>
        <v>4.9501155977501855E-2</v>
      </c>
      <c r="V287" s="7">
        <f t="shared" si="13"/>
        <v>1</v>
      </c>
      <c r="W287" s="7">
        <f t="shared" si="14"/>
        <v>0</v>
      </c>
    </row>
    <row r="288" spans="1:23" x14ac:dyDescent="0.35">
      <c r="A288" s="11" t="s">
        <v>1421</v>
      </c>
      <c r="B288" s="2" t="s">
        <v>1223</v>
      </c>
      <c r="C288" s="2" t="s">
        <v>6</v>
      </c>
      <c r="D288" s="2" t="s">
        <v>495</v>
      </c>
      <c r="E288" s="2" t="s">
        <v>496</v>
      </c>
      <c r="F288" s="2" t="s">
        <v>1224</v>
      </c>
      <c r="G288" s="6">
        <v>5.2608360859610709E-2</v>
      </c>
      <c r="H288" s="6">
        <v>5.7983985814119607E-2</v>
      </c>
      <c r="I288" s="6">
        <v>7.2487469027267354E-2</v>
      </c>
      <c r="J288" s="6">
        <v>6.1026605233665883E-2</v>
      </c>
      <c r="K288" s="9">
        <v>3</v>
      </c>
      <c r="L288" s="6">
        <v>1.0282892836381225E-2</v>
      </c>
      <c r="M288" s="9">
        <v>15</v>
      </c>
      <c r="N288" s="6">
        <v>0.10667423006365029</v>
      </c>
      <c r="O288" s="6">
        <v>7.7490328817694992E-2</v>
      </c>
      <c r="P288" s="6">
        <v>9.6861664996014826E-2</v>
      </c>
      <c r="Q288" s="6">
        <v>9.3675407959120036E-2</v>
      </c>
      <c r="R288" s="15">
        <v>3</v>
      </c>
      <c r="S288" s="6">
        <v>1.4850562225461047E-2</v>
      </c>
      <c r="T288" s="9">
        <v>9</v>
      </c>
      <c r="U288" s="10">
        <f t="shared" si="12"/>
        <v>3.5163180103373139E-2</v>
      </c>
      <c r="V288" s="7">
        <f t="shared" si="13"/>
        <v>1</v>
      </c>
      <c r="W288" s="7">
        <f t="shared" si="14"/>
        <v>0</v>
      </c>
    </row>
    <row r="289" spans="1:23" x14ac:dyDescent="0.35">
      <c r="A289" s="11" t="s">
        <v>1419</v>
      </c>
      <c r="B289" s="2" t="s">
        <v>1062</v>
      </c>
      <c r="C289" s="2" t="s">
        <v>6</v>
      </c>
      <c r="D289" s="2" t="s">
        <v>495</v>
      </c>
      <c r="E289" s="2" t="s">
        <v>496</v>
      </c>
      <c r="F289" s="2" t="s">
        <v>1224</v>
      </c>
      <c r="G289" s="6">
        <v>3.1352417342119777E-2</v>
      </c>
      <c r="H289" s="6">
        <v>2.8945175434530047E-2</v>
      </c>
      <c r="I289" s="6">
        <v>4.4824346465999129E-2</v>
      </c>
      <c r="J289" s="6">
        <v>3.5040646414216316E-2</v>
      </c>
      <c r="K289" s="9">
        <v>3</v>
      </c>
      <c r="L289" s="6">
        <v>8.5579958768309469E-3</v>
      </c>
      <c r="M289" s="9">
        <v>45</v>
      </c>
      <c r="N289" s="6">
        <v>9.781072952467379E-2</v>
      </c>
      <c r="O289" s="6">
        <v>7.8625191793556176E-2</v>
      </c>
      <c r="P289" s="6">
        <v>0.10631402739653097</v>
      </c>
      <c r="Q289" s="6">
        <v>9.4249982904920315E-2</v>
      </c>
      <c r="R289" s="15">
        <v>3</v>
      </c>
      <c r="S289" s="6">
        <v>1.4183691043931553E-2</v>
      </c>
      <c r="T289" s="9">
        <v>49</v>
      </c>
      <c r="U289" s="10">
        <f t="shared" si="12"/>
        <v>3.4606866172687558E-3</v>
      </c>
      <c r="V289" s="7">
        <f t="shared" si="13"/>
        <v>1</v>
      </c>
      <c r="W289" s="7">
        <f t="shared" si="14"/>
        <v>0</v>
      </c>
    </row>
    <row r="290" spans="1:23" x14ac:dyDescent="0.35">
      <c r="A290" s="11" t="s">
        <v>1419</v>
      </c>
      <c r="B290" s="2" t="s">
        <v>1223</v>
      </c>
      <c r="C290" s="2" t="s">
        <v>6</v>
      </c>
      <c r="D290" s="2" t="s">
        <v>495</v>
      </c>
      <c r="E290" s="2" t="s">
        <v>496</v>
      </c>
      <c r="F290" s="2" t="s">
        <v>1224</v>
      </c>
      <c r="G290" s="6">
        <v>6.5858390714324061E-2</v>
      </c>
      <c r="H290" s="6">
        <v>6.0376007973197574E-2</v>
      </c>
      <c r="I290" s="6">
        <v>8.059180905056465E-2</v>
      </c>
      <c r="J290" s="6">
        <v>6.8942069246028762E-2</v>
      </c>
      <c r="K290" s="9">
        <v>3</v>
      </c>
      <c r="L290" s="6">
        <v>1.0454733773037538E-2</v>
      </c>
      <c r="M290" s="9">
        <v>33</v>
      </c>
      <c r="N290" s="6">
        <v>0.1075975235392736</v>
      </c>
      <c r="O290" s="6">
        <v>9.1126275370004645E-2</v>
      </c>
      <c r="P290" s="6">
        <v>0.11556061649332028</v>
      </c>
      <c r="Q290" s="6">
        <v>0.10476147180086619</v>
      </c>
      <c r="R290" s="15">
        <v>3</v>
      </c>
      <c r="S290" s="6">
        <v>1.2461606984246905E-2</v>
      </c>
      <c r="T290" s="9">
        <v>34</v>
      </c>
      <c r="U290" s="10">
        <f t="shared" si="12"/>
        <v>1.8873919786204171E-2</v>
      </c>
      <c r="V290" s="7">
        <f t="shared" si="13"/>
        <v>1</v>
      </c>
      <c r="W290" s="7">
        <f t="shared" si="14"/>
        <v>0</v>
      </c>
    </row>
    <row r="291" spans="1:23" x14ac:dyDescent="0.35">
      <c r="A291" s="11" t="s">
        <v>1412</v>
      </c>
      <c r="B291" s="2" t="s">
        <v>1064</v>
      </c>
      <c r="C291" s="2" t="s">
        <v>6</v>
      </c>
      <c r="D291" s="2" t="s">
        <v>1065</v>
      </c>
      <c r="E291" s="2" t="s">
        <v>1066</v>
      </c>
      <c r="F291" s="2" t="s">
        <v>1227</v>
      </c>
      <c r="G291" s="6">
        <v>5.5236915430117738E-2</v>
      </c>
      <c r="H291" s="6">
        <v>5.7486318241709952E-2</v>
      </c>
      <c r="I291" s="6">
        <v>9.9930268985669118E-2</v>
      </c>
      <c r="J291" s="6">
        <v>7.0884500885832272E-2</v>
      </c>
      <c r="K291" s="9">
        <v>3</v>
      </c>
      <c r="L291" s="6">
        <v>2.5179504296834871E-2</v>
      </c>
      <c r="M291" s="9">
        <v>5</v>
      </c>
      <c r="N291" s="6">
        <v>0.19189628894467239</v>
      </c>
      <c r="O291" s="6">
        <v>0.18702430314393986</v>
      </c>
      <c r="P291" s="6">
        <v>0.29348435842984727</v>
      </c>
      <c r="Q291" s="6">
        <v>0.22413498350615316</v>
      </c>
      <c r="R291" s="15">
        <v>3</v>
      </c>
      <c r="S291" s="6">
        <v>6.0107702610738244E-2</v>
      </c>
      <c r="T291" s="9">
        <v>5</v>
      </c>
      <c r="U291" s="10">
        <f t="shared" si="12"/>
        <v>1.5184311978400984E-2</v>
      </c>
      <c r="V291" s="7">
        <f t="shared" si="13"/>
        <v>1</v>
      </c>
      <c r="W291" s="7">
        <f t="shared" si="14"/>
        <v>0</v>
      </c>
    </row>
    <row r="292" spans="1:23" x14ac:dyDescent="0.35">
      <c r="A292" s="11" t="s">
        <v>1413</v>
      </c>
      <c r="B292" s="2" t="s">
        <v>1064</v>
      </c>
      <c r="C292" s="2" t="s">
        <v>6</v>
      </c>
      <c r="D292" s="2" t="s">
        <v>1065</v>
      </c>
      <c r="E292" s="2" t="s">
        <v>1066</v>
      </c>
      <c r="F292" s="2" t="s">
        <v>1227</v>
      </c>
      <c r="G292" s="6">
        <v>7.1321975159103407E-2</v>
      </c>
      <c r="H292" s="6">
        <v>6.1553961026476825E-2</v>
      </c>
      <c r="I292" s="6">
        <v>7.7316211923284806E-2</v>
      </c>
      <c r="J292" s="6">
        <v>7.006404936962167E-2</v>
      </c>
      <c r="K292" s="9">
        <v>3</v>
      </c>
      <c r="L292" s="6">
        <v>7.9560619217275714E-3</v>
      </c>
      <c r="M292" s="9">
        <v>12</v>
      </c>
      <c r="N292" s="6">
        <v>0.12541384704309502</v>
      </c>
      <c r="O292" s="6">
        <v>0.15177414486713353</v>
      </c>
      <c r="P292" s="6">
        <v>0.12405388729340507</v>
      </c>
      <c r="Q292" s="6">
        <v>0.13374729306787789</v>
      </c>
      <c r="R292" s="15">
        <v>3</v>
      </c>
      <c r="S292" s="6">
        <v>1.562651310991801E-2</v>
      </c>
      <c r="T292" s="9">
        <v>8</v>
      </c>
      <c r="U292" s="10">
        <f t="shared" si="12"/>
        <v>3.2629838831961118E-3</v>
      </c>
      <c r="V292" s="7">
        <f t="shared" si="13"/>
        <v>1</v>
      </c>
      <c r="W292" s="7">
        <f t="shared" si="14"/>
        <v>0</v>
      </c>
    </row>
    <row r="293" spans="1:23" x14ac:dyDescent="0.35">
      <c r="A293" s="11" t="s">
        <v>1413</v>
      </c>
      <c r="B293" s="2" t="s">
        <v>1228</v>
      </c>
      <c r="C293" s="2" t="s">
        <v>6</v>
      </c>
      <c r="D293" s="2" t="s">
        <v>1065</v>
      </c>
      <c r="E293" s="2" t="s">
        <v>1066</v>
      </c>
      <c r="F293" s="2" t="s">
        <v>1227</v>
      </c>
      <c r="G293" s="6">
        <v>5.0731387366163123E-2</v>
      </c>
      <c r="H293" s="6">
        <v>4.9052877361925588E-2</v>
      </c>
      <c r="I293" s="6">
        <v>8.2437363849092199E-2</v>
      </c>
      <c r="J293" s="6">
        <v>6.0740542859060304E-2</v>
      </c>
      <c r="K293" s="9">
        <v>3</v>
      </c>
      <c r="L293" s="6">
        <v>1.880873147672902E-2</v>
      </c>
      <c r="M293" s="9">
        <v>3</v>
      </c>
      <c r="N293" s="6">
        <v>9.0521157057749713E-2</v>
      </c>
      <c r="O293" s="6">
        <v>9.9210485229626166E-2</v>
      </c>
      <c r="P293" s="6">
        <v>0.10651431453665405</v>
      </c>
      <c r="Q293" s="6">
        <v>9.8748652274676649E-2</v>
      </c>
      <c r="R293" s="15">
        <v>3</v>
      </c>
      <c r="S293" s="6">
        <v>8.0065747229989999E-3</v>
      </c>
      <c r="T293" s="9">
        <v>3</v>
      </c>
      <c r="U293" s="10">
        <f t="shared" si="12"/>
        <v>3.2267202748278691E-2</v>
      </c>
      <c r="V293" s="7">
        <f t="shared" si="13"/>
        <v>1</v>
      </c>
      <c r="W293" s="7">
        <f t="shared" si="14"/>
        <v>0</v>
      </c>
    </row>
    <row r="294" spans="1:23" x14ac:dyDescent="0.35">
      <c r="A294" s="11" t="s">
        <v>1414</v>
      </c>
      <c r="B294" s="2" t="s">
        <v>1064</v>
      </c>
      <c r="C294" s="2" t="s">
        <v>6</v>
      </c>
      <c r="D294" s="2" t="s">
        <v>1065</v>
      </c>
      <c r="E294" s="2" t="s">
        <v>1066</v>
      </c>
      <c r="F294" s="2" t="s">
        <v>1227</v>
      </c>
      <c r="G294" s="6">
        <v>7.3465108657948822E-2</v>
      </c>
      <c r="H294" s="6">
        <v>7.179781409209246E-2</v>
      </c>
      <c r="I294" s="6">
        <v>9.4082200034684454E-2</v>
      </c>
      <c r="J294" s="6">
        <v>7.9781707594908588E-2</v>
      </c>
      <c r="K294" s="9">
        <v>3</v>
      </c>
      <c r="L294" s="6">
        <v>1.2412615792305732E-2</v>
      </c>
      <c r="M294" s="9">
        <v>12</v>
      </c>
      <c r="N294" s="6">
        <v>0.1769145739401915</v>
      </c>
      <c r="O294" s="6">
        <v>0.12541828618971013</v>
      </c>
      <c r="P294" s="6">
        <v>0.12815768790735094</v>
      </c>
      <c r="Q294" s="6">
        <v>0.14349684934575085</v>
      </c>
      <c r="R294" s="15">
        <v>3</v>
      </c>
      <c r="S294" s="6">
        <v>2.8972992911417732E-2</v>
      </c>
      <c r="T294" s="9">
        <v>9</v>
      </c>
      <c r="U294" s="10">
        <f t="shared" si="12"/>
        <v>2.4868976501407476E-2</v>
      </c>
      <c r="V294" s="7">
        <f t="shared" si="13"/>
        <v>1</v>
      </c>
      <c r="W294" s="7">
        <f t="shared" si="14"/>
        <v>0</v>
      </c>
    </row>
    <row r="295" spans="1:23" x14ac:dyDescent="0.35">
      <c r="A295" s="11" t="s">
        <v>1415</v>
      </c>
      <c r="B295" s="2" t="s">
        <v>1064</v>
      </c>
      <c r="C295" s="2" t="s">
        <v>6</v>
      </c>
      <c r="D295" s="2" t="s">
        <v>1065</v>
      </c>
      <c r="E295" s="2" t="s">
        <v>1066</v>
      </c>
      <c r="F295" s="2" t="s">
        <v>1227</v>
      </c>
      <c r="G295" s="6">
        <v>8.7512451250849096E-2</v>
      </c>
      <c r="H295" s="6">
        <v>7.3266100022902347E-2</v>
      </c>
      <c r="I295" s="6">
        <v>8.8339786782769061E-2</v>
      </c>
      <c r="J295" s="6">
        <v>8.3039446018840168E-2</v>
      </c>
      <c r="K295" s="9">
        <v>3</v>
      </c>
      <c r="L295" s="6">
        <v>8.4740686796738723E-3</v>
      </c>
      <c r="M295" s="9">
        <v>11</v>
      </c>
      <c r="N295" s="6">
        <v>0.13356581409706311</v>
      </c>
      <c r="O295" s="6">
        <v>0.12933410782045815</v>
      </c>
      <c r="P295" s="6">
        <v>0.12816227331911514</v>
      </c>
      <c r="Q295" s="6">
        <v>0.13035406507887881</v>
      </c>
      <c r="R295" s="15">
        <v>3</v>
      </c>
      <c r="S295" s="6">
        <v>2.842498520930198E-3</v>
      </c>
      <c r="T295" s="9">
        <v>9</v>
      </c>
      <c r="U295" s="10">
        <f t="shared" si="12"/>
        <v>7.8565017076010434E-4</v>
      </c>
      <c r="V295" s="7">
        <f t="shared" si="13"/>
        <v>1</v>
      </c>
      <c r="W295" s="7">
        <f t="shared" si="14"/>
        <v>0</v>
      </c>
    </row>
    <row r="296" spans="1:23" x14ac:dyDescent="0.35">
      <c r="A296" s="11" t="s">
        <v>1416</v>
      </c>
      <c r="B296" s="2" t="s">
        <v>1064</v>
      </c>
      <c r="C296" s="2" t="s">
        <v>6</v>
      </c>
      <c r="D296" s="2" t="s">
        <v>1065</v>
      </c>
      <c r="E296" s="2" t="s">
        <v>1066</v>
      </c>
      <c r="F296" s="2" t="s">
        <v>1227</v>
      </c>
      <c r="G296" s="6">
        <v>7.6211797168068474E-2</v>
      </c>
      <c r="H296" s="6">
        <v>6.4607918170120945E-2</v>
      </c>
      <c r="I296" s="6">
        <v>7.8276853400542412E-2</v>
      </c>
      <c r="J296" s="6">
        <v>7.3032189579577286E-2</v>
      </c>
      <c r="K296" s="9">
        <v>3</v>
      </c>
      <c r="L296" s="6">
        <v>7.3683360330509757E-3</v>
      </c>
      <c r="M296" s="9">
        <v>12</v>
      </c>
      <c r="N296" s="6">
        <v>0.12531040591058634</v>
      </c>
      <c r="O296" s="6">
        <v>0.11648745847106419</v>
      </c>
      <c r="P296" s="6">
        <v>0.15618271096931238</v>
      </c>
      <c r="Q296" s="6">
        <v>0.13266019178365432</v>
      </c>
      <c r="R296" s="15">
        <v>3</v>
      </c>
      <c r="S296" s="6">
        <v>2.0843291055154346E-2</v>
      </c>
      <c r="T296" s="9">
        <v>11</v>
      </c>
      <c r="U296" s="10">
        <f t="shared" si="12"/>
        <v>9.5063339607998048E-3</v>
      </c>
      <c r="V296" s="7">
        <f t="shared" si="13"/>
        <v>1</v>
      </c>
      <c r="W296" s="7">
        <f t="shared" si="14"/>
        <v>0</v>
      </c>
    </row>
    <row r="297" spans="1:23" x14ac:dyDescent="0.35">
      <c r="A297" s="11" t="s">
        <v>1417</v>
      </c>
      <c r="B297" s="2" t="s">
        <v>1064</v>
      </c>
      <c r="C297" s="2" t="s">
        <v>6</v>
      </c>
      <c r="D297" s="2" t="s">
        <v>1065</v>
      </c>
      <c r="E297" s="2" t="s">
        <v>1066</v>
      </c>
      <c r="F297" s="2" t="s">
        <v>1227</v>
      </c>
      <c r="G297" s="6">
        <v>6.7300538580261471E-2</v>
      </c>
      <c r="H297" s="6">
        <v>6.4933275058322179E-2</v>
      </c>
      <c r="I297" s="6">
        <v>8.3526225357917983E-2</v>
      </c>
      <c r="J297" s="6">
        <v>7.1920012998833882E-2</v>
      </c>
      <c r="K297" s="9">
        <v>3</v>
      </c>
      <c r="L297" s="6">
        <v>1.0120726660605586E-2</v>
      </c>
      <c r="M297" s="9">
        <v>13</v>
      </c>
      <c r="N297" s="6">
        <v>0.11965382047055828</v>
      </c>
      <c r="O297" s="6">
        <v>0.10190861793670777</v>
      </c>
      <c r="P297" s="6">
        <v>0.11313087602951299</v>
      </c>
      <c r="Q297" s="6">
        <v>0.11156443814559303</v>
      </c>
      <c r="R297" s="15">
        <v>3</v>
      </c>
      <c r="S297" s="6">
        <v>8.975708828553787E-3</v>
      </c>
      <c r="T297" s="9">
        <v>14</v>
      </c>
      <c r="U297" s="10">
        <f t="shared" si="12"/>
        <v>7.1002894435736787E-3</v>
      </c>
      <c r="V297" s="7">
        <f t="shared" si="13"/>
        <v>1</v>
      </c>
      <c r="W297" s="7">
        <f t="shared" si="14"/>
        <v>0</v>
      </c>
    </row>
    <row r="298" spans="1:23" x14ac:dyDescent="0.35">
      <c r="A298" s="11" t="s">
        <v>1417</v>
      </c>
      <c r="B298" s="2" t="s">
        <v>1228</v>
      </c>
      <c r="C298" s="2" t="s">
        <v>6</v>
      </c>
      <c r="D298" s="2" t="s">
        <v>1065</v>
      </c>
      <c r="E298" s="2" t="s">
        <v>1066</v>
      </c>
      <c r="F298" s="2" t="s">
        <v>1227</v>
      </c>
      <c r="G298" s="6">
        <v>6.0440636683264243E-2</v>
      </c>
      <c r="H298" s="6">
        <v>6.2435417303059113E-2</v>
      </c>
      <c r="I298" s="6">
        <v>4.8352310093319091E-2</v>
      </c>
      <c r="J298" s="6">
        <v>5.707612135988082E-2</v>
      </c>
      <c r="K298" s="9">
        <v>3</v>
      </c>
      <c r="L298" s="6">
        <v>7.6205937886242693E-3</v>
      </c>
      <c r="M298" s="9">
        <v>3</v>
      </c>
      <c r="N298" s="6">
        <v>8.2439183359875767E-2</v>
      </c>
      <c r="O298" s="6">
        <v>7.9449764714547941E-2</v>
      </c>
      <c r="P298" s="6">
        <v>9.667813669046009E-2</v>
      </c>
      <c r="Q298" s="6">
        <v>8.6189028254961261E-2</v>
      </c>
      <c r="R298" s="15">
        <v>3</v>
      </c>
      <c r="S298" s="6">
        <v>9.2059873336865859E-3</v>
      </c>
      <c r="T298" s="9">
        <v>3</v>
      </c>
      <c r="U298" s="10">
        <f t="shared" si="12"/>
        <v>1.3484555340689817E-2</v>
      </c>
      <c r="V298" s="7">
        <f t="shared" si="13"/>
        <v>1</v>
      </c>
      <c r="W298" s="7">
        <f t="shared" si="14"/>
        <v>0</v>
      </c>
    </row>
    <row r="299" spans="1:23" x14ac:dyDescent="0.35">
      <c r="A299" s="11" t="s">
        <v>1418</v>
      </c>
      <c r="B299" s="2" t="s">
        <v>1064</v>
      </c>
      <c r="C299" s="2" t="s">
        <v>6</v>
      </c>
      <c r="D299" s="2" t="s">
        <v>1065</v>
      </c>
      <c r="E299" s="2" t="s">
        <v>1066</v>
      </c>
      <c r="F299" s="2" t="s">
        <v>1227</v>
      </c>
      <c r="G299" s="6">
        <v>6.4744961442236015E-2</v>
      </c>
      <c r="H299" s="6">
        <v>6.6019179595272703E-2</v>
      </c>
      <c r="I299" s="6">
        <v>8.2728142283702386E-2</v>
      </c>
      <c r="J299" s="6">
        <v>7.1164094440403711E-2</v>
      </c>
      <c r="K299" s="9">
        <v>3</v>
      </c>
      <c r="L299" s="6">
        <v>1.0035004228546982E-2</v>
      </c>
      <c r="M299" s="9">
        <v>20</v>
      </c>
      <c r="N299" s="6">
        <v>9.941084717838812E-2</v>
      </c>
      <c r="O299" s="6">
        <v>9.8902336802935545E-2</v>
      </c>
      <c r="P299" s="6">
        <v>0.12137969430544425</v>
      </c>
      <c r="Q299" s="6">
        <v>0.10656429276225597</v>
      </c>
      <c r="R299" s="15">
        <v>3</v>
      </c>
      <c r="S299" s="6">
        <v>1.2833033073475457E-2</v>
      </c>
      <c r="T299" s="9">
        <v>17</v>
      </c>
      <c r="U299" s="10">
        <f t="shared" si="12"/>
        <v>1.9710051914274263E-2</v>
      </c>
      <c r="V299" s="7">
        <f t="shared" si="13"/>
        <v>1</v>
      </c>
      <c r="W299" s="7">
        <f t="shared" si="14"/>
        <v>0</v>
      </c>
    </row>
    <row r="300" spans="1:23" x14ac:dyDescent="0.35">
      <c r="A300" s="11" t="s">
        <v>1418</v>
      </c>
      <c r="B300" s="2" t="s">
        <v>1228</v>
      </c>
      <c r="C300" s="2" t="s">
        <v>6</v>
      </c>
      <c r="D300" s="2" t="s">
        <v>1065</v>
      </c>
      <c r="E300" s="2" t="s">
        <v>1066</v>
      </c>
      <c r="F300" s="2" t="s">
        <v>1227</v>
      </c>
      <c r="G300" s="6">
        <v>6.4223680884706744E-2</v>
      </c>
      <c r="H300" s="6">
        <v>8.69357560319996E-2</v>
      </c>
      <c r="I300" s="6">
        <v>5.9207548743251813E-2</v>
      </c>
      <c r="J300" s="6">
        <v>7.0122328553319388E-2</v>
      </c>
      <c r="K300" s="9">
        <v>3</v>
      </c>
      <c r="L300" s="6">
        <v>1.4775280136118023E-2</v>
      </c>
      <c r="M300" s="9">
        <v>6</v>
      </c>
      <c r="N300" s="6">
        <v>0.10831350065336279</v>
      </c>
      <c r="O300" s="6">
        <v>0.1020390255680903</v>
      </c>
      <c r="P300" s="6">
        <v>0.11721382567827376</v>
      </c>
      <c r="Q300" s="6">
        <v>0.10918878396657561</v>
      </c>
      <c r="R300" s="15">
        <v>3</v>
      </c>
      <c r="S300" s="6">
        <v>7.6251708344664401E-3</v>
      </c>
      <c r="T300" s="9">
        <v>6</v>
      </c>
      <c r="U300" s="10">
        <f t="shared" si="12"/>
        <v>1.5227610763740447E-2</v>
      </c>
      <c r="V300" s="7">
        <f t="shared" si="13"/>
        <v>1</v>
      </c>
      <c r="W300" s="7">
        <f t="shared" si="14"/>
        <v>0</v>
      </c>
    </row>
    <row r="301" spans="1:23" x14ac:dyDescent="0.35">
      <c r="A301" s="11" t="s">
        <v>1421</v>
      </c>
      <c r="B301" s="2" t="s">
        <v>1064</v>
      </c>
      <c r="C301" s="2" t="s">
        <v>6</v>
      </c>
      <c r="D301" s="2" t="s">
        <v>1065</v>
      </c>
      <c r="E301" s="2" t="s">
        <v>1066</v>
      </c>
      <c r="F301" s="2" t="s">
        <v>1227</v>
      </c>
      <c r="G301" s="6">
        <v>7.4640327216574445E-2</v>
      </c>
      <c r="H301" s="6">
        <v>5.78223754657686E-2</v>
      </c>
      <c r="I301" s="6">
        <v>8.5692334735611844E-2</v>
      </c>
      <c r="J301" s="6">
        <v>7.2718345805984963E-2</v>
      </c>
      <c r="K301" s="9">
        <v>3</v>
      </c>
      <c r="L301" s="6">
        <v>1.4034036013658727E-2</v>
      </c>
      <c r="M301" s="9">
        <v>24</v>
      </c>
      <c r="N301" s="6">
        <v>0.109181858696281</v>
      </c>
      <c r="O301" s="6">
        <v>0.10693927112770149</v>
      </c>
      <c r="P301" s="6">
        <v>0.11555208568261571</v>
      </c>
      <c r="Q301" s="6">
        <v>0.11055773850219941</v>
      </c>
      <c r="R301" s="15">
        <v>3</v>
      </c>
      <c r="S301" s="6">
        <v>4.4682130174809381E-3</v>
      </c>
      <c r="T301" s="9">
        <v>27</v>
      </c>
      <c r="U301" s="10">
        <f t="shared" si="12"/>
        <v>1.1247086856453382E-2</v>
      </c>
      <c r="V301" s="7">
        <f t="shared" si="13"/>
        <v>1</v>
      </c>
      <c r="W301" s="7">
        <f t="shared" si="14"/>
        <v>0</v>
      </c>
    </row>
    <row r="302" spans="1:23" x14ac:dyDescent="0.35">
      <c r="A302" s="11" t="s">
        <v>1421</v>
      </c>
      <c r="B302" s="2" t="s">
        <v>1228</v>
      </c>
      <c r="C302" s="2" t="s">
        <v>6</v>
      </c>
      <c r="D302" s="2" t="s">
        <v>1065</v>
      </c>
      <c r="E302" s="2" t="s">
        <v>1066</v>
      </c>
      <c r="F302" s="2" t="s">
        <v>1227</v>
      </c>
      <c r="G302" s="6">
        <v>6.6383185231425904E-2</v>
      </c>
      <c r="H302" s="6">
        <v>8.0656998850921591E-2</v>
      </c>
      <c r="I302" s="6">
        <v>9.1946812179943202E-2</v>
      </c>
      <c r="J302" s="6">
        <v>7.9662332087430232E-2</v>
      </c>
      <c r="K302" s="9">
        <v>3</v>
      </c>
      <c r="L302" s="6">
        <v>1.281080704594894E-2</v>
      </c>
      <c r="M302" s="9">
        <v>5</v>
      </c>
      <c r="N302" s="6">
        <v>0.10808624073816733</v>
      </c>
      <c r="O302" s="6">
        <v>0.10556939877499343</v>
      </c>
      <c r="P302" s="6">
        <v>0.1116754428510334</v>
      </c>
      <c r="Q302" s="6">
        <v>0.10844369412139805</v>
      </c>
      <c r="R302" s="15">
        <v>3</v>
      </c>
      <c r="S302" s="6">
        <v>3.068676140540579E-3</v>
      </c>
      <c r="T302" s="9">
        <v>6</v>
      </c>
      <c r="U302" s="10">
        <f t="shared" si="12"/>
        <v>1.9364588935025451E-2</v>
      </c>
      <c r="V302" s="7">
        <f t="shared" si="13"/>
        <v>1</v>
      </c>
      <c r="W302" s="7">
        <f t="shared" si="14"/>
        <v>0</v>
      </c>
    </row>
    <row r="303" spans="1:23" x14ac:dyDescent="0.35">
      <c r="A303" s="11" t="s">
        <v>1419</v>
      </c>
      <c r="B303" s="2" t="s">
        <v>1064</v>
      </c>
      <c r="C303" s="2" t="s">
        <v>6</v>
      </c>
      <c r="D303" s="2" t="s">
        <v>1065</v>
      </c>
      <c r="E303" s="2" t="s">
        <v>1066</v>
      </c>
      <c r="F303" s="2" t="s">
        <v>1227</v>
      </c>
      <c r="G303" s="6">
        <v>7.4801271370514733E-2</v>
      </c>
      <c r="H303" s="6">
        <v>6.6977665472801082E-2</v>
      </c>
      <c r="I303" s="6">
        <v>7.8726179227835064E-2</v>
      </c>
      <c r="J303" s="6">
        <v>7.3501705357050293E-2</v>
      </c>
      <c r="K303" s="9">
        <v>3</v>
      </c>
      <c r="L303" s="6">
        <v>5.9810992075511977E-3</v>
      </c>
      <c r="M303" s="9">
        <v>23</v>
      </c>
      <c r="N303" s="6">
        <v>0.10001793612284252</v>
      </c>
      <c r="O303" s="6">
        <v>9.9177045512400572E-2</v>
      </c>
      <c r="P303" s="6">
        <v>0.11302805526203721</v>
      </c>
      <c r="Q303" s="6">
        <v>0.10407434563242675</v>
      </c>
      <c r="R303" s="15">
        <v>3</v>
      </c>
      <c r="S303" s="6">
        <v>7.7655303330304805E-3</v>
      </c>
      <c r="T303" s="9">
        <v>29</v>
      </c>
      <c r="U303" s="10">
        <f t="shared" si="12"/>
        <v>5.6832552855110184E-3</v>
      </c>
      <c r="V303" s="7">
        <f t="shared" si="13"/>
        <v>1</v>
      </c>
      <c r="W303" s="7">
        <f t="shared" si="14"/>
        <v>0</v>
      </c>
    </row>
    <row r="304" spans="1:23" x14ac:dyDescent="0.35">
      <c r="A304" s="11" t="s">
        <v>1438</v>
      </c>
      <c r="B304" s="2" t="s">
        <v>1230</v>
      </c>
      <c r="C304" s="2" t="s">
        <v>6</v>
      </c>
      <c r="D304" s="2" t="s">
        <v>499</v>
      </c>
      <c r="E304" s="2" t="s">
        <v>500</v>
      </c>
      <c r="F304" s="2" t="s">
        <v>1229</v>
      </c>
      <c r="G304" s="6">
        <v>0.14965160790927753</v>
      </c>
      <c r="H304" s="6">
        <v>0.12935751025747949</v>
      </c>
      <c r="I304" s="6">
        <v>0.19237003847618692</v>
      </c>
      <c r="J304" s="6">
        <v>0.15712638554764799</v>
      </c>
      <c r="K304" s="9">
        <v>3</v>
      </c>
      <c r="L304" s="6">
        <v>3.2164404295519984E-2</v>
      </c>
      <c r="M304" s="9">
        <v>3</v>
      </c>
      <c r="N304" s="6">
        <v>0.30162558547756757</v>
      </c>
      <c r="O304" s="6">
        <v>0.34625197414259273</v>
      </c>
      <c r="P304" s="6">
        <v>0.26037697902209089</v>
      </c>
      <c r="Q304" s="6">
        <v>0.30275151288075036</v>
      </c>
      <c r="R304" s="15">
        <v>3</v>
      </c>
      <c r="S304" s="6">
        <v>4.2948567858829549E-2</v>
      </c>
      <c r="T304" s="9">
        <v>3</v>
      </c>
      <c r="U304" s="10">
        <f t="shared" si="12"/>
        <v>9.3032837106911265E-3</v>
      </c>
      <c r="V304" s="7">
        <f t="shared" si="13"/>
        <v>1</v>
      </c>
      <c r="W304" s="7">
        <f t="shared" si="14"/>
        <v>0</v>
      </c>
    </row>
    <row r="305" spans="1:23" x14ac:dyDescent="0.35">
      <c r="A305" s="11" t="s">
        <v>1421</v>
      </c>
      <c r="B305" s="2" t="s">
        <v>1231</v>
      </c>
      <c r="C305" s="2" t="s">
        <v>6</v>
      </c>
      <c r="D305" s="2" t="s">
        <v>499</v>
      </c>
      <c r="E305" s="2" t="s">
        <v>500</v>
      </c>
      <c r="F305" s="2" t="s">
        <v>1229</v>
      </c>
      <c r="G305" s="6">
        <v>0.11351925802245562</v>
      </c>
      <c r="H305" s="6">
        <v>0.11106706023326203</v>
      </c>
      <c r="I305" s="6">
        <v>0.12345815730141721</v>
      </c>
      <c r="J305" s="6">
        <v>0.11601482518571161</v>
      </c>
      <c r="K305" s="9">
        <v>3</v>
      </c>
      <c r="L305" s="6">
        <v>6.5616852437351929E-3</v>
      </c>
      <c r="M305" s="9">
        <v>14</v>
      </c>
      <c r="N305" s="6">
        <v>0.138768116205259</v>
      </c>
      <c r="O305" s="6">
        <v>0.13151353481005362</v>
      </c>
      <c r="P305" s="6">
        <v>0.14110620536076593</v>
      </c>
      <c r="Q305" s="6">
        <v>0.13712928545869285</v>
      </c>
      <c r="R305" s="15">
        <v>3</v>
      </c>
      <c r="S305" s="6">
        <v>5.0019153067143909E-3</v>
      </c>
      <c r="T305" s="9">
        <v>13</v>
      </c>
      <c r="U305" s="10">
        <f t="shared" si="12"/>
        <v>1.1400057479516149E-2</v>
      </c>
      <c r="V305" s="7">
        <f t="shared" si="13"/>
        <v>1</v>
      </c>
      <c r="W305" s="7">
        <f t="shared" si="14"/>
        <v>0</v>
      </c>
    </row>
    <row r="306" spans="1:23" x14ac:dyDescent="0.35">
      <c r="A306" s="11" t="s">
        <v>1419</v>
      </c>
      <c r="B306" s="2" t="s">
        <v>1068</v>
      </c>
      <c r="C306" s="2" t="s">
        <v>6</v>
      </c>
      <c r="D306" s="2" t="s">
        <v>499</v>
      </c>
      <c r="E306" s="2" t="s">
        <v>500</v>
      </c>
      <c r="F306" s="2" t="s">
        <v>1229</v>
      </c>
      <c r="G306" s="6">
        <v>0.11309198650182337</v>
      </c>
      <c r="H306" s="6">
        <v>0.10668539938301802</v>
      </c>
      <c r="I306" s="6">
        <v>0.124157954667635</v>
      </c>
      <c r="J306" s="6">
        <v>0.11464511351749214</v>
      </c>
      <c r="K306" s="9">
        <v>3</v>
      </c>
      <c r="L306" s="6">
        <v>8.8392137483262242E-3</v>
      </c>
      <c r="M306" s="9">
        <v>32</v>
      </c>
      <c r="N306" s="6">
        <v>0.13259543812048555</v>
      </c>
      <c r="O306" s="6">
        <v>0.13585542267910466</v>
      </c>
      <c r="P306" s="6">
        <v>0.13647053495287251</v>
      </c>
      <c r="Q306" s="6">
        <v>0.13497379858415426</v>
      </c>
      <c r="R306" s="15">
        <v>3</v>
      </c>
      <c r="S306" s="6">
        <v>2.0825560373473094E-3</v>
      </c>
      <c r="T306" s="9">
        <v>42</v>
      </c>
      <c r="U306" s="10">
        <f t="shared" si="12"/>
        <v>1.7882785148564333E-2</v>
      </c>
      <c r="V306" s="7">
        <f t="shared" si="13"/>
        <v>1</v>
      </c>
      <c r="W306" s="7">
        <f t="shared" si="14"/>
        <v>0</v>
      </c>
    </row>
    <row r="307" spans="1:23" x14ac:dyDescent="0.35">
      <c r="A307" s="11" t="s">
        <v>1419</v>
      </c>
      <c r="B307" s="2" t="s">
        <v>1230</v>
      </c>
      <c r="C307" s="2" t="s">
        <v>6</v>
      </c>
      <c r="D307" s="2" t="s">
        <v>499</v>
      </c>
      <c r="E307" s="2" t="s">
        <v>500</v>
      </c>
      <c r="F307" s="2" t="s">
        <v>1229</v>
      </c>
      <c r="G307" s="6">
        <v>9.7459903127379524E-2</v>
      </c>
      <c r="H307" s="6">
        <v>9.7570868772748204E-2</v>
      </c>
      <c r="I307" s="6">
        <v>0.11117351424523979</v>
      </c>
      <c r="J307" s="6">
        <v>0.10206809538178917</v>
      </c>
      <c r="K307" s="9">
        <v>3</v>
      </c>
      <c r="L307" s="6">
        <v>7.88571923496993E-3</v>
      </c>
      <c r="M307" s="9">
        <v>3</v>
      </c>
      <c r="N307" s="6">
        <v>0.12294079870245188</v>
      </c>
      <c r="O307" s="6">
        <v>0.12751481023641842</v>
      </c>
      <c r="P307" s="6">
        <v>0.12810925143621824</v>
      </c>
      <c r="Q307" s="6">
        <v>0.12618828679169616</v>
      </c>
      <c r="R307" s="15">
        <v>3</v>
      </c>
      <c r="S307" s="6">
        <v>2.8280689970972338E-3</v>
      </c>
      <c r="T307" s="9">
        <v>3</v>
      </c>
      <c r="U307" s="10">
        <f t="shared" si="12"/>
        <v>7.5604837624400345E-3</v>
      </c>
      <c r="V307" s="7">
        <f t="shared" si="13"/>
        <v>1</v>
      </c>
      <c r="W307" s="7">
        <f t="shared" si="14"/>
        <v>0</v>
      </c>
    </row>
    <row r="308" spans="1:23" x14ac:dyDescent="0.35">
      <c r="A308" s="11" t="s">
        <v>1418</v>
      </c>
      <c r="B308" s="2" t="s">
        <v>502</v>
      </c>
      <c r="C308" s="2" t="s">
        <v>6</v>
      </c>
      <c r="D308" s="2" t="s">
        <v>503</v>
      </c>
      <c r="E308" s="2" t="s">
        <v>504</v>
      </c>
      <c r="F308" s="2" t="s">
        <v>1235</v>
      </c>
      <c r="G308" s="6">
        <v>6.4723578636778301E-2</v>
      </c>
      <c r="H308" s="6">
        <v>6.7174285434456138E-2</v>
      </c>
      <c r="I308" s="6">
        <v>8.1664963821155526E-2</v>
      </c>
      <c r="J308" s="6">
        <v>7.1187609297463317E-2</v>
      </c>
      <c r="K308" s="9">
        <v>3</v>
      </c>
      <c r="L308" s="6">
        <v>9.1560203862484802E-3</v>
      </c>
      <c r="M308" s="9">
        <v>6</v>
      </c>
      <c r="N308" s="6">
        <v>0.13678255198685266</v>
      </c>
      <c r="O308" s="6">
        <v>0.11873072546881694</v>
      </c>
      <c r="P308" s="6">
        <v>0.12243690595721157</v>
      </c>
      <c r="Q308" s="6">
        <v>0.12598339447096038</v>
      </c>
      <c r="R308" s="15">
        <v>3</v>
      </c>
      <c r="S308" s="6">
        <v>9.5341646588953249E-3</v>
      </c>
      <c r="T308" s="9">
        <v>6</v>
      </c>
      <c r="U308" s="10">
        <f t="shared" si="12"/>
        <v>1.9929419145268213E-3</v>
      </c>
      <c r="V308" s="7">
        <f t="shared" si="13"/>
        <v>1</v>
      </c>
      <c r="W308" s="7">
        <f t="shared" si="14"/>
        <v>0</v>
      </c>
    </row>
    <row r="309" spans="1:23" x14ac:dyDescent="0.35">
      <c r="A309" s="11" t="s">
        <v>1419</v>
      </c>
      <c r="B309" s="2" t="s">
        <v>1237</v>
      </c>
      <c r="C309" s="2" t="s">
        <v>6</v>
      </c>
      <c r="D309" s="2" t="s">
        <v>503</v>
      </c>
      <c r="E309" s="2" t="s">
        <v>504</v>
      </c>
      <c r="F309" s="2" t="s">
        <v>1238</v>
      </c>
      <c r="G309" s="6">
        <v>9.6722134204363736E-2</v>
      </c>
      <c r="H309" s="6">
        <v>8.1105780954463289E-2</v>
      </c>
      <c r="I309" s="6">
        <v>9.3590557595125148E-2</v>
      </c>
      <c r="J309" s="6">
        <v>9.0472824251317377E-2</v>
      </c>
      <c r="K309" s="9">
        <v>3</v>
      </c>
      <c r="L309" s="6">
        <v>8.2618289808454089E-3</v>
      </c>
      <c r="M309" s="9">
        <v>3</v>
      </c>
      <c r="N309" s="6">
        <v>0.10647693641773223</v>
      </c>
      <c r="O309" s="6">
        <v>0.10778502125203492</v>
      </c>
      <c r="P309" s="6">
        <v>0.11039975857830274</v>
      </c>
      <c r="Q309" s="6">
        <v>0.10822057208268997</v>
      </c>
      <c r="R309" s="15">
        <v>3</v>
      </c>
      <c r="S309" s="6">
        <v>1.9973512010733096E-3</v>
      </c>
      <c r="T309" s="9">
        <v>3</v>
      </c>
      <c r="U309" s="10">
        <f t="shared" si="12"/>
        <v>2.2425954644450557E-2</v>
      </c>
      <c r="V309" s="7">
        <f t="shared" si="13"/>
        <v>1</v>
      </c>
      <c r="W309" s="7">
        <f t="shared" si="14"/>
        <v>0</v>
      </c>
    </row>
    <row r="310" spans="1:23" x14ac:dyDescent="0.35">
      <c r="A310" s="11" t="s">
        <v>1417</v>
      </c>
      <c r="B310" s="2" t="s">
        <v>1239</v>
      </c>
      <c r="C310" s="2" t="s">
        <v>6</v>
      </c>
      <c r="D310" s="2" t="s">
        <v>511</v>
      </c>
      <c r="E310" s="2" t="s">
        <v>512</v>
      </c>
      <c r="F310" s="2" t="s">
        <v>1240</v>
      </c>
      <c r="G310" s="6">
        <v>5.8766594879018169E-2</v>
      </c>
      <c r="H310" s="6">
        <v>6.3072171231027332E-2</v>
      </c>
      <c r="I310" s="6">
        <v>6.661651469591523E-2</v>
      </c>
      <c r="J310" s="6">
        <v>6.2818426935320235E-2</v>
      </c>
      <c r="K310" s="9">
        <v>3</v>
      </c>
      <c r="L310" s="6">
        <v>3.931106702778648E-3</v>
      </c>
      <c r="M310" s="9">
        <v>7</v>
      </c>
      <c r="N310" s="6">
        <v>8.785500238091154E-2</v>
      </c>
      <c r="O310" s="6">
        <v>9.5750745286581729E-2</v>
      </c>
      <c r="P310" s="6">
        <v>0.10245829168024059</v>
      </c>
      <c r="Q310" s="6">
        <v>9.5354679782577945E-2</v>
      </c>
      <c r="R310" s="15">
        <v>3</v>
      </c>
      <c r="S310" s="6">
        <v>7.3096966765092879E-3</v>
      </c>
      <c r="T310" s="9">
        <v>17</v>
      </c>
      <c r="U310" s="10">
        <f t="shared" si="12"/>
        <v>2.4567579683638413E-3</v>
      </c>
      <c r="V310" s="7">
        <f t="shared" si="13"/>
        <v>1</v>
      </c>
      <c r="W310" s="7">
        <f t="shared" si="14"/>
        <v>0</v>
      </c>
    </row>
    <row r="311" spans="1:23" x14ac:dyDescent="0.35">
      <c r="A311" s="11" t="s">
        <v>1418</v>
      </c>
      <c r="B311" s="2" t="s">
        <v>1070</v>
      </c>
      <c r="C311" s="2" t="s">
        <v>6</v>
      </c>
      <c r="D311" s="2" t="s">
        <v>511</v>
      </c>
      <c r="E311" s="2" t="s">
        <v>512</v>
      </c>
      <c r="F311" s="2" t="s">
        <v>1240</v>
      </c>
      <c r="G311" s="6">
        <v>3.1105450667657891E-2</v>
      </c>
      <c r="H311" s="6">
        <v>4.3898683227204624E-2</v>
      </c>
      <c r="I311" s="6">
        <v>3.49849911140373E-2</v>
      </c>
      <c r="J311" s="6">
        <v>3.6663041669633273E-2</v>
      </c>
      <c r="K311" s="9">
        <v>3</v>
      </c>
      <c r="L311" s="6">
        <v>6.5596181353043438E-3</v>
      </c>
      <c r="M311" s="9">
        <v>5</v>
      </c>
      <c r="N311" s="6">
        <v>6.9111278993322464E-2</v>
      </c>
      <c r="O311" s="6">
        <v>5.1758970686002437E-2</v>
      </c>
      <c r="P311" s="6">
        <v>8.1179294615142894E-2</v>
      </c>
      <c r="Q311" s="6">
        <v>6.7349848098155932E-2</v>
      </c>
      <c r="R311" s="15">
        <v>3</v>
      </c>
      <c r="S311" s="6">
        <v>1.4789044733272109E-2</v>
      </c>
      <c r="T311" s="9">
        <v>12</v>
      </c>
      <c r="U311" s="10">
        <f t="shared" si="12"/>
        <v>3.0349484600167353E-2</v>
      </c>
      <c r="V311" s="7">
        <f t="shared" si="13"/>
        <v>1</v>
      </c>
      <c r="W311" s="7">
        <f t="shared" si="14"/>
        <v>0</v>
      </c>
    </row>
    <row r="312" spans="1:23" x14ac:dyDescent="0.35">
      <c r="A312" s="11" t="s">
        <v>1418</v>
      </c>
      <c r="B312" s="2" t="s">
        <v>1072</v>
      </c>
      <c r="C312" s="2" t="s">
        <v>6</v>
      </c>
      <c r="D312" s="2" t="s">
        <v>517</v>
      </c>
      <c r="E312" s="2" t="s">
        <v>518</v>
      </c>
      <c r="F312" s="2" t="s">
        <v>1471</v>
      </c>
      <c r="G312" s="6">
        <v>7.1444199606566464E-2</v>
      </c>
      <c r="H312" s="6">
        <v>6.3998872618001287E-2</v>
      </c>
      <c r="I312" s="6">
        <v>8.2692193437376701E-2</v>
      </c>
      <c r="J312" s="6">
        <v>7.2711755220648155E-2</v>
      </c>
      <c r="K312" s="9">
        <v>3</v>
      </c>
      <c r="L312" s="6">
        <v>9.4109023871313379E-3</v>
      </c>
      <c r="M312" s="9">
        <v>30</v>
      </c>
      <c r="N312" s="6">
        <v>9.5037990554115187E-2</v>
      </c>
      <c r="O312" s="6">
        <v>8.7866146196786801E-2</v>
      </c>
      <c r="P312" s="6">
        <v>8.7943376096489889E-2</v>
      </c>
      <c r="Q312" s="6">
        <v>9.0282504282463941E-2</v>
      </c>
      <c r="R312" s="15">
        <v>3</v>
      </c>
      <c r="S312" s="6">
        <v>4.118552946636659E-3</v>
      </c>
      <c r="T312" s="9">
        <v>25</v>
      </c>
      <c r="U312" s="10">
        <f t="shared" si="12"/>
        <v>4.1448762374658291E-2</v>
      </c>
      <c r="V312" s="7">
        <f t="shared" si="13"/>
        <v>1</v>
      </c>
      <c r="W312" s="7">
        <f t="shared" si="14"/>
        <v>0</v>
      </c>
    </row>
    <row r="313" spans="1:23" x14ac:dyDescent="0.35">
      <c r="A313" s="11" t="s">
        <v>1421</v>
      </c>
      <c r="B313" s="2" t="s">
        <v>1072</v>
      </c>
      <c r="C313" s="2" t="s">
        <v>6</v>
      </c>
      <c r="D313" s="2" t="s">
        <v>517</v>
      </c>
      <c r="E313" s="2" t="s">
        <v>518</v>
      </c>
      <c r="F313" s="2" t="s">
        <v>1471</v>
      </c>
      <c r="G313" s="6">
        <v>7.6060163939310421E-2</v>
      </c>
      <c r="H313" s="6">
        <v>6.8445432334338349E-2</v>
      </c>
      <c r="I313" s="6">
        <v>8.3477948567294027E-2</v>
      </c>
      <c r="J313" s="6">
        <v>7.5994514946980937E-2</v>
      </c>
      <c r="K313" s="9">
        <v>3</v>
      </c>
      <c r="L313" s="6">
        <v>7.5164731367952349E-3</v>
      </c>
      <c r="M313" s="9">
        <v>38</v>
      </c>
      <c r="N313" s="6">
        <v>9.0863343783265701E-2</v>
      </c>
      <c r="O313" s="6">
        <v>9.7213702518937406E-2</v>
      </c>
      <c r="P313" s="6">
        <v>9.1092078238865476E-2</v>
      </c>
      <c r="Q313" s="6">
        <v>9.3056374847022852E-2</v>
      </c>
      <c r="R313" s="15">
        <v>3</v>
      </c>
      <c r="S313" s="6">
        <v>3.6021673880518709E-3</v>
      </c>
      <c r="T313" s="9">
        <v>34</v>
      </c>
      <c r="U313" s="10">
        <f t="shared" si="12"/>
        <v>2.3894703824718824E-2</v>
      </c>
      <c r="V313" s="7">
        <f t="shared" si="13"/>
        <v>1</v>
      </c>
      <c r="W313" s="7">
        <f t="shared" si="14"/>
        <v>0</v>
      </c>
    </row>
    <row r="314" spans="1:23" x14ac:dyDescent="0.35">
      <c r="A314" s="11" t="s">
        <v>1417</v>
      </c>
      <c r="B314" s="2" t="s">
        <v>1078</v>
      </c>
      <c r="C314" s="2" t="s">
        <v>6</v>
      </c>
      <c r="D314" s="2" t="s">
        <v>521</v>
      </c>
      <c r="E314" s="2" t="s">
        <v>522</v>
      </c>
      <c r="F314" s="2" t="s">
        <v>1472</v>
      </c>
      <c r="G314" s="6">
        <v>8.9142882941131776E-2</v>
      </c>
      <c r="H314" s="6">
        <v>8.5321335929024855E-2</v>
      </c>
      <c r="I314" s="6">
        <v>8.7063641914311929E-2</v>
      </c>
      <c r="J314" s="6">
        <v>8.7175953594822844E-2</v>
      </c>
      <c r="K314" s="9">
        <v>3</v>
      </c>
      <c r="L314" s="6">
        <v>1.913247455668039E-3</v>
      </c>
      <c r="M314" s="9">
        <v>11</v>
      </c>
      <c r="N314" s="6">
        <v>0.10001238573964555</v>
      </c>
      <c r="O314" s="6">
        <v>9.7271723124959589E-2</v>
      </c>
      <c r="P314" s="6">
        <v>0.10503192502026931</v>
      </c>
      <c r="Q314" s="6">
        <v>0.10077201129495815</v>
      </c>
      <c r="R314" s="15">
        <v>3</v>
      </c>
      <c r="S314" s="6">
        <v>3.9354741267355756E-3</v>
      </c>
      <c r="T314" s="9">
        <v>7</v>
      </c>
      <c r="U314" s="10">
        <f t="shared" si="12"/>
        <v>5.7627053973075505E-3</v>
      </c>
      <c r="V314" s="7">
        <f t="shared" si="13"/>
        <v>1</v>
      </c>
      <c r="W314" s="7">
        <f t="shared" si="14"/>
        <v>0</v>
      </c>
    </row>
    <row r="315" spans="1:23" x14ac:dyDescent="0.35">
      <c r="A315" s="11" t="s">
        <v>1417</v>
      </c>
      <c r="B315" s="2" t="s">
        <v>1326</v>
      </c>
      <c r="C315" s="2" t="s">
        <v>6</v>
      </c>
      <c r="D315" s="2" t="s">
        <v>521</v>
      </c>
      <c r="E315" s="2" t="s">
        <v>522</v>
      </c>
      <c r="F315" s="2" t="s">
        <v>1327</v>
      </c>
      <c r="G315" s="6">
        <v>0.10364797529117306</v>
      </c>
      <c r="H315" s="6">
        <v>9.6955021044190154E-2</v>
      </c>
      <c r="I315" s="6">
        <v>9.7234751233960123E-2</v>
      </c>
      <c r="J315" s="6">
        <v>9.9279249189774446E-2</v>
      </c>
      <c r="K315" s="9">
        <v>3</v>
      </c>
      <c r="L315" s="6">
        <v>3.7860121574749784E-3</v>
      </c>
      <c r="M315" s="9">
        <v>9</v>
      </c>
      <c r="N315" s="6">
        <v>0.10795252401530385</v>
      </c>
      <c r="O315" s="6">
        <v>0.11113503173314505</v>
      </c>
      <c r="P315" s="6">
        <v>0.11033783268524661</v>
      </c>
      <c r="Q315" s="6">
        <v>0.10980846281123184</v>
      </c>
      <c r="R315" s="15">
        <v>3</v>
      </c>
      <c r="S315" s="6">
        <v>1.6559780165103391E-3</v>
      </c>
      <c r="T315" s="9">
        <v>6</v>
      </c>
      <c r="U315" s="10">
        <f t="shared" si="12"/>
        <v>1.1571086765906914E-2</v>
      </c>
      <c r="V315" s="7">
        <f t="shared" si="13"/>
        <v>1</v>
      </c>
      <c r="W315" s="7">
        <f t="shared" si="14"/>
        <v>0</v>
      </c>
    </row>
    <row r="316" spans="1:23" x14ac:dyDescent="0.35">
      <c r="A316" s="11" t="s">
        <v>1421</v>
      </c>
      <c r="B316" s="2" t="s">
        <v>1293</v>
      </c>
      <c r="C316" s="2" t="s">
        <v>6</v>
      </c>
      <c r="D316" s="2" t="s">
        <v>521</v>
      </c>
      <c r="E316" s="2" t="s">
        <v>522</v>
      </c>
      <c r="F316" s="2" t="s">
        <v>1294</v>
      </c>
      <c r="G316" s="6">
        <v>7.6750614765173655E-2</v>
      </c>
      <c r="H316" s="6">
        <v>7.5039356196860335E-2</v>
      </c>
      <c r="I316" s="6">
        <v>8.8103093655873085E-2</v>
      </c>
      <c r="J316" s="6">
        <v>7.9964354872635687E-2</v>
      </c>
      <c r="K316" s="9">
        <v>3</v>
      </c>
      <c r="L316" s="6">
        <v>7.1000988167937359E-3</v>
      </c>
      <c r="M316" s="9">
        <v>11</v>
      </c>
      <c r="N316" s="6">
        <v>8.9472134686775701E-2</v>
      </c>
      <c r="O316" s="6">
        <v>0.10000517754335196</v>
      </c>
      <c r="P316" s="6">
        <v>0.10175600013245314</v>
      </c>
      <c r="Q316" s="6">
        <v>9.7077770787526926E-2</v>
      </c>
      <c r="R316" s="15">
        <v>3</v>
      </c>
      <c r="S316" s="6">
        <v>6.6445933139218224E-3</v>
      </c>
      <c r="T316" s="9">
        <v>6</v>
      </c>
      <c r="U316" s="10">
        <f t="shared" si="12"/>
        <v>3.8096414721376204E-2</v>
      </c>
      <c r="V316" s="7">
        <f t="shared" si="13"/>
        <v>1</v>
      </c>
      <c r="W316" s="7">
        <f t="shared" si="14"/>
        <v>0</v>
      </c>
    </row>
    <row r="317" spans="1:23" x14ac:dyDescent="0.35">
      <c r="A317" s="11" t="s">
        <v>1419</v>
      </c>
      <c r="B317" s="2" t="s">
        <v>1078</v>
      </c>
      <c r="C317" s="2" t="s">
        <v>6</v>
      </c>
      <c r="D317" s="2" t="s">
        <v>521</v>
      </c>
      <c r="E317" s="2" t="s">
        <v>522</v>
      </c>
      <c r="F317" s="2" t="s">
        <v>1472</v>
      </c>
      <c r="G317" s="6">
        <v>9.2476421958597996E-2</v>
      </c>
      <c r="H317" s="6">
        <v>7.1473078278405947E-2</v>
      </c>
      <c r="I317" s="6">
        <v>7.4571649052351446E-2</v>
      </c>
      <c r="J317" s="6">
        <v>7.9507049763118468E-2</v>
      </c>
      <c r="K317" s="9">
        <v>3</v>
      </c>
      <c r="L317" s="6">
        <v>1.1338154460446542E-2</v>
      </c>
      <c r="M317" s="9">
        <v>15</v>
      </c>
      <c r="N317" s="6">
        <v>0.1311760962905113</v>
      </c>
      <c r="O317" s="6">
        <v>0.11120427029856342</v>
      </c>
      <c r="P317" s="6">
        <v>0.12774581409733995</v>
      </c>
      <c r="Q317" s="6">
        <v>0.12337539356213822</v>
      </c>
      <c r="R317" s="15">
        <v>3</v>
      </c>
      <c r="S317" s="6">
        <v>1.0679133396678121E-2</v>
      </c>
      <c r="T317" s="9">
        <v>13</v>
      </c>
      <c r="U317" s="10">
        <f t="shared" si="12"/>
        <v>8.1706120645663703E-3</v>
      </c>
      <c r="V317" s="7">
        <f t="shared" si="13"/>
        <v>1</v>
      </c>
      <c r="W317" s="7">
        <f t="shared" si="14"/>
        <v>0</v>
      </c>
    </row>
    <row r="318" spans="1:23" x14ac:dyDescent="0.35">
      <c r="A318" s="11" t="s">
        <v>1438</v>
      </c>
      <c r="B318" s="2" t="s">
        <v>524</v>
      </c>
      <c r="C318" s="2" t="s">
        <v>6</v>
      </c>
      <c r="D318" s="2" t="s">
        <v>525</v>
      </c>
      <c r="E318" s="2" t="s">
        <v>526</v>
      </c>
      <c r="F318" s="2" t="s">
        <v>1245</v>
      </c>
      <c r="G318" s="6">
        <v>8.1544902577573838E-2</v>
      </c>
      <c r="H318" s="6">
        <v>6.0654332239341052E-2</v>
      </c>
      <c r="I318" s="6">
        <v>8.3386719754803301E-2</v>
      </c>
      <c r="J318" s="6">
        <v>7.5195318190572735E-2</v>
      </c>
      <c r="K318" s="9">
        <v>3</v>
      </c>
      <c r="L318" s="6">
        <v>1.2626491078443771E-2</v>
      </c>
      <c r="M318" s="9">
        <v>14</v>
      </c>
      <c r="N318" s="6">
        <v>0.15128135144915236</v>
      </c>
      <c r="O318" s="6">
        <v>0.1174134471677715</v>
      </c>
      <c r="P318" s="6">
        <v>0.13391141301834994</v>
      </c>
      <c r="Q318" s="6">
        <v>0.13420207054509126</v>
      </c>
      <c r="R318" s="15">
        <v>3</v>
      </c>
      <c r="S318" s="6">
        <v>1.6935822874947319E-2</v>
      </c>
      <c r="T318" s="9">
        <v>10</v>
      </c>
      <c r="U318" s="10">
        <f t="shared" si="12"/>
        <v>8.4117899799434574E-3</v>
      </c>
      <c r="V318" s="7">
        <f t="shared" si="13"/>
        <v>1</v>
      </c>
      <c r="W318" s="7">
        <f t="shared" si="14"/>
        <v>0</v>
      </c>
    </row>
    <row r="319" spans="1:23" x14ac:dyDescent="0.35">
      <c r="A319" s="11" t="s">
        <v>1432</v>
      </c>
      <c r="B319" s="2" t="s">
        <v>524</v>
      </c>
      <c r="C319" s="2" t="s">
        <v>6</v>
      </c>
      <c r="D319" s="2" t="s">
        <v>525</v>
      </c>
      <c r="E319" s="2" t="s">
        <v>526</v>
      </c>
      <c r="F319" s="2" t="s">
        <v>1245</v>
      </c>
      <c r="G319" s="6">
        <v>5.4500523142358502E-2</v>
      </c>
      <c r="H319" s="6">
        <v>6.8898087697675761E-2</v>
      </c>
      <c r="I319" s="6">
        <v>9.1331576449242127E-2</v>
      </c>
      <c r="J319" s="6">
        <v>7.157672909642547E-2</v>
      </c>
      <c r="K319" s="9">
        <v>3</v>
      </c>
      <c r="L319" s="6">
        <v>1.8561060361168686E-2</v>
      </c>
      <c r="M319" s="9">
        <v>10</v>
      </c>
      <c r="N319" s="6">
        <v>0.1456233645696462</v>
      </c>
      <c r="O319" s="6">
        <v>0.1165886526987349</v>
      </c>
      <c r="P319" s="6">
        <v>0.11424834724677214</v>
      </c>
      <c r="Q319" s="6">
        <v>0.12548678817171774</v>
      </c>
      <c r="R319" s="15">
        <v>3</v>
      </c>
      <c r="S319" s="6">
        <v>1.7478001578393638E-2</v>
      </c>
      <c r="T319" s="9">
        <v>8</v>
      </c>
      <c r="U319" s="10">
        <f t="shared" si="12"/>
        <v>2.1533103252017155E-2</v>
      </c>
      <c r="V319" s="7">
        <f t="shared" si="13"/>
        <v>1</v>
      </c>
      <c r="W319" s="7">
        <f t="shared" si="14"/>
        <v>0</v>
      </c>
    </row>
    <row r="320" spans="1:23" x14ac:dyDescent="0.35">
      <c r="A320" s="11" t="s">
        <v>1412</v>
      </c>
      <c r="B320" s="2" t="s">
        <v>524</v>
      </c>
      <c r="C320" s="2" t="s">
        <v>6</v>
      </c>
      <c r="D320" s="2" t="s">
        <v>525</v>
      </c>
      <c r="E320" s="2" t="s">
        <v>526</v>
      </c>
      <c r="F320" s="2" t="s">
        <v>1245</v>
      </c>
      <c r="G320" s="6">
        <v>6.4049184874849202E-2</v>
      </c>
      <c r="H320" s="6">
        <v>5.5272396707924991E-2</v>
      </c>
      <c r="I320" s="6">
        <v>7.9062135993921825E-2</v>
      </c>
      <c r="J320" s="6">
        <v>6.6127905858898675E-2</v>
      </c>
      <c r="K320" s="9">
        <v>3</v>
      </c>
      <c r="L320" s="6">
        <v>1.2030325619910368E-2</v>
      </c>
      <c r="M320" s="9">
        <v>22</v>
      </c>
      <c r="N320" s="6">
        <v>0.11583320340745461</v>
      </c>
      <c r="O320" s="6">
        <v>0.10468968001218244</v>
      </c>
      <c r="P320" s="6">
        <v>9.1350799484311282E-2</v>
      </c>
      <c r="Q320" s="6">
        <v>0.10395789430131612</v>
      </c>
      <c r="R320" s="15">
        <v>3</v>
      </c>
      <c r="S320" s="6">
        <v>1.2257595939210797E-2</v>
      </c>
      <c r="T320" s="9">
        <v>22</v>
      </c>
      <c r="U320" s="10">
        <f t="shared" si="12"/>
        <v>1.8857882175014083E-2</v>
      </c>
      <c r="V320" s="7">
        <f t="shared" si="13"/>
        <v>1</v>
      </c>
      <c r="W320" s="7">
        <f t="shared" si="14"/>
        <v>0</v>
      </c>
    </row>
    <row r="321" spans="1:23" x14ac:dyDescent="0.35">
      <c r="A321" s="11" t="s">
        <v>1412</v>
      </c>
      <c r="B321" s="2" t="s">
        <v>1244</v>
      </c>
      <c r="C321" s="2" t="s">
        <v>6</v>
      </c>
      <c r="D321" s="2" t="s">
        <v>525</v>
      </c>
      <c r="E321" s="2" t="s">
        <v>526</v>
      </c>
      <c r="F321" s="2" t="s">
        <v>1473</v>
      </c>
      <c r="G321" s="6">
        <v>7.2786008071336519E-2</v>
      </c>
      <c r="H321" s="6">
        <v>6.0401038771982184E-2</v>
      </c>
      <c r="I321" s="6">
        <v>7.3596349431371957E-2</v>
      </c>
      <c r="J321" s="6">
        <v>6.8927798758230227E-2</v>
      </c>
      <c r="K321" s="9">
        <v>3</v>
      </c>
      <c r="L321" s="6">
        <v>7.3954979668211986E-3</v>
      </c>
      <c r="M321" s="9">
        <v>15</v>
      </c>
      <c r="N321" s="6">
        <v>8.2171547180465446E-2</v>
      </c>
      <c r="O321" s="6">
        <v>8.564070283037209E-2</v>
      </c>
      <c r="P321" s="6">
        <v>9.1651997858171769E-2</v>
      </c>
      <c r="Q321" s="6">
        <v>8.6488082623003101E-2</v>
      </c>
      <c r="R321" s="15">
        <v>3</v>
      </c>
      <c r="S321" s="6">
        <v>4.7966942416444577E-3</v>
      </c>
      <c r="T321" s="9">
        <v>15</v>
      </c>
      <c r="U321" s="10">
        <f t="shared" si="12"/>
        <v>2.6043520575162134E-2</v>
      </c>
      <c r="V321" s="7">
        <f t="shared" si="13"/>
        <v>1</v>
      </c>
      <c r="W321" s="7">
        <f t="shared" si="14"/>
        <v>0</v>
      </c>
    </row>
    <row r="322" spans="1:23" x14ac:dyDescent="0.35">
      <c r="A322" s="11" t="s">
        <v>1413</v>
      </c>
      <c r="B322" s="2" t="s">
        <v>524</v>
      </c>
      <c r="C322" s="2" t="s">
        <v>6</v>
      </c>
      <c r="D322" s="2" t="s">
        <v>525</v>
      </c>
      <c r="E322" s="2" t="s">
        <v>526</v>
      </c>
      <c r="F322" s="2" t="s">
        <v>1245</v>
      </c>
      <c r="G322" s="6">
        <v>6.1950416671779335E-2</v>
      </c>
      <c r="H322" s="6">
        <v>5.9116066848702839E-2</v>
      </c>
      <c r="I322" s="6">
        <v>7.425136326143536E-2</v>
      </c>
      <c r="J322" s="6">
        <v>6.510594892730584E-2</v>
      </c>
      <c r="K322" s="9">
        <v>3</v>
      </c>
      <c r="L322" s="6">
        <v>8.0459516054392013E-3</v>
      </c>
      <c r="M322" s="9">
        <v>21</v>
      </c>
      <c r="N322" s="6">
        <v>9.2302652667503704E-2</v>
      </c>
      <c r="O322" s="6">
        <v>7.9069113562997756E-2</v>
      </c>
      <c r="P322" s="6">
        <v>0.10544564940180402</v>
      </c>
      <c r="Q322" s="6">
        <v>9.2272471877435161E-2</v>
      </c>
      <c r="R322" s="15">
        <v>3</v>
      </c>
      <c r="S322" s="6">
        <v>1.3188293819672944E-2</v>
      </c>
      <c r="T322" s="9">
        <v>23</v>
      </c>
      <c r="U322" s="10">
        <f t="shared" si="12"/>
        <v>3.8185887643939175E-2</v>
      </c>
      <c r="V322" s="7">
        <f t="shared" si="13"/>
        <v>1</v>
      </c>
      <c r="W322" s="7">
        <f t="shared" si="14"/>
        <v>0</v>
      </c>
    </row>
    <row r="323" spans="1:23" x14ac:dyDescent="0.35">
      <c r="A323" s="11" t="s">
        <v>1413</v>
      </c>
      <c r="B323" s="2" t="s">
        <v>1244</v>
      </c>
      <c r="C323" s="2" t="s">
        <v>6</v>
      </c>
      <c r="D323" s="2" t="s">
        <v>525</v>
      </c>
      <c r="E323" s="2" t="s">
        <v>526</v>
      </c>
      <c r="F323" s="2" t="s">
        <v>1473</v>
      </c>
      <c r="G323" s="6">
        <v>5.9636548758047157E-2</v>
      </c>
      <c r="H323" s="6">
        <v>5.1752255031795875E-2</v>
      </c>
      <c r="I323" s="6">
        <v>6.1174104344326505E-2</v>
      </c>
      <c r="J323" s="6">
        <v>5.7520969378056515E-2</v>
      </c>
      <c r="K323" s="9">
        <v>3</v>
      </c>
      <c r="L323" s="6">
        <v>5.0546580697204109E-3</v>
      </c>
      <c r="M323" s="9">
        <v>18</v>
      </c>
      <c r="N323" s="6">
        <v>7.7345494037879686E-2</v>
      </c>
      <c r="O323" s="6">
        <v>9.3462374993105848E-2</v>
      </c>
      <c r="P323" s="6">
        <v>9.9832876312007574E-2</v>
      </c>
      <c r="Q323" s="6">
        <v>9.0213581780997698E-2</v>
      </c>
      <c r="R323" s="15">
        <v>3</v>
      </c>
      <c r="S323" s="6">
        <v>1.159036597295233E-2</v>
      </c>
      <c r="T323" s="9">
        <v>18</v>
      </c>
      <c r="U323" s="10">
        <f t="shared" si="12"/>
        <v>1.1004945932595512E-2</v>
      </c>
      <c r="V323" s="7">
        <f t="shared" si="13"/>
        <v>1</v>
      </c>
      <c r="W323" s="7">
        <f t="shared" si="14"/>
        <v>0</v>
      </c>
    </row>
    <row r="324" spans="1:23" x14ac:dyDescent="0.35">
      <c r="A324" s="11" t="s">
        <v>1414</v>
      </c>
      <c r="B324" s="2" t="s">
        <v>1244</v>
      </c>
      <c r="C324" s="2" t="s">
        <v>6</v>
      </c>
      <c r="D324" s="2" t="s">
        <v>525</v>
      </c>
      <c r="E324" s="2" t="s">
        <v>526</v>
      </c>
      <c r="F324" s="2" t="s">
        <v>1473</v>
      </c>
      <c r="G324" s="6">
        <v>6.2490065844052603E-2</v>
      </c>
      <c r="H324" s="6">
        <v>6.0876190097224385E-2</v>
      </c>
      <c r="I324" s="6">
        <v>5.7448975258463167E-2</v>
      </c>
      <c r="J324" s="6">
        <v>6.0271743733246709E-2</v>
      </c>
      <c r="K324" s="9">
        <v>3</v>
      </c>
      <c r="L324" s="6">
        <v>2.5743280925756098E-3</v>
      </c>
      <c r="M324" s="9">
        <v>21</v>
      </c>
      <c r="N324" s="6">
        <v>8.5926920047962027E-2</v>
      </c>
      <c r="O324" s="6">
        <v>7.6673026460528065E-2</v>
      </c>
      <c r="P324" s="6">
        <v>7.4707380923528952E-2</v>
      </c>
      <c r="Q324" s="6">
        <v>7.9102442477339677E-2</v>
      </c>
      <c r="R324" s="15">
        <v>3</v>
      </c>
      <c r="S324" s="6">
        <v>5.9913321705799905E-3</v>
      </c>
      <c r="T324" s="9">
        <v>18</v>
      </c>
      <c r="U324" s="10">
        <f t="shared" ref="U324:U387" si="15">TTEST(G324:I324,N324:P324,2,2)</f>
        <v>7.4816560043147098E-3</v>
      </c>
      <c r="V324" s="7">
        <f t="shared" ref="V324:V387" si="16">IF(AND(Q324&gt;J324,U324&lt;0.05),1,0)</f>
        <v>1</v>
      </c>
      <c r="W324" s="7">
        <f t="shared" ref="W324:W387" si="17">IF(AND(Q324&lt;J324,U324&lt;0.05),1,0)</f>
        <v>0</v>
      </c>
    </row>
    <row r="325" spans="1:23" x14ac:dyDescent="0.35">
      <c r="A325" s="11" t="s">
        <v>1415</v>
      </c>
      <c r="B325" s="2" t="s">
        <v>1244</v>
      </c>
      <c r="C325" s="2" t="s">
        <v>6</v>
      </c>
      <c r="D325" s="2" t="s">
        <v>525</v>
      </c>
      <c r="E325" s="2" t="s">
        <v>526</v>
      </c>
      <c r="F325" s="2" t="s">
        <v>1473</v>
      </c>
      <c r="G325" s="6">
        <v>4.5911816821978965E-2</v>
      </c>
      <c r="H325" s="6">
        <v>5.4802973918477792E-2</v>
      </c>
      <c r="I325" s="6">
        <v>6.6431024380409778E-2</v>
      </c>
      <c r="J325" s="6">
        <v>5.5715271706955505E-2</v>
      </c>
      <c r="K325" s="9">
        <v>3</v>
      </c>
      <c r="L325" s="6">
        <v>1.0289979841945195E-2</v>
      </c>
      <c r="M325" s="9">
        <v>22</v>
      </c>
      <c r="N325" s="6">
        <v>7.3934830233809881E-2</v>
      </c>
      <c r="O325" s="6">
        <v>8.2578521588491285E-2</v>
      </c>
      <c r="P325" s="6">
        <v>7.5677284258694869E-2</v>
      </c>
      <c r="Q325" s="6">
        <v>7.739687869366535E-2</v>
      </c>
      <c r="R325" s="15">
        <v>3</v>
      </c>
      <c r="S325" s="6">
        <v>4.5712256369965579E-3</v>
      </c>
      <c r="T325" s="9">
        <v>24</v>
      </c>
      <c r="U325" s="10">
        <f t="shared" si="15"/>
        <v>2.8963867355172451E-2</v>
      </c>
      <c r="V325" s="7">
        <f t="shared" si="16"/>
        <v>1</v>
      </c>
      <c r="W325" s="7">
        <f t="shared" si="17"/>
        <v>0</v>
      </c>
    </row>
    <row r="326" spans="1:23" x14ac:dyDescent="0.35">
      <c r="A326" s="11" t="s">
        <v>1415</v>
      </c>
      <c r="B326" s="2" t="s">
        <v>1080</v>
      </c>
      <c r="C326" s="2" t="s">
        <v>6</v>
      </c>
      <c r="D326" s="2" t="s">
        <v>1081</v>
      </c>
      <c r="E326" s="2" t="s">
        <v>1082</v>
      </c>
      <c r="F326" s="2" t="s">
        <v>1248</v>
      </c>
      <c r="G326" s="6">
        <v>6.4686865700787397E-2</v>
      </c>
      <c r="H326" s="6">
        <v>6.1517921689583761E-2</v>
      </c>
      <c r="I326" s="6">
        <v>3.0765718736107697E-2</v>
      </c>
      <c r="J326" s="6">
        <v>5.232350204215961E-2</v>
      </c>
      <c r="K326" s="9">
        <v>3</v>
      </c>
      <c r="L326" s="6">
        <v>1.8736703747979654E-2</v>
      </c>
      <c r="M326" s="9">
        <v>5</v>
      </c>
      <c r="N326" s="6">
        <v>0.13024797667365742</v>
      </c>
      <c r="O326" s="6">
        <v>0.19974087128510754</v>
      </c>
      <c r="P326" s="6">
        <v>0.11346161713130958</v>
      </c>
      <c r="Q326" s="6">
        <v>0.14781682169669152</v>
      </c>
      <c r="R326" s="15">
        <v>3</v>
      </c>
      <c r="S326" s="6">
        <v>4.5744132529937122E-2</v>
      </c>
      <c r="T326" s="9">
        <v>3</v>
      </c>
      <c r="U326" s="10">
        <f t="shared" si="15"/>
        <v>2.8676593208633621E-2</v>
      </c>
      <c r="V326" s="7">
        <f t="shared" si="16"/>
        <v>1</v>
      </c>
      <c r="W326" s="7">
        <f t="shared" si="17"/>
        <v>0</v>
      </c>
    </row>
    <row r="327" spans="1:23" x14ac:dyDescent="0.35">
      <c r="A327" s="11" t="s">
        <v>1417</v>
      </c>
      <c r="B327" s="2" t="s">
        <v>1080</v>
      </c>
      <c r="C327" s="2" t="s">
        <v>6</v>
      </c>
      <c r="D327" s="2" t="s">
        <v>1081</v>
      </c>
      <c r="E327" s="2" t="s">
        <v>1082</v>
      </c>
      <c r="F327" s="2" t="s">
        <v>1248</v>
      </c>
      <c r="G327" s="6">
        <v>1.6178182680461617E-2</v>
      </c>
      <c r="H327" s="6">
        <v>1.7726803462543381E-2</v>
      </c>
      <c r="I327" s="6">
        <v>2.2066239498518391E-2</v>
      </c>
      <c r="J327" s="6">
        <v>1.8657075213841131E-2</v>
      </c>
      <c r="K327" s="9">
        <v>3</v>
      </c>
      <c r="L327" s="6">
        <v>3.0522708630809866E-3</v>
      </c>
      <c r="M327" s="9">
        <v>3</v>
      </c>
      <c r="N327" s="6">
        <v>6.8105551323841218E-2</v>
      </c>
      <c r="O327" s="6">
        <v>0.12103453942886118</v>
      </c>
      <c r="P327" s="6">
        <v>9.3778165124522084E-2</v>
      </c>
      <c r="Q327" s="6">
        <v>9.4306085292408151E-2</v>
      </c>
      <c r="R327" s="15">
        <v>3</v>
      </c>
      <c r="S327" s="6">
        <v>2.6468442912893183E-2</v>
      </c>
      <c r="T327" s="9">
        <v>3</v>
      </c>
      <c r="U327" s="10">
        <f t="shared" si="15"/>
        <v>7.9421610783754586E-3</v>
      </c>
      <c r="V327" s="7">
        <f t="shared" si="16"/>
        <v>1</v>
      </c>
      <c r="W327" s="7">
        <f t="shared" si="17"/>
        <v>0</v>
      </c>
    </row>
    <row r="328" spans="1:23" x14ac:dyDescent="0.35">
      <c r="A328" s="11" t="s">
        <v>1417</v>
      </c>
      <c r="B328" s="2" t="s">
        <v>1249</v>
      </c>
      <c r="C328" s="2" t="s">
        <v>6</v>
      </c>
      <c r="D328" s="2" t="s">
        <v>1081</v>
      </c>
      <c r="E328" s="2" t="s">
        <v>1082</v>
      </c>
      <c r="F328" s="2" t="s">
        <v>1248</v>
      </c>
      <c r="G328" s="6">
        <v>7.1494782363995354E-2</v>
      </c>
      <c r="H328" s="6">
        <v>4.8928161344283787E-2</v>
      </c>
      <c r="I328" s="6">
        <v>5.2130848109278462E-2</v>
      </c>
      <c r="J328" s="6">
        <v>5.751793060585253E-2</v>
      </c>
      <c r="K328" s="9">
        <v>3</v>
      </c>
      <c r="L328" s="6">
        <v>1.2209774339867809E-2</v>
      </c>
      <c r="M328" s="9">
        <v>7</v>
      </c>
      <c r="N328" s="6">
        <v>8.2454067664960676E-2</v>
      </c>
      <c r="O328" s="6">
        <v>7.5486122310522902E-2</v>
      </c>
      <c r="P328" s="6">
        <v>8.103007584660879E-2</v>
      </c>
      <c r="Q328" s="6">
        <v>7.965675527403078E-2</v>
      </c>
      <c r="R328" s="15">
        <v>3</v>
      </c>
      <c r="S328" s="6">
        <v>3.6813818956890651E-3</v>
      </c>
      <c r="T328" s="9">
        <v>5</v>
      </c>
      <c r="U328" s="10">
        <f t="shared" si="15"/>
        <v>3.9672813038251313E-2</v>
      </c>
      <c r="V328" s="7">
        <f t="shared" si="16"/>
        <v>1</v>
      </c>
      <c r="W328" s="7">
        <f t="shared" si="17"/>
        <v>0</v>
      </c>
    </row>
    <row r="329" spans="1:23" x14ac:dyDescent="0.35">
      <c r="A329" s="11" t="s">
        <v>1418</v>
      </c>
      <c r="B329" s="2" t="s">
        <v>1249</v>
      </c>
      <c r="C329" s="2" t="s">
        <v>6</v>
      </c>
      <c r="D329" s="2" t="s">
        <v>1081</v>
      </c>
      <c r="E329" s="2" t="s">
        <v>1082</v>
      </c>
      <c r="F329" s="2" t="s">
        <v>1248</v>
      </c>
      <c r="G329" s="6">
        <v>5.5466614573690072E-2</v>
      </c>
      <c r="H329" s="6">
        <v>3.7011692335353043E-2</v>
      </c>
      <c r="I329" s="6">
        <v>5.6117068104971544E-2</v>
      </c>
      <c r="J329" s="6">
        <v>4.953179167133822E-2</v>
      </c>
      <c r="K329" s="9">
        <v>3</v>
      </c>
      <c r="L329" s="6">
        <v>1.0847600563548238E-2</v>
      </c>
      <c r="M329" s="9">
        <v>11</v>
      </c>
      <c r="N329" s="6">
        <v>8.1675602794739594E-2</v>
      </c>
      <c r="O329" s="6">
        <v>6.7914186503150495E-2</v>
      </c>
      <c r="P329" s="6">
        <v>7.0753888600889728E-2</v>
      </c>
      <c r="Q329" s="6">
        <v>7.3447892632926601E-2</v>
      </c>
      <c r="R329" s="15">
        <v>3</v>
      </c>
      <c r="S329" s="6">
        <v>7.265492955132272E-3</v>
      </c>
      <c r="T329" s="9">
        <v>10</v>
      </c>
      <c r="U329" s="10">
        <f t="shared" si="15"/>
        <v>3.376714624107089E-2</v>
      </c>
      <c r="V329" s="7">
        <f t="shared" si="16"/>
        <v>1</v>
      </c>
      <c r="W329" s="7">
        <f t="shared" si="17"/>
        <v>0</v>
      </c>
    </row>
    <row r="330" spans="1:23" x14ac:dyDescent="0.35">
      <c r="A330" s="11" t="s">
        <v>1421</v>
      </c>
      <c r="B330" s="2" t="s">
        <v>1249</v>
      </c>
      <c r="C330" s="2" t="s">
        <v>6</v>
      </c>
      <c r="D330" s="2" t="s">
        <v>1081</v>
      </c>
      <c r="E330" s="2" t="s">
        <v>1082</v>
      </c>
      <c r="F330" s="2" t="s">
        <v>1248</v>
      </c>
      <c r="G330" s="6">
        <v>5.0514020925134615E-2</v>
      </c>
      <c r="H330" s="6">
        <v>4.4172159394486259E-2</v>
      </c>
      <c r="I330" s="6">
        <v>4.937582582779132E-2</v>
      </c>
      <c r="J330" s="6">
        <v>4.8020668715804071E-2</v>
      </c>
      <c r="K330" s="9">
        <v>3</v>
      </c>
      <c r="L330" s="6">
        <v>3.3811447790809855E-3</v>
      </c>
      <c r="M330" s="9">
        <v>15</v>
      </c>
      <c r="N330" s="6">
        <v>7.840589505742257E-2</v>
      </c>
      <c r="O330" s="6">
        <v>7.2305235432659792E-2</v>
      </c>
      <c r="P330" s="6">
        <v>8.7728913987736967E-2</v>
      </c>
      <c r="Q330" s="6">
        <v>7.9480014825939777E-2</v>
      </c>
      <c r="R330" s="15">
        <v>3</v>
      </c>
      <c r="S330" s="6">
        <v>7.7677387314730451E-3</v>
      </c>
      <c r="T330" s="9">
        <v>13</v>
      </c>
      <c r="U330" s="10">
        <f t="shared" si="15"/>
        <v>3.0051022273907299E-3</v>
      </c>
      <c r="V330" s="7">
        <f t="shared" si="16"/>
        <v>1</v>
      </c>
      <c r="W330" s="7">
        <f t="shared" si="17"/>
        <v>0</v>
      </c>
    </row>
    <row r="331" spans="1:23" x14ac:dyDescent="0.35">
      <c r="A331" s="11" t="s">
        <v>1421</v>
      </c>
      <c r="B331" s="2" t="s">
        <v>1247</v>
      </c>
      <c r="C331" s="2" t="s">
        <v>6</v>
      </c>
      <c r="D331" s="2" t="s">
        <v>1081</v>
      </c>
      <c r="E331" s="2" t="s">
        <v>1082</v>
      </c>
      <c r="F331" s="2" t="s">
        <v>1248</v>
      </c>
      <c r="G331" s="6">
        <v>3.9750526084021763E-2</v>
      </c>
      <c r="H331" s="6">
        <v>3.9683103628571983E-2</v>
      </c>
      <c r="I331" s="6">
        <v>4.351488358391211E-2</v>
      </c>
      <c r="J331" s="6">
        <v>4.0982837765501955E-2</v>
      </c>
      <c r="K331" s="9">
        <v>3</v>
      </c>
      <c r="L331" s="6">
        <v>2.1930751165363661E-3</v>
      </c>
      <c r="M331" s="9">
        <v>6</v>
      </c>
      <c r="N331" s="6">
        <v>9.8965219852191061E-2</v>
      </c>
      <c r="O331" s="6">
        <v>0.11486549293694076</v>
      </c>
      <c r="P331" s="6">
        <v>6.829780979005258E-2</v>
      </c>
      <c r="Q331" s="6">
        <v>9.4042840859728138E-2</v>
      </c>
      <c r="R331" s="15">
        <v>3</v>
      </c>
      <c r="S331" s="6">
        <v>2.367086055947951E-2</v>
      </c>
      <c r="T331" s="9">
        <v>3</v>
      </c>
      <c r="U331" s="10">
        <f t="shared" si="15"/>
        <v>1.8055348928915593E-2</v>
      </c>
      <c r="V331" s="7">
        <f t="shared" si="16"/>
        <v>1</v>
      </c>
      <c r="W331" s="7">
        <f t="shared" si="17"/>
        <v>0</v>
      </c>
    </row>
    <row r="332" spans="1:23" x14ac:dyDescent="0.35">
      <c r="A332" s="11" t="s">
        <v>1419</v>
      </c>
      <c r="B332" s="2" t="s">
        <v>1080</v>
      </c>
      <c r="C332" s="2" t="s">
        <v>6</v>
      </c>
      <c r="D332" s="2" t="s">
        <v>1081</v>
      </c>
      <c r="E332" s="2" t="s">
        <v>1082</v>
      </c>
      <c r="F332" s="2" t="s">
        <v>1248</v>
      </c>
      <c r="G332" s="6">
        <v>5.0684206745237978E-2</v>
      </c>
      <c r="H332" s="6">
        <v>2.834776161005452E-2</v>
      </c>
      <c r="I332" s="6">
        <v>4.6705814292365894E-2</v>
      </c>
      <c r="J332" s="6">
        <v>4.1912594215886133E-2</v>
      </c>
      <c r="K332" s="9">
        <v>3</v>
      </c>
      <c r="L332" s="6">
        <v>1.1914714194870227E-2</v>
      </c>
      <c r="M332" s="9">
        <v>11</v>
      </c>
      <c r="N332" s="6">
        <v>8.4255338205355482E-2</v>
      </c>
      <c r="O332" s="6">
        <v>6.6954922718891016E-2</v>
      </c>
      <c r="P332" s="6">
        <v>8.8781776514519059E-2</v>
      </c>
      <c r="Q332" s="6">
        <v>7.9997345812921852E-2</v>
      </c>
      <c r="R332" s="15">
        <v>3</v>
      </c>
      <c r="S332" s="6">
        <v>1.1519581635825454E-2</v>
      </c>
      <c r="T332" s="9">
        <v>7</v>
      </c>
      <c r="U332" s="10">
        <f t="shared" si="15"/>
        <v>1.6397353549797083E-2</v>
      </c>
      <c r="V332" s="7">
        <f t="shared" si="16"/>
        <v>1</v>
      </c>
      <c r="W332" s="7">
        <f t="shared" si="17"/>
        <v>0</v>
      </c>
    </row>
    <row r="333" spans="1:23" x14ac:dyDescent="0.35">
      <c r="A333" s="11" t="s">
        <v>1419</v>
      </c>
      <c r="B333" s="2" t="s">
        <v>1249</v>
      </c>
      <c r="C333" s="2" t="s">
        <v>6</v>
      </c>
      <c r="D333" s="2" t="s">
        <v>1081</v>
      </c>
      <c r="E333" s="2" t="s">
        <v>1082</v>
      </c>
      <c r="F333" s="2" t="s">
        <v>1248</v>
      </c>
      <c r="G333" s="6">
        <v>4.7492665139148391E-2</v>
      </c>
      <c r="H333" s="6">
        <v>3.4634037114210432E-2</v>
      </c>
      <c r="I333" s="6">
        <v>3.958595648156292E-2</v>
      </c>
      <c r="J333" s="6">
        <v>4.0570886244973917E-2</v>
      </c>
      <c r="K333" s="9">
        <v>3</v>
      </c>
      <c r="L333" s="6">
        <v>6.4856490538780448E-3</v>
      </c>
      <c r="M333" s="9">
        <v>14</v>
      </c>
      <c r="N333" s="6">
        <v>8.8215291784863509E-2</v>
      </c>
      <c r="O333" s="6">
        <v>6.6285329790349568E-2</v>
      </c>
      <c r="P333" s="6">
        <v>7.0913562836244351E-2</v>
      </c>
      <c r="Q333" s="6">
        <v>7.5138061470485809E-2</v>
      </c>
      <c r="R333" s="15">
        <v>3</v>
      </c>
      <c r="S333" s="6">
        <v>1.1559221418557425E-2</v>
      </c>
      <c r="T333" s="9">
        <v>11</v>
      </c>
      <c r="U333" s="10">
        <f t="shared" si="15"/>
        <v>1.0681559694151403E-2</v>
      </c>
      <c r="V333" s="7">
        <f t="shared" si="16"/>
        <v>1</v>
      </c>
      <c r="W333" s="7">
        <f t="shared" si="17"/>
        <v>0</v>
      </c>
    </row>
    <row r="334" spans="1:23" x14ac:dyDescent="0.35">
      <c r="A334" s="11" t="s">
        <v>1419</v>
      </c>
      <c r="B334" s="2" t="s">
        <v>1247</v>
      </c>
      <c r="C334" s="2" t="s">
        <v>6</v>
      </c>
      <c r="D334" s="2" t="s">
        <v>1081</v>
      </c>
      <c r="E334" s="2" t="s">
        <v>1082</v>
      </c>
      <c r="F334" s="2" t="s">
        <v>1248</v>
      </c>
      <c r="G334" s="6">
        <v>4.7889100412661076E-2</v>
      </c>
      <c r="H334" s="6">
        <v>4.8060501257168126E-2</v>
      </c>
      <c r="I334" s="6">
        <v>4.6162445294540805E-2</v>
      </c>
      <c r="J334" s="6">
        <v>4.7370682321456671E-2</v>
      </c>
      <c r="K334" s="9">
        <v>3</v>
      </c>
      <c r="L334" s="6">
        <v>1.0498676570322076E-3</v>
      </c>
      <c r="M334" s="9">
        <v>6</v>
      </c>
      <c r="N334" s="6">
        <v>6.9454862381012075E-2</v>
      </c>
      <c r="O334" s="6">
        <v>6.0205169692796615E-2</v>
      </c>
      <c r="P334" s="6">
        <v>7.4227640306310322E-2</v>
      </c>
      <c r="Q334" s="6">
        <v>6.7962557460039666E-2</v>
      </c>
      <c r="R334" s="15">
        <v>3</v>
      </c>
      <c r="S334" s="6">
        <v>7.1293513736933123E-3</v>
      </c>
      <c r="T334" s="9">
        <v>6</v>
      </c>
      <c r="U334" s="10">
        <f t="shared" si="15"/>
        <v>7.7648202376410938E-3</v>
      </c>
      <c r="V334" s="7">
        <f t="shared" si="16"/>
        <v>1</v>
      </c>
      <c r="W334" s="7">
        <f t="shared" si="17"/>
        <v>0</v>
      </c>
    </row>
    <row r="335" spans="1:23" x14ac:dyDescent="0.35">
      <c r="A335" s="11" t="s">
        <v>1412</v>
      </c>
      <c r="B335" s="2" t="s">
        <v>528</v>
      </c>
      <c r="C335" s="2" t="s">
        <v>6</v>
      </c>
      <c r="D335" s="2" t="s">
        <v>529</v>
      </c>
      <c r="E335" s="2" t="s">
        <v>530</v>
      </c>
      <c r="F335" s="2" t="s">
        <v>1474</v>
      </c>
      <c r="G335" s="6">
        <v>2.5235604369016645E-2</v>
      </c>
      <c r="H335" s="6">
        <v>3.299836464289882E-2</v>
      </c>
      <c r="I335" s="6">
        <v>3.2209748870054455E-2</v>
      </c>
      <c r="J335" s="6">
        <v>3.014790596065664E-2</v>
      </c>
      <c r="K335" s="9">
        <v>3</v>
      </c>
      <c r="L335" s="6">
        <v>4.2724125391535341E-3</v>
      </c>
      <c r="M335" s="9">
        <v>15</v>
      </c>
      <c r="N335" s="6">
        <v>9.1323477233717365E-2</v>
      </c>
      <c r="O335" s="6">
        <v>4.9240454610207519E-2</v>
      </c>
      <c r="P335" s="6">
        <v>7.1343016044126059E-2</v>
      </c>
      <c r="Q335" s="6">
        <v>7.0635649296016984E-2</v>
      </c>
      <c r="R335" s="15">
        <v>3</v>
      </c>
      <c r="S335" s="6">
        <v>2.1050426933199189E-2</v>
      </c>
      <c r="T335" s="9">
        <v>17</v>
      </c>
      <c r="U335" s="10">
        <f t="shared" si="15"/>
        <v>3.094018470987463E-2</v>
      </c>
      <c r="V335" s="7">
        <f t="shared" si="16"/>
        <v>1</v>
      </c>
      <c r="W335" s="7">
        <f t="shared" si="17"/>
        <v>0</v>
      </c>
    </row>
    <row r="336" spans="1:23" x14ac:dyDescent="0.35">
      <c r="A336" s="11" t="s">
        <v>1417</v>
      </c>
      <c r="B336" s="2" t="s">
        <v>528</v>
      </c>
      <c r="C336" s="2" t="s">
        <v>6</v>
      </c>
      <c r="D336" s="2" t="s">
        <v>529</v>
      </c>
      <c r="E336" s="2" t="s">
        <v>530</v>
      </c>
      <c r="F336" s="2" t="s">
        <v>1474</v>
      </c>
      <c r="G336" s="6">
        <v>4.164563747828811E-2</v>
      </c>
      <c r="H336" s="6">
        <v>3.4530856123574441E-2</v>
      </c>
      <c r="I336" s="6">
        <v>4.841097405861141E-2</v>
      </c>
      <c r="J336" s="6">
        <v>4.1529155886824654E-2</v>
      </c>
      <c r="K336" s="9">
        <v>3</v>
      </c>
      <c r="L336" s="6">
        <v>6.9407920616811414E-3</v>
      </c>
      <c r="M336" s="9">
        <v>20</v>
      </c>
      <c r="N336" s="6">
        <v>5.6119182304957917E-2</v>
      </c>
      <c r="O336" s="6">
        <v>7.4276222278856982E-2</v>
      </c>
      <c r="P336" s="6">
        <v>8.7578464112799237E-2</v>
      </c>
      <c r="Q336" s="6">
        <v>7.265795623220471E-2</v>
      </c>
      <c r="R336" s="15">
        <v>3</v>
      </c>
      <c r="S336" s="6">
        <v>1.5791950218848955E-2</v>
      </c>
      <c r="T336" s="9">
        <v>20</v>
      </c>
      <c r="U336" s="10">
        <f t="shared" si="15"/>
        <v>3.5334458191429254E-2</v>
      </c>
      <c r="V336" s="7">
        <f t="shared" si="16"/>
        <v>1</v>
      </c>
      <c r="W336" s="7">
        <f t="shared" si="17"/>
        <v>0</v>
      </c>
    </row>
    <row r="337" spans="1:23" x14ac:dyDescent="0.35">
      <c r="A337" s="11" t="s">
        <v>1417</v>
      </c>
      <c r="B337" s="2" t="s">
        <v>532</v>
      </c>
      <c r="C337" s="2" t="s">
        <v>6</v>
      </c>
      <c r="D337" s="2" t="s">
        <v>529</v>
      </c>
      <c r="E337" s="2" t="s">
        <v>530</v>
      </c>
      <c r="F337" s="2" t="s">
        <v>1475</v>
      </c>
      <c r="G337" s="6">
        <v>3.5206696023605197E-2</v>
      </c>
      <c r="H337" s="6">
        <v>2.4016232746338413E-2</v>
      </c>
      <c r="I337" s="6">
        <v>5.0481092557683314E-2</v>
      </c>
      <c r="J337" s="6">
        <v>3.6568007109208975E-2</v>
      </c>
      <c r="K337" s="9">
        <v>3</v>
      </c>
      <c r="L337" s="6">
        <v>1.3284843887391956E-2</v>
      </c>
      <c r="M337" s="9">
        <v>32</v>
      </c>
      <c r="N337" s="6">
        <v>6.9582837936173397E-2</v>
      </c>
      <c r="O337" s="6">
        <v>8.4730316110810916E-2</v>
      </c>
      <c r="P337" s="6">
        <v>7.8298035242056127E-2</v>
      </c>
      <c r="Q337" s="6">
        <v>7.7537063096346809E-2</v>
      </c>
      <c r="R337" s="15">
        <v>3</v>
      </c>
      <c r="S337" s="6">
        <v>7.6023570501318255E-3</v>
      </c>
      <c r="T337" s="9">
        <v>36</v>
      </c>
      <c r="U337" s="10">
        <f t="shared" si="15"/>
        <v>9.7629860010473579E-3</v>
      </c>
      <c r="V337" s="7">
        <f t="shared" si="16"/>
        <v>1</v>
      </c>
      <c r="W337" s="7">
        <f t="shared" si="17"/>
        <v>0</v>
      </c>
    </row>
    <row r="338" spans="1:23" x14ac:dyDescent="0.35">
      <c r="A338" s="11" t="s">
        <v>1419</v>
      </c>
      <c r="B338" s="2" t="s">
        <v>532</v>
      </c>
      <c r="C338" s="2" t="s">
        <v>6</v>
      </c>
      <c r="D338" s="2" t="s">
        <v>529</v>
      </c>
      <c r="E338" s="2" t="s">
        <v>530</v>
      </c>
      <c r="F338" s="2" t="s">
        <v>1475</v>
      </c>
      <c r="G338" s="6">
        <v>7.1785170647430771E-2</v>
      </c>
      <c r="H338" s="6">
        <v>6.6194718758040283E-2</v>
      </c>
      <c r="I338" s="6">
        <v>7.2115752702861552E-2</v>
      </c>
      <c r="J338" s="6">
        <v>7.0031880702777535E-2</v>
      </c>
      <c r="K338" s="9">
        <v>3</v>
      </c>
      <c r="L338" s="6">
        <v>3.327187996859817E-3</v>
      </c>
      <c r="M338" s="9">
        <v>29</v>
      </c>
      <c r="N338" s="6">
        <v>8.3933957950952612E-2</v>
      </c>
      <c r="O338" s="6">
        <v>8.3931424559586978E-2</v>
      </c>
      <c r="P338" s="6">
        <v>9.4045085780034093E-2</v>
      </c>
      <c r="Q338" s="6">
        <v>8.7303489430191228E-2</v>
      </c>
      <c r="R338" s="15">
        <v>3</v>
      </c>
      <c r="S338" s="6">
        <v>5.8383938384352707E-3</v>
      </c>
      <c r="T338" s="9">
        <v>30</v>
      </c>
      <c r="U338" s="10">
        <f t="shared" si="15"/>
        <v>1.1231538113586355E-2</v>
      </c>
      <c r="V338" s="7">
        <f t="shared" si="16"/>
        <v>1</v>
      </c>
      <c r="W338" s="7">
        <f t="shared" si="17"/>
        <v>0</v>
      </c>
    </row>
    <row r="339" spans="1:23" x14ac:dyDescent="0.35">
      <c r="A339" s="11" t="s">
        <v>1414</v>
      </c>
      <c r="B339" s="2" t="s">
        <v>1086</v>
      </c>
      <c r="C339" s="2" t="s">
        <v>6</v>
      </c>
      <c r="D339" s="2" t="s">
        <v>1087</v>
      </c>
      <c r="E339" s="2" t="s">
        <v>1088</v>
      </c>
      <c r="F339" s="2" t="s">
        <v>1476</v>
      </c>
      <c r="G339" s="6">
        <v>7.9024429108012564E-2</v>
      </c>
      <c r="H339" s="6">
        <v>6.4301674174078172E-2</v>
      </c>
      <c r="I339" s="6">
        <v>8.9322336350451267E-2</v>
      </c>
      <c r="J339" s="6">
        <v>7.7549479877513997E-2</v>
      </c>
      <c r="K339" s="9">
        <v>3</v>
      </c>
      <c r="L339" s="6">
        <v>1.2575372374624078E-2</v>
      </c>
      <c r="M339" s="9">
        <v>26</v>
      </c>
      <c r="N339" s="6">
        <v>0.11744735747701293</v>
      </c>
      <c r="O339" s="6">
        <v>9.8016735289016596E-2</v>
      </c>
      <c r="P339" s="6">
        <v>0.12049487069645229</v>
      </c>
      <c r="Q339" s="6">
        <v>0.11198632115416059</v>
      </c>
      <c r="R339" s="15">
        <v>3</v>
      </c>
      <c r="S339" s="6">
        <v>1.2193597957058773E-2</v>
      </c>
      <c r="T339" s="9">
        <v>28</v>
      </c>
      <c r="U339" s="10">
        <f t="shared" si="15"/>
        <v>2.7147653302633655E-2</v>
      </c>
      <c r="V339" s="7">
        <f t="shared" si="16"/>
        <v>1</v>
      </c>
      <c r="W339" s="7">
        <f t="shared" si="17"/>
        <v>0</v>
      </c>
    </row>
    <row r="340" spans="1:23" x14ac:dyDescent="0.35">
      <c r="A340" s="11" t="s">
        <v>1416</v>
      </c>
      <c r="B340" s="2" t="s">
        <v>1086</v>
      </c>
      <c r="C340" s="2" t="s">
        <v>6</v>
      </c>
      <c r="D340" s="2" t="s">
        <v>1087</v>
      </c>
      <c r="E340" s="2" t="s">
        <v>1088</v>
      </c>
      <c r="F340" s="2" t="s">
        <v>1476</v>
      </c>
      <c r="G340" s="6">
        <v>8.0621211208977958E-2</v>
      </c>
      <c r="H340" s="6">
        <v>7.0997674454034265E-2</v>
      </c>
      <c r="I340" s="6">
        <v>8.0579728042920018E-2</v>
      </c>
      <c r="J340" s="6">
        <v>7.7399537901977414E-2</v>
      </c>
      <c r="K340" s="9">
        <v>3</v>
      </c>
      <c r="L340" s="6">
        <v>5.5442151760054775E-3</v>
      </c>
      <c r="M340" s="9">
        <v>69</v>
      </c>
      <c r="N340" s="6">
        <v>9.5546976741132245E-2</v>
      </c>
      <c r="O340" s="6">
        <v>9.747798952534778E-2</v>
      </c>
      <c r="P340" s="6">
        <v>9.8616831486124615E-2</v>
      </c>
      <c r="Q340" s="6">
        <v>9.7213932584201565E-2</v>
      </c>
      <c r="R340" s="15">
        <v>3</v>
      </c>
      <c r="S340" s="6">
        <v>1.5518687412161092E-3</v>
      </c>
      <c r="T340" s="9">
        <v>71</v>
      </c>
      <c r="U340" s="10">
        <f t="shared" si="15"/>
        <v>3.9763116111044897E-3</v>
      </c>
      <c r="V340" s="7">
        <f t="shared" si="16"/>
        <v>1</v>
      </c>
      <c r="W340" s="7">
        <f t="shared" si="17"/>
        <v>0</v>
      </c>
    </row>
    <row r="341" spans="1:23" x14ac:dyDescent="0.35">
      <c r="A341" s="11" t="s">
        <v>1417</v>
      </c>
      <c r="B341" s="2" t="s">
        <v>1086</v>
      </c>
      <c r="C341" s="2" t="s">
        <v>6</v>
      </c>
      <c r="D341" s="2" t="s">
        <v>1087</v>
      </c>
      <c r="E341" s="2" t="s">
        <v>1088</v>
      </c>
      <c r="F341" s="2" t="s">
        <v>1476</v>
      </c>
      <c r="G341" s="6">
        <v>5.7030243495142366E-2</v>
      </c>
      <c r="H341" s="6">
        <v>4.0864701371010691E-2</v>
      </c>
      <c r="I341" s="6">
        <v>5.3160221696937231E-2</v>
      </c>
      <c r="J341" s="6">
        <v>5.0351722187696762E-2</v>
      </c>
      <c r="K341" s="9">
        <v>3</v>
      </c>
      <c r="L341" s="6">
        <v>8.4407902569499805E-3</v>
      </c>
      <c r="M341" s="9">
        <v>68</v>
      </c>
      <c r="N341" s="6">
        <v>7.0735438065896036E-2</v>
      </c>
      <c r="O341" s="6">
        <v>7.0232072090604947E-2</v>
      </c>
      <c r="P341" s="6">
        <v>8.3457681281656232E-2</v>
      </c>
      <c r="Q341" s="6">
        <v>7.4808397146052405E-2</v>
      </c>
      <c r="R341" s="15">
        <v>3</v>
      </c>
      <c r="S341" s="6">
        <v>7.4947269043025323E-3</v>
      </c>
      <c r="T341" s="9">
        <v>58</v>
      </c>
      <c r="U341" s="10">
        <f t="shared" si="15"/>
        <v>1.9900557239339246E-2</v>
      </c>
      <c r="V341" s="7">
        <f t="shared" si="16"/>
        <v>1</v>
      </c>
      <c r="W341" s="7">
        <f t="shared" si="17"/>
        <v>0</v>
      </c>
    </row>
    <row r="342" spans="1:23" x14ac:dyDescent="0.35">
      <c r="A342" s="11" t="s">
        <v>1436</v>
      </c>
      <c r="B342" s="2" t="s">
        <v>206</v>
      </c>
      <c r="C342" s="2" t="s">
        <v>6</v>
      </c>
      <c r="D342" s="2" t="s">
        <v>207</v>
      </c>
      <c r="E342" s="2" t="s">
        <v>208</v>
      </c>
      <c r="F342" s="2" t="s">
        <v>1328</v>
      </c>
      <c r="G342" s="6">
        <v>3.4534978618334191E-3</v>
      </c>
      <c r="H342" s="6">
        <v>-1.6260295219576493E-2</v>
      </c>
      <c r="I342" s="6">
        <v>1.582814904877221E-4</v>
      </c>
      <c r="J342" s="6">
        <v>-4.2161719557517836E-3</v>
      </c>
      <c r="K342" s="9">
        <v>3</v>
      </c>
      <c r="L342" s="6">
        <v>1.0559843352491024E-2</v>
      </c>
      <c r="M342" s="9">
        <v>18</v>
      </c>
      <c r="N342" s="6">
        <v>5.799095872534258E-2</v>
      </c>
      <c r="O342" s="6">
        <v>7.6625134188018459E-2</v>
      </c>
      <c r="P342" s="6">
        <v>4.2401637377937805E-2</v>
      </c>
      <c r="Q342" s="6">
        <v>5.9005910097099608E-2</v>
      </c>
      <c r="R342" s="15">
        <v>3</v>
      </c>
      <c r="S342" s="6">
        <v>1.7134308512241597E-2</v>
      </c>
      <c r="T342" s="9">
        <v>13</v>
      </c>
      <c r="U342" s="10">
        <f t="shared" si="15"/>
        <v>5.540634475237451E-3</v>
      </c>
      <c r="V342" s="7">
        <f t="shared" si="16"/>
        <v>1</v>
      </c>
      <c r="W342" s="7">
        <f t="shared" si="17"/>
        <v>0</v>
      </c>
    </row>
    <row r="343" spans="1:23" x14ac:dyDescent="0.35">
      <c r="A343" s="11" t="s">
        <v>1436</v>
      </c>
      <c r="B343" s="2" t="s">
        <v>1329</v>
      </c>
      <c r="C343" s="2" t="s">
        <v>6</v>
      </c>
      <c r="D343" s="2" t="s">
        <v>207</v>
      </c>
      <c r="E343" s="2" t="s">
        <v>208</v>
      </c>
      <c r="F343" s="2" t="s">
        <v>1330</v>
      </c>
      <c r="G343" s="6">
        <v>6.3624907265679945E-2</v>
      </c>
      <c r="H343" s="6">
        <v>3.061292908609551E-2</v>
      </c>
      <c r="I343" s="6">
        <v>7.7861535215024202E-2</v>
      </c>
      <c r="J343" s="6">
        <v>5.7366457188933219E-2</v>
      </c>
      <c r="K343" s="9">
        <v>3</v>
      </c>
      <c r="L343" s="6">
        <v>2.4238065997599874E-2</v>
      </c>
      <c r="M343" s="9">
        <v>3</v>
      </c>
      <c r="N343" s="6">
        <v>0.13303563915056907</v>
      </c>
      <c r="O343" s="6">
        <v>0.10960968244378205</v>
      </c>
      <c r="P343" s="6">
        <v>0.10644564678864091</v>
      </c>
      <c r="Q343" s="6">
        <v>0.11636365612766401</v>
      </c>
      <c r="R343" s="15">
        <v>3</v>
      </c>
      <c r="S343" s="6">
        <v>1.452477345240793E-2</v>
      </c>
      <c r="T343" s="9">
        <v>3</v>
      </c>
      <c r="U343" s="10">
        <f t="shared" si="15"/>
        <v>2.2430249520097638E-2</v>
      </c>
      <c r="V343" s="7">
        <f t="shared" si="16"/>
        <v>1</v>
      </c>
      <c r="W343" s="7">
        <f t="shared" si="17"/>
        <v>0</v>
      </c>
    </row>
    <row r="344" spans="1:23" x14ac:dyDescent="0.35">
      <c r="A344" s="11" t="s">
        <v>1436</v>
      </c>
      <c r="B344" s="2" t="s">
        <v>1092</v>
      </c>
      <c r="C344" s="2" t="s">
        <v>6</v>
      </c>
      <c r="D344" s="2" t="s">
        <v>207</v>
      </c>
      <c r="E344" s="2" t="s">
        <v>208</v>
      </c>
      <c r="F344" s="2" t="s">
        <v>1477</v>
      </c>
      <c r="G344" s="6">
        <v>1.7473042052908564E-2</v>
      </c>
      <c r="H344" s="6">
        <v>4.2558139062271799E-3</v>
      </c>
      <c r="I344" s="6">
        <v>2.5662971865257664E-2</v>
      </c>
      <c r="J344" s="6">
        <v>1.5797275941464472E-2</v>
      </c>
      <c r="K344" s="9">
        <v>3</v>
      </c>
      <c r="L344" s="6">
        <v>1.0801515959156793E-2</v>
      </c>
      <c r="M344" s="9">
        <v>15</v>
      </c>
      <c r="N344" s="6">
        <v>7.2273027271590254E-2</v>
      </c>
      <c r="O344" s="6">
        <v>7.2474263289511828E-2</v>
      </c>
      <c r="P344" s="6">
        <v>5.8631798072687105E-2</v>
      </c>
      <c r="Q344" s="6">
        <v>6.7793029544596387E-2</v>
      </c>
      <c r="R344" s="15">
        <v>3</v>
      </c>
      <c r="S344" s="6">
        <v>7.9344971828814188E-3</v>
      </c>
      <c r="T344" s="9">
        <v>14</v>
      </c>
      <c r="U344" s="10">
        <f t="shared" si="15"/>
        <v>2.5541194356801934E-3</v>
      </c>
      <c r="V344" s="7">
        <f t="shared" si="16"/>
        <v>1</v>
      </c>
      <c r="W344" s="7">
        <f t="shared" si="17"/>
        <v>0</v>
      </c>
    </row>
    <row r="345" spans="1:23" x14ac:dyDescent="0.35">
      <c r="A345" s="11" t="s">
        <v>1436</v>
      </c>
      <c r="B345" s="2" t="s">
        <v>1331</v>
      </c>
      <c r="C345" s="2" t="s">
        <v>6</v>
      </c>
      <c r="D345" s="2" t="s">
        <v>207</v>
      </c>
      <c r="E345" s="2" t="s">
        <v>208</v>
      </c>
      <c r="F345" s="2" t="s">
        <v>1328</v>
      </c>
      <c r="G345" s="6">
        <v>1.033911390270234E-2</v>
      </c>
      <c r="H345" s="6">
        <v>-1.5441155709128114E-2</v>
      </c>
      <c r="I345" s="6">
        <v>1.3734967113468959E-2</v>
      </c>
      <c r="J345" s="6">
        <v>2.8776417690143954E-3</v>
      </c>
      <c r="K345" s="9">
        <v>3</v>
      </c>
      <c r="L345" s="6">
        <v>1.5955146835462491E-2</v>
      </c>
      <c r="M345" s="9">
        <v>3</v>
      </c>
      <c r="N345" s="6">
        <v>9.2016833546731985E-2</v>
      </c>
      <c r="O345" s="6">
        <v>0.10260819759377489</v>
      </c>
      <c r="P345" s="6">
        <v>7.8817259575082857E-2</v>
      </c>
      <c r="Q345" s="6">
        <v>9.1147430238529906E-2</v>
      </c>
      <c r="R345" s="15">
        <v>3</v>
      </c>
      <c r="S345" s="6">
        <v>1.1919273448350181E-2</v>
      </c>
      <c r="T345" s="9">
        <v>3</v>
      </c>
      <c r="U345" s="10">
        <f t="shared" si="15"/>
        <v>1.548265029214392E-3</v>
      </c>
      <c r="V345" s="7">
        <f t="shared" si="16"/>
        <v>1</v>
      </c>
      <c r="W345" s="7">
        <f t="shared" si="17"/>
        <v>0</v>
      </c>
    </row>
    <row r="346" spans="1:23" x14ac:dyDescent="0.35">
      <c r="A346" s="11" t="s">
        <v>1431</v>
      </c>
      <c r="B346" s="2" t="s">
        <v>1090</v>
      </c>
      <c r="C346" s="2" t="s">
        <v>6</v>
      </c>
      <c r="D346" s="2" t="s">
        <v>207</v>
      </c>
      <c r="E346" s="2" t="s">
        <v>208</v>
      </c>
      <c r="F346" s="2" t="s">
        <v>1478</v>
      </c>
      <c r="G346" s="6">
        <v>0.11804084851690429</v>
      </c>
      <c r="H346" s="6">
        <v>0.10752372680621086</v>
      </c>
      <c r="I346" s="6">
        <v>0.12571112585175589</v>
      </c>
      <c r="J346" s="6">
        <v>0.11709190039162369</v>
      </c>
      <c r="K346" s="9">
        <v>3</v>
      </c>
      <c r="L346" s="6">
        <v>9.1307583430308946E-3</v>
      </c>
      <c r="M346" s="9">
        <v>3</v>
      </c>
      <c r="N346" s="6">
        <v>0.24469121633175964</v>
      </c>
      <c r="O346" s="6">
        <v>0.23498249526056256</v>
      </c>
      <c r="P346" s="6">
        <v>0.2371296111276707</v>
      </c>
      <c r="Q346" s="6">
        <v>0.2389344409066643</v>
      </c>
      <c r="R346" s="15">
        <v>3</v>
      </c>
      <c r="S346" s="6">
        <v>5.0997915749502066E-3</v>
      </c>
      <c r="T346" s="9">
        <v>3</v>
      </c>
      <c r="U346" s="10">
        <f t="shared" si="15"/>
        <v>3.560414071262728E-5</v>
      </c>
      <c r="V346" s="7">
        <f t="shared" si="16"/>
        <v>1</v>
      </c>
      <c r="W346" s="7">
        <f t="shared" si="17"/>
        <v>0</v>
      </c>
    </row>
    <row r="347" spans="1:23" x14ac:dyDescent="0.35">
      <c r="A347" s="11" t="s">
        <v>1431</v>
      </c>
      <c r="B347" s="2" t="s">
        <v>206</v>
      </c>
      <c r="C347" s="2" t="s">
        <v>6</v>
      </c>
      <c r="D347" s="2" t="s">
        <v>207</v>
      </c>
      <c r="E347" s="2" t="s">
        <v>208</v>
      </c>
      <c r="F347" s="2" t="s">
        <v>1328</v>
      </c>
      <c r="G347" s="6">
        <v>-8.2366259224595766E-3</v>
      </c>
      <c r="H347" s="6">
        <v>-2.9090137296069893E-2</v>
      </c>
      <c r="I347" s="6">
        <v>-9.085347638170033E-3</v>
      </c>
      <c r="J347" s="6">
        <v>-1.5470703618899835E-2</v>
      </c>
      <c r="K347" s="9">
        <v>3</v>
      </c>
      <c r="L347" s="6">
        <v>1.1802407059697826E-2</v>
      </c>
      <c r="M347" s="9">
        <v>11</v>
      </c>
      <c r="N347" s="6">
        <v>2.9840834498842967E-2</v>
      </c>
      <c r="O347" s="6">
        <v>3.0712028387405357E-2</v>
      </c>
      <c r="P347" s="6">
        <v>2.7577071829424055E-2</v>
      </c>
      <c r="Q347" s="6">
        <v>2.9376644905224125E-2</v>
      </c>
      <c r="R347" s="15">
        <v>3</v>
      </c>
      <c r="S347" s="6">
        <v>1.6182064575404186E-3</v>
      </c>
      <c r="T347" s="9">
        <v>8</v>
      </c>
      <c r="U347" s="10">
        <f t="shared" si="15"/>
        <v>2.8563861573344877E-3</v>
      </c>
      <c r="V347" s="7">
        <f t="shared" si="16"/>
        <v>1</v>
      </c>
      <c r="W347" s="7">
        <f t="shared" si="17"/>
        <v>0</v>
      </c>
    </row>
    <row r="348" spans="1:23" x14ac:dyDescent="0.35">
      <c r="A348" s="11" t="s">
        <v>1431</v>
      </c>
      <c r="B348" s="2" t="s">
        <v>1092</v>
      </c>
      <c r="C348" s="2" t="s">
        <v>6</v>
      </c>
      <c r="D348" s="2" t="s">
        <v>207</v>
      </c>
      <c r="E348" s="2" t="s">
        <v>208</v>
      </c>
      <c r="F348" s="2" t="s">
        <v>1477</v>
      </c>
      <c r="G348" s="6">
        <v>7.7158284512706728E-3</v>
      </c>
      <c r="H348" s="6">
        <v>-2.6511162201624254E-3</v>
      </c>
      <c r="I348" s="6">
        <v>1.0039729482544077E-2</v>
      </c>
      <c r="J348" s="6">
        <v>5.0348139045507745E-3</v>
      </c>
      <c r="K348" s="9">
        <v>3</v>
      </c>
      <c r="L348" s="6">
        <v>6.7568683879641158E-3</v>
      </c>
      <c r="M348" s="9">
        <v>14</v>
      </c>
      <c r="N348" s="6">
        <v>5.0810882916307684E-2</v>
      </c>
      <c r="O348" s="6">
        <v>4.3790855115144675E-2</v>
      </c>
      <c r="P348" s="6">
        <v>4.045029597881062E-2</v>
      </c>
      <c r="Q348" s="6">
        <v>4.5017344670087667E-2</v>
      </c>
      <c r="R348" s="15">
        <v>3</v>
      </c>
      <c r="S348" s="6">
        <v>5.2880665553344617E-3</v>
      </c>
      <c r="T348" s="9">
        <v>10</v>
      </c>
      <c r="U348" s="10">
        <f t="shared" si="15"/>
        <v>1.2800270138185309E-3</v>
      </c>
      <c r="V348" s="7">
        <f t="shared" si="16"/>
        <v>1</v>
      </c>
      <c r="W348" s="7">
        <f t="shared" si="17"/>
        <v>0</v>
      </c>
    </row>
    <row r="349" spans="1:23" x14ac:dyDescent="0.35">
      <c r="A349" s="11" t="s">
        <v>1438</v>
      </c>
      <c r="B349" s="2" t="s">
        <v>1090</v>
      </c>
      <c r="C349" s="2" t="s">
        <v>6</v>
      </c>
      <c r="D349" s="2" t="s">
        <v>207</v>
      </c>
      <c r="E349" s="2" t="s">
        <v>208</v>
      </c>
      <c r="F349" s="2" t="s">
        <v>1478</v>
      </c>
      <c r="G349" s="6">
        <v>0.15056507756795937</v>
      </c>
      <c r="H349" s="6">
        <v>0.16921420012477906</v>
      </c>
      <c r="I349" s="6">
        <v>0.18841483487326682</v>
      </c>
      <c r="J349" s="6">
        <v>0.16939803752200175</v>
      </c>
      <c r="K349" s="9">
        <v>3</v>
      </c>
      <c r="L349" s="6">
        <v>1.8925548318585964E-2</v>
      </c>
      <c r="M349" s="9">
        <v>3</v>
      </c>
      <c r="N349" s="6">
        <v>0.25120223876480452</v>
      </c>
      <c r="O349" s="6">
        <v>0.25088593763692363</v>
      </c>
      <c r="P349" s="6">
        <v>0.25992465382945962</v>
      </c>
      <c r="Q349" s="6">
        <v>0.25400427674372922</v>
      </c>
      <c r="R349" s="15">
        <v>3</v>
      </c>
      <c r="S349" s="6">
        <v>5.1296354869333101E-3</v>
      </c>
      <c r="T349" s="9">
        <v>6</v>
      </c>
      <c r="U349" s="10">
        <f t="shared" si="15"/>
        <v>1.7136795613536865E-3</v>
      </c>
      <c r="V349" s="7">
        <f t="shared" si="16"/>
        <v>1</v>
      </c>
      <c r="W349" s="7">
        <f t="shared" si="17"/>
        <v>0</v>
      </c>
    </row>
    <row r="350" spans="1:23" x14ac:dyDescent="0.35">
      <c r="A350" s="11" t="s">
        <v>1438</v>
      </c>
      <c r="B350" s="2" t="s">
        <v>206</v>
      </c>
      <c r="C350" s="2" t="s">
        <v>6</v>
      </c>
      <c r="D350" s="2" t="s">
        <v>207</v>
      </c>
      <c r="E350" s="2" t="s">
        <v>208</v>
      </c>
      <c r="F350" s="2" t="s">
        <v>1328</v>
      </c>
      <c r="G350" s="6">
        <v>-3.6302955010902504E-3</v>
      </c>
      <c r="H350" s="6">
        <v>-3.2784301534621724E-2</v>
      </c>
      <c r="I350" s="6">
        <v>-1.6573769387787773E-2</v>
      </c>
      <c r="J350" s="6">
        <v>-1.766278880783325E-2</v>
      </c>
      <c r="K350" s="9">
        <v>3</v>
      </c>
      <c r="L350" s="6">
        <v>1.4607480598095092E-2</v>
      </c>
      <c r="M350" s="9">
        <v>20</v>
      </c>
      <c r="N350" s="6">
        <v>4.5404684343848069E-2</v>
      </c>
      <c r="O350" s="6">
        <v>4.8775566531744502E-2</v>
      </c>
      <c r="P350" s="6">
        <v>4.0914243924338199E-2</v>
      </c>
      <c r="Q350" s="6">
        <v>4.5031498266643592E-2</v>
      </c>
      <c r="R350" s="15">
        <v>3</v>
      </c>
      <c r="S350" s="6">
        <v>3.9439256040896369E-3</v>
      </c>
      <c r="T350" s="9">
        <v>23</v>
      </c>
      <c r="U350" s="10">
        <f t="shared" si="15"/>
        <v>1.9961521941172398E-3</v>
      </c>
      <c r="V350" s="7">
        <f t="shared" si="16"/>
        <v>1</v>
      </c>
      <c r="W350" s="7">
        <f t="shared" si="17"/>
        <v>0</v>
      </c>
    </row>
    <row r="351" spans="1:23" x14ac:dyDescent="0.35">
      <c r="A351" s="11" t="s">
        <v>1438</v>
      </c>
      <c r="B351" s="2" t="s">
        <v>1092</v>
      </c>
      <c r="C351" s="2" t="s">
        <v>6</v>
      </c>
      <c r="D351" s="2" t="s">
        <v>207</v>
      </c>
      <c r="E351" s="2" t="s">
        <v>208</v>
      </c>
      <c r="F351" s="2" t="s">
        <v>1477</v>
      </c>
      <c r="G351" s="6">
        <v>2.4338048613956852E-2</v>
      </c>
      <c r="H351" s="6">
        <v>7.7452175737841569E-3</v>
      </c>
      <c r="I351" s="6">
        <v>1.6289231677722043E-2</v>
      </c>
      <c r="J351" s="6">
        <v>1.6124165955154351E-2</v>
      </c>
      <c r="K351" s="9">
        <v>3</v>
      </c>
      <c r="L351" s="6">
        <v>8.2976469858330806E-3</v>
      </c>
      <c r="M351" s="9">
        <v>16</v>
      </c>
      <c r="N351" s="6">
        <v>4.4204067513132356E-2</v>
      </c>
      <c r="O351" s="6">
        <v>5.2522047246331034E-2</v>
      </c>
      <c r="P351" s="6">
        <v>5.347474751296924E-2</v>
      </c>
      <c r="Q351" s="6">
        <v>5.0066954090810876E-2</v>
      </c>
      <c r="R351" s="15">
        <v>3</v>
      </c>
      <c r="S351" s="6">
        <v>5.0997047675875656E-3</v>
      </c>
      <c r="T351" s="9">
        <v>15</v>
      </c>
      <c r="U351" s="10">
        <f t="shared" si="15"/>
        <v>3.7975877286631882E-3</v>
      </c>
      <c r="V351" s="7">
        <f t="shared" si="16"/>
        <v>1</v>
      </c>
      <c r="W351" s="7">
        <f t="shared" si="17"/>
        <v>0</v>
      </c>
    </row>
    <row r="352" spans="1:23" x14ac:dyDescent="0.35">
      <c r="A352" s="11" t="s">
        <v>1438</v>
      </c>
      <c r="B352" s="2" t="s">
        <v>1331</v>
      </c>
      <c r="C352" s="2" t="s">
        <v>6</v>
      </c>
      <c r="D352" s="2" t="s">
        <v>207</v>
      </c>
      <c r="E352" s="2" t="s">
        <v>208</v>
      </c>
      <c r="F352" s="2" t="s">
        <v>1328</v>
      </c>
      <c r="G352" s="6">
        <v>-2.9202873177332552E-3</v>
      </c>
      <c r="H352" s="6">
        <v>-4.7121516589961242E-2</v>
      </c>
      <c r="I352" s="6">
        <v>-7.2088660428391424E-3</v>
      </c>
      <c r="J352" s="6">
        <v>-1.9083556650177882E-2</v>
      </c>
      <c r="K352" s="9">
        <v>3</v>
      </c>
      <c r="L352" s="6">
        <v>2.4376082028476808E-2</v>
      </c>
      <c r="M352" s="9">
        <v>3</v>
      </c>
      <c r="N352" s="6">
        <v>4.5404972838683673E-2</v>
      </c>
      <c r="O352" s="6">
        <v>6.215392609714436E-2</v>
      </c>
      <c r="P352" s="6">
        <v>5.6044063792331039E-2</v>
      </c>
      <c r="Q352" s="6">
        <v>5.4534320909386362E-2</v>
      </c>
      <c r="R352" s="15">
        <v>3</v>
      </c>
      <c r="S352" s="6">
        <v>8.4759277659131015E-3</v>
      </c>
      <c r="T352" s="9">
        <v>3</v>
      </c>
      <c r="U352" s="10">
        <f t="shared" si="15"/>
        <v>7.8124314627680738E-3</v>
      </c>
      <c r="V352" s="7">
        <f t="shared" si="16"/>
        <v>1</v>
      </c>
      <c r="W352" s="7">
        <f t="shared" si="17"/>
        <v>0</v>
      </c>
    </row>
    <row r="353" spans="1:23" x14ac:dyDescent="0.35">
      <c r="A353" s="11" t="s">
        <v>1436</v>
      </c>
      <c r="B353" s="2" t="s">
        <v>550</v>
      </c>
      <c r="C353" s="2" t="s">
        <v>6</v>
      </c>
      <c r="D353" s="2" t="s">
        <v>547</v>
      </c>
      <c r="E353" s="2" t="s">
        <v>548</v>
      </c>
      <c r="F353" s="2" t="s">
        <v>1251</v>
      </c>
      <c r="G353" s="6">
        <v>-2.8751952828086798E-2</v>
      </c>
      <c r="H353" s="6">
        <v>-5.7961488963725515E-2</v>
      </c>
      <c r="I353" s="6">
        <v>-2.6326375134130556E-2</v>
      </c>
      <c r="J353" s="6">
        <v>-3.7679938975314291E-2</v>
      </c>
      <c r="K353" s="9">
        <v>3</v>
      </c>
      <c r="L353" s="6">
        <v>1.7606158275917889E-2</v>
      </c>
      <c r="M353" s="9">
        <v>32</v>
      </c>
      <c r="N353" s="6">
        <v>7.0470150920588628E-2</v>
      </c>
      <c r="O353" s="6">
        <v>7.9916585824837211E-2</v>
      </c>
      <c r="P353" s="6">
        <v>6.9206953526444612E-2</v>
      </c>
      <c r="Q353" s="6">
        <v>7.3197896757290146E-2</v>
      </c>
      <c r="R353" s="15">
        <v>3</v>
      </c>
      <c r="S353" s="6">
        <v>5.8527347457342834E-3</v>
      </c>
      <c r="T353" s="9">
        <v>33</v>
      </c>
      <c r="U353" s="10">
        <f t="shared" si="15"/>
        <v>4.9167656405436791E-4</v>
      </c>
      <c r="V353" s="7">
        <f t="shared" si="16"/>
        <v>1</v>
      </c>
      <c r="W353" s="7">
        <f t="shared" si="17"/>
        <v>0</v>
      </c>
    </row>
    <row r="354" spans="1:23" x14ac:dyDescent="0.35">
      <c r="A354" s="11" t="s">
        <v>1436</v>
      </c>
      <c r="B354" s="2" t="s">
        <v>552</v>
      </c>
      <c r="C354" s="2" t="s">
        <v>6</v>
      </c>
      <c r="D354" s="2" t="s">
        <v>547</v>
      </c>
      <c r="E354" s="2" t="s">
        <v>548</v>
      </c>
      <c r="F354" s="2" t="s">
        <v>1332</v>
      </c>
      <c r="G354" s="6">
        <v>-4.6680398628663224E-2</v>
      </c>
      <c r="H354" s="6">
        <v>-7.7593364773228521E-2</v>
      </c>
      <c r="I354" s="6">
        <v>-4.9730066969319808E-2</v>
      </c>
      <c r="J354" s="6">
        <v>-5.8001276790403851E-2</v>
      </c>
      <c r="K354" s="9">
        <v>3</v>
      </c>
      <c r="L354" s="6">
        <v>1.7035625990613243E-2</v>
      </c>
      <c r="M354" s="9">
        <v>3</v>
      </c>
      <c r="N354" s="6">
        <v>9.2615298165687879E-2</v>
      </c>
      <c r="O354" s="6">
        <v>5.5299339706498973E-2</v>
      </c>
      <c r="P354" s="6">
        <v>7.4180412934073542E-2</v>
      </c>
      <c r="Q354" s="6">
        <v>7.4031683602086798E-2</v>
      </c>
      <c r="R354" s="15">
        <v>3</v>
      </c>
      <c r="S354" s="6">
        <v>1.8658423814530058E-2</v>
      </c>
      <c r="T354" s="9">
        <v>3</v>
      </c>
      <c r="U354" s="10">
        <f t="shared" si="15"/>
        <v>8.2557681284347001E-4</v>
      </c>
      <c r="V354" s="7">
        <f t="shared" si="16"/>
        <v>1</v>
      </c>
      <c r="W354" s="7">
        <f t="shared" si="17"/>
        <v>0</v>
      </c>
    </row>
    <row r="355" spans="1:23" x14ac:dyDescent="0.35">
      <c r="A355" s="11" t="s">
        <v>1436</v>
      </c>
      <c r="B355" s="2" t="s">
        <v>1333</v>
      </c>
      <c r="C355" s="2" t="s">
        <v>6</v>
      </c>
      <c r="D355" s="2" t="s">
        <v>547</v>
      </c>
      <c r="E355" s="2" t="s">
        <v>548</v>
      </c>
      <c r="F355" s="2" t="s">
        <v>1334</v>
      </c>
      <c r="G355" s="6">
        <v>-6.2677164063407578E-2</v>
      </c>
      <c r="H355" s="6">
        <v>-8.5480816970668699E-2</v>
      </c>
      <c r="I355" s="6">
        <v>-6.1882600846271348E-2</v>
      </c>
      <c r="J355" s="6">
        <v>-7.0013527293449215E-2</v>
      </c>
      <c r="K355" s="9">
        <v>3</v>
      </c>
      <c r="L355" s="6">
        <v>1.3400955941490522E-2</v>
      </c>
      <c r="M355" s="9">
        <v>8</v>
      </c>
      <c r="N355" s="6">
        <v>1.0070617674696275E-2</v>
      </c>
      <c r="O355" s="6">
        <v>4.1443707176841767E-2</v>
      </c>
      <c r="P355" s="6">
        <v>3.9547301110254826E-2</v>
      </c>
      <c r="Q355" s="6">
        <v>3.0353875320597624E-2</v>
      </c>
      <c r="R355" s="15">
        <v>3</v>
      </c>
      <c r="S355" s="6">
        <v>1.7591389784205748E-2</v>
      </c>
      <c r="T355" s="9">
        <v>6</v>
      </c>
      <c r="U355" s="10">
        <f t="shared" si="15"/>
        <v>1.4150550484040259E-3</v>
      </c>
      <c r="V355" s="7">
        <f t="shared" si="16"/>
        <v>1</v>
      </c>
      <c r="W355" s="7">
        <f t="shared" si="17"/>
        <v>0</v>
      </c>
    </row>
    <row r="356" spans="1:23" x14ac:dyDescent="0.35">
      <c r="A356" s="11" t="s">
        <v>1436</v>
      </c>
      <c r="B356" s="2" t="s">
        <v>554</v>
      </c>
      <c r="C356" s="2" t="s">
        <v>6</v>
      </c>
      <c r="D356" s="2" t="s">
        <v>547</v>
      </c>
      <c r="E356" s="2" t="s">
        <v>548</v>
      </c>
      <c r="F356" s="2" t="s">
        <v>1479</v>
      </c>
      <c r="G356" s="6">
        <v>-7.1838367893981556E-2</v>
      </c>
      <c r="H356" s="6">
        <v>-9.847451809938837E-2</v>
      </c>
      <c r="I356" s="6">
        <v>-7.5169323750674505E-2</v>
      </c>
      <c r="J356" s="6">
        <v>-8.182740324801481E-2</v>
      </c>
      <c r="K356" s="9">
        <v>3</v>
      </c>
      <c r="L356" s="6">
        <v>1.4512706204768444E-2</v>
      </c>
      <c r="M356" s="9">
        <v>5</v>
      </c>
      <c r="N356" s="6">
        <v>-1.920478381560262E-2</v>
      </c>
      <c r="O356" s="6">
        <v>-1.1614120550762641E-2</v>
      </c>
      <c r="P356" s="6">
        <v>2.6164993939969055E-2</v>
      </c>
      <c r="Q356" s="6">
        <v>-1.5513034754654018E-3</v>
      </c>
      <c r="R356" s="15">
        <v>3</v>
      </c>
      <c r="S356" s="6">
        <v>2.4301222171233733E-2</v>
      </c>
      <c r="T356" s="9">
        <v>4</v>
      </c>
      <c r="U356" s="10">
        <f t="shared" si="15"/>
        <v>7.9732656005528941E-3</v>
      </c>
      <c r="V356" s="7">
        <f t="shared" si="16"/>
        <v>1</v>
      </c>
      <c r="W356" s="7">
        <f t="shared" si="17"/>
        <v>0</v>
      </c>
    </row>
    <row r="357" spans="1:23" x14ac:dyDescent="0.35">
      <c r="A357" s="11" t="s">
        <v>1436</v>
      </c>
      <c r="B357" s="2" t="s">
        <v>1335</v>
      </c>
      <c r="C357" s="2" t="s">
        <v>6</v>
      </c>
      <c r="D357" s="2" t="s">
        <v>547</v>
      </c>
      <c r="E357" s="2" t="s">
        <v>548</v>
      </c>
      <c r="F357" s="2" t="s">
        <v>1336</v>
      </c>
      <c r="G357" s="6">
        <v>1.3627391826325878E-2</v>
      </c>
      <c r="H357" s="6">
        <v>-6.2183897643991346E-3</v>
      </c>
      <c r="I357" s="6">
        <v>1.7208909442562169E-2</v>
      </c>
      <c r="J357" s="6">
        <v>8.2059705014963045E-3</v>
      </c>
      <c r="K357" s="9">
        <v>3</v>
      </c>
      <c r="L357" s="6">
        <v>1.2619565916429539E-2</v>
      </c>
      <c r="M357" s="9">
        <v>8</v>
      </c>
      <c r="N357" s="6">
        <v>9.0275391095602911E-2</v>
      </c>
      <c r="O357" s="6">
        <v>7.5258334234878752E-2</v>
      </c>
      <c r="P357" s="6">
        <v>8.6663256712545697E-2</v>
      </c>
      <c r="Q357" s="6">
        <v>8.4065660681009124E-2</v>
      </c>
      <c r="R357" s="15">
        <v>3</v>
      </c>
      <c r="S357" s="6">
        <v>7.8382796611786293E-3</v>
      </c>
      <c r="T357" s="9">
        <v>13</v>
      </c>
      <c r="U357" s="10">
        <f t="shared" si="15"/>
        <v>9.0220260622493359E-4</v>
      </c>
      <c r="V357" s="7">
        <f t="shared" si="16"/>
        <v>1</v>
      </c>
      <c r="W357" s="7">
        <f t="shared" si="17"/>
        <v>0</v>
      </c>
    </row>
    <row r="358" spans="1:23" x14ac:dyDescent="0.35">
      <c r="A358" s="11" t="s">
        <v>1436</v>
      </c>
      <c r="B358" s="2" t="s">
        <v>1337</v>
      </c>
      <c r="C358" s="2" t="s">
        <v>6</v>
      </c>
      <c r="D358" s="2" t="s">
        <v>547</v>
      </c>
      <c r="E358" s="2" t="s">
        <v>548</v>
      </c>
      <c r="F358" s="2" t="s">
        <v>1332</v>
      </c>
      <c r="G358" s="6">
        <v>-3.9556373509544038E-2</v>
      </c>
      <c r="H358" s="6">
        <v>-6.5785250020066688E-2</v>
      </c>
      <c r="I358" s="6">
        <v>-3.6732201501435358E-2</v>
      </c>
      <c r="J358" s="6">
        <v>-4.7357941677015368E-2</v>
      </c>
      <c r="K358" s="9">
        <v>3</v>
      </c>
      <c r="L358" s="6">
        <v>1.6020869404007466E-2</v>
      </c>
      <c r="M358" s="9">
        <v>6</v>
      </c>
      <c r="N358" s="6">
        <v>7.2346768314982532E-2</v>
      </c>
      <c r="O358" s="6">
        <v>8.4420592657025312E-2</v>
      </c>
      <c r="P358" s="6">
        <v>9.533955862563849E-2</v>
      </c>
      <c r="Q358" s="6">
        <v>8.4035639865882125E-2</v>
      </c>
      <c r="R358" s="15">
        <v>3</v>
      </c>
      <c r="S358" s="6">
        <v>1.1501227893403543E-2</v>
      </c>
      <c r="T358" s="9">
        <v>6</v>
      </c>
      <c r="U358" s="10">
        <f t="shared" si="15"/>
        <v>3.2207433307658638E-4</v>
      </c>
      <c r="V358" s="7">
        <f t="shared" si="16"/>
        <v>1</v>
      </c>
      <c r="W358" s="7">
        <f t="shared" si="17"/>
        <v>0</v>
      </c>
    </row>
    <row r="359" spans="1:23" x14ac:dyDescent="0.35">
      <c r="A359" s="11" t="s">
        <v>1436</v>
      </c>
      <c r="B359" s="2" t="s">
        <v>1338</v>
      </c>
      <c r="C359" s="2" t="s">
        <v>6</v>
      </c>
      <c r="D359" s="2" t="s">
        <v>547</v>
      </c>
      <c r="E359" s="2" t="s">
        <v>548</v>
      </c>
      <c r="F359" s="2" t="s">
        <v>1334</v>
      </c>
      <c r="G359" s="6">
        <v>-2.8233324591543277E-2</v>
      </c>
      <c r="H359" s="6">
        <v>-6.1879618051235305E-2</v>
      </c>
      <c r="I359" s="6">
        <v>-1.8732734328387936E-2</v>
      </c>
      <c r="J359" s="6">
        <v>-3.6281892323722177E-2</v>
      </c>
      <c r="K359" s="9">
        <v>3</v>
      </c>
      <c r="L359" s="6">
        <v>2.2671523452402378E-2</v>
      </c>
      <c r="M359" s="9">
        <v>3</v>
      </c>
      <c r="N359" s="6">
        <v>6.0690016525286709E-2</v>
      </c>
      <c r="O359" s="6">
        <v>5.3350755480818746E-2</v>
      </c>
      <c r="P359" s="6">
        <v>8.0293925538184568E-2</v>
      </c>
      <c r="Q359" s="6">
        <v>6.4778232514763348E-2</v>
      </c>
      <c r="R359" s="15">
        <v>3</v>
      </c>
      <c r="S359" s="6">
        <v>1.3929060832213061E-2</v>
      </c>
      <c r="T359" s="9">
        <v>3</v>
      </c>
      <c r="U359" s="10">
        <f t="shared" si="15"/>
        <v>2.7641869075934501E-3</v>
      </c>
      <c r="V359" s="7">
        <f t="shared" si="16"/>
        <v>1</v>
      </c>
      <c r="W359" s="7">
        <f t="shared" si="17"/>
        <v>0</v>
      </c>
    </row>
    <row r="360" spans="1:23" x14ac:dyDescent="0.35">
      <c r="A360" s="11" t="s">
        <v>1431</v>
      </c>
      <c r="B360" s="2" t="s">
        <v>550</v>
      </c>
      <c r="C360" s="2" t="s">
        <v>6</v>
      </c>
      <c r="D360" s="2" t="s">
        <v>547</v>
      </c>
      <c r="E360" s="2" t="s">
        <v>548</v>
      </c>
      <c r="F360" s="2" t="s">
        <v>1251</v>
      </c>
      <c r="G360" s="6">
        <v>-3.4603581809147493E-2</v>
      </c>
      <c r="H360" s="6">
        <v>-5.6846526865053079E-2</v>
      </c>
      <c r="I360" s="6">
        <v>-4.2070555204550941E-2</v>
      </c>
      <c r="J360" s="6">
        <v>-4.4506887959583831E-2</v>
      </c>
      <c r="K360" s="9">
        <v>3</v>
      </c>
      <c r="L360" s="6">
        <v>1.1319847135007773E-2</v>
      </c>
      <c r="M360" s="9">
        <v>38</v>
      </c>
      <c r="N360" s="6">
        <v>5.8049529905990917E-2</v>
      </c>
      <c r="O360" s="6">
        <v>5.5523540006038083E-2</v>
      </c>
      <c r="P360" s="6">
        <v>6.8158679469604494E-2</v>
      </c>
      <c r="Q360" s="6">
        <v>6.0577249793877831E-2</v>
      </c>
      <c r="R360" s="15">
        <v>3</v>
      </c>
      <c r="S360" s="6">
        <v>6.6860835464162133E-3</v>
      </c>
      <c r="T360" s="9">
        <v>42</v>
      </c>
      <c r="U360" s="10">
        <f t="shared" si="15"/>
        <v>1.5779927098226955E-4</v>
      </c>
      <c r="V360" s="7">
        <f t="shared" si="16"/>
        <v>1</v>
      </c>
      <c r="W360" s="7">
        <f t="shared" si="17"/>
        <v>0</v>
      </c>
    </row>
    <row r="361" spans="1:23" x14ac:dyDescent="0.35">
      <c r="A361" s="11" t="s">
        <v>1431</v>
      </c>
      <c r="B361" s="2" t="s">
        <v>552</v>
      </c>
      <c r="C361" s="2" t="s">
        <v>6</v>
      </c>
      <c r="D361" s="2" t="s">
        <v>547</v>
      </c>
      <c r="E361" s="2" t="s">
        <v>548</v>
      </c>
      <c r="F361" s="2" t="s">
        <v>1332</v>
      </c>
      <c r="G361" s="6">
        <v>-3.3909004541412137E-2</v>
      </c>
      <c r="H361" s="6">
        <v>-0.10218814170402778</v>
      </c>
      <c r="I361" s="6">
        <v>-4.9834997226195249E-2</v>
      </c>
      <c r="J361" s="6">
        <v>-6.1977381157211714E-2</v>
      </c>
      <c r="K361" s="9">
        <v>3</v>
      </c>
      <c r="L361" s="6">
        <v>3.5722377560346914E-2</v>
      </c>
      <c r="M361" s="9">
        <v>4</v>
      </c>
      <c r="N361" s="6">
        <v>5.9566525068592113E-2</v>
      </c>
      <c r="O361" s="6">
        <v>4.5409078348212541E-2</v>
      </c>
      <c r="P361" s="6">
        <v>4.5414379872883236E-2</v>
      </c>
      <c r="Q361" s="6">
        <v>5.0129994429895963E-2</v>
      </c>
      <c r="R361" s="15">
        <v>3</v>
      </c>
      <c r="S361" s="6">
        <v>8.1722756866021897E-3</v>
      </c>
      <c r="T361" s="9">
        <v>6</v>
      </c>
      <c r="U361" s="10">
        <f t="shared" si="15"/>
        <v>6.0921333770046823E-3</v>
      </c>
      <c r="V361" s="7">
        <f t="shared" si="16"/>
        <v>1</v>
      </c>
      <c r="W361" s="7">
        <f t="shared" si="17"/>
        <v>0</v>
      </c>
    </row>
    <row r="362" spans="1:23" x14ac:dyDescent="0.35">
      <c r="A362" s="11" t="s">
        <v>1431</v>
      </c>
      <c r="B362" s="2" t="s">
        <v>1333</v>
      </c>
      <c r="C362" s="2" t="s">
        <v>6</v>
      </c>
      <c r="D362" s="2" t="s">
        <v>547</v>
      </c>
      <c r="E362" s="2" t="s">
        <v>548</v>
      </c>
      <c r="F362" s="2" t="s">
        <v>1334</v>
      </c>
      <c r="G362" s="6">
        <v>-6.1988555159756313E-2</v>
      </c>
      <c r="H362" s="6">
        <v>-8.3591222442800914E-2</v>
      </c>
      <c r="I362" s="6">
        <v>-7.9203556766488756E-2</v>
      </c>
      <c r="J362" s="6">
        <v>-7.4927778123015334E-2</v>
      </c>
      <c r="K362" s="9">
        <v>3</v>
      </c>
      <c r="L362" s="6">
        <v>1.1418428994019646E-2</v>
      </c>
      <c r="M362" s="9">
        <v>8</v>
      </c>
      <c r="N362" s="6">
        <v>2.6212958181399064E-2</v>
      </c>
      <c r="O362" s="6">
        <v>4.1992017101816909E-2</v>
      </c>
      <c r="P362" s="6">
        <v>2.724091539969414E-2</v>
      </c>
      <c r="Q362" s="6">
        <v>3.1815296894303374E-2</v>
      </c>
      <c r="R362" s="15">
        <v>3</v>
      </c>
      <c r="S362" s="6">
        <v>8.8282727442672362E-3</v>
      </c>
      <c r="T362" s="9">
        <v>9</v>
      </c>
      <c r="U362" s="10">
        <f t="shared" si="15"/>
        <v>2.140746476109285E-4</v>
      </c>
      <c r="V362" s="7">
        <f t="shared" si="16"/>
        <v>1</v>
      </c>
      <c r="W362" s="7">
        <f t="shared" si="17"/>
        <v>0</v>
      </c>
    </row>
    <row r="363" spans="1:23" x14ac:dyDescent="0.35">
      <c r="A363" s="11" t="s">
        <v>1431</v>
      </c>
      <c r="B363" s="2" t="s">
        <v>554</v>
      </c>
      <c r="C363" s="2" t="s">
        <v>6</v>
      </c>
      <c r="D363" s="2" t="s">
        <v>547</v>
      </c>
      <c r="E363" s="2" t="s">
        <v>548</v>
      </c>
      <c r="F363" s="2" t="s">
        <v>1479</v>
      </c>
      <c r="G363" s="6">
        <v>-8.0836651926438186E-2</v>
      </c>
      <c r="H363" s="6">
        <v>-0.10129223979760059</v>
      </c>
      <c r="I363" s="6">
        <v>-7.7553723932272722E-2</v>
      </c>
      <c r="J363" s="6">
        <v>-8.6560871885437166E-2</v>
      </c>
      <c r="K363" s="9">
        <v>3</v>
      </c>
      <c r="L363" s="6">
        <v>1.2862904200698922E-2</v>
      </c>
      <c r="M363" s="9">
        <v>6</v>
      </c>
      <c r="N363" s="6">
        <v>3.0433003425251612E-2</v>
      </c>
      <c r="O363" s="6">
        <v>2.8403480368742864E-2</v>
      </c>
      <c r="P363" s="6">
        <v>4.6793718742157202E-2</v>
      </c>
      <c r="Q363" s="6">
        <v>3.5210067512050559E-2</v>
      </c>
      <c r="R363" s="15">
        <v>3</v>
      </c>
      <c r="S363" s="6">
        <v>1.0082929773869745E-2</v>
      </c>
      <c r="T363" s="9">
        <v>6</v>
      </c>
      <c r="U363" s="10">
        <f t="shared" si="15"/>
        <v>2.079493537260073E-4</v>
      </c>
      <c r="V363" s="7">
        <f t="shared" si="16"/>
        <v>1</v>
      </c>
      <c r="W363" s="7">
        <f t="shared" si="17"/>
        <v>0</v>
      </c>
    </row>
    <row r="364" spans="1:23" x14ac:dyDescent="0.35">
      <c r="A364" s="11" t="s">
        <v>1431</v>
      </c>
      <c r="B364" s="2" t="s">
        <v>1335</v>
      </c>
      <c r="C364" s="2" t="s">
        <v>6</v>
      </c>
      <c r="D364" s="2" t="s">
        <v>547</v>
      </c>
      <c r="E364" s="2" t="s">
        <v>548</v>
      </c>
      <c r="F364" s="2" t="s">
        <v>1336</v>
      </c>
      <c r="G364" s="6">
        <v>2.1571320010826519E-4</v>
      </c>
      <c r="H364" s="6">
        <v>-2.5325451817349614E-2</v>
      </c>
      <c r="I364" s="6">
        <v>4.0910836475185142E-3</v>
      </c>
      <c r="J364" s="6">
        <v>-7.0062183232409451E-3</v>
      </c>
      <c r="K364" s="9">
        <v>3</v>
      </c>
      <c r="L364" s="6">
        <v>1.5982814548286539E-2</v>
      </c>
      <c r="M364" s="9">
        <v>9</v>
      </c>
      <c r="N364" s="6">
        <v>6.7702567909672662E-2</v>
      </c>
      <c r="O364" s="6">
        <v>6.0184517274232845E-2</v>
      </c>
      <c r="P364" s="6">
        <v>8.9019886098913106E-2</v>
      </c>
      <c r="Q364" s="6">
        <v>7.2302323760939535E-2</v>
      </c>
      <c r="R364" s="15">
        <v>3</v>
      </c>
      <c r="S364" s="6">
        <v>1.4957872149215739E-2</v>
      </c>
      <c r="T364" s="9">
        <v>12</v>
      </c>
      <c r="U364" s="10">
        <f t="shared" si="15"/>
        <v>3.2921022289355306E-3</v>
      </c>
      <c r="V364" s="7">
        <f t="shared" si="16"/>
        <v>1</v>
      </c>
      <c r="W364" s="7">
        <f t="shared" si="17"/>
        <v>0</v>
      </c>
    </row>
    <row r="365" spans="1:23" x14ac:dyDescent="0.35">
      <c r="A365" s="11" t="s">
        <v>1431</v>
      </c>
      <c r="B365" s="2" t="s">
        <v>1337</v>
      </c>
      <c r="C365" s="2" t="s">
        <v>6</v>
      </c>
      <c r="D365" s="2" t="s">
        <v>547</v>
      </c>
      <c r="E365" s="2" t="s">
        <v>548</v>
      </c>
      <c r="F365" s="2" t="s">
        <v>1332</v>
      </c>
      <c r="G365" s="6">
        <v>-5.2411564767481156E-2</v>
      </c>
      <c r="H365" s="6">
        <v>-6.6857209558837602E-2</v>
      </c>
      <c r="I365" s="6">
        <v>-5.3999770778137911E-2</v>
      </c>
      <c r="J365" s="6">
        <v>-5.7756181701485554E-2</v>
      </c>
      <c r="K365" s="9">
        <v>3</v>
      </c>
      <c r="L365" s="6">
        <v>7.9216242418013467E-3</v>
      </c>
      <c r="M365" s="9">
        <v>6</v>
      </c>
      <c r="N365" s="6">
        <v>6.1213474753713304E-2</v>
      </c>
      <c r="O365" s="6">
        <v>4.7063004736332167E-2</v>
      </c>
      <c r="P365" s="6">
        <v>7.548766761356171E-2</v>
      </c>
      <c r="Q365" s="6">
        <v>6.1254715701202389E-2</v>
      </c>
      <c r="R365" s="15">
        <v>3</v>
      </c>
      <c r="S365" s="6">
        <v>1.4212376315481202E-2</v>
      </c>
      <c r="T365" s="9">
        <v>6</v>
      </c>
      <c r="U365" s="10">
        <f t="shared" si="15"/>
        <v>2.2355573689937069E-4</v>
      </c>
      <c r="V365" s="7">
        <f t="shared" si="16"/>
        <v>1</v>
      </c>
      <c r="W365" s="7">
        <f t="shared" si="17"/>
        <v>0</v>
      </c>
    </row>
    <row r="366" spans="1:23" x14ac:dyDescent="0.35">
      <c r="A366" s="11" t="s">
        <v>1431</v>
      </c>
      <c r="B366" s="2" t="s">
        <v>1338</v>
      </c>
      <c r="C366" s="2" t="s">
        <v>6</v>
      </c>
      <c r="D366" s="2" t="s">
        <v>547</v>
      </c>
      <c r="E366" s="2" t="s">
        <v>548</v>
      </c>
      <c r="F366" s="2" t="s">
        <v>1334</v>
      </c>
      <c r="G366" s="6">
        <v>-2.6020235186728836E-2</v>
      </c>
      <c r="H366" s="6">
        <v>-5.8768537241985906E-2</v>
      </c>
      <c r="I366" s="6">
        <v>-3.1639843908014123E-2</v>
      </c>
      <c r="J366" s="6">
        <v>-3.8809538778909615E-2</v>
      </c>
      <c r="K366" s="9">
        <v>3</v>
      </c>
      <c r="L366" s="6">
        <v>1.7511887827470183E-2</v>
      </c>
      <c r="M366" s="9">
        <v>3</v>
      </c>
      <c r="N366" s="6">
        <v>5.4404918255782517E-2</v>
      </c>
      <c r="O366" s="6">
        <v>5.4692383566087847E-2</v>
      </c>
      <c r="P366" s="6">
        <v>6.0142854419632581E-2</v>
      </c>
      <c r="Q366" s="6">
        <v>5.6413385413834317E-2</v>
      </c>
      <c r="R366" s="15">
        <v>3</v>
      </c>
      <c r="S366" s="6">
        <v>3.233011502464021E-3</v>
      </c>
      <c r="T366" s="9">
        <v>3</v>
      </c>
      <c r="U366" s="10">
        <f t="shared" si="15"/>
        <v>7.5572736703797096E-4</v>
      </c>
      <c r="V366" s="7">
        <f t="shared" si="16"/>
        <v>1</v>
      </c>
      <c r="W366" s="7">
        <f t="shared" si="17"/>
        <v>0</v>
      </c>
    </row>
    <row r="367" spans="1:23" x14ac:dyDescent="0.35">
      <c r="A367" s="11" t="s">
        <v>1438</v>
      </c>
      <c r="B367" s="2" t="s">
        <v>546</v>
      </c>
      <c r="C367" s="2" t="s">
        <v>6</v>
      </c>
      <c r="D367" s="2" t="s">
        <v>547</v>
      </c>
      <c r="E367" s="2" t="s">
        <v>548</v>
      </c>
      <c r="F367" s="2" t="s">
        <v>1334</v>
      </c>
      <c r="G367" s="6">
        <v>-4.0026176744093193E-2</v>
      </c>
      <c r="H367" s="6">
        <v>-6.8674624957083388E-2</v>
      </c>
      <c r="I367" s="6">
        <v>-4.2603856439509827E-2</v>
      </c>
      <c r="J367" s="6">
        <v>-5.0434886046895472E-2</v>
      </c>
      <c r="K367" s="9">
        <v>3</v>
      </c>
      <c r="L367" s="6">
        <v>1.5848569802569178E-2</v>
      </c>
      <c r="M367" s="9">
        <v>6</v>
      </c>
      <c r="N367" s="6">
        <v>5.7322655327051511E-2</v>
      </c>
      <c r="O367" s="6">
        <v>5.5687810074247758E-2</v>
      </c>
      <c r="P367" s="6">
        <v>5.7309104987003243E-2</v>
      </c>
      <c r="Q367" s="6">
        <v>5.677319012943418E-2</v>
      </c>
      <c r="R367" s="15">
        <v>3</v>
      </c>
      <c r="S367" s="6">
        <v>9.399911175517569E-4</v>
      </c>
      <c r="T367" s="9">
        <v>6</v>
      </c>
      <c r="U367" s="10">
        <f t="shared" si="15"/>
        <v>3.0558707910207516E-4</v>
      </c>
      <c r="V367" s="7">
        <f t="shared" si="16"/>
        <v>1</v>
      </c>
      <c r="W367" s="7">
        <f t="shared" si="17"/>
        <v>0</v>
      </c>
    </row>
    <row r="368" spans="1:23" x14ac:dyDescent="0.35">
      <c r="A368" s="11" t="s">
        <v>1438</v>
      </c>
      <c r="B368" s="2" t="s">
        <v>550</v>
      </c>
      <c r="C368" s="2" t="s">
        <v>6</v>
      </c>
      <c r="D368" s="2" t="s">
        <v>547</v>
      </c>
      <c r="E368" s="2" t="s">
        <v>548</v>
      </c>
      <c r="F368" s="2" t="s">
        <v>1251</v>
      </c>
      <c r="G368" s="6">
        <v>-4.5160470656941164E-3</v>
      </c>
      <c r="H368" s="6">
        <v>-2.3585444499450582E-2</v>
      </c>
      <c r="I368" s="6">
        <v>-1.1255837900456308E-2</v>
      </c>
      <c r="J368" s="6">
        <v>-1.3119109821867002E-2</v>
      </c>
      <c r="K368" s="9">
        <v>3</v>
      </c>
      <c r="L368" s="6">
        <v>9.6702800534150795E-3</v>
      </c>
      <c r="M368" s="9">
        <v>32</v>
      </c>
      <c r="N368" s="6">
        <v>6.959228976064713E-2</v>
      </c>
      <c r="O368" s="6">
        <v>6.4749337696749468E-2</v>
      </c>
      <c r="P368" s="6">
        <v>8.7572397897583781E-2</v>
      </c>
      <c r="Q368" s="6">
        <v>7.3971341784993469E-2</v>
      </c>
      <c r="R368" s="15">
        <v>3</v>
      </c>
      <c r="S368" s="6">
        <v>1.202518572441507E-2</v>
      </c>
      <c r="T368" s="9">
        <v>40</v>
      </c>
      <c r="U368" s="10">
        <f t="shared" si="15"/>
        <v>6.1363332270797182E-4</v>
      </c>
      <c r="V368" s="7">
        <f t="shared" si="16"/>
        <v>1</v>
      </c>
      <c r="W368" s="7">
        <f t="shared" si="17"/>
        <v>0</v>
      </c>
    </row>
    <row r="369" spans="1:23" x14ac:dyDescent="0.35">
      <c r="A369" s="11" t="s">
        <v>1438</v>
      </c>
      <c r="B369" s="2" t="s">
        <v>552</v>
      </c>
      <c r="C369" s="2" t="s">
        <v>6</v>
      </c>
      <c r="D369" s="2" t="s">
        <v>547</v>
      </c>
      <c r="E369" s="2" t="s">
        <v>548</v>
      </c>
      <c r="F369" s="2" t="s">
        <v>1332</v>
      </c>
      <c r="G369" s="6">
        <v>-9.0378050825563397E-2</v>
      </c>
      <c r="H369" s="6">
        <v>-0.12647435142089555</v>
      </c>
      <c r="I369" s="6">
        <v>-0.11623871353817725</v>
      </c>
      <c r="J369" s="6">
        <v>-0.11103037192821207</v>
      </c>
      <c r="K369" s="9">
        <v>3</v>
      </c>
      <c r="L369" s="6">
        <v>1.8603248262379187E-2</v>
      </c>
      <c r="M369" s="9">
        <v>3</v>
      </c>
      <c r="N369" s="6">
        <v>4.8827431710310149E-2</v>
      </c>
      <c r="O369" s="6">
        <v>6.221717494079592E-2</v>
      </c>
      <c r="P369" s="6">
        <v>2.0802046494420506E-2</v>
      </c>
      <c r="Q369" s="6">
        <v>4.394888438184219E-2</v>
      </c>
      <c r="R369" s="15">
        <v>3</v>
      </c>
      <c r="S369" s="6">
        <v>2.1134175737050172E-2</v>
      </c>
      <c r="T369" s="9">
        <v>3</v>
      </c>
      <c r="U369" s="10">
        <f t="shared" si="15"/>
        <v>6.7587982276329033E-4</v>
      </c>
      <c r="V369" s="7">
        <f t="shared" si="16"/>
        <v>1</v>
      </c>
      <c r="W369" s="7">
        <f t="shared" si="17"/>
        <v>0</v>
      </c>
    </row>
    <row r="370" spans="1:23" x14ac:dyDescent="0.35">
      <c r="A370" s="11" t="s">
        <v>1438</v>
      </c>
      <c r="B370" s="2" t="s">
        <v>1333</v>
      </c>
      <c r="C370" s="2" t="s">
        <v>6</v>
      </c>
      <c r="D370" s="2" t="s">
        <v>547</v>
      </c>
      <c r="E370" s="2" t="s">
        <v>548</v>
      </c>
      <c r="F370" s="2" t="s">
        <v>1334</v>
      </c>
      <c r="G370" s="6">
        <v>-2.9688181967110424E-2</v>
      </c>
      <c r="H370" s="6">
        <v>-7.0318768332362044E-2</v>
      </c>
      <c r="I370" s="6">
        <v>-3.9426912475510431E-2</v>
      </c>
      <c r="J370" s="6">
        <v>-4.6477954258327632E-2</v>
      </c>
      <c r="K370" s="9">
        <v>3</v>
      </c>
      <c r="L370" s="6">
        <v>2.1213180566886206E-2</v>
      </c>
      <c r="M370" s="9">
        <v>8</v>
      </c>
      <c r="N370" s="6">
        <v>1.4447030333967147E-2</v>
      </c>
      <c r="O370" s="6">
        <v>4.5571354931726586E-2</v>
      </c>
      <c r="P370" s="6">
        <v>5.7192216756558716E-2</v>
      </c>
      <c r="Q370" s="6">
        <v>3.9070200674084149E-2</v>
      </c>
      <c r="R370" s="15">
        <v>3</v>
      </c>
      <c r="S370" s="6">
        <v>2.2101730601624247E-2</v>
      </c>
      <c r="T370" s="9">
        <v>11</v>
      </c>
      <c r="U370" s="10">
        <f t="shared" si="15"/>
        <v>8.4196502071937993E-3</v>
      </c>
      <c r="V370" s="7">
        <f t="shared" si="16"/>
        <v>1</v>
      </c>
      <c r="W370" s="7">
        <f t="shared" si="17"/>
        <v>0</v>
      </c>
    </row>
    <row r="371" spans="1:23" x14ac:dyDescent="0.35">
      <c r="A371" s="11" t="s">
        <v>1438</v>
      </c>
      <c r="B371" s="2" t="s">
        <v>554</v>
      </c>
      <c r="C371" s="2" t="s">
        <v>6</v>
      </c>
      <c r="D371" s="2" t="s">
        <v>547</v>
      </c>
      <c r="E371" s="2" t="s">
        <v>548</v>
      </c>
      <c r="F371" s="2" t="s">
        <v>1479</v>
      </c>
      <c r="G371" s="6">
        <v>-6.5726785324644876E-2</v>
      </c>
      <c r="H371" s="6">
        <v>-3.042123395554926E-2</v>
      </c>
      <c r="I371" s="6">
        <v>-3.206394151098798E-2</v>
      </c>
      <c r="J371" s="6">
        <v>-4.2737320263727376E-2</v>
      </c>
      <c r="K371" s="9">
        <v>3</v>
      </c>
      <c r="L371" s="6">
        <v>1.9926395807283694E-2</v>
      </c>
      <c r="M371" s="9">
        <v>4</v>
      </c>
      <c r="N371" s="6">
        <v>3.8659178201788401E-2</v>
      </c>
      <c r="O371" s="6">
        <v>4.9104563345708618E-2</v>
      </c>
      <c r="P371" s="6">
        <v>1.7558640123085969E-2</v>
      </c>
      <c r="Q371" s="6">
        <v>3.5107460556861002E-2</v>
      </c>
      <c r="R371" s="15">
        <v>3</v>
      </c>
      <c r="S371" s="6">
        <v>1.6070075969449149E-2</v>
      </c>
      <c r="T371" s="9">
        <v>3</v>
      </c>
      <c r="U371" s="10">
        <f t="shared" si="15"/>
        <v>6.2246136456453206E-3</v>
      </c>
      <c r="V371" s="7">
        <f t="shared" si="16"/>
        <v>1</v>
      </c>
      <c r="W371" s="7">
        <f t="shared" si="17"/>
        <v>0</v>
      </c>
    </row>
    <row r="372" spans="1:23" x14ac:dyDescent="0.35">
      <c r="A372" s="11" t="s">
        <v>1438</v>
      </c>
      <c r="B372" s="2" t="s">
        <v>1335</v>
      </c>
      <c r="C372" s="2" t="s">
        <v>6</v>
      </c>
      <c r="D372" s="2" t="s">
        <v>547</v>
      </c>
      <c r="E372" s="2" t="s">
        <v>548</v>
      </c>
      <c r="F372" s="2" t="s">
        <v>1336</v>
      </c>
      <c r="G372" s="6">
        <v>1.6515791483163764E-2</v>
      </c>
      <c r="H372" s="6">
        <v>-5.4529436567246035E-3</v>
      </c>
      <c r="I372" s="6">
        <v>2.1674064236291691E-2</v>
      </c>
      <c r="J372" s="6">
        <v>1.0912304020910285E-2</v>
      </c>
      <c r="K372" s="9">
        <v>3</v>
      </c>
      <c r="L372" s="6">
        <v>1.4405483091922532E-2</v>
      </c>
      <c r="M372" s="9">
        <v>8</v>
      </c>
      <c r="N372" s="6">
        <v>9.1553719941365089E-2</v>
      </c>
      <c r="O372" s="6">
        <v>9.3792589974463381E-2</v>
      </c>
      <c r="P372" s="6">
        <v>0.10173404284784528</v>
      </c>
      <c r="Q372" s="6">
        <v>9.5693450921224568E-2</v>
      </c>
      <c r="R372" s="15">
        <v>3</v>
      </c>
      <c r="S372" s="6">
        <v>5.3497381126782952E-3</v>
      </c>
      <c r="T372" s="9">
        <v>18</v>
      </c>
      <c r="U372" s="10">
        <f t="shared" si="15"/>
        <v>6.6985878450120397E-4</v>
      </c>
      <c r="V372" s="7">
        <f t="shared" si="16"/>
        <v>1</v>
      </c>
      <c r="W372" s="7">
        <f t="shared" si="17"/>
        <v>0</v>
      </c>
    </row>
    <row r="373" spans="1:23" x14ac:dyDescent="0.35">
      <c r="A373" s="11" t="s">
        <v>1438</v>
      </c>
      <c r="B373" s="2" t="s">
        <v>1337</v>
      </c>
      <c r="C373" s="2" t="s">
        <v>6</v>
      </c>
      <c r="D373" s="2" t="s">
        <v>547</v>
      </c>
      <c r="E373" s="2" t="s">
        <v>548</v>
      </c>
      <c r="F373" s="2" t="s">
        <v>1332</v>
      </c>
      <c r="G373" s="6">
        <v>2.2089957779982083E-2</v>
      </c>
      <c r="H373" s="6" t="s">
        <v>1394</v>
      </c>
      <c r="I373" s="6">
        <v>-1.6781863091852967E-2</v>
      </c>
      <c r="J373" s="6">
        <v>2.6540473440645578E-3</v>
      </c>
      <c r="K373" s="9">
        <v>2</v>
      </c>
      <c r="L373" s="6">
        <v>2.7486528135543337E-2</v>
      </c>
      <c r="M373" s="9">
        <v>3</v>
      </c>
      <c r="N373" s="6">
        <v>8.2690644131858365E-2</v>
      </c>
      <c r="O373" s="6">
        <v>7.7360021901631007E-2</v>
      </c>
      <c r="P373" s="6">
        <v>9.8855672532202302E-2</v>
      </c>
      <c r="Q373" s="6">
        <v>8.6302112855230553E-2</v>
      </c>
      <c r="R373" s="15">
        <v>3</v>
      </c>
      <c r="S373" s="6">
        <v>1.1193649036967996E-2</v>
      </c>
      <c r="T373" s="9">
        <v>6</v>
      </c>
      <c r="U373" s="10">
        <f t="shared" si="15"/>
        <v>1.5361810637774751E-2</v>
      </c>
      <c r="V373" s="7">
        <f t="shared" si="16"/>
        <v>1</v>
      </c>
      <c r="W373" s="7">
        <f t="shared" si="17"/>
        <v>0</v>
      </c>
    </row>
    <row r="374" spans="1:23" x14ac:dyDescent="0.35">
      <c r="A374" s="11" t="s">
        <v>1438</v>
      </c>
      <c r="B374" s="2" t="s">
        <v>1338</v>
      </c>
      <c r="C374" s="2" t="s">
        <v>6</v>
      </c>
      <c r="D374" s="2" t="s">
        <v>547</v>
      </c>
      <c r="E374" s="2" t="s">
        <v>548</v>
      </c>
      <c r="F374" s="2" t="s">
        <v>1334</v>
      </c>
      <c r="G374" s="6">
        <v>2.3040434119426391E-2</v>
      </c>
      <c r="H374" s="6">
        <v>-1.4925590425144646E-2</v>
      </c>
      <c r="I374" s="6">
        <v>1.9038761714000395E-2</v>
      </c>
      <c r="J374" s="6">
        <v>9.0512018027607138E-3</v>
      </c>
      <c r="K374" s="9">
        <v>3</v>
      </c>
      <c r="L374" s="6">
        <v>2.0860687181039703E-2</v>
      </c>
      <c r="M374" s="9">
        <v>3</v>
      </c>
      <c r="N374" s="6">
        <v>9.3580250796577655E-2</v>
      </c>
      <c r="O374" s="6">
        <v>7.9220308634899692E-2</v>
      </c>
      <c r="P374" s="6">
        <v>9.348539368251399E-2</v>
      </c>
      <c r="Q374" s="6">
        <v>8.8761984371330441E-2</v>
      </c>
      <c r="R374" s="15">
        <v>3</v>
      </c>
      <c r="S374" s="6">
        <v>8.2634696927147769E-3</v>
      </c>
      <c r="T374" s="9">
        <v>3</v>
      </c>
      <c r="U374" s="10">
        <f t="shared" si="15"/>
        <v>3.539245661530585E-3</v>
      </c>
      <c r="V374" s="7">
        <f t="shared" si="16"/>
        <v>1</v>
      </c>
      <c r="W374" s="7">
        <f t="shared" si="17"/>
        <v>0</v>
      </c>
    </row>
    <row r="375" spans="1:23" x14ac:dyDescent="0.35">
      <c r="A375" s="11" t="s">
        <v>1436</v>
      </c>
      <c r="B375" s="2" t="s">
        <v>1098</v>
      </c>
      <c r="C375" s="2" t="s">
        <v>6</v>
      </c>
      <c r="D375" s="2" t="s">
        <v>557</v>
      </c>
      <c r="E375" s="2" t="s">
        <v>558</v>
      </c>
      <c r="F375" s="2" t="s">
        <v>1480</v>
      </c>
      <c r="G375" s="6">
        <v>3.8318832091457082E-2</v>
      </c>
      <c r="H375" s="6">
        <v>2.4500620807212974E-2</v>
      </c>
      <c r="I375" s="6">
        <v>5.4777047013915794E-2</v>
      </c>
      <c r="J375" s="6">
        <v>3.9198833304195289E-2</v>
      </c>
      <c r="K375" s="9">
        <v>3</v>
      </c>
      <c r="L375" s="6">
        <v>1.5157384258614529E-2</v>
      </c>
      <c r="M375" s="9">
        <v>5</v>
      </c>
      <c r="N375" s="6">
        <v>0.10406191788576082</v>
      </c>
      <c r="O375" s="6">
        <v>9.3885747409629419E-2</v>
      </c>
      <c r="P375" s="6">
        <v>6.4663234401219793E-2</v>
      </c>
      <c r="Q375" s="6">
        <v>8.7536966565536667E-2</v>
      </c>
      <c r="R375" s="15">
        <v>3</v>
      </c>
      <c r="S375" s="6">
        <v>2.0452245078071547E-2</v>
      </c>
      <c r="T375" s="9">
        <v>6</v>
      </c>
      <c r="U375" s="10">
        <f t="shared" si="15"/>
        <v>3.0247004872596264E-2</v>
      </c>
      <c r="V375" s="7">
        <f t="shared" si="16"/>
        <v>1</v>
      </c>
      <c r="W375" s="7">
        <f t="shared" si="17"/>
        <v>0</v>
      </c>
    </row>
    <row r="376" spans="1:23" x14ac:dyDescent="0.35">
      <c r="A376" s="11" t="s">
        <v>1436</v>
      </c>
      <c r="B376" s="2" t="s">
        <v>556</v>
      </c>
      <c r="C376" s="2" t="s">
        <v>6</v>
      </c>
      <c r="D376" s="2" t="s">
        <v>557</v>
      </c>
      <c r="E376" s="2" t="s">
        <v>558</v>
      </c>
      <c r="F376" s="2" t="s">
        <v>1481</v>
      </c>
      <c r="G376" s="6">
        <v>0.14378969360504756</v>
      </c>
      <c r="H376" s="6">
        <v>0.1109206425065765</v>
      </c>
      <c r="I376" s="6">
        <v>0.16858095888633826</v>
      </c>
      <c r="J376" s="6">
        <v>0.1410970983326541</v>
      </c>
      <c r="K376" s="9">
        <v>3</v>
      </c>
      <c r="L376" s="6">
        <v>2.8924307653412279E-2</v>
      </c>
      <c r="M376" s="9">
        <v>22</v>
      </c>
      <c r="N376" s="6">
        <v>0.19351226182999354</v>
      </c>
      <c r="O376" s="6">
        <v>0.18698871674088566</v>
      </c>
      <c r="P376" s="6">
        <v>0.20933926857311447</v>
      </c>
      <c r="Q376" s="6">
        <v>0.19661341571466454</v>
      </c>
      <c r="R376" s="15">
        <v>3</v>
      </c>
      <c r="S376" s="6">
        <v>1.1493461548358451E-2</v>
      </c>
      <c r="T376" s="9">
        <v>32</v>
      </c>
      <c r="U376" s="10">
        <f t="shared" si="15"/>
        <v>3.6593356341669908E-2</v>
      </c>
      <c r="V376" s="7">
        <f t="shared" si="16"/>
        <v>1</v>
      </c>
      <c r="W376" s="7">
        <f t="shared" si="17"/>
        <v>0</v>
      </c>
    </row>
    <row r="377" spans="1:23" x14ac:dyDescent="0.35">
      <c r="A377" s="11" t="s">
        <v>1436</v>
      </c>
      <c r="B377" s="2" t="s">
        <v>1102</v>
      </c>
      <c r="C377" s="2" t="s">
        <v>6</v>
      </c>
      <c r="D377" s="2" t="s">
        <v>557</v>
      </c>
      <c r="E377" s="2" t="s">
        <v>558</v>
      </c>
      <c r="F377" s="2" t="s">
        <v>1482</v>
      </c>
      <c r="G377" s="6">
        <v>0.12573825336109148</v>
      </c>
      <c r="H377" s="6">
        <v>0.14377342392956</v>
      </c>
      <c r="I377" s="6">
        <v>0.19249346637196832</v>
      </c>
      <c r="J377" s="6">
        <v>0.15400171455420661</v>
      </c>
      <c r="K377" s="9">
        <v>3</v>
      </c>
      <c r="L377" s="6">
        <v>3.4532999621500644E-2</v>
      </c>
      <c r="M377" s="9">
        <v>5</v>
      </c>
      <c r="N377" s="6">
        <v>0.25950660852548457</v>
      </c>
      <c r="O377" s="6">
        <v>0.24190014613588237</v>
      </c>
      <c r="P377" s="6">
        <v>0.24620505068693946</v>
      </c>
      <c r="Q377" s="6">
        <v>0.24920393511610214</v>
      </c>
      <c r="R377" s="15">
        <v>3</v>
      </c>
      <c r="S377" s="6">
        <v>9.1783364687575593E-3</v>
      </c>
      <c r="T377" s="9">
        <v>6</v>
      </c>
      <c r="U377" s="10">
        <f t="shared" si="15"/>
        <v>9.9198992699331915E-3</v>
      </c>
      <c r="V377" s="7">
        <f t="shared" si="16"/>
        <v>1</v>
      </c>
      <c r="W377" s="7">
        <f t="shared" si="17"/>
        <v>0</v>
      </c>
    </row>
    <row r="378" spans="1:23" x14ac:dyDescent="0.35">
      <c r="A378" s="11" t="s">
        <v>1436</v>
      </c>
      <c r="B378" s="2" t="s">
        <v>568</v>
      </c>
      <c r="C378" s="2" t="s">
        <v>6</v>
      </c>
      <c r="D378" s="2" t="s">
        <v>557</v>
      </c>
      <c r="E378" s="2" t="s">
        <v>558</v>
      </c>
      <c r="F378" s="2" t="s">
        <v>1483</v>
      </c>
      <c r="G378" s="6">
        <v>-4.1622640478510671E-2</v>
      </c>
      <c r="H378" s="6">
        <v>-6.1358643948053196E-2</v>
      </c>
      <c r="I378" s="6">
        <v>-5.0782858180825244E-2</v>
      </c>
      <c r="J378" s="6">
        <v>-5.1254714202463032E-2</v>
      </c>
      <c r="K378" s="9">
        <v>3</v>
      </c>
      <c r="L378" s="6">
        <v>9.8764590980936137E-3</v>
      </c>
      <c r="M378" s="9">
        <v>14</v>
      </c>
      <c r="N378" s="6">
        <v>0.10315610387863595</v>
      </c>
      <c r="O378" s="6">
        <v>0.10825642609457474</v>
      </c>
      <c r="P378" s="6">
        <v>0.1130218965194643</v>
      </c>
      <c r="Q378" s="6">
        <v>0.10814480883089167</v>
      </c>
      <c r="R378" s="15">
        <v>3</v>
      </c>
      <c r="S378" s="6">
        <v>4.9338433211969512E-3</v>
      </c>
      <c r="T378" s="9">
        <v>15</v>
      </c>
      <c r="U378" s="10">
        <f t="shared" si="15"/>
        <v>1.5179646380818434E-5</v>
      </c>
      <c r="V378" s="7">
        <f t="shared" si="16"/>
        <v>1</v>
      </c>
      <c r="W378" s="7">
        <f t="shared" si="17"/>
        <v>0</v>
      </c>
    </row>
    <row r="379" spans="1:23" x14ac:dyDescent="0.35">
      <c r="A379" s="11" t="s">
        <v>1436</v>
      </c>
      <c r="B379" s="2" t="s">
        <v>1106</v>
      </c>
      <c r="C379" s="2" t="s">
        <v>6</v>
      </c>
      <c r="D379" s="2" t="s">
        <v>557</v>
      </c>
      <c r="E379" s="2" t="s">
        <v>558</v>
      </c>
      <c r="F379" s="2" t="s">
        <v>1484</v>
      </c>
      <c r="G379" s="6">
        <v>-9.9075588723711774E-3</v>
      </c>
      <c r="H379" s="6">
        <v>-3.7924585610402753E-2</v>
      </c>
      <c r="I379" s="6">
        <v>2.5590352867533441E-2</v>
      </c>
      <c r="J379" s="6">
        <v>-7.4139305384134961E-3</v>
      </c>
      <c r="K379" s="9">
        <v>3</v>
      </c>
      <c r="L379" s="6">
        <v>3.1830810375561319E-2</v>
      </c>
      <c r="M379" s="9">
        <v>11</v>
      </c>
      <c r="N379" s="6">
        <v>0.11048018295644818</v>
      </c>
      <c r="O379" s="6">
        <v>0.11141215942536814</v>
      </c>
      <c r="P379" s="6">
        <v>0.12082042897166916</v>
      </c>
      <c r="Q379" s="6">
        <v>0.11423759045116183</v>
      </c>
      <c r="R379" s="15">
        <v>3</v>
      </c>
      <c r="S379" s="6">
        <v>5.7199184675099596E-3</v>
      </c>
      <c r="T379" s="9">
        <v>12</v>
      </c>
      <c r="U379" s="10">
        <f t="shared" si="15"/>
        <v>2.865024084979097E-3</v>
      </c>
      <c r="V379" s="7">
        <f t="shared" si="16"/>
        <v>1</v>
      </c>
      <c r="W379" s="7">
        <f t="shared" si="17"/>
        <v>0</v>
      </c>
    </row>
    <row r="380" spans="1:23" x14ac:dyDescent="0.35">
      <c r="A380" s="11" t="s">
        <v>1436</v>
      </c>
      <c r="B380" s="2" t="s">
        <v>1108</v>
      </c>
      <c r="C380" s="2" t="s">
        <v>6</v>
      </c>
      <c r="D380" s="2" t="s">
        <v>557</v>
      </c>
      <c r="E380" s="2" t="s">
        <v>558</v>
      </c>
      <c r="F380" s="2" t="s">
        <v>1485</v>
      </c>
      <c r="G380" s="6">
        <v>3.0730987706240141E-2</v>
      </c>
      <c r="H380" s="6">
        <v>8.3305222017668618E-3</v>
      </c>
      <c r="I380" s="6">
        <v>3.9370172784744452E-2</v>
      </c>
      <c r="J380" s="6">
        <v>2.6143894230917151E-2</v>
      </c>
      <c r="K380" s="9">
        <v>3</v>
      </c>
      <c r="L380" s="6">
        <v>1.6020176247215516E-2</v>
      </c>
      <c r="M380" s="9">
        <v>12</v>
      </c>
      <c r="N380" s="6">
        <v>0.11980900268030174</v>
      </c>
      <c r="O380" s="6">
        <v>0.10698365157598196</v>
      </c>
      <c r="P380" s="6">
        <v>0.1208016427357254</v>
      </c>
      <c r="Q380" s="6">
        <v>0.11586476566400304</v>
      </c>
      <c r="R380" s="15">
        <v>3</v>
      </c>
      <c r="S380" s="6">
        <v>7.7072676191528924E-3</v>
      </c>
      <c r="T380" s="9">
        <v>12</v>
      </c>
      <c r="U380" s="10">
        <f t="shared" si="15"/>
        <v>9.4377597568517935E-4</v>
      </c>
      <c r="V380" s="7">
        <f t="shared" si="16"/>
        <v>1</v>
      </c>
      <c r="W380" s="7">
        <f t="shared" si="17"/>
        <v>0</v>
      </c>
    </row>
    <row r="381" spans="1:23" x14ac:dyDescent="0.35">
      <c r="A381" s="11" t="s">
        <v>1436</v>
      </c>
      <c r="B381" s="2" t="s">
        <v>1339</v>
      </c>
      <c r="C381" s="2" t="s">
        <v>6</v>
      </c>
      <c r="D381" s="2" t="s">
        <v>557</v>
      </c>
      <c r="E381" s="2" t="s">
        <v>558</v>
      </c>
      <c r="F381" s="2" t="s">
        <v>1340</v>
      </c>
      <c r="G381" s="6">
        <v>0.10402531869236335</v>
      </c>
      <c r="H381" s="6">
        <v>7.2214758446447411E-2</v>
      </c>
      <c r="I381" s="6">
        <v>0.12669313582205685</v>
      </c>
      <c r="J381" s="6">
        <v>0.10097773765362254</v>
      </c>
      <c r="K381" s="9">
        <v>3</v>
      </c>
      <c r="L381" s="6">
        <v>2.7366753790148354E-2</v>
      </c>
      <c r="M381" s="9">
        <v>6</v>
      </c>
      <c r="N381" s="6">
        <v>0.17384210531237321</v>
      </c>
      <c r="O381" s="6">
        <v>0.16966802600586431</v>
      </c>
      <c r="P381" s="6">
        <v>0.18067376708246322</v>
      </c>
      <c r="Q381" s="6">
        <v>0.17472796613356692</v>
      </c>
      <c r="R381" s="15">
        <v>3</v>
      </c>
      <c r="S381" s="6">
        <v>5.556090910629397E-3</v>
      </c>
      <c r="T381" s="9">
        <v>6</v>
      </c>
      <c r="U381" s="10">
        <f t="shared" si="15"/>
        <v>1.022703068695485E-2</v>
      </c>
      <c r="V381" s="7">
        <f t="shared" si="16"/>
        <v>1</v>
      </c>
      <c r="W381" s="7">
        <f t="shared" si="17"/>
        <v>0</v>
      </c>
    </row>
    <row r="382" spans="1:23" x14ac:dyDescent="0.35">
      <c r="A382" s="11" t="s">
        <v>1436</v>
      </c>
      <c r="B382" s="2" t="s">
        <v>1114</v>
      </c>
      <c r="C382" s="2" t="s">
        <v>6</v>
      </c>
      <c r="D382" s="2" t="s">
        <v>557</v>
      </c>
      <c r="E382" s="2" t="s">
        <v>558</v>
      </c>
      <c r="F382" s="2" t="s">
        <v>1486</v>
      </c>
      <c r="G382" s="6">
        <v>1.640519247939325E-2</v>
      </c>
      <c r="H382" s="6">
        <v>-2.1119059489411889E-2</v>
      </c>
      <c r="I382" s="6">
        <v>1.9664683469723745E-2</v>
      </c>
      <c r="J382" s="6">
        <v>4.9836054865683684E-3</v>
      </c>
      <c r="K382" s="9">
        <v>3</v>
      </c>
      <c r="L382" s="6">
        <v>2.2664242972471219E-2</v>
      </c>
      <c r="M382" s="9">
        <v>3</v>
      </c>
      <c r="N382" s="6">
        <v>9.8178036977745964E-2</v>
      </c>
      <c r="O382" s="6">
        <v>9.4427663878307325E-2</v>
      </c>
      <c r="P382" s="6">
        <v>9.4641409534229504E-2</v>
      </c>
      <c r="Q382" s="6">
        <v>9.5749036796760931E-2</v>
      </c>
      <c r="R382" s="15">
        <v>3</v>
      </c>
      <c r="S382" s="6">
        <v>2.1062889665891984E-3</v>
      </c>
      <c r="T382" s="9">
        <v>3</v>
      </c>
      <c r="U382" s="10">
        <f t="shared" si="15"/>
        <v>2.3050465990645938E-3</v>
      </c>
      <c r="V382" s="7">
        <f t="shared" si="16"/>
        <v>1</v>
      </c>
      <c r="W382" s="7">
        <f t="shared" si="17"/>
        <v>0</v>
      </c>
    </row>
    <row r="383" spans="1:23" x14ac:dyDescent="0.35">
      <c r="A383" s="11" t="s">
        <v>1436</v>
      </c>
      <c r="B383" s="2" t="s">
        <v>1341</v>
      </c>
      <c r="C383" s="2" t="s">
        <v>6</v>
      </c>
      <c r="D383" s="2" t="s">
        <v>557</v>
      </c>
      <c r="E383" s="2" t="s">
        <v>558</v>
      </c>
      <c r="F383" s="2" t="s">
        <v>1342</v>
      </c>
      <c r="G383" s="6">
        <v>2.4075776941044149E-2</v>
      </c>
      <c r="H383" s="6">
        <v>-5.4182065003758936E-3</v>
      </c>
      <c r="I383" s="6">
        <v>2.7714888014935803E-2</v>
      </c>
      <c r="J383" s="6">
        <v>1.5457486151868019E-2</v>
      </c>
      <c r="K383" s="9">
        <v>3</v>
      </c>
      <c r="L383" s="6">
        <v>1.8170214366793887E-2</v>
      </c>
      <c r="M383" s="9">
        <v>3</v>
      </c>
      <c r="N383" s="6">
        <v>9.5371504083797382E-2</v>
      </c>
      <c r="O383" s="6">
        <v>9.9723005164398623E-2</v>
      </c>
      <c r="P383" s="6">
        <v>0.10697045028434596</v>
      </c>
      <c r="Q383" s="6">
        <v>0.10068831984418065</v>
      </c>
      <c r="R383" s="15">
        <v>3</v>
      </c>
      <c r="S383" s="6">
        <v>5.8594165719853949E-3</v>
      </c>
      <c r="T383" s="9">
        <v>3</v>
      </c>
      <c r="U383" s="10">
        <f t="shared" si="15"/>
        <v>1.506451039458113E-3</v>
      </c>
      <c r="V383" s="7">
        <f t="shared" si="16"/>
        <v>1</v>
      </c>
      <c r="W383" s="7">
        <f t="shared" si="17"/>
        <v>0</v>
      </c>
    </row>
    <row r="384" spans="1:23" x14ac:dyDescent="0.35">
      <c r="A384" s="11" t="s">
        <v>1431</v>
      </c>
      <c r="B384" s="2" t="s">
        <v>556</v>
      </c>
      <c r="C384" s="2" t="s">
        <v>6</v>
      </c>
      <c r="D384" s="2" t="s">
        <v>557</v>
      </c>
      <c r="E384" s="2" t="s">
        <v>558</v>
      </c>
      <c r="F384" s="2" t="s">
        <v>1481</v>
      </c>
      <c r="G384" s="6">
        <v>0.14400483270830453</v>
      </c>
      <c r="H384" s="6">
        <v>0.13641705066270504</v>
      </c>
      <c r="I384" s="6">
        <v>0.16600645709837542</v>
      </c>
      <c r="J384" s="6">
        <v>0.14880944682312833</v>
      </c>
      <c r="K384" s="9">
        <v>3</v>
      </c>
      <c r="L384" s="6">
        <v>1.5368685073814737E-2</v>
      </c>
      <c r="M384" s="9">
        <v>42</v>
      </c>
      <c r="N384" s="6">
        <v>0.18304540826520471</v>
      </c>
      <c r="O384" s="6">
        <v>0.18164723548884498</v>
      </c>
      <c r="P384" s="6">
        <v>0.19946835355428419</v>
      </c>
      <c r="Q384" s="6">
        <v>0.18805366576944463</v>
      </c>
      <c r="R384" s="15">
        <v>3</v>
      </c>
      <c r="S384" s="6">
        <v>9.9100981174336748E-3</v>
      </c>
      <c r="T384" s="9">
        <v>48</v>
      </c>
      <c r="U384" s="10">
        <f t="shared" si="15"/>
        <v>2.0527202722648078E-2</v>
      </c>
      <c r="V384" s="7">
        <f t="shared" si="16"/>
        <v>1</v>
      </c>
      <c r="W384" s="7">
        <f t="shared" si="17"/>
        <v>0</v>
      </c>
    </row>
    <row r="385" spans="1:23" x14ac:dyDescent="0.35">
      <c r="A385" s="11" t="s">
        <v>1431</v>
      </c>
      <c r="B385" s="2" t="s">
        <v>562</v>
      </c>
      <c r="C385" s="2" t="s">
        <v>6</v>
      </c>
      <c r="D385" s="2" t="s">
        <v>557</v>
      </c>
      <c r="E385" s="2" t="s">
        <v>558</v>
      </c>
      <c r="F385" s="2" t="s">
        <v>1487</v>
      </c>
      <c r="G385" s="6">
        <v>7.5526630001070141E-2</v>
      </c>
      <c r="H385" s="6">
        <v>2.9419946412649649E-2</v>
      </c>
      <c r="I385" s="6">
        <v>5.3713748262997442E-2</v>
      </c>
      <c r="J385" s="6">
        <v>5.2886774892239079E-2</v>
      </c>
      <c r="K385" s="9">
        <v>3</v>
      </c>
      <c r="L385" s="6">
        <v>2.3064463609579953E-2</v>
      </c>
      <c r="M385" s="9">
        <v>14</v>
      </c>
      <c r="N385" s="6">
        <v>0.10875432496375201</v>
      </c>
      <c r="O385" s="6">
        <v>0.11857293244134615</v>
      </c>
      <c r="P385" s="6">
        <v>9.959069293897678E-2</v>
      </c>
      <c r="Q385" s="6">
        <v>0.10897265011469164</v>
      </c>
      <c r="R385" s="15">
        <v>3</v>
      </c>
      <c r="S385" s="6">
        <v>9.4930028723780348E-3</v>
      </c>
      <c r="T385" s="9">
        <v>15</v>
      </c>
      <c r="U385" s="10">
        <f t="shared" si="15"/>
        <v>1.761835863575488E-2</v>
      </c>
      <c r="V385" s="7">
        <f t="shared" si="16"/>
        <v>1</v>
      </c>
      <c r="W385" s="7">
        <f t="shared" si="17"/>
        <v>0</v>
      </c>
    </row>
    <row r="386" spans="1:23" x14ac:dyDescent="0.35">
      <c r="A386" s="11" t="s">
        <v>1431</v>
      </c>
      <c r="B386" s="2" t="s">
        <v>1102</v>
      </c>
      <c r="C386" s="2" t="s">
        <v>6</v>
      </c>
      <c r="D386" s="2" t="s">
        <v>557</v>
      </c>
      <c r="E386" s="2" t="s">
        <v>558</v>
      </c>
      <c r="F386" s="2" t="s">
        <v>1482</v>
      </c>
      <c r="G386" s="6">
        <v>0.11674957096791068</v>
      </c>
      <c r="H386" s="6">
        <v>0.10615406633185358</v>
      </c>
      <c r="I386" s="6">
        <v>0.15383315602625044</v>
      </c>
      <c r="J386" s="6">
        <v>0.12557893110867155</v>
      </c>
      <c r="K386" s="9">
        <v>3</v>
      </c>
      <c r="L386" s="6">
        <v>2.5035816321682627E-2</v>
      </c>
      <c r="M386" s="9">
        <v>4</v>
      </c>
      <c r="N386" s="6">
        <v>0.29416054742262471</v>
      </c>
      <c r="O386" s="6">
        <v>0.2695287999393508</v>
      </c>
      <c r="P386" s="6">
        <v>0.27822015092542873</v>
      </c>
      <c r="Q386" s="6">
        <v>0.28063649942913477</v>
      </c>
      <c r="R386" s="15">
        <v>3</v>
      </c>
      <c r="S386" s="6">
        <v>1.2492389726888297E-2</v>
      </c>
      <c r="T386" s="9">
        <v>6</v>
      </c>
      <c r="U386" s="10">
        <f t="shared" si="15"/>
        <v>6.5842682922404548E-4</v>
      </c>
      <c r="V386" s="7">
        <f t="shared" si="16"/>
        <v>1</v>
      </c>
      <c r="W386" s="7">
        <f t="shared" si="17"/>
        <v>0</v>
      </c>
    </row>
    <row r="387" spans="1:23" x14ac:dyDescent="0.35">
      <c r="A387" s="11" t="s">
        <v>1431</v>
      </c>
      <c r="B387" s="2" t="s">
        <v>568</v>
      </c>
      <c r="C387" s="2" t="s">
        <v>6</v>
      </c>
      <c r="D387" s="2" t="s">
        <v>557</v>
      </c>
      <c r="E387" s="2" t="s">
        <v>558</v>
      </c>
      <c r="F387" s="2" t="s">
        <v>1483</v>
      </c>
      <c r="G387" s="6">
        <v>-4.6939389010311812E-2</v>
      </c>
      <c r="H387" s="6">
        <v>-6.7372542199127972E-2</v>
      </c>
      <c r="I387" s="6">
        <v>-4.5440427091599657E-2</v>
      </c>
      <c r="J387" s="6">
        <v>-5.3250786100346476E-2</v>
      </c>
      <c r="K387" s="9">
        <v>3</v>
      </c>
      <c r="L387" s="6">
        <v>1.2252743292566875E-2</v>
      </c>
      <c r="M387" s="9">
        <v>22</v>
      </c>
      <c r="N387" s="6">
        <v>8.9535791449785046E-2</v>
      </c>
      <c r="O387" s="6">
        <v>8.1422304366012263E-2</v>
      </c>
      <c r="P387" s="6">
        <v>0.1031050826925123</v>
      </c>
      <c r="Q387" s="6">
        <v>9.1354392836103207E-2</v>
      </c>
      <c r="R387" s="15">
        <v>3</v>
      </c>
      <c r="S387" s="6">
        <v>1.0955190652871982E-2</v>
      </c>
      <c r="T387" s="9">
        <v>24</v>
      </c>
      <c r="U387" s="10">
        <f t="shared" si="15"/>
        <v>1.0814433643344039E-4</v>
      </c>
      <c r="V387" s="7">
        <f t="shared" si="16"/>
        <v>1</v>
      </c>
      <c r="W387" s="7">
        <f t="shared" si="17"/>
        <v>0</v>
      </c>
    </row>
    <row r="388" spans="1:23" x14ac:dyDescent="0.35">
      <c r="A388" s="11" t="s">
        <v>1431</v>
      </c>
      <c r="B388" s="2" t="s">
        <v>1106</v>
      </c>
      <c r="C388" s="2" t="s">
        <v>6</v>
      </c>
      <c r="D388" s="2" t="s">
        <v>557</v>
      </c>
      <c r="E388" s="2" t="s">
        <v>558</v>
      </c>
      <c r="F388" s="2" t="s">
        <v>1484</v>
      </c>
      <c r="G388" s="6">
        <v>2.4307507420274644E-3</v>
      </c>
      <c r="H388" s="6">
        <v>-2.3443235415882127E-2</v>
      </c>
      <c r="I388" s="6">
        <v>7.5936416636184067E-3</v>
      </c>
      <c r="J388" s="6">
        <v>-4.4729476700787517E-3</v>
      </c>
      <c r="K388" s="9">
        <v>3</v>
      </c>
      <c r="L388" s="6">
        <v>1.6630325418824334E-2</v>
      </c>
      <c r="M388" s="9">
        <v>14</v>
      </c>
      <c r="N388" s="6">
        <v>0.10143340943725537</v>
      </c>
      <c r="O388" s="6">
        <v>8.8512455630679346E-2</v>
      </c>
      <c r="P388" s="6">
        <v>0.11023108068986069</v>
      </c>
      <c r="Q388" s="6">
        <v>0.10005898191926514</v>
      </c>
      <c r="R388" s="15">
        <v>3</v>
      </c>
      <c r="S388" s="6">
        <v>1.0924351553615508E-2</v>
      </c>
      <c r="T388" s="9">
        <v>17</v>
      </c>
      <c r="U388" s="10">
        <f t="shared" ref="U388:U451" si="18">TTEST(G388:I388,N388:P388,2,2)</f>
        <v>8.0894852015919315E-4</v>
      </c>
      <c r="V388" s="7">
        <f t="shared" ref="V388:V451" si="19">IF(AND(Q388&gt;J388,U388&lt;0.05),1,0)</f>
        <v>1</v>
      </c>
      <c r="W388" s="7">
        <f t="shared" ref="W388:W451" si="20">IF(AND(Q388&lt;J388,U388&lt;0.05),1,0)</f>
        <v>0</v>
      </c>
    </row>
    <row r="389" spans="1:23" x14ac:dyDescent="0.35">
      <c r="A389" s="11" t="s">
        <v>1431</v>
      </c>
      <c r="B389" s="2" t="s">
        <v>1108</v>
      </c>
      <c r="C389" s="2" t="s">
        <v>6</v>
      </c>
      <c r="D389" s="2" t="s">
        <v>557</v>
      </c>
      <c r="E389" s="2" t="s">
        <v>558</v>
      </c>
      <c r="F389" s="2" t="s">
        <v>1485</v>
      </c>
      <c r="G389" s="6">
        <v>2.5543491143863999E-2</v>
      </c>
      <c r="H389" s="6">
        <v>2.5088107544759325E-3</v>
      </c>
      <c r="I389" s="6">
        <v>3.9213109278864074E-2</v>
      </c>
      <c r="J389" s="6">
        <v>2.2421803725734667E-2</v>
      </c>
      <c r="K389" s="9">
        <v>3</v>
      </c>
      <c r="L389" s="6">
        <v>1.8550204359904794E-2</v>
      </c>
      <c r="M389" s="9">
        <v>14</v>
      </c>
      <c r="N389" s="6">
        <v>9.1974042314565588E-2</v>
      </c>
      <c r="O389" s="6">
        <v>8.2894800596448992E-2</v>
      </c>
      <c r="P389" s="6">
        <v>0.1041841913678119</v>
      </c>
      <c r="Q389" s="6">
        <v>9.301767809294216E-2</v>
      </c>
      <c r="R389" s="15">
        <v>3</v>
      </c>
      <c r="S389" s="6">
        <v>1.0682996844630199E-2</v>
      </c>
      <c r="T389" s="9">
        <v>15</v>
      </c>
      <c r="U389" s="10">
        <f t="shared" si="18"/>
        <v>4.6458322749851179E-3</v>
      </c>
      <c r="V389" s="7">
        <f t="shared" si="19"/>
        <v>1</v>
      </c>
      <c r="W389" s="7">
        <f t="shared" si="20"/>
        <v>0</v>
      </c>
    </row>
    <row r="390" spans="1:23" x14ac:dyDescent="0.35">
      <c r="A390" s="11" t="s">
        <v>1431</v>
      </c>
      <c r="B390" s="2" t="s">
        <v>1339</v>
      </c>
      <c r="C390" s="2" t="s">
        <v>6</v>
      </c>
      <c r="D390" s="2" t="s">
        <v>557</v>
      </c>
      <c r="E390" s="2" t="s">
        <v>558</v>
      </c>
      <c r="F390" s="2" t="s">
        <v>1340</v>
      </c>
      <c r="G390" s="6">
        <v>9.0661794113878341E-2</v>
      </c>
      <c r="H390" s="6">
        <v>8.5661779568981897E-2</v>
      </c>
      <c r="I390" s="6">
        <v>0.11566948109432755</v>
      </c>
      <c r="J390" s="6">
        <v>9.7331018259062596E-2</v>
      </c>
      <c r="K390" s="9">
        <v>3</v>
      </c>
      <c r="L390" s="6">
        <v>1.607714062675911E-2</v>
      </c>
      <c r="M390" s="9">
        <v>6</v>
      </c>
      <c r="N390" s="6">
        <v>0.15671088685379314</v>
      </c>
      <c r="O390" s="6">
        <v>0.1505209146208128</v>
      </c>
      <c r="P390" s="6">
        <v>0.17328232551994158</v>
      </c>
      <c r="Q390" s="6">
        <v>0.16017137566484915</v>
      </c>
      <c r="R390" s="15">
        <v>3</v>
      </c>
      <c r="S390" s="6">
        <v>1.1768674251517357E-2</v>
      </c>
      <c r="T390" s="9">
        <v>6</v>
      </c>
      <c r="U390" s="10">
        <f t="shared" si="18"/>
        <v>5.4600611126091611E-3</v>
      </c>
      <c r="V390" s="7">
        <f t="shared" si="19"/>
        <v>1</v>
      </c>
      <c r="W390" s="7">
        <f t="shared" si="20"/>
        <v>0</v>
      </c>
    </row>
    <row r="391" spans="1:23" x14ac:dyDescent="0.35">
      <c r="A391" s="11" t="s">
        <v>1431</v>
      </c>
      <c r="B391" s="2" t="s">
        <v>1343</v>
      </c>
      <c r="C391" s="2" t="s">
        <v>6</v>
      </c>
      <c r="D391" s="2" t="s">
        <v>557</v>
      </c>
      <c r="E391" s="2" t="s">
        <v>558</v>
      </c>
      <c r="F391" s="2" t="s">
        <v>1344</v>
      </c>
      <c r="G391" s="6">
        <v>3.0640723443496626E-2</v>
      </c>
      <c r="H391" s="6">
        <v>-2.5740224268077554E-4</v>
      </c>
      <c r="I391" s="6">
        <v>2.9499248977936619E-2</v>
      </c>
      <c r="J391" s="6">
        <v>1.9960856726250822E-2</v>
      </c>
      <c r="K391" s="9">
        <v>3</v>
      </c>
      <c r="L391" s="6">
        <v>1.7518825240008782E-2</v>
      </c>
      <c r="M391" s="9">
        <v>3</v>
      </c>
      <c r="N391" s="6">
        <v>7.4876551138023148E-2</v>
      </c>
      <c r="O391" s="6">
        <v>7.0169815373750374E-2</v>
      </c>
      <c r="P391" s="6">
        <v>0.10494346855473169</v>
      </c>
      <c r="Q391" s="6">
        <v>8.3329945022168408E-2</v>
      </c>
      <c r="R391" s="15">
        <v>3</v>
      </c>
      <c r="S391" s="6">
        <v>1.8865223030968058E-2</v>
      </c>
      <c r="T391" s="9">
        <v>3</v>
      </c>
      <c r="U391" s="10">
        <f t="shared" si="18"/>
        <v>1.3019449497580946E-2</v>
      </c>
      <c r="V391" s="7">
        <f t="shared" si="19"/>
        <v>1</v>
      </c>
      <c r="W391" s="7">
        <f t="shared" si="20"/>
        <v>0</v>
      </c>
    </row>
    <row r="392" spans="1:23" x14ac:dyDescent="0.35">
      <c r="A392" s="11" t="s">
        <v>1431</v>
      </c>
      <c r="B392" s="2" t="s">
        <v>1112</v>
      </c>
      <c r="C392" s="2" t="s">
        <v>6</v>
      </c>
      <c r="D392" s="2" t="s">
        <v>557</v>
      </c>
      <c r="E392" s="2" t="s">
        <v>558</v>
      </c>
      <c r="F392" s="2" t="s">
        <v>1488</v>
      </c>
      <c r="G392" s="6">
        <v>5.9894629128817878E-2</v>
      </c>
      <c r="H392" s="6">
        <v>2.9917181150507656E-2</v>
      </c>
      <c r="I392" s="6">
        <v>6.2714279613603707E-2</v>
      </c>
      <c r="J392" s="6">
        <v>5.0842029964309747E-2</v>
      </c>
      <c r="K392" s="9">
        <v>3</v>
      </c>
      <c r="L392" s="6">
        <v>1.817620919291053E-2</v>
      </c>
      <c r="M392" s="9">
        <v>9</v>
      </c>
      <c r="N392" s="6">
        <v>8.8561508308015915E-2</v>
      </c>
      <c r="O392" s="6">
        <v>8.0832336515491779E-2</v>
      </c>
      <c r="P392" s="6">
        <v>8.4003295652657503E-2</v>
      </c>
      <c r="Q392" s="6">
        <v>8.4465713492055061E-2</v>
      </c>
      <c r="R392" s="15">
        <v>3</v>
      </c>
      <c r="S392" s="6">
        <v>3.8852795064489923E-3</v>
      </c>
      <c r="T392" s="9">
        <v>9</v>
      </c>
      <c r="U392" s="10">
        <f t="shared" si="18"/>
        <v>3.5073748581437345E-2</v>
      </c>
      <c r="V392" s="7">
        <f t="shared" si="19"/>
        <v>1</v>
      </c>
      <c r="W392" s="7">
        <f t="shared" si="20"/>
        <v>0</v>
      </c>
    </row>
    <row r="393" spans="1:23" x14ac:dyDescent="0.35">
      <c r="A393" s="11" t="s">
        <v>1431</v>
      </c>
      <c r="B393" s="2" t="s">
        <v>1114</v>
      </c>
      <c r="C393" s="2" t="s">
        <v>6</v>
      </c>
      <c r="D393" s="2" t="s">
        <v>557</v>
      </c>
      <c r="E393" s="2" t="s">
        <v>558</v>
      </c>
      <c r="F393" s="2" t="s">
        <v>1486</v>
      </c>
      <c r="G393" s="6">
        <v>1.877306857427468E-2</v>
      </c>
      <c r="H393" s="6">
        <v>-1.185871772452011E-2</v>
      </c>
      <c r="I393" s="6">
        <v>2.4582761526461386E-2</v>
      </c>
      <c r="J393" s="6">
        <v>1.0499037458738652E-2</v>
      </c>
      <c r="K393" s="9">
        <v>3</v>
      </c>
      <c r="L393" s="6">
        <v>1.9579071624455859E-2</v>
      </c>
      <c r="M393" s="9">
        <v>3</v>
      </c>
      <c r="N393" s="6">
        <v>8.1385181823743685E-2</v>
      </c>
      <c r="O393" s="6">
        <v>7.7981795728791811E-2</v>
      </c>
      <c r="P393" s="6">
        <v>8.8477649210178477E-2</v>
      </c>
      <c r="Q393" s="6">
        <v>8.2614875587571329E-2</v>
      </c>
      <c r="R393" s="15">
        <v>3</v>
      </c>
      <c r="S393" s="6">
        <v>5.354889834560706E-3</v>
      </c>
      <c r="T393" s="9">
        <v>3</v>
      </c>
      <c r="U393" s="10">
        <f t="shared" si="18"/>
        <v>3.5381457705247156E-3</v>
      </c>
      <c r="V393" s="7">
        <f t="shared" si="19"/>
        <v>1</v>
      </c>
      <c r="W393" s="7">
        <f t="shared" si="20"/>
        <v>0</v>
      </c>
    </row>
    <row r="394" spans="1:23" x14ac:dyDescent="0.35">
      <c r="A394" s="11" t="s">
        <v>1431</v>
      </c>
      <c r="B394" s="2" t="s">
        <v>1341</v>
      </c>
      <c r="C394" s="2" t="s">
        <v>6</v>
      </c>
      <c r="D394" s="2" t="s">
        <v>557</v>
      </c>
      <c r="E394" s="2" t="s">
        <v>558</v>
      </c>
      <c r="F394" s="2" t="s">
        <v>1342</v>
      </c>
      <c r="G394" s="6">
        <v>2.6136187793264785E-2</v>
      </c>
      <c r="H394" s="6">
        <v>5.7728818633774144E-3</v>
      </c>
      <c r="I394" s="6">
        <v>3.2201258793040491E-2</v>
      </c>
      <c r="J394" s="6">
        <v>2.1370109483227564E-2</v>
      </c>
      <c r="K394" s="9">
        <v>3</v>
      </c>
      <c r="L394" s="6">
        <v>1.3843821857678695E-2</v>
      </c>
      <c r="M394" s="9">
        <v>3</v>
      </c>
      <c r="N394" s="6">
        <v>7.9082301590703452E-2</v>
      </c>
      <c r="O394" s="6">
        <v>7.8696848375790371E-2</v>
      </c>
      <c r="P394" s="6">
        <v>9.6927673919640814E-2</v>
      </c>
      <c r="Q394" s="6">
        <v>8.4902274628711541E-2</v>
      </c>
      <c r="R394" s="15">
        <v>3</v>
      </c>
      <c r="S394" s="6">
        <v>1.0416084419057543E-2</v>
      </c>
      <c r="T394" s="9">
        <v>3</v>
      </c>
      <c r="U394" s="10">
        <f t="shared" si="18"/>
        <v>3.1480204392071429E-3</v>
      </c>
      <c r="V394" s="7">
        <f t="shared" si="19"/>
        <v>1</v>
      </c>
      <c r="W394" s="7">
        <f t="shared" si="20"/>
        <v>0</v>
      </c>
    </row>
    <row r="395" spans="1:23" x14ac:dyDescent="0.35">
      <c r="A395" s="11" t="s">
        <v>1438</v>
      </c>
      <c r="B395" s="2" t="s">
        <v>556</v>
      </c>
      <c r="C395" s="2" t="s">
        <v>6</v>
      </c>
      <c r="D395" s="2" t="s">
        <v>557</v>
      </c>
      <c r="E395" s="2" t="s">
        <v>558</v>
      </c>
      <c r="F395" s="2" t="s">
        <v>1481</v>
      </c>
      <c r="G395" s="6">
        <v>0.16111846033690405</v>
      </c>
      <c r="H395" s="6">
        <v>0.15758219054484618</v>
      </c>
      <c r="I395" s="6">
        <v>0.17618374865411382</v>
      </c>
      <c r="J395" s="6">
        <v>0.16496146651195467</v>
      </c>
      <c r="K395" s="9">
        <v>3</v>
      </c>
      <c r="L395" s="6">
        <v>9.8783102486823694E-3</v>
      </c>
      <c r="M395" s="9">
        <v>32</v>
      </c>
      <c r="N395" s="6">
        <v>0.19383465983913828</v>
      </c>
      <c r="O395" s="6">
        <v>0.19414840891395277</v>
      </c>
      <c r="P395" s="6">
        <v>0.20690224490958706</v>
      </c>
      <c r="Q395" s="6">
        <v>0.19829510455422605</v>
      </c>
      <c r="R395" s="15">
        <v>3</v>
      </c>
      <c r="S395" s="6">
        <v>7.4556527845085398E-3</v>
      </c>
      <c r="T395" s="9">
        <v>49</v>
      </c>
      <c r="U395" s="10">
        <f t="shared" si="18"/>
        <v>9.5532466890871984E-3</v>
      </c>
      <c r="V395" s="7">
        <f t="shared" si="19"/>
        <v>1</v>
      </c>
      <c r="W395" s="7">
        <f t="shared" si="20"/>
        <v>0</v>
      </c>
    </row>
    <row r="396" spans="1:23" x14ac:dyDescent="0.35">
      <c r="A396" s="11" t="s">
        <v>1438</v>
      </c>
      <c r="B396" s="2" t="s">
        <v>1102</v>
      </c>
      <c r="C396" s="2" t="s">
        <v>6</v>
      </c>
      <c r="D396" s="2" t="s">
        <v>557</v>
      </c>
      <c r="E396" s="2" t="s">
        <v>558</v>
      </c>
      <c r="F396" s="2" t="s">
        <v>1482</v>
      </c>
      <c r="G396" s="6">
        <v>0.1292498336192229</v>
      </c>
      <c r="H396" s="6">
        <v>0.12173453412774966</v>
      </c>
      <c r="I396" s="6">
        <v>0.17825044471044835</v>
      </c>
      <c r="J396" s="6">
        <v>0.14307827081914029</v>
      </c>
      <c r="K396" s="9">
        <v>3</v>
      </c>
      <c r="L396" s="6">
        <v>3.0690899201423687E-2</v>
      </c>
      <c r="M396" s="9">
        <v>5</v>
      </c>
      <c r="N396" s="6">
        <v>0.32465017477615837</v>
      </c>
      <c r="O396" s="6">
        <v>0.30050551104492634</v>
      </c>
      <c r="P396" s="6">
        <v>0.31128405615633487</v>
      </c>
      <c r="Q396" s="6">
        <v>0.31214658065913986</v>
      </c>
      <c r="R396" s="15">
        <v>3</v>
      </c>
      <c r="S396" s="6">
        <v>1.2095418887414446E-2</v>
      </c>
      <c r="T396" s="9">
        <v>5</v>
      </c>
      <c r="U396" s="10">
        <f t="shared" si="18"/>
        <v>8.8966044338432125E-4</v>
      </c>
      <c r="V396" s="7">
        <f t="shared" si="19"/>
        <v>1</v>
      </c>
      <c r="W396" s="7">
        <f t="shared" si="20"/>
        <v>0</v>
      </c>
    </row>
    <row r="397" spans="1:23" x14ac:dyDescent="0.35">
      <c r="A397" s="11" t="s">
        <v>1438</v>
      </c>
      <c r="B397" s="2" t="s">
        <v>568</v>
      </c>
      <c r="C397" s="2" t="s">
        <v>6</v>
      </c>
      <c r="D397" s="2" t="s">
        <v>557</v>
      </c>
      <c r="E397" s="2" t="s">
        <v>558</v>
      </c>
      <c r="F397" s="2" t="s">
        <v>1483</v>
      </c>
      <c r="G397" s="6">
        <v>-2.1817894108287834E-2</v>
      </c>
      <c r="H397" s="6">
        <v>-2.3913815273322835E-2</v>
      </c>
      <c r="I397" s="6">
        <v>-1.925631090303551E-2</v>
      </c>
      <c r="J397" s="6">
        <v>-2.1662673428215391E-2</v>
      </c>
      <c r="K397" s="9">
        <v>3</v>
      </c>
      <c r="L397" s="6">
        <v>2.3326287390952284E-3</v>
      </c>
      <c r="M397" s="9">
        <v>9</v>
      </c>
      <c r="N397" s="6">
        <v>0.10903635101615834</v>
      </c>
      <c r="O397" s="6">
        <v>9.8723292077676383E-2</v>
      </c>
      <c r="P397" s="6">
        <v>0.11705265644938968</v>
      </c>
      <c r="Q397" s="6">
        <v>0.10827076651440813</v>
      </c>
      <c r="R397" s="15">
        <v>3</v>
      </c>
      <c r="S397" s="6">
        <v>9.1886337009235656E-3</v>
      </c>
      <c r="T397" s="9">
        <v>14</v>
      </c>
      <c r="U397" s="10">
        <f t="shared" si="18"/>
        <v>1.8670462440616161E-5</v>
      </c>
      <c r="V397" s="7">
        <f t="shared" si="19"/>
        <v>1</v>
      </c>
      <c r="W397" s="7">
        <f t="shared" si="20"/>
        <v>0</v>
      </c>
    </row>
    <row r="398" spans="1:23" x14ac:dyDescent="0.35">
      <c r="A398" s="11" t="s">
        <v>1438</v>
      </c>
      <c r="B398" s="2" t="s">
        <v>1106</v>
      </c>
      <c r="C398" s="2" t="s">
        <v>6</v>
      </c>
      <c r="D398" s="2" t="s">
        <v>557</v>
      </c>
      <c r="E398" s="2" t="s">
        <v>558</v>
      </c>
      <c r="F398" s="2" t="s">
        <v>1484</v>
      </c>
      <c r="G398" s="6">
        <v>1.2841629851319718E-2</v>
      </c>
      <c r="H398" s="6">
        <v>-3.2609792783988489E-3</v>
      </c>
      <c r="I398" s="6">
        <v>2.957619470829671E-2</v>
      </c>
      <c r="J398" s="6">
        <v>1.305228176040586E-2</v>
      </c>
      <c r="K398" s="9">
        <v>3</v>
      </c>
      <c r="L398" s="6">
        <v>1.6419600467984297E-2</v>
      </c>
      <c r="M398" s="9">
        <v>11</v>
      </c>
      <c r="N398" s="6">
        <v>0.12407257997131868</v>
      </c>
      <c r="O398" s="6">
        <v>0.11064595947219658</v>
      </c>
      <c r="P398" s="6">
        <v>0.12002072444611236</v>
      </c>
      <c r="Q398" s="6">
        <v>0.11824642129654254</v>
      </c>
      <c r="R398" s="15">
        <v>3</v>
      </c>
      <c r="S398" s="6">
        <v>6.8869186329440198E-3</v>
      </c>
      <c r="T398" s="9">
        <v>16</v>
      </c>
      <c r="U398" s="10">
        <f t="shared" si="18"/>
        <v>5.1403801584140759E-4</v>
      </c>
      <c r="V398" s="7">
        <f t="shared" si="19"/>
        <v>1</v>
      </c>
      <c r="W398" s="7">
        <f t="shared" si="20"/>
        <v>0</v>
      </c>
    </row>
    <row r="399" spans="1:23" x14ac:dyDescent="0.35">
      <c r="A399" s="11" t="s">
        <v>1438</v>
      </c>
      <c r="B399" s="2" t="s">
        <v>1108</v>
      </c>
      <c r="C399" s="2" t="s">
        <v>6</v>
      </c>
      <c r="D399" s="2" t="s">
        <v>557</v>
      </c>
      <c r="E399" s="2" t="s">
        <v>558</v>
      </c>
      <c r="F399" s="2" t="s">
        <v>1485</v>
      </c>
      <c r="G399" s="6">
        <v>4.4958242268659451E-2</v>
      </c>
      <c r="H399" s="6">
        <v>1.7563898699322122E-2</v>
      </c>
      <c r="I399" s="6">
        <v>6.0718292874743389E-2</v>
      </c>
      <c r="J399" s="6">
        <v>4.1080144614241657E-2</v>
      </c>
      <c r="K399" s="9">
        <v>3</v>
      </c>
      <c r="L399" s="6">
        <v>2.183701365170633E-2</v>
      </c>
      <c r="M399" s="9">
        <v>10</v>
      </c>
      <c r="N399" s="6">
        <v>0.12143097781466176</v>
      </c>
      <c r="O399" s="6">
        <v>0.11051279242537469</v>
      </c>
      <c r="P399" s="6">
        <v>0.12853694229631585</v>
      </c>
      <c r="Q399" s="6">
        <v>0.12016023751211745</v>
      </c>
      <c r="R399" s="15">
        <v>3</v>
      </c>
      <c r="S399" s="6">
        <v>9.0790186876071512E-3</v>
      </c>
      <c r="T399" s="9">
        <v>12</v>
      </c>
      <c r="U399" s="10">
        <f t="shared" si="18"/>
        <v>4.4174419620259496E-3</v>
      </c>
      <c r="V399" s="7">
        <f t="shared" si="19"/>
        <v>1</v>
      </c>
      <c r="W399" s="7">
        <f t="shared" si="20"/>
        <v>0</v>
      </c>
    </row>
    <row r="400" spans="1:23" x14ac:dyDescent="0.35">
      <c r="A400" s="11" t="s">
        <v>1438</v>
      </c>
      <c r="B400" s="2" t="s">
        <v>1339</v>
      </c>
      <c r="C400" s="2" t="s">
        <v>6</v>
      </c>
      <c r="D400" s="2" t="s">
        <v>557</v>
      </c>
      <c r="E400" s="2" t="s">
        <v>558</v>
      </c>
      <c r="F400" s="2" t="s">
        <v>1340</v>
      </c>
      <c r="G400" s="6">
        <v>0.10292300727053368</v>
      </c>
      <c r="H400" s="6">
        <v>9.0624319325566652E-2</v>
      </c>
      <c r="I400" s="6">
        <v>0.12529725005815776</v>
      </c>
      <c r="J400" s="6">
        <v>0.10628152555141936</v>
      </c>
      <c r="K400" s="9">
        <v>3</v>
      </c>
      <c r="L400" s="6">
        <v>1.7578758920329087E-2</v>
      </c>
      <c r="M400" s="9">
        <v>5</v>
      </c>
      <c r="N400" s="6">
        <v>0.19323305199522245</v>
      </c>
      <c r="O400" s="6">
        <v>0.17543554107897141</v>
      </c>
      <c r="P400" s="6">
        <v>0.18923726939592203</v>
      </c>
      <c r="Q400" s="6">
        <v>0.18596862082337196</v>
      </c>
      <c r="R400" s="15">
        <v>3</v>
      </c>
      <c r="S400" s="6">
        <v>9.338142016570742E-3</v>
      </c>
      <c r="T400" s="9">
        <v>9</v>
      </c>
      <c r="U400" s="10">
        <f t="shared" si="18"/>
        <v>2.2713038885820813E-3</v>
      </c>
      <c r="V400" s="7">
        <f t="shared" si="19"/>
        <v>1</v>
      </c>
      <c r="W400" s="7">
        <f t="shared" si="20"/>
        <v>0</v>
      </c>
    </row>
    <row r="401" spans="1:23" x14ac:dyDescent="0.35">
      <c r="A401" s="11" t="s">
        <v>1438</v>
      </c>
      <c r="B401" s="2" t="s">
        <v>1110</v>
      </c>
      <c r="C401" s="2" t="s">
        <v>6</v>
      </c>
      <c r="D401" s="2" t="s">
        <v>557</v>
      </c>
      <c r="E401" s="2" t="s">
        <v>558</v>
      </c>
      <c r="F401" s="2" t="s">
        <v>1489</v>
      </c>
      <c r="G401" s="6">
        <v>3.4865542335271213E-2</v>
      </c>
      <c r="H401" s="6">
        <v>2.7949241329709613E-2</v>
      </c>
      <c r="I401" s="6">
        <v>2.6366327759389793E-2</v>
      </c>
      <c r="J401" s="6">
        <v>2.9727037141456872E-2</v>
      </c>
      <c r="K401" s="9">
        <v>3</v>
      </c>
      <c r="L401" s="6">
        <v>4.5199093533961907E-3</v>
      </c>
      <c r="M401" s="9">
        <v>6</v>
      </c>
      <c r="N401" s="6">
        <v>8.6426240627970621E-2</v>
      </c>
      <c r="O401" s="6">
        <v>7.9761679048609438E-2</v>
      </c>
      <c r="P401" s="6">
        <v>9.8398860070497085E-2</v>
      </c>
      <c r="Q401" s="6">
        <v>8.8195593249025706E-2</v>
      </c>
      <c r="R401" s="15">
        <v>3</v>
      </c>
      <c r="S401" s="6">
        <v>9.4437326113077855E-3</v>
      </c>
      <c r="T401" s="9">
        <v>6</v>
      </c>
      <c r="U401" s="10">
        <f t="shared" si="18"/>
        <v>6.3917579710619644E-4</v>
      </c>
      <c r="V401" s="7">
        <f t="shared" si="19"/>
        <v>1</v>
      </c>
      <c r="W401" s="7">
        <f t="shared" si="20"/>
        <v>0</v>
      </c>
    </row>
    <row r="402" spans="1:23" x14ac:dyDescent="0.35">
      <c r="A402" s="11" t="s">
        <v>1438</v>
      </c>
      <c r="B402" s="2" t="s">
        <v>1112</v>
      </c>
      <c r="C402" s="2" t="s">
        <v>6</v>
      </c>
      <c r="D402" s="2" t="s">
        <v>557</v>
      </c>
      <c r="E402" s="2" t="s">
        <v>558</v>
      </c>
      <c r="F402" s="2" t="s">
        <v>1488</v>
      </c>
      <c r="G402" s="6">
        <v>5.9609287928123124E-2</v>
      </c>
      <c r="H402" s="6">
        <v>4.0433681572258476E-2</v>
      </c>
      <c r="I402" s="6">
        <v>5.9853301636845088E-2</v>
      </c>
      <c r="J402" s="6">
        <v>5.3298757045742225E-2</v>
      </c>
      <c r="K402" s="9">
        <v>3</v>
      </c>
      <c r="L402" s="6">
        <v>1.11421501908894E-2</v>
      </c>
      <c r="M402" s="9">
        <v>8</v>
      </c>
      <c r="N402" s="6">
        <v>0.10415720987776586</v>
      </c>
      <c r="O402" s="6">
        <v>9.1957718040719644E-2</v>
      </c>
      <c r="P402" s="6">
        <v>0.11024703085627591</v>
      </c>
      <c r="Q402" s="6">
        <v>0.10212065292492047</v>
      </c>
      <c r="R402" s="15">
        <v>3</v>
      </c>
      <c r="S402" s="6">
        <v>9.3131849537607062E-3</v>
      </c>
      <c r="T402" s="9">
        <v>9</v>
      </c>
      <c r="U402" s="10">
        <f t="shared" si="18"/>
        <v>4.3314303381151329E-3</v>
      </c>
      <c r="V402" s="7">
        <f t="shared" si="19"/>
        <v>1</v>
      </c>
      <c r="W402" s="7">
        <f t="shared" si="20"/>
        <v>0</v>
      </c>
    </row>
    <row r="403" spans="1:23" x14ac:dyDescent="0.35">
      <c r="A403" s="11" t="s">
        <v>1438</v>
      </c>
      <c r="B403" s="2" t="s">
        <v>1114</v>
      </c>
      <c r="C403" s="2" t="s">
        <v>6</v>
      </c>
      <c r="D403" s="2" t="s">
        <v>557</v>
      </c>
      <c r="E403" s="2" t="s">
        <v>558</v>
      </c>
      <c r="F403" s="2" t="s">
        <v>1486</v>
      </c>
      <c r="G403" s="6">
        <v>7.3870732930929855E-2</v>
      </c>
      <c r="H403" s="6">
        <v>3.1223360576457193E-2</v>
      </c>
      <c r="I403" s="6">
        <v>-1.8471798567626766E-2</v>
      </c>
      <c r="J403" s="6">
        <v>2.8874098313253427E-2</v>
      </c>
      <c r="K403" s="9">
        <v>3</v>
      </c>
      <c r="L403" s="6">
        <v>4.6216069237619783E-2</v>
      </c>
      <c r="M403" s="9">
        <v>5</v>
      </c>
      <c r="N403" s="6">
        <v>0.10547409311111727</v>
      </c>
      <c r="O403" s="6">
        <v>0.1059679442260259</v>
      </c>
      <c r="P403" s="6">
        <v>0.12764598614318989</v>
      </c>
      <c r="Q403" s="6">
        <v>0.11302934116011103</v>
      </c>
      <c r="R403" s="15">
        <v>3</v>
      </c>
      <c r="S403" s="6">
        <v>1.2660794017436177E-2</v>
      </c>
      <c r="T403" s="9">
        <v>5</v>
      </c>
      <c r="U403" s="10">
        <f t="shared" si="18"/>
        <v>3.8333457024027816E-2</v>
      </c>
      <c r="V403" s="7">
        <f t="shared" si="19"/>
        <v>1</v>
      </c>
      <c r="W403" s="7">
        <f t="shared" si="20"/>
        <v>0</v>
      </c>
    </row>
    <row r="404" spans="1:23" x14ac:dyDescent="0.35">
      <c r="A404" s="11" t="s">
        <v>1438</v>
      </c>
      <c r="B404" s="2" t="s">
        <v>1341</v>
      </c>
      <c r="C404" s="2" t="s">
        <v>6</v>
      </c>
      <c r="D404" s="2" t="s">
        <v>557</v>
      </c>
      <c r="E404" s="2" t="s">
        <v>558</v>
      </c>
      <c r="F404" s="2" t="s">
        <v>1342</v>
      </c>
      <c r="G404" s="6">
        <v>5.8226049123304487E-2</v>
      </c>
      <c r="H404" s="6">
        <v>3.0365432180170016E-2</v>
      </c>
      <c r="I404" s="6">
        <v>5.9583338777142288E-2</v>
      </c>
      <c r="J404" s="6">
        <v>4.9391606693538925E-2</v>
      </c>
      <c r="K404" s="9">
        <v>3</v>
      </c>
      <c r="L404" s="6">
        <v>1.6491120224562686E-2</v>
      </c>
      <c r="M404" s="9">
        <v>5</v>
      </c>
      <c r="N404" s="6">
        <v>8.4579128019793073E-2</v>
      </c>
      <c r="O404" s="6">
        <v>0.11092971648591499</v>
      </c>
      <c r="P404" s="6">
        <v>0.10903823338459925</v>
      </c>
      <c r="Q404" s="6">
        <v>0.10151569263010245</v>
      </c>
      <c r="R404" s="15">
        <v>3</v>
      </c>
      <c r="S404" s="6">
        <v>1.4697953690225987E-2</v>
      </c>
      <c r="T404" s="9">
        <v>6</v>
      </c>
      <c r="U404" s="10">
        <f t="shared" si="18"/>
        <v>1.5013105260970194E-2</v>
      </c>
      <c r="V404" s="7">
        <f t="shared" si="19"/>
        <v>1</v>
      </c>
      <c r="W404" s="7">
        <f t="shared" si="20"/>
        <v>0</v>
      </c>
    </row>
    <row r="405" spans="1:23" x14ac:dyDescent="0.35">
      <c r="A405" s="11" t="s">
        <v>1439</v>
      </c>
      <c r="B405" s="2" t="s">
        <v>556</v>
      </c>
      <c r="C405" s="2" t="s">
        <v>6</v>
      </c>
      <c r="D405" s="2" t="s">
        <v>557</v>
      </c>
      <c r="E405" s="2" t="s">
        <v>558</v>
      </c>
      <c r="F405" s="2" t="s">
        <v>1481</v>
      </c>
      <c r="G405" s="6">
        <v>0.13881629331724502</v>
      </c>
      <c r="H405" s="6">
        <v>0.15202122330050769</v>
      </c>
      <c r="I405" s="6">
        <v>0.14484826818501895</v>
      </c>
      <c r="J405" s="6">
        <v>0.14522859493425722</v>
      </c>
      <c r="K405" s="9">
        <v>3</v>
      </c>
      <c r="L405" s="6">
        <v>6.610675479318053E-3</v>
      </c>
      <c r="M405" s="9">
        <v>7</v>
      </c>
      <c r="N405" s="6">
        <v>0.19869533232208214</v>
      </c>
      <c r="O405" s="6">
        <v>0.20790117876626865</v>
      </c>
      <c r="P405" s="6">
        <v>0.19395378592075466</v>
      </c>
      <c r="Q405" s="6">
        <v>0.20018343233636848</v>
      </c>
      <c r="R405" s="15">
        <v>3</v>
      </c>
      <c r="S405" s="6">
        <v>7.0917750271820533E-3</v>
      </c>
      <c r="T405" s="9">
        <v>12</v>
      </c>
      <c r="U405" s="10">
        <f t="shared" si="18"/>
        <v>6.0343751583855738E-4</v>
      </c>
      <c r="V405" s="7">
        <f t="shared" si="19"/>
        <v>1</v>
      </c>
      <c r="W405" s="7">
        <f t="shared" si="20"/>
        <v>0</v>
      </c>
    </row>
    <row r="406" spans="1:23" x14ac:dyDescent="0.35">
      <c r="A406" s="11" t="s">
        <v>1417</v>
      </c>
      <c r="B406" s="2" t="s">
        <v>562</v>
      </c>
      <c r="C406" s="2" t="s">
        <v>6</v>
      </c>
      <c r="D406" s="2" t="s">
        <v>557</v>
      </c>
      <c r="E406" s="2" t="s">
        <v>558</v>
      </c>
      <c r="F406" s="2" t="s">
        <v>1487</v>
      </c>
      <c r="G406" s="6">
        <v>7.32073794683923E-2</v>
      </c>
      <c r="H406" s="6">
        <v>4.9698806907701031E-2</v>
      </c>
      <c r="I406" s="6">
        <v>7.202407391092408E-2</v>
      </c>
      <c r="J406" s="6">
        <v>6.4976753429005815E-2</v>
      </c>
      <c r="K406" s="9">
        <v>3</v>
      </c>
      <c r="L406" s="6">
        <v>1.3244311625806329E-2</v>
      </c>
      <c r="M406" s="9">
        <v>14</v>
      </c>
      <c r="N406" s="6">
        <v>0.12048495060389673</v>
      </c>
      <c r="O406" s="6">
        <v>0.11117968761210138</v>
      </c>
      <c r="P406" s="6">
        <v>0.13678621989912224</v>
      </c>
      <c r="Q406" s="6">
        <v>0.12281695270504012</v>
      </c>
      <c r="R406" s="15">
        <v>3</v>
      </c>
      <c r="S406" s="6">
        <v>1.2961570093602211E-2</v>
      </c>
      <c r="T406" s="9">
        <v>18</v>
      </c>
      <c r="U406" s="10">
        <f t="shared" si="18"/>
        <v>5.6692708506443854E-3</v>
      </c>
      <c r="V406" s="7">
        <f t="shared" si="19"/>
        <v>1</v>
      </c>
      <c r="W406" s="7">
        <f t="shared" si="20"/>
        <v>0</v>
      </c>
    </row>
    <row r="407" spans="1:23" x14ac:dyDescent="0.35">
      <c r="A407" s="11" t="s">
        <v>1417</v>
      </c>
      <c r="B407" s="2" t="s">
        <v>564</v>
      </c>
      <c r="C407" s="2" t="s">
        <v>6</v>
      </c>
      <c r="D407" s="2" t="s">
        <v>557</v>
      </c>
      <c r="E407" s="2" t="s">
        <v>558</v>
      </c>
      <c r="F407" s="2" t="s">
        <v>1490</v>
      </c>
      <c r="G407" s="6">
        <v>0.15732609695256303</v>
      </c>
      <c r="H407" s="6">
        <v>0.14650271967428877</v>
      </c>
      <c r="I407" s="6">
        <v>0.131881813415855</v>
      </c>
      <c r="J407" s="6">
        <v>0.14523687668090227</v>
      </c>
      <c r="K407" s="9">
        <v>3</v>
      </c>
      <c r="L407" s="6">
        <v>1.276928580763337E-2</v>
      </c>
      <c r="M407" s="9">
        <v>11</v>
      </c>
      <c r="N407" s="6">
        <v>0.21166210396549004</v>
      </c>
      <c r="O407" s="6">
        <v>0.19746938001496106</v>
      </c>
      <c r="P407" s="6">
        <v>0.20848529862945125</v>
      </c>
      <c r="Q407" s="6">
        <v>0.20587226086996746</v>
      </c>
      <c r="R407" s="15">
        <v>3</v>
      </c>
      <c r="S407" s="6">
        <v>7.4484446721007356E-3</v>
      </c>
      <c r="T407" s="9">
        <v>19</v>
      </c>
      <c r="U407" s="10">
        <f t="shared" si="18"/>
        <v>2.073719435306009E-3</v>
      </c>
      <c r="V407" s="7">
        <f t="shared" si="19"/>
        <v>1</v>
      </c>
      <c r="W407" s="7">
        <f t="shared" si="20"/>
        <v>0</v>
      </c>
    </row>
    <row r="408" spans="1:23" x14ac:dyDescent="0.35">
      <c r="A408" s="11" t="s">
        <v>1418</v>
      </c>
      <c r="B408" s="2" t="s">
        <v>562</v>
      </c>
      <c r="C408" s="2" t="s">
        <v>6</v>
      </c>
      <c r="D408" s="2" t="s">
        <v>557</v>
      </c>
      <c r="E408" s="2" t="s">
        <v>558</v>
      </c>
      <c r="F408" s="2" t="s">
        <v>1487</v>
      </c>
      <c r="G408" s="6">
        <v>5.535686878514301E-2</v>
      </c>
      <c r="H408" s="6">
        <v>4.160463326063165E-2</v>
      </c>
      <c r="I408" s="6">
        <v>9.549148687642682E-2</v>
      </c>
      <c r="J408" s="6">
        <v>6.4150996307400496E-2</v>
      </c>
      <c r="K408" s="9">
        <v>3</v>
      </c>
      <c r="L408" s="6">
        <v>2.7999120652456744E-2</v>
      </c>
      <c r="M408" s="9">
        <v>14</v>
      </c>
      <c r="N408" s="6">
        <v>0.11981035224022343</v>
      </c>
      <c r="O408" s="6">
        <v>0.11975627660765699</v>
      </c>
      <c r="P408" s="6">
        <v>0.14146012487418153</v>
      </c>
      <c r="Q408" s="6">
        <v>0.127008917907354</v>
      </c>
      <c r="R408" s="15">
        <v>3</v>
      </c>
      <c r="S408" s="6">
        <v>1.251514155501539E-2</v>
      </c>
      <c r="T408" s="9">
        <v>21</v>
      </c>
      <c r="U408" s="10">
        <f t="shared" si="18"/>
        <v>2.379954016208731E-2</v>
      </c>
      <c r="V408" s="7">
        <f t="shared" si="19"/>
        <v>1</v>
      </c>
      <c r="W408" s="7">
        <f t="shared" si="20"/>
        <v>0</v>
      </c>
    </row>
    <row r="409" spans="1:23" x14ac:dyDescent="0.35">
      <c r="A409" s="11" t="s">
        <v>1418</v>
      </c>
      <c r="B409" s="2" t="s">
        <v>564</v>
      </c>
      <c r="C409" s="2" t="s">
        <v>6</v>
      </c>
      <c r="D409" s="2" t="s">
        <v>557</v>
      </c>
      <c r="E409" s="2" t="s">
        <v>558</v>
      </c>
      <c r="F409" s="2" t="s">
        <v>1490</v>
      </c>
      <c r="G409" s="6">
        <v>0.15412136209473506</v>
      </c>
      <c r="H409" s="6">
        <v>0.15058287390707847</v>
      </c>
      <c r="I409" s="6">
        <v>0.18143828642278279</v>
      </c>
      <c r="J409" s="6">
        <v>0.16204750747486543</v>
      </c>
      <c r="K409" s="9">
        <v>3</v>
      </c>
      <c r="L409" s="6">
        <v>1.6885850757921324E-2</v>
      </c>
      <c r="M409" s="9">
        <v>15</v>
      </c>
      <c r="N409" s="6">
        <v>0.2018538014039058</v>
      </c>
      <c r="O409" s="6">
        <v>0.19301402393187977</v>
      </c>
      <c r="P409" s="6">
        <v>0.22287813917511587</v>
      </c>
      <c r="Q409" s="6">
        <v>0.20591532150363379</v>
      </c>
      <c r="R409" s="15">
        <v>3</v>
      </c>
      <c r="S409" s="6">
        <v>1.5340740006782353E-2</v>
      </c>
      <c r="T409" s="9">
        <v>22</v>
      </c>
      <c r="U409" s="10">
        <f t="shared" si="18"/>
        <v>2.9092251723918768E-2</v>
      </c>
      <c r="V409" s="7">
        <f t="shared" si="19"/>
        <v>1</v>
      </c>
      <c r="W409" s="7">
        <f t="shared" si="20"/>
        <v>0</v>
      </c>
    </row>
    <row r="410" spans="1:23" x14ac:dyDescent="0.35">
      <c r="A410" s="11" t="s">
        <v>1417</v>
      </c>
      <c r="B410" s="2" t="s">
        <v>1120</v>
      </c>
      <c r="C410" s="2" t="s">
        <v>6</v>
      </c>
      <c r="D410" s="2" t="s">
        <v>1117</v>
      </c>
      <c r="E410" s="2" t="s">
        <v>1118</v>
      </c>
      <c r="F410" s="2" t="s">
        <v>1491</v>
      </c>
      <c r="G410" s="6">
        <v>9.2248976193291921E-2</v>
      </c>
      <c r="H410" s="6">
        <v>0.10207966635824391</v>
      </c>
      <c r="I410" s="6">
        <v>7.4996305180856579E-2</v>
      </c>
      <c r="J410" s="6">
        <v>8.9774982577464135E-2</v>
      </c>
      <c r="K410" s="9">
        <v>3</v>
      </c>
      <c r="L410" s="6">
        <v>1.3710127514891019E-2</v>
      </c>
      <c r="M410" s="9">
        <v>5</v>
      </c>
      <c r="N410" s="6">
        <v>0.1336627148809828</v>
      </c>
      <c r="O410" s="6">
        <v>0.16847899812111342</v>
      </c>
      <c r="P410" s="6">
        <v>0.16062010252238054</v>
      </c>
      <c r="Q410" s="6">
        <v>0.15425393850815891</v>
      </c>
      <c r="R410" s="15">
        <v>3</v>
      </c>
      <c r="S410" s="6">
        <v>1.8260323870518499E-2</v>
      </c>
      <c r="T410" s="9">
        <v>10</v>
      </c>
      <c r="U410" s="10">
        <f t="shared" si="18"/>
        <v>8.0967079627458898E-3</v>
      </c>
      <c r="V410" s="7">
        <f t="shared" si="19"/>
        <v>1</v>
      </c>
      <c r="W410" s="7">
        <f t="shared" si="20"/>
        <v>0</v>
      </c>
    </row>
    <row r="411" spans="1:23" x14ac:dyDescent="0.35">
      <c r="A411" s="11" t="s">
        <v>1436</v>
      </c>
      <c r="B411" s="2" t="s">
        <v>576</v>
      </c>
      <c r="C411" s="2" t="s">
        <v>6</v>
      </c>
      <c r="D411" s="2" t="s">
        <v>573</v>
      </c>
      <c r="E411" s="2" t="s">
        <v>574</v>
      </c>
      <c r="F411" s="2" t="s">
        <v>1345</v>
      </c>
      <c r="G411" s="6">
        <v>0.11175352956162286</v>
      </c>
      <c r="H411" s="6">
        <v>8.9940529672816655E-2</v>
      </c>
      <c r="I411" s="6">
        <v>0.11288266342541035</v>
      </c>
      <c r="J411" s="6">
        <v>0.1048589075532833</v>
      </c>
      <c r="K411" s="9">
        <v>3</v>
      </c>
      <c r="L411" s="6">
        <v>1.2932023614225524E-2</v>
      </c>
      <c r="M411" s="9">
        <v>3</v>
      </c>
      <c r="N411" s="6">
        <v>0.1838392484294103</v>
      </c>
      <c r="O411" s="6">
        <v>0.16844336660258258</v>
      </c>
      <c r="P411" s="6">
        <v>0.1592200096395254</v>
      </c>
      <c r="Q411" s="6">
        <v>0.17050087489050605</v>
      </c>
      <c r="R411" s="15">
        <v>3</v>
      </c>
      <c r="S411" s="6">
        <v>1.2437915215762598E-2</v>
      </c>
      <c r="T411" s="9">
        <v>3</v>
      </c>
      <c r="U411" s="10">
        <f t="shared" si="18"/>
        <v>3.175812314521131E-3</v>
      </c>
      <c r="V411" s="7">
        <f t="shared" si="19"/>
        <v>1</v>
      </c>
      <c r="W411" s="7">
        <f t="shared" si="20"/>
        <v>0</v>
      </c>
    </row>
    <row r="412" spans="1:23" x14ac:dyDescent="0.35">
      <c r="A412" s="11" t="s">
        <v>1436</v>
      </c>
      <c r="B412" s="2" t="s">
        <v>578</v>
      </c>
      <c r="C412" s="2" t="s">
        <v>6</v>
      </c>
      <c r="D412" s="2" t="s">
        <v>573</v>
      </c>
      <c r="E412" s="2" t="s">
        <v>574</v>
      </c>
      <c r="F412" s="2" t="s">
        <v>1492</v>
      </c>
      <c r="G412" s="6">
        <v>7.3203763763915769E-2</v>
      </c>
      <c r="H412" s="6">
        <v>6.2522009697788677E-2</v>
      </c>
      <c r="I412" s="6">
        <v>7.7626900546490754E-2</v>
      </c>
      <c r="J412" s="6">
        <v>7.1117558002731743E-2</v>
      </c>
      <c r="K412" s="9">
        <v>3</v>
      </c>
      <c r="L412" s="6">
        <v>7.765540724656528E-3</v>
      </c>
      <c r="M412" s="9">
        <v>6</v>
      </c>
      <c r="N412" s="6">
        <v>0.12014826125478363</v>
      </c>
      <c r="O412" s="6">
        <v>0.10089959137982481</v>
      </c>
      <c r="P412" s="6">
        <v>0.11633455607392618</v>
      </c>
      <c r="Q412" s="6">
        <v>0.11246080290284487</v>
      </c>
      <c r="R412" s="15">
        <v>3</v>
      </c>
      <c r="S412" s="6">
        <v>1.019226646588646E-2</v>
      </c>
      <c r="T412" s="9">
        <v>5</v>
      </c>
      <c r="U412" s="10">
        <f t="shared" si="18"/>
        <v>5.0293516111113131E-3</v>
      </c>
      <c r="V412" s="7">
        <f t="shared" si="19"/>
        <v>1</v>
      </c>
      <c r="W412" s="7">
        <f t="shared" si="20"/>
        <v>0</v>
      </c>
    </row>
    <row r="413" spans="1:23" x14ac:dyDescent="0.35">
      <c r="A413" s="11" t="s">
        <v>1436</v>
      </c>
      <c r="B413" s="2" t="s">
        <v>580</v>
      </c>
      <c r="C413" s="2" t="s">
        <v>6</v>
      </c>
      <c r="D413" s="2" t="s">
        <v>573</v>
      </c>
      <c r="E413" s="2" t="s">
        <v>574</v>
      </c>
      <c r="F413" s="2" t="s">
        <v>1493</v>
      </c>
      <c r="G413" s="6">
        <v>0.14232325791476894</v>
      </c>
      <c r="H413" s="6">
        <v>0.12707461914850782</v>
      </c>
      <c r="I413" s="6">
        <v>0.14871954868562204</v>
      </c>
      <c r="J413" s="6">
        <v>0.13937247524963292</v>
      </c>
      <c r="K413" s="9">
        <v>3</v>
      </c>
      <c r="L413" s="6">
        <v>1.1120075648092968E-2</v>
      </c>
      <c r="M413" s="9">
        <v>3</v>
      </c>
      <c r="N413" s="6">
        <v>0.16106166352016427</v>
      </c>
      <c r="O413" s="6">
        <v>0.16906468913257414</v>
      </c>
      <c r="P413" s="6">
        <v>0.15444408589323533</v>
      </c>
      <c r="Q413" s="6">
        <v>0.16152347951532456</v>
      </c>
      <c r="R413" s="15">
        <v>3</v>
      </c>
      <c r="S413" s="6">
        <v>7.3212338632624311E-3</v>
      </c>
      <c r="T413" s="9">
        <v>3</v>
      </c>
      <c r="U413" s="10">
        <f t="shared" si="18"/>
        <v>4.4934961788286418E-2</v>
      </c>
      <c r="V413" s="7">
        <f t="shared" si="19"/>
        <v>1</v>
      </c>
      <c r="W413" s="7">
        <f t="shared" si="20"/>
        <v>0</v>
      </c>
    </row>
    <row r="414" spans="1:23" x14ac:dyDescent="0.35">
      <c r="A414" s="11" t="s">
        <v>1436</v>
      </c>
      <c r="B414" s="2" t="s">
        <v>1346</v>
      </c>
      <c r="C414" s="2" t="s">
        <v>6</v>
      </c>
      <c r="D414" s="2" t="s">
        <v>573</v>
      </c>
      <c r="E414" s="2" t="s">
        <v>574</v>
      </c>
      <c r="F414" s="2" t="s">
        <v>1345</v>
      </c>
      <c r="G414" s="6">
        <v>0.11902723287109224</v>
      </c>
      <c r="H414" s="6">
        <v>9.4382365760434697E-2</v>
      </c>
      <c r="I414" s="6">
        <v>0.12169341995177521</v>
      </c>
      <c r="J414" s="6">
        <v>0.11170100619443406</v>
      </c>
      <c r="K414" s="9">
        <v>3</v>
      </c>
      <c r="L414" s="6">
        <v>1.5057510360246022E-2</v>
      </c>
      <c r="M414" s="9">
        <v>3</v>
      </c>
      <c r="N414" s="6">
        <v>0.18876052695226039</v>
      </c>
      <c r="O414" s="6">
        <v>0.17654248072309825</v>
      </c>
      <c r="P414" s="6">
        <v>0.20601103501673806</v>
      </c>
      <c r="Q414" s="6">
        <v>0.19043801423069892</v>
      </c>
      <c r="R414" s="15">
        <v>3</v>
      </c>
      <c r="S414" s="6">
        <v>1.4805721722236024E-2</v>
      </c>
      <c r="T414" s="9">
        <v>4</v>
      </c>
      <c r="U414" s="10">
        <f t="shared" si="18"/>
        <v>2.9602260207679284E-3</v>
      </c>
      <c r="V414" s="7">
        <f t="shared" si="19"/>
        <v>1</v>
      </c>
      <c r="W414" s="7">
        <f t="shared" si="20"/>
        <v>0</v>
      </c>
    </row>
    <row r="415" spans="1:23" x14ac:dyDescent="0.35">
      <c r="A415" s="11" t="s">
        <v>1431</v>
      </c>
      <c r="B415" s="2" t="s">
        <v>578</v>
      </c>
      <c r="C415" s="2" t="s">
        <v>6</v>
      </c>
      <c r="D415" s="2" t="s">
        <v>573</v>
      </c>
      <c r="E415" s="2" t="s">
        <v>574</v>
      </c>
      <c r="F415" s="2" t="s">
        <v>1492</v>
      </c>
      <c r="G415" s="6">
        <v>7.7022824698391612E-2</v>
      </c>
      <c r="H415" s="6">
        <v>6.8364119261298109E-2</v>
      </c>
      <c r="I415" s="6">
        <v>9.0080248129316698E-2</v>
      </c>
      <c r="J415" s="6">
        <v>7.8489064029668806E-2</v>
      </c>
      <c r="K415" s="9">
        <v>3</v>
      </c>
      <c r="L415" s="6">
        <v>1.0932060948674625E-2</v>
      </c>
      <c r="M415" s="9">
        <v>6</v>
      </c>
      <c r="N415" s="6">
        <v>0.10345539020030177</v>
      </c>
      <c r="O415" s="6">
        <v>0.10540643928567811</v>
      </c>
      <c r="P415" s="6">
        <v>0.12103486979783974</v>
      </c>
      <c r="Q415" s="6">
        <v>0.10996556642793986</v>
      </c>
      <c r="R415" s="15">
        <v>3</v>
      </c>
      <c r="S415" s="6">
        <v>9.6358059317601663E-3</v>
      </c>
      <c r="T415" s="9">
        <v>6</v>
      </c>
      <c r="U415" s="10">
        <f t="shared" si="18"/>
        <v>2.0099924837890616E-2</v>
      </c>
      <c r="V415" s="7">
        <f t="shared" si="19"/>
        <v>1</v>
      </c>
      <c r="W415" s="7">
        <f t="shared" si="20"/>
        <v>0</v>
      </c>
    </row>
    <row r="416" spans="1:23" x14ac:dyDescent="0.35">
      <c r="A416" s="11" t="s">
        <v>1431</v>
      </c>
      <c r="B416" s="2" t="s">
        <v>1346</v>
      </c>
      <c r="C416" s="2" t="s">
        <v>6</v>
      </c>
      <c r="D416" s="2" t="s">
        <v>573</v>
      </c>
      <c r="E416" s="2" t="s">
        <v>574</v>
      </c>
      <c r="F416" s="2" t="s">
        <v>1345</v>
      </c>
      <c r="G416" s="6">
        <v>0.11559693157546405</v>
      </c>
      <c r="H416" s="6">
        <v>0.10063335216541457</v>
      </c>
      <c r="I416" s="6">
        <v>0.12790241937228217</v>
      </c>
      <c r="J416" s="6">
        <v>0.11471090103772026</v>
      </c>
      <c r="K416" s="9">
        <v>3</v>
      </c>
      <c r="L416" s="6">
        <v>1.3656108309783078E-2</v>
      </c>
      <c r="M416" s="9">
        <v>3</v>
      </c>
      <c r="N416" s="6">
        <v>0.17852746368049621</v>
      </c>
      <c r="O416" s="6">
        <v>0.17508215008449535</v>
      </c>
      <c r="P416" s="6">
        <v>0.18801448176252608</v>
      </c>
      <c r="Q416" s="6">
        <v>0.18054136517583921</v>
      </c>
      <c r="R416" s="15">
        <v>3</v>
      </c>
      <c r="S416" s="6">
        <v>6.6972494415512016E-3</v>
      </c>
      <c r="T416" s="9">
        <v>3</v>
      </c>
      <c r="U416" s="10">
        <f t="shared" si="18"/>
        <v>1.6938362188212623E-3</v>
      </c>
      <c r="V416" s="7">
        <f t="shared" si="19"/>
        <v>1</v>
      </c>
      <c r="W416" s="7">
        <f t="shared" si="20"/>
        <v>0</v>
      </c>
    </row>
    <row r="417" spans="1:23" x14ac:dyDescent="0.35">
      <c r="A417" s="11" t="s">
        <v>1431</v>
      </c>
      <c r="B417" s="2" t="s">
        <v>1347</v>
      </c>
      <c r="C417" s="2" t="s">
        <v>6</v>
      </c>
      <c r="D417" s="2" t="s">
        <v>573</v>
      </c>
      <c r="E417" s="2" t="s">
        <v>574</v>
      </c>
      <c r="F417" s="2" t="s">
        <v>1345</v>
      </c>
      <c r="G417" s="6">
        <v>0.12741231066840863</v>
      </c>
      <c r="H417" s="6">
        <v>0.12163816370586383</v>
      </c>
      <c r="I417" s="6">
        <v>0.14586810419308915</v>
      </c>
      <c r="J417" s="6">
        <v>0.13163952618912053</v>
      </c>
      <c r="K417" s="9">
        <v>3</v>
      </c>
      <c r="L417" s="6">
        <v>1.2656007162511048E-2</v>
      </c>
      <c r="M417" s="9">
        <v>3</v>
      </c>
      <c r="N417" s="6">
        <v>0.17672879211184062</v>
      </c>
      <c r="O417" s="6">
        <v>0.17359675918100936</v>
      </c>
      <c r="P417" s="6">
        <v>0.18154602650556967</v>
      </c>
      <c r="Q417" s="6">
        <v>0.17729052593280656</v>
      </c>
      <c r="R417" s="15">
        <v>3</v>
      </c>
      <c r="S417" s="6">
        <v>4.0042941217577014E-3</v>
      </c>
      <c r="T417" s="9">
        <v>3</v>
      </c>
      <c r="U417" s="10">
        <f t="shared" si="18"/>
        <v>3.9872138763418358E-3</v>
      </c>
      <c r="V417" s="7">
        <f t="shared" si="19"/>
        <v>1</v>
      </c>
      <c r="W417" s="7">
        <f t="shared" si="20"/>
        <v>0</v>
      </c>
    </row>
    <row r="418" spans="1:23" x14ac:dyDescent="0.35">
      <c r="A418" s="11" t="s">
        <v>1438</v>
      </c>
      <c r="B418" s="2" t="s">
        <v>578</v>
      </c>
      <c r="C418" s="2" t="s">
        <v>6</v>
      </c>
      <c r="D418" s="2" t="s">
        <v>573</v>
      </c>
      <c r="E418" s="2" t="s">
        <v>574</v>
      </c>
      <c r="F418" s="2" t="s">
        <v>1492</v>
      </c>
      <c r="G418" s="6">
        <v>5.2509223637769879E-2</v>
      </c>
      <c r="H418" s="6">
        <v>1.4061535316777143E-3</v>
      </c>
      <c r="I418" s="6">
        <v>7.026965808816199E-2</v>
      </c>
      <c r="J418" s="6">
        <v>4.1395011752536522E-2</v>
      </c>
      <c r="K418" s="9">
        <v>3</v>
      </c>
      <c r="L418" s="6">
        <v>3.5751780995114495E-2</v>
      </c>
      <c r="M418" s="9">
        <v>3</v>
      </c>
      <c r="N418" s="6">
        <v>9.7774310070458489E-2</v>
      </c>
      <c r="O418" s="6">
        <v>0.10485041182389329</v>
      </c>
      <c r="P418" s="6">
        <v>0.10263249103607359</v>
      </c>
      <c r="Q418" s="6">
        <v>0.10175240431014181</v>
      </c>
      <c r="R418" s="15">
        <v>3</v>
      </c>
      <c r="S418" s="6">
        <v>3.6192151759893731E-3</v>
      </c>
      <c r="T418" s="9">
        <v>3</v>
      </c>
      <c r="U418" s="10">
        <f t="shared" si="18"/>
        <v>4.371143189857845E-2</v>
      </c>
      <c r="V418" s="7">
        <f t="shared" si="19"/>
        <v>1</v>
      </c>
      <c r="W418" s="7">
        <f t="shared" si="20"/>
        <v>0</v>
      </c>
    </row>
    <row r="419" spans="1:23" x14ac:dyDescent="0.35">
      <c r="A419" s="11" t="s">
        <v>1439</v>
      </c>
      <c r="B419" s="2" t="s">
        <v>1346</v>
      </c>
      <c r="C419" s="2" t="s">
        <v>6</v>
      </c>
      <c r="D419" s="2" t="s">
        <v>573</v>
      </c>
      <c r="E419" s="2" t="s">
        <v>574</v>
      </c>
      <c r="F419" s="2" t="s">
        <v>1345</v>
      </c>
      <c r="G419" s="6">
        <v>0.12149568247889202</v>
      </c>
      <c r="H419" s="6">
        <v>0.12403844502948666</v>
      </c>
      <c r="I419" s="6">
        <v>0.12109972919750288</v>
      </c>
      <c r="J419" s="6">
        <v>0.12221128556862719</v>
      </c>
      <c r="K419" s="9">
        <v>3</v>
      </c>
      <c r="L419" s="6">
        <v>1.5947032707738836E-3</v>
      </c>
      <c r="M419" s="9">
        <v>3</v>
      </c>
      <c r="N419" s="6">
        <v>0.13703345719435467</v>
      </c>
      <c r="O419" s="6">
        <v>0.13156877362745745</v>
      </c>
      <c r="P419" s="6">
        <v>0.15017384250087545</v>
      </c>
      <c r="Q419" s="6">
        <v>0.13959202444089586</v>
      </c>
      <c r="R419" s="15">
        <v>3</v>
      </c>
      <c r="S419" s="6">
        <v>9.5627844643943489E-3</v>
      </c>
      <c r="T419" s="9">
        <v>3</v>
      </c>
      <c r="U419" s="10">
        <f t="shared" si="18"/>
        <v>3.6039363169431231E-2</v>
      </c>
      <c r="V419" s="7">
        <f t="shared" si="19"/>
        <v>1</v>
      </c>
      <c r="W419" s="7">
        <f t="shared" si="20"/>
        <v>0</v>
      </c>
    </row>
    <row r="420" spans="1:23" x14ac:dyDescent="0.35">
      <c r="A420" s="11" t="s">
        <v>1411</v>
      </c>
      <c r="B420" s="2" t="s">
        <v>576</v>
      </c>
      <c r="C420" s="2" t="s">
        <v>6</v>
      </c>
      <c r="D420" s="2" t="s">
        <v>573</v>
      </c>
      <c r="E420" s="2" t="s">
        <v>574</v>
      </c>
      <c r="F420" s="2" t="s">
        <v>1345</v>
      </c>
      <c r="G420" s="6">
        <v>0.1266012232610656</v>
      </c>
      <c r="H420" s="6">
        <v>0.11506961623813398</v>
      </c>
      <c r="I420" s="6">
        <v>0.12928358732322451</v>
      </c>
      <c r="J420" s="6">
        <v>0.12365147560747469</v>
      </c>
      <c r="K420" s="9">
        <v>3</v>
      </c>
      <c r="L420" s="6">
        <v>7.5521521380892574E-3</v>
      </c>
      <c r="M420" s="9">
        <v>3</v>
      </c>
      <c r="N420" s="6">
        <v>0.15434876011535503</v>
      </c>
      <c r="O420" s="6">
        <v>0.16284175255719616</v>
      </c>
      <c r="P420" s="6">
        <v>0.16488959855155963</v>
      </c>
      <c r="Q420" s="6">
        <v>0.16069337040803694</v>
      </c>
      <c r="R420" s="15">
        <v>3</v>
      </c>
      <c r="S420" s="6">
        <v>5.5891840306668671E-3</v>
      </c>
      <c r="T420" s="9">
        <v>3</v>
      </c>
      <c r="U420" s="10">
        <f t="shared" si="18"/>
        <v>2.4050786444849187E-3</v>
      </c>
      <c r="V420" s="7">
        <f t="shared" si="19"/>
        <v>1</v>
      </c>
      <c r="W420" s="7">
        <f t="shared" si="20"/>
        <v>0</v>
      </c>
    </row>
    <row r="421" spans="1:23" x14ac:dyDescent="0.35">
      <c r="A421" s="11" t="s">
        <v>1411</v>
      </c>
      <c r="B421" s="2" t="s">
        <v>1346</v>
      </c>
      <c r="C421" s="2" t="s">
        <v>6</v>
      </c>
      <c r="D421" s="2" t="s">
        <v>573</v>
      </c>
      <c r="E421" s="2" t="s">
        <v>574</v>
      </c>
      <c r="F421" s="2" t="s">
        <v>1345</v>
      </c>
      <c r="G421" s="6">
        <v>0.12395831106060784</v>
      </c>
      <c r="H421" s="6">
        <v>0.11860266153375115</v>
      </c>
      <c r="I421" s="6">
        <v>0.13548216234623978</v>
      </c>
      <c r="J421" s="6">
        <v>0.12601437831353293</v>
      </c>
      <c r="K421" s="9">
        <v>3</v>
      </c>
      <c r="L421" s="6">
        <v>8.6255403500948395E-3</v>
      </c>
      <c r="M421" s="9">
        <v>3</v>
      </c>
      <c r="N421" s="6">
        <v>0.16889021629386575</v>
      </c>
      <c r="O421" s="6">
        <v>0.16807709414850056</v>
      </c>
      <c r="P421" s="6">
        <v>0.16719382698687077</v>
      </c>
      <c r="Q421" s="6">
        <v>0.16805371247641235</v>
      </c>
      <c r="R421" s="15">
        <v>3</v>
      </c>
      <c r="S421" s="6">
        <v>8.4843632475510794E-4</v>
      </c>
      <c r="T421" s="9">
        <v>3</v>
      </c>
      <c r="U421" s="10">
        <f t="shared" si="18"/>
        <v>1.098618075177028E-3</v>
      </c>
      <c r="V421" s="7">
        <f t="shared" si="19"/>
        <v>1</v>
      </c>
      <c r="W421" s="7">
        <f t="shared" si="20"/>
        <v>0</v>
      </c>
    </row>
    <row r="422" spans="1:23" x14ac:dyDescent="0.35">
      <c r="A422" s="11" t="s">
        <v>1411</v>
      </c>
      <c r="B422" s="2" t="s">
        <v>1347</v>
      </c>
      <c r="C422" s="2" t="s">
        <v>6</v>
      </c>
      <c r="D422" s="2" t="s">
        <v>573</v>
      </c>
      <c r="E422" s="2" t="s">
        <v>574</v>
      </c>
      <c r="F422" s="2" t="s">
        <v>1345</v>
      </c>
      <c r="G422" s="6">
        <v>0.10784776325794562</v>
      </c>
      <c r="H422" s="6">
        <v>0.11515646574731699</v>
      </c>
      <c r="I422" s="6">
        <v>0.12414869359546042</v>
      </c>
      <c r="J422" s="6">
        <v>0.11571764086690768</v>
      </c>
      <c r="K422" s="9">
        <v>3</v>
      </c>
      <c r="L422" s="6">
        <v>8.1649415554101365E-3</v>
      </c>
      <c r="M422" s="9">
        <v>3</v>
      </c>
      <c r="N422" s="6">
        <v>0.14339267874188075</v>
      </c>
      <c r="O422" s="6">
        <v>0.16128503258367183</v>
      </c>
      <c r="P422" s="6">
        <v>0.16710975269581763</v>
      </c>
      <c r="Q422" s="6">
        <v>0.15726248800712339</v>
      </c>
      <c r="R422" s="15">
        <v>3</v>
      </c>
      <c r="S422" s="6">
        <v>1.2359633808769059E-2</v>
      </c>
      <c r="T422" s="9">
        <v>3</v>
      </c>
      <c r="U422" s="10">
        <f t="shared" si="18"/>
        <v>8.2929242666729078E-3</v>
      </c>
      <c r="V422" s="7">
        <f t="shared" si="19"/>
        <v>1</v>
      </c>
      <c r="W422" s="7">
        <f t="shared" si="20"/>
        <v>0</v>
      </c>
    </row>
    <row r="423" spans="1:23" x14ac:dyDescent="0.35">
      <c r="A423" s="11" t="s">
        <v>1436</v>
      </c>
      <c r="B423" s="2" t="s">
        <v>1128</v>
      </c>
      <c r="C423" s="2" t="s">
        <v>6</v>
      </c>
      <c r="D423" s="2" t="s">
        <v>1129</v>
      </c>
      <c r="E423" s="2" t="s">
        <v>1130</v>
      </c>
      <c r="F423" s="2" t="s">
        <v>1348</v>
      </c>
      <c r="G423" s="6">
        <v>7.6591584935226539E-2</v>
      </c>
      <c r="H423" s="6">
        <v>5.1394427422583086E-2</v>
      </c>
      <c r="I423" s="6">
        <v>8.0738158681505426E-2</v>
      </c>
      <c r="J423" s="6">
        <v>6.9574723679771688E-2</v>
      </c>
      <c r="K423" s="9">
        <v>3</v>
      </c>
      <c r="L423" s="6">
        <v>1.5880519432867796E-2</v>
      </c>
      <c r="M423" s="9">
        <v>9</v>
      </c>
      <c r="N423" s="6">
        <v>0.12073464776634453</v>
      </c>
      <c r="O423" s="6">
        <v>0.14025629844221893</v>
      </c>
      <c r="P423" s="6">
        <v>0.11331944610438867</v>
      </c>
      <c r="Q423" s="6">
        <v>0.12477013077098403</v>
      </c>
      <c r="R423" s="15">
        <v>3</v>
      </c>
      <c r="S423" s="6">
        <v>1.3914465342874971E-2</v>
      </c>
      <c r="T423" s="9">
        <v>8</v>
      </c>
      <c r="U423" s="10">
        <f t="shared" si="18"/>
        <v>1.059469798558761E-2</v>
      </c>
      <c r="V423" s="7">
        <f t="shared" si="19"/>
        <v>1</v>
      </c>
      <c r="W423" s="7">
        <f t="shared" si="20"/>
        <v>0</v>
      </c>
    </row>
    <row r="424" spans="1:23" x14ac:dyDescent="0.35">
      <c r="A424" s="11" t="s">
        <v>1436</v>
      </c>
      <c r="B424" s="2" t="s">
        <v>1349</v>
      </c>
      <c r="C424" s="2" t="s">
        <v>6</v>
      </c>
      <c r="D424" s="2" t="s">
        <v>1129</v>
      </c>
      <c r="E424" s="2" t="s">
        <v>1130</v>
      </c>
      <c r="F424" s="2" t="s">
        <v>1348</v>
      </c>
      <c r="G424" s="6">
        <v>5.6941606654466452E-2</v>
      </c>
      <c r="H424" s="6">
        <v>4.2486733521169093E-2</v>
      </c>
      <c r="I424" s="6">
        <v>6.3355826289854492E-2</v>
      </c>
      <c r="J424" s="6">
        <v>5.4261388821830014E-2</v>
      </c>
      <c r="K424" s="9">
        <v>3</v>
      </c>
      <c r="L424" s="6">
        <v>1.0689594658815919E-2</v>
      </c>
      <c r="M424" s="9">
        <v>15</v>
      </c>
      <c r="N424" s="6">
        <v>0.11783778023625789</v>
      </c>
      <c r="O424" s="6">
        <v>0.10809283317422215</v>
      </c>
      <c r="P424" s="6">
        <v>0.123088984051026</v>
      </c>
      <c r="Q424" s="6">
        <v>0.11633986582050203</v>
      </c>
      <c r="R424" s="15">
        <v>3</v>
      </c>
      <c r="S424" s="6">
        <v>7.6094642372287408E-3</v>
      </c>
      <c r="T424" s="9">
        <v>15</v>
      </c>
      <c r="U424" s="10">
        <f t="shared" si="18"/>
        <v>1.2081866011392237E-3</v>
      </c>
      <c r="V424" s="7">
        <f t="shared" si="19"/>
        <v>1</v>
      </c>
      <c r="W424" s="7">
        <f t="shared" si="20"/>
        <v>0</v>
      </c>
    </row>
    <row r="425" spans="1:23" x14ac:dyDescent="0.35">
      <c r="A425" s="11" t="s">
        <v>1431</v>
      </c>
      <c r="B425" s="2" t="s">
        <v>1128</v>
      </c>
      <c r="C425" s="2" t="s">
        <v>6</v>
      </c>
      <c r="D425" s="2" t="s">
        <v>1129</v>
      </c>
      <c r="E425" s="2" t="s">
        <v>1130</v>
      </c>
      <c r="F425" s="2" t="s">
        <v>1348</v>
      </c>
      <c r="G425" s="6">
        <v>7.1667190014893037E-2</v>
      </c>
      <c r="H425" s="6">
        <v>5.8285679873303263E-2</v>
      </c>
      <c r="I425" s="6">
        <v>7.7833388189710209E-2</v>
      </c>
      <c r="J425" s="6">
        <v>6.9262086025968839E-2</v>
      </c>
      <c r="K425" s="9">
        <v>3</v>
      </c>
      <c r="L425" s="6">
        <v>9.9933287249037179E-3</v>
      </c>
      <c r="M425" s="9">
        <v>12</v>
      </c>
      <c r="N425" s="6">
        <v>0.11968654790651094</v>
      </c>
      <c r="O425" s="6">
        <v>0.11719001212023152</v>
      </c>
      <c r="P425" s="6">
        <v>0.12576763145572858</v>
      </c>
      <c r="Q425" s="6">
        <v>0.12088139716082369</v>
      </c>
      <c r="R425" s="15">
        <v>3</v>
      </c>
      <c r="S425" s="6">
        <v>4.4118745360189112E-3</v>
      </c>
      <c r="T425" s="9">
        <v>12</v>
      </c>
      <c r="U425" s="10">
        <f t="shared" si="18"/>
        <v>1.213771927739763E-3</v>
      </c>
      <c r="V425" s="7">
        <f t="shared" si="19"/>
        <v>1</v>
      </c>
      <c r="W425" s="7">
        <f t="shared" si="20"/>
        <v>0</v>
      </c>
    </row>
    <row r="426" spans="1:23" x14ac:dyDescent="0.35">
      <c r="A426" s="11" t="s">
        <v>1431</v>
      </c>
      <c r="B426" s="2" t="s">
        <v>1134</v>
      </c>
      <c r="C426" s="2" t="s">
        <v>6</v>
      </c>
      <c r="D426" s="2" t="s">
        <v>1129</v>
      </c>
      <c r="E426" s="2" t="s">
        <v>1130</v>
      </c>
      <c r="F426" s="2" t="s">
        <v>1494</v>
      </c>
      <c r="G426" s="6">
        <v>3.4691627262711251E-2</v>
      </c>
      <c r="H426" s="6">
        <v>2.6564575370068129E-2</v>
      </c>
      <c r="I426" s="6">
        <v>4.8943737119798006E-2</v>
      </c>
      <c r="J426" s="6">
        <v>3.6733313250859129E-2</v>
      </c>
      <c r="K426" s="9">
        <v>3</v>
      </c>
      <c r="L426" s="6">
        <v>1.1328419192932111E-2</v>
      </c>
      <c r="M426" s="9">
        <v>4</v>
      </c>
      <c r="N426" s="6">
        <v>0.1089487224438641</v>
      </c>
      <c r="O426" s="6">
        <v>0.11825327986349173</v>
      </c>
      <c r="P426" s="6">
        <v>9.8185891627477748E-2</v>
      </c>
      <c r="Q426" s="6">
        <v>0.1084626313116112</v>
      </c>
      <c r="R426" s="15">
        <v>3</v>
      </c>
      <c r="S426" s="6">
        <v>1.0042521152348608E-2</v>
      </c>
      <c r="T426" s="9">
        <v>7</v>
      </c>
      <c r="U426" s="10">
        <f t="shared" si="18"/>
        <v>1.201388958560709E-3</v>
      </c>
      <c r="V426" s="7">
        <f t="shared" si="19"/>
        <v>1</v>
      </c>
      <c r="W426" s="7">
        <f t="shared" si="20"/>
        <v>0</v>
      </c>
    </row>
    <row r="427" spans="1:23" x14ac:dyDescent="0.35">
      <c r="A427" s="11" t="s">
        <v>1431</v>
      </c>
      <c r="B427" s="2" t="s">
        <v>1349</v>
      </c>
      <c r="C427" s="2" t="s">
        <v>6</v>
      </c>
      <c r="D427" s="2" t="s">
        <v>1129</v>
      </c>
      <c r="E427" s="2" t="s">
        <v>1130</v>
      </c>
      <c r="F427" s="2" t="s">
        <v>1348</v>
      </c>
      <c r="G427" s="6">
        <v>5.8080131798234721E-2</v>
      </c>
      <c r="H427" s="6">
        <v>4.7651109754320804E-2</v>
      </c>
      <c r="I427" s="6">
        <v>6.0682131635048632E-2</v>
      </c>
      <c r="J427" s="6">
        <v>5.547112439586805E-2</v>
      </c>
      <c r="K427" s="9">
        <v>3</v>
      </c>
      <c r="L427" s="6">
        <v>6.8961636098054486E-3</v>
      </c>
      <c r="M427" s="9">
        <v>17</v>
      </c>
      <c r="N427" s="6">
        <v>0.11431968006431587</v>
      </c>
      <c r="O427" s="6">
        <v>0.10575051030445172</v>
      </c>
      <c r="P427" s="6">
        <v>0.12580288182730043</v>
      </c>
      <c r="Q427" s="6">
        <v>0.115291024065356</v>
      </c>
      <c r="R427" s="15">
        <v>3</v>
      </c>
      <c r="S427" s="6">
        <v>1.0061413061735212E-2</v>
      </c>
      <c r="T427" s="9">
        <v>18</v>
      </c>
      <c r="U427" s="10">
        <f t="shared" si="18"/>
        <v>1.0533404817960558E-3</v>
      </c>
      <c r="V427" s="7">
        <f t="shared" si="19"/>
        <v>1</v>
      </c>
      <c r="W427" s="7">
        <f t="shared" si="20"/>
        <v>0</v>
      </c>
    </row>
    <row r="428" spans="1:23" x14ac:dyDescent="0.35">
      <c r="A428" s="11" t="s">
        <v>1438</v>
      </c>
      <c r="B428" s="2" t="s">
        <v>1349</v>
      </c>
      <c r="C428" s="2" t="s">
        <v>6</v>
      </c>
      <c r="D428" s="2" t="s">
        <v>1129</v>
      </c>
      <c r="E428" s="2" t="s">
        <v>1130</v>
      </c>
      <c r="F428" s="2" t="s">
        <v>1348</v>
      </c>
      <c r="G428" s="6">
        <v>7.3272867980194292E-2</v>
      </c>
      <c r="H428" s="6">
        <v>4.561746997982135E-2</v>
      </c>
      <c r="I428" s="6">
        <v>6.7412419577458985E-2</v>
      </c>
      <c r="J428" s="6">
        <v>6.21009191791582E-2</v>
      </c>
      <c r="K428" s="9">
        <v>3</v>
      </c>
      <c r="L428" s="6">
        <v>1.457272407618493E-2</v>
      </c>
      <c r="M428" s="9">
        <v>16</v>
      </c>
      <c r="N428" s="6">
        <v>0.10649008465874936</v>
      </c>
      <c r="O428" s="6">
        <v>0.12181407469658516</v>
      </c>
      <c r="P428" s="6">
        <v>0.12735863299574493</v>
      </c>
      <c r="Q428" s="6">
        <v>0.11855426411702648</v>
      </c>
      <c r="R428" s="15">
        <v>3</v>
      </c>
      <c r="S428" s="6">
        <v>1.0809433434936918E-2</v>
      </c>
      <c r="T428" s="9">
        <v>8</v>
      </c>
      <c r="U428" s="10">
        <f t="shared" si="18"/>
        <v>5.7337627778068292E-3</v>
      </c>
      <c r="V428" s="7">
        <f t="shared" si="19"/>
        <v>1</v>
      </c>
      <c r="W428" s="7">
        <f t="shared" si="20"/>
        <v>0</v>
      </c>
    </row>
    <row r="429" spans="1:23" x14ac:dyDescent="0.35">
      <c r="A429" s="11" t="s">
        <v>1432</v>
      </c>
      <c r="B429" s="2" t="s">
        <v>1134</v>
      </c>
      <c r="C429" s="2" t="s">
        <v>6</v>
      </c>
      <c r="D429" s="2" t="s">
        <v>1129</v>
      </c>
      <c r="E429" s="2" t="s">
        <v>1130</v>
      </c>
      <c r="F429" s="2" t="s">
        <v>1494</v>
      </c>
      <c r="G429" s="6">
        <v>2.4970943889924078E-2</v>
      </c>
      <c r="H429" s="6">
        <v>7.2622223215388654E-3</v>
      </c>
      <c r="I429" s="6">
        <v>2.324669666094217E-2</v>
      </c>
      <c r="J429" s="6">
        <v>1.8493287624135036E-2</v>
      </c>
      <c r="K429" s="9">
        <v>3</v>
      </c>
      <c r="L429" s="6">
        <v>9.764521391243286E-3</v>
      </c>
      <c r="M429" s="9">
        <v>8</v>
      </c>
      <c r="N429" s="6">
        <v>8.0684920740303964E-2</v>
      </c>
      <c r="O429" s="6">
        <v>0.10148731122586813</v>
      </c>
      <c r="P429" s="6" t="s">
        <v>1394</v>
      </c>
      <c r="Q429" s="6">
        <v>9.1086115983086052E-2</v>
      </c>
      <c r="R429" s="15">
        <v>2</v>
      </c>
      <c r="S429" s="6">
        <v>1.4709511377232851E-2</v>
      </c>
      <c r="T429" s="9">
        <v>3</v>
      </c>
      <c r="U429" s="10">
        <f t="shared" si="18"/>
        <v>6.4306683178628086E-3</v>
      </c>
      <c r="V429" s="7">
        <f t="shared" si="19"/>
        <v>1</v>
      </c>
      <c r="W429" s="7">
        <f t="shared" si="20"/>
        <v>0</v>
      </c>
    </row>
    <row r="430" spans="1:23" x14ac:dyDescent="0.35">
      <c r="A430" s="11" t="s">
        <v>1432</v>
      </c>
      <c r="B430" s="2" t="s">
        <v>1349</v>
      </c>
      <c r="C430" s="2" t="s">
        <v>6</v>
      </c>
      <c r="D430" s="2" t="s">
        <v>1129</v>
      </c>
      <c r="E430" s="2" t="s">
        <v>1130</v>
      </c>
      <c r="F430" s="2" t="s">
        <v>1348</v>
      </c>
      <c r="G430" s="6">
        <v>5.472086568832947E-2</v>
      </c>
      <c r="H430" s="6">
        <v>5.3427298504153509E-2</v>
      </c>
      <c r="I430" s="6">
        <v>6.9230977086703213E-2</v>
      </c>
      <c r="J430" s="6">
        <v>5.9126380426395397E-2</v>
      </c>
      <c r="K430" s="9">
        <v>3</v>
      </c>
      <c r="L430" s="6">
        <v>8.7747070757730836E-3</v>
      </c>
      <c r="M430" s="9">
        <v>18</v>
      </c>
      <c r="N430" s="6">
        <v>0.10202542896639805</v>
      </c>
      <c r="O430" s="6">
        <v>8.8577425575201818E-2</v>
      </c>
      <c r="P430" s="6">
        <v>9.4865592833665011E-2</v>
      </c>
      <c r="Q430" s="6">
        <v>9.5156149125088296E-2</v>
      </c>
      <c r="R430" s="15">
        <v>3</v>
      </c>
      <c r="S430" s="6">
        <v>6.7287083471696523E-3</v>
      </c>
      <c r="T430" s="9">
        <v>15</v>
      </c>
      <c r="U430" s="10">
        <f t="shared" si="18"/>
        <v>4.8536324306909413E-3</v>
      </c>
      <c r="V430" s="7">
        <f t="shared" si="19"/>
        <v>1</v>
      </c>
      <c r="W430" s="7">
        <f t="shared" si="20"/>
        <v>0</v>
      </c>
    </row>
    <row r="431" spans="1:23" x14ac:dyDescent="0.35">
      <c r="A431" s="11" t="s">
        <v>1411</v>
      </c>
      <c r="B431" s="2" t="s">
        <v>1128</v>
      </c>
      <c r="C431" s="2" t="s">
        <v>6</v>
      </c>
      <c r="D431" s="2" t="s">
        <v>1129</v>
      </c>
      <c r="E431" s="2" t="s">
        <v>1130</v>
      </c>
      <c r="F431" s="2" t="s">
        <v>1348</v>
      </c>
      <c r="G431" s="6">
        <v>6.0109237166248344E-2</v>
      </c>
      <c r="H431" s="6">
        <v>5.7353567542009765E-2</v>
      </c>
      <c r="I431" s="6">
        <v>5.9954577974154558E-2</v>
      </c>
      <c r="J431" s="6">
        <v>5.9139127560804222E-2</v>
      </c>
      <c r="K431" s="9">
        <v>3</v>
      </c>
      <c r="L431" s="6">
        <v>1.5482726833354399E-3</v>
      </c>
      <c r="M431" s="9">
        <v>12</v>
      </c>
      <c r="N431" s="6">
        <v>9.2371689469414042E-2</v>
      </c>
      <c r="O431" s="6">
        <v>9.3357178231296967E-2</v>
      </c>
      <c r="P431" s="6">
        <v>0.11590177962045006</v>
      </c>
      <c r="Q431" s="6">
        <v>0.1005435491070537</v>
      </c>
      <c r="R431" s="15">
        <v>3</v>
      </c>
      <c r="S431" s="6">
        <v>1.330974193596233E-2</v>
      </c>
      <c r="T431" s="9">
        <v>12</v>
      </c>
      <c r="U431" s="10">
        <f t="shared" si="18"/>
        <v>5.8776101593439765E-3</v>
      </c>
      <c r="V431" s="7">
        <f t="shared" si="19"/>
        <v>1</v>
      </c>
      <c r="W431" s="7">
        <f t="shared" si="20"/>
        <v>0</v>
      </c>
    </row>
    <row r="432" spans="1:23" x14ac:dyDescent="0.35">
      <c r="A432" s="11" t="s">
        <v>1411</v>
      </c>
      <c r="B432" s="2" t="s">
        <v>1134</v>
      </c>
      <c r="C432" s="2" t="s">
        <v>6</v>
      </c>
      <c r="D432" s="2" t="s">
        <v>1129</v>
      </c>
      <c r="E432" s="2" t="s">
        <v>1130</v>
      </c>
      <c r="F432" s="2" t="s">
        <v>1494</v>
      </c>
      <c r="G432" s="6">
        <v>1.9265549554083321E-2</v>
      </c>
      <c r="H432" s="6">
        <v>1.364689394474531E-2</v>
      </c>
      <c r="I432" s="6">
        <v>1.9972030688100231E-2</v>
      </c>
      <c r="J432" s="6">
        <v>1.7628158062309621E-2</v>
      </c>
      <c r="K432" s="9">
        <v>3</v>
      </c>
      <c r="L432" s="6">
        <v>3.4659236688845733E-3</v>
      </c>
      <c r="M432" s="9">
        <v>10</v>
      </c>
      <c r="N432" s="6">
        <v>7.5966519359629336E-2</v>
      </c>
      <c r="O432" s="6">
        <v>8.6688929930532288E-2</v>
      </c>
      <c r="P432" s="6">
        <v>7.9753331426846194E-2</v>
      </c>
      <c r="Q432" s="6">
        <v>8.0802926905669273E-2</v>
      </c>
      <c r="R432" s="15">
        <v>3</v>
      </c>
      <c r="S432" s="6">
        <v>5.4377164430142204E-3</v>
      </c>
      <c r="T432" s="9">
        <v>12</v>
      </c>
      <c r="U432" s="10">
        <f t="shared" si="18"/>
        <v>7.0720176248740226E-5</v>
      </c>
      <c r="V432" s="7">
        <f t="shared" si="19"/>
        <v>1</v>
      </c>
      <c r="W432" s="7">
        <f t="shared" si="20"/>
        <v>0</v>
      </c>
    </row>
    <row r="433" spans="1:23" x14ac:dyDescent="0.35">
      <c r="A433" s="11" t="s">
        <v>1411</v>
      </c>
      <c r="B433" s="2" t="s">
        <v>1349</v>
      </c>
      <c r="C433" s="2" t="s">
        <v>6</v>
      </c>
      <c r="D433" s="2" t="s">
        <v>1129</v>
      </c>
      <c r="E433" s="2" t="s">
        <v>1130</v>
      </c>
      <c r="F433" s="2" t="s">
        <v>1348</v>
      </c>
      <c r="G433" s="6">
        <v>5.5704428020144817E-2</v>
      </c>
      <c r="H433" s="6">
        <v>3.7908067609744842E-2</v>
      </c>
      <c r="I433" s="6">
        <v>4.7130089069665135E-2</v>
      </c>
      <c r="J433" s="6">
        <v>4.6914194899851602E-2</v>
      </c>
      <c r="K433" s="9">
        <v>3</v>
      </c>
      <c r="L433" s="6">
        <v>8.9001443068992877E-3</v>
      </c>
      <c r="M433" s="9">
        <v>17</v>
      </c>
      <c r="N433" s="6">
        <v>9.9182803862423355E-2</v>
      </c>
      <c r="O433" s="6">
        <v>9.4064567670312738E-2</v>
      </c>
      <c r="P433" s="6">
        <v>0.1073353526671241</v>
      </c>
      <c r="Q433" s="6">
        <v>0.10019424139995341</v>
      </c>
      <c r="R433" s="15">
        <v>3</v>
      </c>
      <c r="S433" s="6">
        <v>6.6929580924388003E-3</v>
      </c>
      <c r="T433" s="9">
        <v>18</v>
      </c>
      <c r="U433" s="10">
        <f t="shared" si="18"/>
        <v>1.1575131578755093E-3</v>
      </c>
      <c r="V433" s="7">
        <f t="shared" si="19"/>
        <v>1</v>
      </c>
      <c r="W433" s="7">
        <f t="shared" si="20"/>
        <v>0</v>
      </c>
    </row>
    <row r="434" spans="1:23" x14ac:dyDescent="0.35">
      <c r="A434" s="11" t="s">
        <v>1419</v>
      </c>
      <c r="B434" s="2" t="s">
        <v>594</v>
      </c>
      <c r="C434" s="2" t="s">
        <v>6</v>
      </c>
      <c r="D434" s="2" t="s">
        <v>595</v>
      </c>
      <c r="E434" s="2" t="s">
        <v>596</v>
      </c>
      <c r="F434" s="2" t="s">
        <v>1495</v>
      </c>
      <c r="G434" s="6">
        <v>5.9717840777318877E-2</v>
      </c>
      <c r="H434" s="6">
        <v>6.7132491180931494E-2</v>
      </c>
      <c r="I434" s="6">
        <v>6.1818810247345757E-2</v>
      </c>
      <c r="J434" s="6">
        <v>6.288971406853204E-2</v>
      </c>
      <c r="K434" s="9">
        <v>3</v>
      </c>
      <c r="L434" s="6">
        <v>3.8215685781654803E-3</v>
      </c>
      <c r="M434" s="9">
        <v>39</v>
      </c>
      <c r="N434" s="6">
        <v>7.5778914674688863E-2</v>
      </c>
      <c r="O434" s="6">
        <v>7.1653946326174389E-2</v>
      </c>
      <c r="P434" s="6">
        <v>7.4804803151692925E-2</v>
      </c>
      <c r="Q434" s="6">
        <v>7.4079221384185392E-2</v>
      </c>
      <c r="R434" s="15">
        <v>3</v>
      </c>
      <c r="S434" s="6">
        <v>2.1560827083083041E-3</v>
      </c>
      <c r="T434" s="9">
        <v>22</v>
      </c>
      <c r="U434" s="10">
        <f t="shared" si="18"/>
        <v>1.1538260018286848E-2</v>
      </c>
      <c r="V434" s="7">
        <f t="shared" si="19"/>
        <v>1</v>
      </c>
      <c r="W434" s="7">
        <f t="shared" si="20"/>
        <v>0</v>
      </c>
    </row>
    <row r="435" spans="1:23" x14ac:dyDescent="0.35">
      <c r="A435" s="11" t="s">
        <v>1436</v>
      </c>
      <c r="B435" s="2" t="s">
        <v>1144</v>
      </c>
      <c r="C435" s="2" t="s">
        <v>6</v>
      </c>
      <c r="D435" s="2" t="s">
        <v>211</v>
      </c>
      <c r="E435" s="2" t="s">
        <v>212</v>
      </c>
      <c r="F435" s="2" t="s">
        <v>1496</v>
      </c>
      <c r="G435" s="6">
        <v>-5.4974842268268646E-2</v>
      </c>
      <c r="H435" s="6">
        <v>-5.5704954815660845E-2</v>
      </c>
      <c r="I435" s="6">
        <v>-5.9871668314897201E-2</v>
      </c>
      <c r="J435" s="6">
        <v>-5.6850488466275571E-2</v>
      </c>
      <c r="K435" s="9">
        <v>3</v>
      </c>
      <c r="L435" s="6">
        <v>2.6417630176177754E-3</v>
      </c>
      <c r="M435" s="9">
        <v>3</v>
      </c>
      <c r="N435" s="6">
        <v>4.2039610562897414E-2</v>
      </c>
      <c r="O435" s="6">
        <v>3.8422191557276365E-2</v>
      </c>
      <c r="P435" s="6">
        <v>1.1504682045111552E-2</v>
      </c>
      <c r="Q435" s="6">
        <v>3.0655494721761777E-2</v>
      </c>
      <c r="R435" s="15">
        <v>3</v>
      </c>
      <c r="S435" s="6">
        <v>1.6683424399614951E-2</v>
      </c>
      <c r="T435" s="9">
        <v>5</v>
      </c>
      <c r="U435" s="10">
        <f t="shared" si="18"/>
        <v>8.5364579772883383E-4</v>
      </c>
      <c r="V435" s="7">
        <f t="shared" si="19"/>
        <v>1</v>
      </c>
      <c r="W435" s="7">
        <f t="shared" si="20"/>
        <v>0</v>
      </c>
    </row>
    <row r="436" spans="1:23" x14ac:dyDescent="0.35">
      <c r="A436" s="11" t="s">
        <v>1436</v>
      </c>
      <c r="B436" s="2" t="s">
        <v>1146</v>
      </c>
      <c r="C436" s="2" t="s">
        <v>6</v>
      </c>
      <c r="D436" s="2" t="s">
        <v>211</v>
      </c>
      <c r="E436" s="2" t="s">
        <v>212</v>
      </c>
      <c r="F436" s="2" t="s">
        <v>1350</v>
      </c>
      <c r="G436" s="6">
        <v>2.4347606454122421E-2</v>
      </c>
      <c r="H436" s="6">
        <v>4.2958768235922028E-3</v>
      </c>
      <c r="I436" s="6">
        <v>3.9318112955221397E-2</v>
      </c>
      <c r="J436" s="6">
        <v>2.2653865410978673E-2</v>
      </c>
      <c r="K436" s="9">
        <v>3</v>
      </c>
      <c r="L436" s="6">
        <v>1.7572445047739395E-2</v>
      </c>
      <c r="M436" s="9">
        <v>3</v>
      </c>
      <c r="N436" s="6">
        <v>7.4200728983085204E-2</v>
      </c>
      <c r="O436" s="6">
        <v>8.5921722680053852E-2</v>
      </c>
      <c r="P436" s="6">
        <v>6.9254395919999226E-2</v>
      </c>
      <c r="Q436" s="6">
        <v>7.6458949194379441E-2</v>
      </c>
      <c r="R436" s="15">
        <v>3</v>
      </c>
      <c r="S436" s="6">
        <v>8.560059241829553E-3</v>
      </c>
      <c r="T436" s="9">
        <v>3</v>
      </c>
      <c r="U436" s="10">
        <f t="shared" si="18"/>
        <v>8.8545645643754081E-3</v>
      </c>
      <c r="V436" s="7">
        <f t="shared" si="19"/>
        <v>1</v>
      </c>
      <c r="W436" s="7">
        <f t="shared" si="20"/>
        <v>0</v>
      </c>
    </row>
    <row r="437" spans="1:23" x14ac:dyDescent="0.35">
      <c r="A437" s="11" t="s">
        <v>1436</v>
      </c>
      <c r="B437" s="2" t="s">
        <v>1297</v>
      </c>
      <c r="C437" s="2" t="s">
        <v>69</v>
      </c>
      <c r="D437" s="2" t="s">
        <v>211</v>
      </c>
      <c r="E437" s="2" t="s">
        <v>212</v>
      </c>
      <c r="F437" s="2" t="s">
        <v>1298</v>
      </c>
      <c r="G437" s="6">
        <v>4.9838575109267508E-2</v>
      </c>
      <c r="H437" s="6">
        <v>2.5500468254460097E-2</v>
      </c>
      <c r="I437" s="6">
        <v>6.1917705194877271E-2</v>
      </c>
      <c r="J437" s="6">
        <v>4.5752249519534958E-2</v>
      </c>
      <c r="K437" s="9">
        <v>3</v>
      </c>
      <c r="L437" s="6">
        <v>1.8549321529710984E-2</v>
      </c>
      <c r="M437" s="9">
        <v>17</v>
      </c>
      <c r="N437" s="6">
        <v>8.1250678508821644E-2</v>
      </c>
      <c r="O437" s="6">
        <v>7.3200795392218951E-2</v>
      </c>
      <c r="P437" s="6">
        <v>7.7738823878059915E-2</v>
      </c>
      <c r="Q437" s="6">
        <v>7.7396765926366837E-2</v>
      </c>
      <c r="R437" s="15">
        <v>3</v>
      </c>
      <c r="S437" s="6">
        <v>4.035827954643089E-3</v>
      </c>
      <c r="T437" s="9">
        <v>21</v>
      </c>
      <c r="U437" s="10">
        <f t="shared" si="18"/>
        <v>4.4685218723849354E-2</v>
      </c>
      <c r="V437" s="7">
        <f t="shared" si="19"/>
        <v>1</v>
      </c>
      <c r="W437" s="7">
        <f t="shared" si="20"/>
        <v>0</v>
      </c>
    </row>
    <row r="438" spans="1:23" x14ac:dyDescent="0.35">
      <c r="A438" s="11" t="s">
        <v>1431</v>
      </c>
      <c r="B438" s="2" t="s">
        <v>1144</v>
      </c>
      <c r="C438" s="2" t="s">
        <v>6</v>
      </c>
      <c r="D438" s="2" t="s">
        <v>211</v>
      </c>
      <c r="E438" s="2" t="s">
        <v>212</v>
      </c>
      <c r="F438" s="2" t="s">
        <v>1496</v>
      </c>
      <c r="G438" s="6">
        <v>5.3449764968225053E-2</v>
      </c>
      <c r="H438" s="6">
        <v>3.6440247260543332E-2</v>
      </c>
      <c r="I438" s="6">
        <v>3.8659221614136936E-2</v>
      </c>
      <c r="J438" s="6">
        <v>4.2849744614301778E-2</v>
      </c>
      <c r="K438" s="9">
        <v>3</v>
      </c>
      <c r="L438" s="6">
        <v>9.2466905119164885E-3</v>
      </c>
      <c r="M438" s="9">
        <v>5</v>
      </c>
      <c r="N438" s="6">
        <v>9.1487854219287984E-2</v>
      </c>
      <c r="O438" s="6">
        <v>7.9049088994511699E-2</v>
      </c>
      <c r="P438" s="6">
        <v>9.6435318170172035E-2</v>
      </c>
      <c r="Q438" s="6">
        <v>8.8990753794657221E-2</v>
      </c>
      <c r="R438" s="15">
        <v>3</v>
      </c>
      <c r="S438" s="6">
        <v>8.9580619631237177E-3</v>
      </c>
      <c r="T438" s="9">
        <v>4</v>
      </c>
      <c r="U438" s="10">
        <f t="shared" si="18"/>
        <v>3.4262860891078541E-3</v>
      </c>
      <c r="V438" s="7">
        <f t="shared" si="19"/>
        <v>1</v>
      </c>
      <c r="W438" s="7">
        <f t="shared" si="20"/>
        <v>0</v>
      </c>
    </row>
    <row r="439" spans="1:23" x14ac:dyDescent="0.35">
      <c r="A439" s="11" t="s">
        <v>1431</v>
      </c>
      <c r="B439" s="2" t="s">
        <v>602</v>
      </c>
      <c r="C439" s="2" t="s">
        <v>6</v>
      </c>
      <c r="D439" s="2" t="s">
        <v>211</v>
      </c>
      <c r="E439" s="2" t="s">
        <v>212</v>
      </c>
      <c r="F439" s="2" t="s">
        <v>1497</v>
      </c>
      <c r="G439" s="6">
        <v>3.5540771956244561E-2</v>
      </c>
      <c r="H439" s="6">
        <v>-1.1678091472121881E-2</v>
      </c>
      <c r="I439" s="6">
        <v>-1.6938171063366619E-3</v>
      </c>
      <c r="J439" s="6">
        <v>7.3896211259286727E-3</v>
      </c>
      <c r="K439" s="9">
        <v>3</v>
      </c>
      <c r="L439" s="6">
        <v>2.4885475753061569E-2</v>
      </c>
      <c r="M439" s="9">
        <v>3</v>
      </c>
      <c r="N439" s="6">
        <v>0.11191606773175232</v>
      </c>
      <c r="O439" s="6">
        <v>0.12606956234018121</v>
      </c>
      <c r="P439" s="6">
        <v>0.11638925420410659</v>
      </c>
      <c r="Q439" s="6">
        <v>0.11812496142534672</v>
      </c>
      <c r="R439" s="15">
        <v>3</v>
      </c>
      <c r="S439" s="6">
        <v>7.2346293668788079E-3</v>
      </c>
      <c r="T439" s="9">
        <v>3</v>
      </c>
      <c r="U439" s="10">
        <f t="shared" si="18"/>
        <v>1.7779749240981379E-3</v>
      </c>
      <c r="V439" s="7">
        <f t="shared" si="19"/>
        <v>1</v>
      </c>
      <c r="W439" s="7">
        <f t="shared" si="20"/>
        <v>0</v>
      </c>
    </row>
    <row r="440" spans="1:23" x14ac:dyDescent="0.35">
      <c r="A440" s="11" t="s">
        <v>1431</v>
      </c>
      <c r="B440" s="2" t="s">
        <v>1150</v>
      </c>
      <c r="C440" s="2" t="s">
        <v>6</v>
      </c>
      <c r="D440" s="2" t="s">
        <v>211</v>
      </c>
      <c r="E440" s="2" t="s">
        <v>212</v>
      </c>
      <c r="F440" s="2" t="s">
        <v>1498</v>
      </c>
      <c r="G440" s="6">
        <v>-4.0955443841724629E-2</v>
      </c>
      <c r="H440" s="6">
        <v>-6.8298781662964108E-3</v>
      </c>
      <c r="I440" s="6">
        <v>-3.9305399688463999E-2</v>
      </c>
      <c r="J440" s="6">
        <v>-2.9030240565495014E-2</v>
      </c>
      <c r="K440" s="9">
        <v>3</v>
      </c>
      <c r="L440" s="6">
        <v>1.9243771184950745E-2</v>
      </c>
      <c r="M440" s="9">
        <v>5</v>
      </c>
      <c r="N440" s="6">
        <v>7.7083007156826172E-2</v>
      </c>
      <c r="O440" s="6">
        <v>2.1188538084310812E-2</v>
      </c>
      <c r="P440" s="6">
        <v>7.4953958059395351E-2</v>
      </c>
      <c r="Q440" s="6">
        <v>5.7741834433510775E-2</v>
      </c>
      <c r="R440" s="15">
        <v>3</v>
      </c>
      <c r="S440" s="6">
        <v>3.1673976984413335E-2</v>
      </c>
      <c r="T440" s="9">
        <v>4</v>
      </c>
      <c r="U440" s="10">
        <f t="shared" si="18"/>
        <v>1.5409050546916919E-2</v>
      </c>
      <c r="V440" s="7">
        <f t="shared" si="19"/>
        <v>1</v>
      </c>
      <c r="W440" s="7">
        <f t="shared" si="20"/>
        <v>0</v>
      </c>
    </row>
    <row r="441" spans="1:23" x14ac:dyDescent="0.35">
      <c r="A441" s="11" t="s">
        <v>1431</v>
      </c>
      <c r="B441" s="2" t="s">
        <v>1297</v>
      </c>
      <c r="C441" s="2" t="s">
        <v>69</v>
      </c>
      <c r="D441" s="2" t="s">
        <v>211</v>
      </c>
      <c r="E441" s="2" t="s">
        <v>212</v>
      </c>
      <c r="F441" s="2" t="s">
        <v>1298</v>
      </c>
      <c r="G441" s="6">
        <v>5.0303090275513891E-2</v>
      </c>
      <c r="H441" s="6">
        <v>3.4042860101474719E-2</v>
      </c>
      <c r="I441" s="6">
        <v>5.7341574670969557E-2</v>
      </c>
      <c r="J441" s="6">
        <v>4.7229175015986058E-2</v>
      </c>
      <c r="K441" s="9">
        <v>3</v>
      </c>
      <c r="L441" s="6">
        <v>1.1949654447504603E-2</v>
      </c>
      <c r="M441" s="9">
        <v>28</v>
      </c>
      <c r="N441" s="6">
        <v>9.5005461857973178E-2</v>
      </c>
      <c r="O441" s="6">
        <v>7.6499840045386291E-2</v>
      </c>
      <c r="P441" s="6">
        <v>8.9054634969585267E-2</v>
      </c>
      <c r="Q441" s="6">
        <v>8.6853312290981588E-2</v>
      </c>
      <c r="R441" s="15">
        <v>3</v>
      </c>
      <c r="S441" s="6">
        <v>9.4471623156969255E-3</v>
      </c>
      <c r="T441" s="9">
        <v>27</v>
      </c>
      <c r="U441" s="10">
        <f t="shared" si="18"/>
        <v>1.0777674032838885E-2</v>
      </c>
      <c r="V441" s="7">
        <f t="shared" si="19"/>
        <v>1</v>
      </c>
      <c r="W441" s="7">
        <f t="shared" si="20"/>
        <v>0</v>
      </c>
    </row>
    <row r="442" spans="1:23" x14ac:dyDescent="0.35">
      <c r="A442" s="11" t="s">
        <v>1431</v>
      </c>
      <c r="B442" s="2" t="s">
        <v>608</v>
      </c>
      <c r="C442" s="2" t="s">
        <v>6</v>
      </c>
      <c r="D442" s="2" t="s">
        <v>211</v>
      </c>
      <c r="E442" s="2" t="s">
        <v>212</v>
      </c>
      <c r="F442" s="2" t="s">
        <v>1252</v>
      </c>
      <c r="G442" s="6">
        <v>5.7997955757454332E-2</v>
      </c>
      <c r="H442" s="6">
        <v>2.4568663949367599E-2</v>
      </c>
      <c r="I442" s="6">
        <v>4.1435790349666636E-2</v>
      </c>
      <c r="J442" s="6">
        <v>4.1334136685496188E-2</v>
      </c>
      <c r="K442" s="9">
        <v>3</v>
      </c>
      <c r="L442" s="6">
        <v>1.6714877738055189E-2</v>
      </c>
      <c r="M442" s="9">
        <v>42</v>
      </c>
      <c r="N442" s="6">
        <v>8.4865021758507048E-2</v>
      </c>
      <c r="O442" s="6">
        <v>7.240966394162178E-2</v>
      </c>
      <c r="P442" s="6">
        <v>8.4707427309347189E-2</v>
      </c>
      <c r="Q442" s="6">
        <v>8.0660704336492001E-2</v>
      </c>
      <c r="R442" s="15">
        <v>3</v>
      </c>
      <c r="S442" s="6">
        <v>7.1460450391063624E-3</v>
      </c>
      <c r="T442" s="9">
        <v>37</v>
      </c>
      <c r="U442" s="10">
        <f t="shared" si="18"/>
        <v>1.9997878452563976E-2</v>
      </c>
      <c r="V442" s="7">
        <f t="shared" si="19"/>
        <v>1</v>
      </c>
      <c r="W442" s="7">
        <f t="shared" si="20"/>
        <v>0</v>
      </c>
    </row>
    <row r="443" spans="1:23" x14ac:dyDescent="0.35">
      <c r="A443" s="11" t="s">
        <v>1438</v>
      </c>
      <c r="B443" s="2" t="s">
        <v>1144</v>
      </c>
      <c r="C443" s="2" t="s">
        <v>6</v>
      </c>
      <c r="D443" s="2" t="s">
        <v>211</v>
      </c>
      <c r="E443" s="2" t="s">
        <v>212</v>
      </c>
      <c r="F443" s="2" t="s">
        <v>1496</v>
      </c>
      <c r="G443" s="6">
        <v>6.3024811907050352E-2</v>
      </c>
      <c r="H443" s="6">
        <v>4.9677571677844118E-2</v>
      </c>
      <c r="I443" s="6">
        <v>6.8046253438945631E-2</v>
      </c>
      <c r="J443" s="6">
        <v>6.024954567461336E-2</v>
      </c>
      <c r="K443" s="9">
        <v>3</v>
      </c>
      <c r="L443" s="6">
        <v>9.493613348237593E-3</v>
      </c>
      <c r="M443" s="9">
        <v>20</v>
      </c>
      <c r="N443" s="6">
        <v>9.038862872620021E-2</v>
      </c>
      <c r="O443" s="6">
        <v>8.0427141915903846E-2</v>
      </c>
      <c r="P443" s="6">
        <v>9.8531510241517989E-2</v>
      </c>
      <c r="Q443" s="6">
        <v>8.9782426961207348E-2</v>
      </c>
      <c r="R443" s="15">
        <v>3</v>
      </c>
      <c r="S443" s="6">
        <v>9.0673948051403098E-3</v>
      </c>
      <c r="T443" s="9">
        <v>19</v>
      </c>
      <c r="U443" s="10">
        <f t="shared" si="18"/>
        <v>1.7594734713765436E-2</v>
      </c>
      <c r="V443" s="7">
        <f t="shared" si="19"/>
        <v>1</v>
      </c>
      <c r="W443" s="7">
        <f t="shared" si="20"/>
        <v>0</v>
      </c>
    </row>
    <row r="444" spans="1:23" x14ac:dyDescent="0.35">
      <c r="A444" s="11" t="s">
        <v>1438</v>
      </c>
      <c r="B444" s="2" t="s">
        <v>1146</v>
      </c>
      <c r="C444" s="2" t="s">
        <v>6</v>
      </c>
      <c r="D444" s="2" t="s">
        <v>211</v>
      </c>
      <c r="E444" s="2" t="s">
        <v>212</v>
      </c>
      <c r="F444" s="2" t="s">
        <v>1350</v>
      </c>
      <c r="G444" s="6">
        <v>5.5542292300919789E-2</v>
      </c>
      <c r="H444" s="6">
        <v>3.2665408260166083E-2</v>
      </c>
      <c r="I444" s="6">
        <v>3.6627449949075193E-2</v>
      </c>
      <c r="J444" s="6">
        <v>4.1611716836720353E-2</v>
      </c>
      <c r="K444" s="9">
        <v>3</v>
      </c>
      <c r="L444" s="6">
        <v>1.2225798262648536E-2</v>
      </c>
      <c r="M444" s="9">
        <v>7</v>
      </c>
      <c r="N444" s="6">
        <v>8.2809329088899389E-2</v>
      </c>
      <c r="O444" s="6">
        <v>7.0529701974602149E-2</v>
      </c>
      <c r="P444" s="6">
        <v>8.4154012790506993E-2</v>
      </c>
      <c r="Q444" s="6">
        <v>7.9164347951336186E-2</v>
      </c>
      <c r="R444" s="15">
        <v>3</v>
      </c>
      <c r="S444" s="6">
        <v>7.5079875414114225E-3</v>
      </c>
      <c r="T444" s="9">
        <v>7</v>
      </c>
      <c r="U444" s="10">
        <f t="shared" si="18"/>
        <v>1.0548970121731283E-2</v>
      </c>
      <c r="V444" s="7">
        <f t="shared" si="19"/>
        <v>1</v>
      </c>
      <c r="W444" s="7">
        <f t="shared" si="20"/>
        <v>0</v>
      </c>
    </row>
    <row r="445" spans="1:23" x14ac:dyDescent="0.35">
      <c r="A445" s="11" t="s">
        <v>1438</v>
      </c>
      <c r="B445" s="2" t="s">
        <v>600</v>
      </c>
      <c r="C445" s="2" t="s">
        <v>6</v>
      </c>
      <c r="D445" s="2" t="s">
        <v>211</v>
      </c>
      <c r="E445" s="2" t="s">
        <v>212</v>
      </c>
      <c r="F445" s="2" t="s">
        <v>1351</v>
      </c>
      <c r="G445" s="6">
        <v>3.9512997649992693E-2</v>
      </c>
      <c r="H445" s="6">
        <v>3.385446579149206E-2</v>
      </c>
      <c r="I445" s="6">
        <v>5.7727014860350624E-2</v>
      </c>
      <c r="J445" s="6">
        <v>4.3698159433945123E-2</v>
      </c>
      <c r="K445" s="9">
        <v>3</v>
      </c>
      <c r="L445" s="6">
        <v>1.2474427206475519E-2</v>
      </c>
      <c r="M445" s="9">
        <v>3</v>
      </c>
      <c r="N445" s="6">
        <v>7.2362606136281135E-2</v>
      </c>
      <c r="O445" s="6">
        <v>7.9569340518742204E-2</v>
      </c>
      <c r="P445" s="6">
        <v>7.3329335157913442E-2</v>
      </c>
      <c r="Q445" s="6">
        <v>7.5087093937645608E-2</v>
      </c>
      <c r="R445" s="15">
        <v>3</v>
      </c>
      <c r="S445" s="6">
        <v>3.9117185559074579E-3</v>
      </c>
      <c r="T445" s="9">
        <v>4</v>
      </c>
      <c r="U445" s="10">
        <f t="shared" si="18"/>
        <v>1.4160932628098248E-2</v>
      </c>
      <c r="V445" s="7">
        <f t="shared" si="19"/>
        <v>1</v>
      </c>
      <c r="W445" s="7">
        <f t="shared" si="20"/>
        <v>0</v>
      </c>
    </row>
    <row r="446" spans="1:23" x14ac:dyDescent="0.35">
      <c r="A446" s="11" t="s">
        <v>1438</v>
      </c>
      <c r="B446" s="2" t="s">
        <v>602</v>
      </c>
      <c r="C446" s="2" t="s">
        <v>6</v>
      </c>
      <c r="D446" s="2" t="s">
        <v>211</v>
      </c>
      <c r="E446" s="2" t="s">
        <v>212</v>
      </c>
      <c r="F446" s="2" t="s">
        <v>1497</v>
      </c>
      <c r="G446" s="6">
        <v>-1.0493752892336054E-2</v>
      </c>
      <c r="H446" s="6">
        <v>-4.4585698122544162E-2</v>
      </c>
      <c r="I446" s="6">
        <v>-1.0438627359059842E-2</v>
      </c>
      <c r="J446" s="6">
        <v>-2.1839359457980018E-2</v>
      </c>
      <c r="K446" s="9">
        <v>3</v>
      </c>
      <c r="L446" s="6">
        <v>1.9698926409537885E-2</v>
      </c>
      <c r="M446" s="9">
        <v>4</v>
      </c>
      <c r="N446" s="6">
        <v>9.1761882548541562E-2</v>
      </c>
      <c r="O446" s="6">
        <v>7.8973451749569892E-2</v>
      </c>
      <c r="P446" s="6">
        <v>0.10775589700136548</v>
      </c>
      <c r="Q446" s="6">
        <v>9.2830410433158983E-2</v>
      </c>
      <c r="R446" s="15">
        <v>3</v>
      </c>
      <c r="S446" s="6">
        <v>1.4420943192049018E-2</v>
      </c>
      <c r="T446" s="9">
        <v>3</v>
      </c>
      <c r="U446" s="10">
        <f t="shared" si="18"/>
        <v>1.2419263523793802E-3</v>
      </c>
      <c r="V446" s="7">
        <f t="shared" si="19"/>
        <v>1</v>
      </c>
      <c r="W446" s="7">
        <f t="shared" si="20"/>
        <v>0</v>
      </c>
    </row>
    <row r="447" spans="1:23" x14ac:dyDescent="0.35">
      <c r="A447" s="11" t="s">
        <v>1438</v>
      </c>
      <c r="B447" s="2" t="s">
        <v>1150</v>
      </c>
      <c r="C447" s="2" t="s">
        <v>6</v>
      </c>
      <c r="D447" s="2" t="s">
        <v>211</v>
      </c>
      <c r="E447" s="2" t="s">
        <v>212</v>
      </c>
      <c r="F447" s="2" t="s">
        <v>1498</v>
      </c>
      <c r="G447" s="6">
        <v>4.8581380364829403E-2</v>
      </c>
      <c r="H447" s="6">
        <v>2.1702652910176205E-2</v>
      </c>
      <c r="I447" s="6">
        <v>3.205508709394371E-2</v>
      </c>
      <c r="J447" s="6">
        <v>3.4113040122983107E-2</v>
      </c>
      <c r="K447" s="9">
        <v>3</v>
      </c>
      <c r="L447" s="6">
        <v>1.3557023102351087E-2</v>
      </c>
      <c r="M447" s="9">
        <v>8</v>
      </c>
      <c r="N447" s="6">
        <v>8.5755164533628178E-2</v>
      </c>
      <c r="O447" s="6">
        <v>8.0146794555121054E-2</v>
      </c>
      <c r="P447" s="6">
        <v>8.7989002055453527E-2</v>
      </c>
      <c r="Q447" s="6">
        <v>8.4630320381400934E-2</v>
      </c>
      <c r="R447" s="15">
        <v>3</v>
      </c>
      <c r="S447" s="6">
        <v>4.0402983051586209E-3</v>
      </c>
      <c r="T447" s="9">
        <v>8</v>
      </c>
      <c r="U447" s="10">
        <f t="shared" si="18"/>
        <v>3.4720666741634271E-3</v>
      </c>
      <c r="V447" s="7">
        <f t="shared" si="19"/>
        <v>1</v>
      </c>
      <c r="W447" s="7">
        <f t="shared" si="20"/>
        <v>0</v>
      </c>
    </row>
    <row r="448" spans="1:23" x14ac:dyDescent="0.35">
      <c r="A448" s="11" t="s">
        <v>1438</v>
      </c>
      <c r="B448" s="2" t="s">
        <v>1297</v>
      </c>
      <c r="C448" s="2" t="s">
        <v>69</v>
      </c>
      <c r="D448" s="2" t="s">
        <v>211</v>
      </c>
      <c r="E448" s="2" t="s">
        <v>212</v>
      </c>
      <c r="F448" s="2" t="s">
        <v>1298</v>
      </c>
      <c r="G448" s="6">
        <v>4.5336654449365868E-2</v>
      </c>
      <c r="H448" s="6">
        <v>3.8437912984660774E-2</v>
      </c>
      <c r="I448" s="6">
        <v>6.1899410938584185E-2</v>
      </c>
      <c r="J448" s="6">
        <v>4.8557992790870273E-2</v>
      </c>
      <c r="K448" s="9">
        <v>3</v>
      </c>
      <c r="L448" s="6">
        <v>1.205791180484098E-2</v>
      </c>
      <c r="M448" s="9">
        <v>62</v>
      </c>
      <c r="N448" s="6">
        <v>9.016261096928696E-2</v>
      </c>
      <c r="O448" s="6">
        <v>8.7181348595531519E-2</v>
      </c>
      <c r="P448" s="6">
        <v>9.5518698888061249E-2</v>
      </c>
      <c r="Q448" s="6">
        <v>9.0954219484293233E-2</v>
      </c>
      <c r="R448" s="15">
        <v>3</v>
      </c>
      <c r="S448" s="6">
        <v>4.2246698694524323E-3</v>
      </c>
      <c r="T448" s="9">
        <v>54</v>
      </c>
      <c r="U448" s="10">
        <f t="shared" si="18"/>
        <v>4.5428217294817266E-3</v>
      </c>
      <c r="V448" s="7">
        <f t="shared" si="19"/>
        <v>1</v>
      </c>
      <c r="W448" s="7">
        <f t="shared" si="20"/>
        <v>0</v>
      </c>
    </row>
    <row r="449" spans="1:23" x14ac:dyDescent="0.35">
      <c r="A449" s="11" t="s">
        <v>1438</v>
      </c>
      <c r="B449" s="2" t="s">
        <v>1352</v>
      </c>
      <c r="C449" s="2" t="s">
        <v>6</v>
      </c>
      <c r="D449" s="2" t="s">
        <v>211</v>
      </c>
      <c r="E449" s="2" t="s">
        <v>212</v>
      </c>
      <c r="F449" s="2" t="s">
        <v>1350</v>
      </c>
      <c r="G449" s="6">
        <v>6.0261782686194712E-2</v>
      </c>
      <c r="H449" s="6">
        <v>4.1731713381165825E-2</v>
      </c>
      <c r="I449" s="6">
        <v>6.2620795541140986E-2</v>
      </c>
      <c r="J449" s="6">
        <v>5.4871430536167172E-2</v>
      </c>
      <c r="K449" s="9">
        <v>3</v>
      </c>
      <c r="L449" s="6">
        <v>1.1440295476845316E-2</v>
      </c>
      <c r="M449" s="9">
        <v>10</v>
      </c>
      <c r="N449" s="6">
        <v>9.6634611237120471E-2</v>
      </c>
      <c r="O449" s="6">
        <v>7.5142685424129482E-2</v>
      </c>
      <c r="P449" s="6">
        <v>0.1059023917936649</v>
      </c>
      <c r="Q449" s="6">
        <v>9.2559896151638288E-2</v>
      </c>
      <c r="R449" s="15">
        <v>3</v>
      </c>
      <c r="S449" s="6">
        <v>1.5779491793334217E-2</v>
      </c>
      <c r="T449" s="9">
        <v>8</v>
      </c>
      <c r="U449" s="10">
        <f t="shared" si="18"/>
        <v>2.8588260829257205E-2</v>
      </c>
      <c r="V449" s="7">
        <f t="shared" si="19"/>
        <v>1</v>
      </c>
      <c r="W449" s="7">
        <f t="shared" si="20"/>
        <v>0</v>
      </c>
    </row>
    <row r="450" spans="1:23" x14ac:dyDescent="0.35">
      <c r="A450" s="11" t="s">
        <v>1438</v>
      </c>
      <c r="B450" s="2" t="s">
        <v>1353</v>
      </c>
      <c r="C450" s="2" t="s">
        <v>6</v>
      </c>
      <c r="D450" s="2" t="s">
        <v>211</v>
      </c>
      <c r="E450" s="2" t="s">
        <v>212</v>
      </c>
      <c r="F450" s="2" t="s">
        <v>1351</v>
      </c>
      <c r="G450" s="6">
        <v>-2.0216233205366967E-2</v>
      </c>
      <c r="H450" s="6">
        <v>2.3443822946480456E-4</v>
      </c>
      <c r="I450" s="6">
        <v>5.8595349503104731E-3</v>
      </c>
      <c r="J450" s="6">
        <v>-4.7074200085305629E-3</v>
      </c>
      <c r="K450" s="9">
        <v>3</v>
      </c>
      <c r="L450" s="6">
        <v>1.3722350139844575E-2</v>
      </c>
      <c r="M450" s="9">
        <v>6</v>
      </c>
      <c r="N450" s="6">
        <v>8.5974945531402322E-2</v>
      </c>
      <c r="O450" s="6">
        <v>2.5723386394202793E-2</v>
      </c>
      <c r="P450" s="6">
        <v>6.4394071657287749E-2</v>
      </c>
      <c r="Q450" s="6">
        <v>5.8697467860964282E-2</v>
      </c>
      <c r="R450" s="15">
        <v>3</v>
      </c>
      <c r="S450" s="6">
        <v>3.052705465198172E-2</v>
      </c>
      <c r="T450" s="9">
        <v>9</v>
      </c>
      <c r="U450" s="10">
        <f t="shared" si="18"/>
        <v>3.0465890395283798E-2</v>
      </c>
      <c r="V450" s="7">
        <f t="shared" si="19"/>
        <v>1</v>
      </c>
      <c r="W450" s="7">
        <f t="shared" si="20"/>
        <v>0</v>
      </c>
    </row>
    <row r="451" spans="1:23" x14ac:dyDescent="0.35">
      <c r="A451" s="11" t="s">
        <v>1438</v>
      </c>
      <c r="B451" s="2" t="s">
        <v>1354</v>
      </c>
      <c r="C451" s="2" t="s">
        <v>6</v>
      </c>
      <c r="D451" s="2" t="s">
        <v>211</v>
      </c>
      <c r="E451" s="2" t="s">
        <v>212</v>
      </c>
      <c r="F451" s="2" t="s">
        <v>1355</v>
      </c>
      <c r="G451" s="6">
        <v>3.2199660359396344E-2</v>
      </c>
      <c r="H451" s="6">
        <v>1.7098984193411985E-2</v>
      </c>
      <c r="I451" s="6">
        <v>3.2004927154891449E-2</v>
      </c>
      <c r="J451" s="6">
        <v>2.7101190569233258E-2</v>
      </c>
      <c r="K451" s="9">
        <v>3</v>
      </c>
      <c r="L451" s="6">
        <v>8.6627120201253384E-3</v>
      </c>
      <c r="M451" s="9">
        <v>3</v>
      </c>
      <c r="N451" s="6">
        <v>0.10221274053202907</v>
      </c>
      <c r="O451" s="6">
        <v>0.11865303266760634</v>
      </c>
      <c r="P451" s="6">
        <v>6.3530394577735669E-2</v>
      </c>
      <c r="Q451" s="6">
        <v>9.479872259245703E-2</v>
      </c>
      <c r="R451" s="15">
        <v>3</v>
      </c>
      <c r="S451" s="6">
        <v>2.8299329568082267E-2</v>
      </c>
      <c r="T451" s="9">
        <v>3</v>
      </c>
      <c r="U451" s="10">
        <f t="shared" si="18"/>
        <v>1.6650625351453612E-2</v>
      </c>
      <c r="V451" s="7">
        <f t="shared" si="19"/>
        <v>1</v>
      </c>
      <c r="W451" s="7">
        <f t="shared" si="20"/>
        <v>0</v>
      </c>
    </row>
    <row r="452" spans="1:23" x14ac:dyDescent="0.35">
      <c r="A452" s="11" t="s">
        <v>1438</v>
      </c>
      <c r="B452" s="2" t="s">
        <v>608</v>
      </c>
      <c r="C452" s="2" t="s">
        <v>6</v>
      </c>
      <c r="D452" s="2" t="s">
        <v>211</v>
      </c>
      <c r="E452" s="2" t="s">
        <v>212</v>
      </c>
      <c r="F452" s="2" t="s">
        <v>1252</v>
      </c>
      <c r="G452" s="6">
        <v>2.3403700637714176E-2</v>
      </c>
      <c r="H452" s="6">
        <v>1.6663080830742328E-3</v>
      </c>
      <c r="I452" s="6">
        <v>2.3652409077057467E-2</v>
      </c>
      <c r="J452" s="6">
        <v>1.6240805932615291E-2</v>
      </c>
      <c r="K452" s="9">
        <v>3</v>
      </c>
      <c r="L452" s="6">
        <v>1.2622497955898343E-2</v>
      </c>
      <c r="M452" s="9">
        <v>59</v>
      </c>
      <c r="N452" s="6">
        <v>7.7890278589137732E-2</v>
      </c>
      <c r="O452" s="6">
        <v>7.8168253021393366E-2</v>
      </c>
      <c r="P452" s="6">
        <v>7.9570558591235865E-2</v>
      </c>
      <c r="Q452" s="6">
        <v>7.8543030067255659E-2</v>
      </c>
      <c r="R452" s="15">
        <v>3</v>
      </c>
      <c r="S452" s="6">
        <v>9.0065453806755099E-4</v>
      </c>
      <c r="T452" s="9">
        <v>52</v>
      </c>
      <c r="U452" s="10">
        <f t="shared" ref="U452:U515" si="21">TTEST(G452:I452,N452:P452,2,2)</f>
        <v>1.0377283419704072E-3</v>
      </c>
      <c r="V452" s="7">
        <f t="shared" ref="V452:V515" si="22">IF(AND(Q452&gt;J452,U452&lt;0.05),1,0)</f>
        <v>1</v>
      </c>
      <c r="W452" s="7">
        <f t="shared" ref="W452:W515" si="23">IF(AND(Q452&lt;J452,U452&lt;0.05),1,0)</f>
        <v>0</v>
      </c>
    </row>
    <row r="453" spans="1:23" x14ac:dyDescent="0.35">
      <c r="A453" s="11" t="s">
        <v>1438</v>
      </c>
      <c r="B453" s="2" t="s">
        <v>1253</v>
      </c>
      <c r="C453" s="2" t="s">
        <v>6</v>
      </c>
      <c r="D453" s="2" t="s">
        <v>211</v>
      </c>
      <c r="E453" s="2" t="s">
        <v>212</v>
      </c>
      <c r="F453" s="2" t="s">
        <v>1252</v>
      </c>
      <c r="G453" s="6">
        <v>2.0815371842831713E-2</v>
      </c>
      <c r="H453" s="6">
        <v>3.2425691355400191E-3</v>
      </c>
      <c r="I453" s="6">
        <v>1.5830716089612975E-2</v>
      </c>
      <c r="J453" s="6">
        <v>1.329621902266157E-2</v>
      </c>
      <c r="K453" s="9">
        <v>3</v>
      </c>
      <c r="L453" s="6">
        <v>9.0564123848320046E-3</v>
      </c>
      <c r="M453" s="9">
        <v>3</v>
      </c>
      <c r="N453" s="6">
        <v>8.214797689497734E-2</v>
      </c>
      <c r="O453" s="6">
        <v>6.0692942524422137E-2</v>
      </c>
      <c r="P453" s="6">
        <v>9.2657923069196027E-2</v>
      </c>
      <c r="Q453" s="6">
        <v>7.8499614162865161E-2</v>
      </c>
      <c r="R453" s="15">
        <v>3</v>
      </c>
      <c r="S453" s="6">
        <v>1.6291804942232226E-2</v>
      </c>
      <c r="T453" s="9">
        <v>3</v>
      </c>
      <c r="U453" s="10">
        <f t="shared" si="21"/>
        <v>3.7459965577017751E-3</v>
      </c>
      <c r="V453" s="7">
        <f t="shared" si="22"/>
        <v>1</v>
      </c>
      <c r="W453" s="7">
        <f t="shared" si="23"/>
        <v>0</v>
      </c>
    </row>
    <row r="454" spans="1:23" x14ac:dyDescent="0.35">
      <c r="A454" s="11" t="s">
        <v>1439</v>
      </c>
      <c r="B454" s="2" t="s">
        <v>1144</v>
      </c>
      <c r="C454" s="2" t="s">
        <v>6</v>
      </c>
      <c r="D454" s="2" t="s">
        <v>211</v>
      </c>
      <c r="E454" s="2" t="s">
        <v>212</v>
      </c>
      <c r="F454" s="2" t="s">
        <v>1496</v>
      </c>
      <c r="G454" s="6">
        <v>4.7910637664438892E-2</v>
      </c>
      <c r="H454" s="6">
        <v>3.4091465656891105E-2</v>
      </c>
      <c r="I454" s="6">
        <v>5.0947538328316166E-2</v>
      </c>
      <c r="J454" s="6">
        <v>4.4316547216548728E-2</v>
      </c>
      <c r="K454" s="9">
        <v>3</v>
      </c>
      <c r="L454" s="6">
        <v>8.9844260299031826E-3</v>
      </c>
      <c r="M454" s="9">
        <v>28</v>
      </c>
      <c r="N454" s="6">
        <v>9.1035272562178818E-2</v>
      </c>
      <c r="O454" s="6">
        <v>7.8972295096988457E-2</v>
      </c>
      <c r="P454" s="6">
        <v>9.0747110001704781E-2</v>
      </c>
      <c r="Q454" s="6">
        <v>8.6918225886957357E-2</v>
      </c>
      <c r="R454" s="15">
        <v>3</v>
      </c>
      <c r="S454" s="6">
        <v>6.8828861318887529E-3</v>
      </c>
      <c r="T454" s="9">
        <v>28</v>
      </c>
      <c r="U454" s="10">
        <f t="shared" si="21"/>
        <v>2.8578450934077489E-3</v>
      </c>
      <c r="V454" s="7">
        <f t="shared" si="22"/>
        <v>1</v>
      </c>
      <c r="W454" s="7">
        <f t="shared" si="23"/>
        <v>0</v>
      </c>
    </row>
    <row r="455" spans="1:23" x14ac:dyDescent="0.35">
      <c r="A455" s="11" t="s">
        <v>1439</v>
      </c>
      <c r="B455" s="2" t="s">
        <v>1146</v>
      </c>
      <c r="C455" s="2" t="s">
        <v>6</v>
      </c>
      <c r="D455" s="2" t="s">
        <v>211</v>
      </c>
      <c r="E455" s="2" t="s">
        <v>212</v>
      </c>
      <c r="F455" s="2" t="s">
        <v>1350</v>
      </c>
      <c r="G455" s="6">
        <v>3.8038712314856483E-2</v>
      </c>
      <c r="H455" s="6">
        <v>1.4800559296467959E-2</v>
      </c>
      <c r="I455" s="6">
        <v>4.1005330345575713E-2</v>
      </c>
      <c r="J455" s="6">
        <v>3.1281533985633388E-2</v>
      </c>
      <c r="K455" s="9">
        <v>3</v>
      </c>
      <c r="L455" s="6">
        <v>1.4349811868583182E-2</v>
      </c>
      <c r="M455" s="9">
        <v>13</v>
      </c>
      <c r="N455" s="6">
        <v>8.5816846608535169E-2</v>
      </c>
      <c r="O455" s="6">
        <v>6.3982753294059419E-2</v>
      </c>
      <c r="P455" s="6">
        <v>7.6657762116978889E-2</v>
      </c>
      <c r="Q455" s="6">
        <v>7.5485787339857821E-2</v>
      </c>
      <c r="R455" s="15">
        <v>3</v>
      </c>
      <c r="S455" s="6">
        <v>1.0964125654832893E-2</v>
      </c>
      <c r="T455" s="9">
        <v>10</v>
      </c>
      <c r="U455" s="10">
        <f t="shared" si="21"/>
        <v>1.326727593128907E-2</v>
      </c>
      <c r="V455" s="7">
        <f t="shared" si="22"/>
        <v>1</v>
      </c>
      <c r="W455" s="7">
        <f t="shared" si="23"/>
        <v>0</v>
      </c>
    </row>
    <row r="456" spans="1:23" x14ac:dyDescent="0.35">
      <c r="A456" s="11" t="s">
        <v>1439</v>
      </c>
      <c r="B456" s="2" t="s">
        <v>602</v>
      </c>
      <c r="C456" s="2" t="s">
        <v>6</v>
      </c>
      <c r="D456" s="2" t="s">
        <v>211</v>
      </c>
      <c r="E456" s="2" t="s">
        <v>212</v>
      </c>
      <c r="F456" s="2" t="s">
        <v>1497</v>
      </c>
      <c r="G456" s="6">
        <v>-4.1062358343465367E-2</v>
      </c>
      <c r="H456" s="6">
        <v>-3.8311249191464274E-2</v>
      </c>
      <c r="I456" s="6">
        <v>-3.8862132782018076E-2</v>
      </c>
      <c r="J456" s="6">
        <v>-3.9411913438982572E-2</v>
      </c>
      <c r="K456" s="9">
        <v>3</v>
      </c>
      <c r="L456" s="6">
        <v>1.4556251130134019E-3</v>
      </c>
      <c r="M456" s="9">
        <v>5</v>
      </c>
      <c r="N456" s="6">
        <v>9.2041747442231106E-2</v>
      </c>
      <c r="O456" s="6">
        <v>7.2624779252968674E-2</v>
      </c>
      <c r="P456" s="6">
        <v>8.5490847075221921E-2</v>
      </c>
      <c r="Q456" s="6">
        <v>8.3385791256807229E-2</v>
      </c>
      <c r="R456" s="15">
        <v>3</v>
      </c>
      <c r="S456" s="6">
        <v>9.8781632105715104E-3</v>
      </c>
      <c r="T456" s="9">
        <v>3</v>
      </c>
      <c r="U456" s="10">
        <f t="shared" si="21"/>
        <v>2.871822149467852E-5</v>
      </c>
      <c r="V456" s="7">
        <f t="shared" si="22"/>
        <v>1</v>
      </c>
      <c r="W456" s="7">
        <f t="shared" si="23"/>
        <v>0</v>
      </c>
    </row>
    <row r="457" spans="1:23" x14ac:dyDescent="0.35">
      <c r="A457" s="11" t="s">
        <v>1439</v>
      </c>
      <c r="B457" s="2" t="s">
        <v>1150</v>
      </c>
      <c r="C457" s="2" t="s">
        <v>6</v>
      </c>
      <c r="D457" s="2" t="s">
        <v>211</v>
      </c>
      <c r="E457" s="2" t="s">
        <v>212</v>
      </c>
      <c r="F457" s="2" t="s">
        <v>1498</v>
      </c>
      <c r="G457" s="6">
        <v>2.7805921641854237E-2</v>
      </c>
      <c r="H457" s="6">
        <v>2.1533487945388778E-2</v>
      </c>
      <c r="I457" s="6">
        <v>3.2299918587914818E-2</v>
      </c>
      <c r="J457" s="6">
        <v>2.7213109391719278E-2</v>
      </c>
      <c r="K457" s="9">
        <v>3</v>
      </c>
      <c r="L457" s="6">
        <v>5.4076406101010062E-3</v>
      </c>
      <c r="M457" s="9">
        <v>10</v>
      </c>
      <c r="N457" s="6">
        <v>7.4739694790606506E-2</v>
      </c>
      <c r="O457" s="6">
        <v>7.8809810199464314E-2</v>
      </c>
      <c r="P457" s="6">
        <v>8.3771498770537758E-2</v>
      </c>
      <c r="Q457" s="6">
        <v>7.9107001253536188E-2</v>
      </c>
      <c r="R457" s="15">
        <v>3</v>
      </c>
      <c r="S457" s="6">
        <v>4.5232303362686237E-3</v>
      </c>
      <c r="T457" s="9">
        <v>11</v>
      </c>
      <c r="U457" s="10">
        <f t="shared" si="21"/>
        <v>2.1806674334737161E-4</v>
      </c>
      <c r="V457" s="7">
        <f t="shared" si="22"/>
        <v>1</v>
      </c>
      <c r="W457" s="7">
        <f t="shared" si="23"/>
        <v>0</v>
      </c>
    </row>
    <row r="458" spans="1:23" x14ac:dyDescent="0.35">
      <c r="A458" s="11" t="s">
        <v>1439</v>
      </c>
      <c r="B458" s="2" t="s">
        <v>1297</v>
      </c>
      <c r="C458" s="2" t="s">
        <v>69</v>
      </c>
      <c r="D458" s="2" t="s">
        <v>211</v>
      </c>
      <c r="E458" s="2" t="s">
        <v>212</v>
      </c>
      <c r="F458" s="2" t="s">
        <v>1298</v>
      </c>
      <c r="G458" s="6">
        <v>3.6695947985457035E-2</v>
      </c>
      <c r="H458" s="6">
        <v>2.4436830877281272E-2</v>
      </c>
      <c r="I458" s="6">
        <v>5.1053598367415597E-2</v>
      </c>
      <c r="J458" s="6">
        <v>3.7395459076717964E-2</v>
      </c>
      <c r="K458" s="9">
        <v>3</v>
      </c>
      <c r="L458" s="6">
        <v>1.3322164416154974E-2</v>
      </c>
      <c r="M458" s="9">
        <v>59</v>
      </c>
      <c r="N458" s="6">
        <v>8.6539475218871356E-2</v>
      </c>
      <c r="O458" s="6">
        <v>7.108371892589066E-2</v>
      </c>
      <c r="P458" s="6">
        <v>8.2525818881162991E-2</v>
      </c>
      <c r="Q458" s="6">
        <v>8.0049671008641674E-2</v>
      </c>
      <c r="R458" s="15">
        <v>3</v>
      </c>
      <c r="S458" s="6">
        <v>8.0198866489462929E-3</v>
      </c>
      <c r="T458" s="9">
        <v>60</v>
      </c>
      <c r="U458" s="10">
        <f t="shared" si="21"/>
        <v>8.9635418847418841E-3</v>
      </c>
      <c r="V458" s="7">
        <f t="shared" si="22"/>
        <v>1</v>
      </c>
      <c r="W458" s="7">
        <f t="shared" si="23"/>
        <v>0</v>
      </c>
    </row>
    <row r="459" spans="1:23" x14ac:dyDescent="0.35">
      <c r="A459" s="11" t="s">
        <v>1439</v>
      </c>
      <c r="B459" s="2" t="s">
        <v>1352</v>
      </c>
      <c r="C459" s="2" t="s">
        <v>6</v>
      </c>
      <c r="D459" s="2" t="s">
        <v>211</v>
      </c>
      <c r="E459" s="2" t="s">
        <v>212</v>
      </c>
      <c r="F459" s="2" t="s">
        <v>1350</v>
      </c>
      <c r="G459" s="6">
        <v>2.9211955828763344E-2</v>
      </c>
      <c r="H459" s="6">
        <v>2.7718195583551333E-2</v>
      </c>
      <c r="I459" s="6">
        <v>4.0017204776597128E-2</v>
      </c>
      <c r="J459" s="6">
        <v>3.2315785396303941E-2</v>
      </c>
      <c r="K459" s="9">
        <v>3</v>
      </c>
      <c r="L459" s="6">
        <v>6.7113132299804167E-3</v>
      </c>
      <c r="M459" s="9">
        <v>18</v>
      </c>
      <c r="N459" s="6">
        <v>8.4087184830329634E-2</v>
      </c>
      <c r="O459" s="6">
        <v>7.5330344639284563E-2</v>
      </c>
      <c r="P459" s="6">
        <v>7.8363097464857159E-2</v>
      </c>
      <c r="Q459" s="6">
        <v>7.926020897815711E-2</v>
      </c>
      <c r="R459" s="15">
        <v>3</v>
      </c>
      <c r="S459" s="6">
        <v>4.4468156396849949E-3</v>
      </c>
      <c r="T459" s="9">
        <v>20</v>
      </c>
      <c r="U459" s="10">
        <f t="shared" si="21"/>
        <v>5.408427865998491E-4</v>
      </c>
      <c r="V459" s="7">
        <f t="shared" si="22"/>
        <v>1</v>
      </c>
      <c r="W459" s="7">
        <f t="shared" si="23"/>
        <v>0</v>
      </c>
    </row>
    <row r="460" spans="1:23" x14ac:dyDescent="0.35">
      <c r="A460" s="11" t="s">
        <v>1439</v>
      </c>
      <c r="B460" s="2" t="s">
        <v>1353</v>
      </c>
      <c r="C460" s="2" t="s">
        <v>6</v>
      </c>
      <c r="D460" s="2" t="s">
        <v>211</v>
      </c>
      <c r="E460" s="2" t="s">
        <v>212</v>
      </c>
      <c r="F460" s="2" t="s">
        <v>1351</v>
      </c>
      <c r="G460" s="6">
        <v>2.6655759097680136E-2</v>
      </c>
      <c r="H460" s="6">
        <v>2.0677172398929626E-2</v>
      </c>
      <c r="I460" s="6">
        <v>3.9118979502363586E-2</v>
      </c>
      <c r="J460" s="6">
        <v>2.8817303666324446E-2</v>
      </c>
      <c r="K460" s="9">
        <v>3</v>
      </c>
      <c r="L460" s="6">
        <v>9.4089993358350173E-3</v>
      </c>
      <c r="M460" s="9">
        <v>22</v>
      </c>
      <c r="N460" s="6">
        <v>8.2738250468780403E-2</v>
      </c>
      <c r="O460" s="6">
        <v>7.3931206950120495E-2</v>
      </c>
      <c r="P460" s="6">
        <v>8.3607637734152293E-2</v>
      </c>
      <c r="Q460" s="6">
        <v>8.009236505101773E-2</v>
      </c>
      <c r="R460" s="15">
        <v>3</v>
      </c>
      <c r="S460" s="6">
        <v>5.3533970908654274E-3</v>
      </c>
      <c r="T460" s="9">
        <v>28</v>
      </c>
      <c r="U460" s="10">
        <f t="shared" si="21"/>
        <v>1.2028551463391323E-3</v>
      </c>
      <c r="V460" s="7">
        <f t="shared" si="22"/>
        <v>1</v>
      </c>
      <c r="W460" s="7">
        <f t="shared" si="23"/>
        <v>0</v>
      </c>
    </row>
    <row r="461" spans="1:23" x14ac:dyDescent="0.35">
      <c r="A461" s="11" t="s">
        <v>1439</v>
      </c>
      <c r="B461" s="2" t="s">
        <v>1354</v>
      </c>
      <c r="C461" s="2" t="s">
        <v>6</v>
      </c>
      <c r="D461" s="2" t="s">
        <v>211</v>
      </c>
      <c r="E461" s="2" t="s">
        <v>212</v>
      </c>
      <c r="F461" s="2" t="s">
        <v>1355</v>
      </c>
      <c r="G461" s="6">
        <v>3.1056064844789993E-2</v>
      </c>
      <c r="H461" s="6">
        <v>1.3870744366324045E-2</v>
      </c>
      <c r="I461" s="6">
        <v>4.1863665996087658E-2</v>
      </c>
      <c r="J461" s="6">
        <v>2.8930158402400565E-2</v>
      </c>
      <c r="K461" s="9">
        <v>3</v>
      </c>
      <c r="L461" s="6">
        <v>1.4117029574023946E-2</v>
      </c>
      <c r="M461" s="9">
        <v>3</v>
      </c>
      <c r="N461" s="6">
        <v>9.0401040750639552E-2</v>
      </c>
      <c r="O461" s="6">
        <v>8.6627071437626851E-2</v>
      </c>
      <c r="P461" s="6">
        <v>8.6159227995949245E-2</v>
      </c>
      <c r="Q461" s="6">
        <v>8.7729113394738545E-2</v>
      </c>
      <c r="R461" s="15">
        <v>3</v>
      </c>
      <c r="S461" s="6">
        <v>2.3257506783594152E-3</v>
      </c>
      <c r="T461" s="9">
        <v>3</v>
      </c>
      <c r="U461" s="10">
        <f t="shared" si="21"/>
        <v>2.0586345462204701E-3</v>
      </c>
      <c r="V461" s="7">
        <f t="shared" si="22"/>
        <v>1</v>
      </c>
      <c r="W461" s="7">
        <f t="shared" si="23"/>
        <v>0</v>
      </c>
    </row>
    <row r="462" spans="1:23" x14ac:dyDescent="0.35">
      <c r="A462" s="11" t="s">
        <v>1439</v>
      </c>
      <c r="B462" s="2" t="s">
        <v>608</v>
      </c>
      <c r="C462" s="2" t="s">
        <v>6</v>
      </c>
      <c r="D462" s="2" t="s">
        <v>211</v>
      </c>
      <c r="E462" s="2" t="s">
        <v>212</v>
      </c>
      <c r="F462" s="2" t="s">
        <v>1252</v>
      </c>
      <c r="G462" s="6">
        <v>2.8456799980629073E-3</v>
      </c>
      <c r="H462" s="6">
        <v>-1.9325853106948988E-2</v>
      </c>
      <c r="I462" s="6">
        <v>8.1073707054818151E-4</v>
      </c>
      <c r="J462" s="6">
        <v>-5.2231453461126336E-3</v>
      </c>
      <c r="K462" s="9">
        <v>3</v>
      </c>
      <c r="L462" s="6">
        <v>1.2255611890894148E-2</v>
      </c>
      <c r="M462" s="9">
        <v>79</v>
      </c>
      <c r="N462" s="6">
        <v>7.1179740769898983E-2</v>
      </c>
      <c r="O462" s="6">
        <v>6.2052000204886722E-2</v>
      </c>
      <c r="P462" s="6">
        <v>7.3288653160316811E-2</v>
      </c>
      <c r="Q462" s="6">
        <v>6.8840131378367517E-2</v>
      </c>
      <c r="R462" s="15">
        <v>3</v>
      </c>
      <c r="S462" s="6">
        <v>5.9725138332950446E-3</v>
      </c>
      <c r="T462" s="9">
        <v>79</v>
      </c>
      <c r="U462" s="10">
        <f t="shared" si="21"/>
        <v>7.1105884082339917E-4</v>
      </c>
      <c r="V462" s="7">
        <f t="shared" si="22"/>
        <v>1</v>
      </c>
      <c r="W462" s="7">
        <f t="shared" si="23"/>
        <v>0</v>
      </c>
    </row>
    <row r="463" spans="1:23" x14ac:dyDescent="0.35">
      <c r="A463" s="11" t="s">
        <v>1439</v>
      </c>
      <c r="B463" s="2" t="s">
        <v>1253</v>
      </c>
      <c r="C463" s="2" t="s">
        <v>6</v>
      </c>
      <c r="D463" s="2" t="s">
        <v>211</v>
      </c>
      <c r="E463" s="2" t="s">
        <v>212</v>
      </c>
      <c r="F463" s="2" t="s">
        <v>1252</v>
      </c>
      <c r="G463" s="6">
        <v>-1.8373607678200433E-2</v>
      </c>
      <c r="H463" s="6">
        <v>-1.8525876228435961E-2</v>
      </c>
      <c r="I463" s="6">
        <v>1.3949766157548484E-3</v>
      </c>
      <c r="J463" s="6">
        <v>-1.1834835763627182E-2</v>
      </c>
      <c r="K463" s="9">
        <v>3</v>
      </c>
      <c r="L463" s="6">
        <v>1.1457606561716337E-2</v>
      </c>
      <c r="M463" s="9">
        <v>3</v>
      </c>
      <c r="N463" s="6">
        <v>6.5355545263863682E-2</v>
      </c>
      <c r="O463" s="6">
        <v>5.3275935583903991E-2</v>
      </c>
      <c r="P463" s="6">
        <v>6.9768480717887257E-2</v>
      </c>
      <c r="Q463" s="6">
        <v>6.2799987188551634E-2</v>
      </c>
      <c r="R463" s="15">
        <v>3</v>
      </c>
      <c r="S463" s="6">
        <v>8.5381010216756502E-3</v>
      </c>
      <c r="T463" s="9">
        <v>3</v>
      </c>
      <c r="U463" s="10">
        <f t="shared" si="21"/>
        <v>8.2714156033134923E-4</v>
      </c>
      <c r="V463" s="7">
        <f t="shared" si="22"/>
        <v>1</v>
      </c>
      <c r="W463" s="7">
        <f t="shared" si="23"/>
        <v>0</v>
      </c>
    </row>
    <row r="464" spans="1:23" x14ac:dyDescent="0.35">
      <c r="A464" s="11" t="s">
        <v>1439</v>
      </c>
      <c r="B464" s="2" t="s">
        <v>1356</v>
      </c>
      <c r="C464" s="2" t="s">
        <v>6</v>
      </c>
      <c r="D464" s="2" t="s">
        <v>211</v>
      </c>
      <c r="E464" s="2" t="s">
        <v>212</v>
      </c>
      <c r="F464" s="2" t="s">
        <v>1357</v>
      </c>
      <c r="G464" s="6">
        <v>4.749363187747576E-2</v>
      </c>
      <c r="H464" s="6">
        <v>1.1924206079629014E-3</v>
      </c>
      <c r="I464" s="6">
        <v>1.1679737216627611E-2</v>
      </c>
      <c r="J464" s="6">
        <v>2.0121929900688756E-2</v>
      </c>
      <c r="K464" s="9">
        <v>3</v>
      </c>
      <c r="L464" s="6">
        <v>2.4277633827087183E-2</v>
      </c>
      <c r="M464" s="9">
        <v>3</v>
      </c>
      <c r="N464" s="6">
        <v>6.3161191764815799E-2</v>
      </c>
      <c r="O464" s="6">
        <v>8.7034732528893696E-2</v>
      </c>
      <c r="P464" s="6">
        <v>8.1016491316073413E-2</v>
      </c>
      <c r="Q464" s="6">
        <v>7.707080520326097E-2</v>
      </c>
      <c r="R464" s="15">
        <v>3</v>
      </c>
      <c r="S464" s="6">
        <v>1.2416231969851046E-2</v>
      </c>
      <c r="T464" s="9">
        <v>3</v>
      </c>
      <c r="U464" s="10">
        <f t="shared" si="21"/>
        <v>2.2410599942362202E-2</v>
      </c>
      <c r="V464" s="7">
        <f t="shared" si="22"/>
        <v>1</v>
      </c>
      <c r="W464" s="7">
        <f t="shared" si="23"/>
        <v>0</v>
      </c>
    </row>
    <row r="465" spans="1:23" x14ac:dyDescent="0.35">
      <c r="A465" s="11" t="s">
        <v>1432</v>
      </c>
      <c r="B465" s="2" t="s">
        <v>1144</v>
      </c>
      <c r="C465" s="2" t="s">
        <v>6</v>
      </c>
      <c r="D465" s="2" t="s">
        <v>211</v>
      </c>
      <c r="E465" s="2" t="s">
        <v>212</v>
      </c>
      <c r="F465" s="2" t="s">
        <v>1496</v>
      </c>
      <c r="G465" s="6">
        <v>5.0640080237317316E-2</v>
      </c>
      <c r="H465" s="6">
        <v>2.8962882543196806E-2</v>
      </c>
      <c r="I465" s="6">
        <v>5.1624997263722799E-2</v>
      </c>
      <c r="J465" s="6">
        <v>4.3742653348078975E-2</v>
      </c>
      <c r="K465" s="9">
        <v>3</v>
      </c>
      <c r="L465" s="6">
        <v>1.2809126987069085E-2</v>
      </c>
      <c r="M465" s="9">
        <v>35</v>
      </c>
      <c r="N465" s="6">
        <v>8.6339998804752335E-2</v>
      </c>
      <c r="O465" s="6">
        <v>7.6571128607045388E-2</v>
      </c>
      <c r="P465" s="6">
        <v>9.3035112180711602E-2</v>
      </c>
      <c r="Q465" s="6">
        <v>8.5315413197503118E-2</v>
      </c>
      <c r="R465" s="15">
        <v>3</v>
      </c>
      <c r="S465" s="6">
        <v>8.2796751463100546E-3</v>
      </c>
      <c r="T465" s="9">
        <v>37</v>
      </c>
      <c r="U465" s="10">
        <f t="shared" si="21"/>
        <v>9.164390674564685E-3</v>
      </c>
      <c r="V465" s="7">
        <f t="shared" si="22"/>
        <v>1</v>
      </c>
      <c r="W465" s="7">
        <f t="shared" si="23"/>
        <v>0</v>
      </c>
    </row>
    <row r="466" spans="1:23" x14ac:dyDescent="0.35">
      <c r="A466" s="11" t="s">
        <v>1432</v>
      </c>
      <c r="B466" s="2" t="s">
        <v>1146</v>
      </c>
      <c r="C466" s="2" t="s">
        <v>6</v>
      </c>
      <c r="D466" s="2" t="s">
        <v>211</v>
      </c>
      <c r="E466" s="2" t="s">
        <v>212</v>
      </c>
      <c r="F466" s="2" t="s">
        <v>1350</v>
      </c>
      <c r="G466" s="6">
        <v>2.5473962517864237E-2</v>
      </c>
      <c r="H466" s="6">
        <v>1.8611828595946039E-2</v>
      </c>
      <c r="I466" s="6">
        <v>3.1231880115624739E-2</v>
      </c>
      <c r="J466" s="6">
        <v>2.5105890409811673E-2</v>
      </c>
      <c r="K466" s="9">
        <v>3</v>
      </c>
      <c r="L466" s="6">
        <v>6.3180719287913136E-3</v>
      </c>
      <c r="M466" s="9">
        <v>15</v>
      </c>
      <c r="N466" s="6">
        <v>6.4383077848694931E-2</v>
      </c>
      <c r="O466" s="6">
        <v>6.8303030065136175E-2</v>
      </c>
      <c r="P466" s="6">
        <v>7.1237211061358802E-2</v>
      </c>
      <c r="Q466" s="6">
        <v>6.797443965839664E-2</v>
      </c>
      <c r="R466" s="15">
        <v>3</v>
      </c>
      <c r="S466" s="6">
        <v>3.4388608965450216E-3</v>
      </c>
      <c r="T466" s="9">
        <v>18</v>
      </c>
      <c r="U466" s="10">
        <f t="shared" si="21"/>
        <v>4.9701947247951734E-4</v>
      </c>
      <c r="V466" s="7">
        <f t="shared" si="22"/>
        <v>1</v>
      </c>
      <c r="W466" s="7">
        <f t="shared" si="23"/>
        <v>0</v>
      </c>
    </row>
    <row r="467" spans="1:23" x14ac:dyDescent="0.35">
      <c r="A467" s="11" t="s">
        <v>1432</v>
      </c>
      <c r="B467" s="2" t="s">
        <v>600</v>
      </c>
      <c r="C467" s="2" t="s">
        <v>6</v>
      </c>
      <c r="D467" s="2" t="s">
        <v>211</v>
      </c>
      <c r="E467" s="2" t="s">
        <v>212</v>
      </c>
      <c r="F467" s="2" t="s">
        <v>1351</v>
      </c>
      <c r="G467" s="6">
        <v>2.2975449059615301E-2</v>
      </c>
      <c r="H467" s="6">
        <v>1.4653234452378259E-3</v>
      </c>
      <c r="I467" s="6">
        <v>3.1556526338604965E-2</v>
      </c>
      <c r="J467" s="6">
        <v>1.8665766281152695E-2</v>
      </c>
      <c r="K467" s="9">
        <v>3</v>
      </c>
      <c r="L467" s="6">
        <v>1.5501617564973006E-2</v>
      </c>
      <c r="M467" s="9">
        <v>9</v>
      </c>
      <c r="N467" s="6">
        <v>7.7647438514668821E-2</v>
      </c>
      <c r="O467" s="6">
        <v>7.2487852325821486E-2</v>
      </c>
      <c r="P467" s="6">
        <v>7.159245745471951E-2</v>
      </c>
      <c r="Q467" s="6">
        <v>7.3909249431736601E-2</v>
      </c>
      <c r="R467" s="15">
        <v>3</v>
      </c>
      <c r="S467" s="6">
        <v>3.2681762817531931E-3</v>
      </c>
      <c r="T467" s="9">
        <v>11</v>
      </c>
      <c r="U467" s="10">
        <f t="shared" si="21"/>
        <v>3.7895805708653592E-3</v>
      </c>
      <c r="V467" s="7">
        <f t="shared" si="22"/>
        <v>1</v>
      </c>
      <c r="W467" s="7">
        <f t="shared" si="23"/>
        <v>0</v>
      </c>
    </row>
    <row r="468" spans="1:23" x14ac:dyDescent="0.35">
      <c r="A468" s="11" t="s">
        <v>1432</v>
      </c>
      <c r="B468" s="2" t="s">
        <v>602</v>
      </c>
      <c r="C468" s="2" t="s">
        <v>6</v>
      </c>
      <c r="D468" s="2" t="s">
        <v>211</v>
      </c>
      <c r="E468" s="2" t="s">
        <v>212</v>
      </c>
      <c r="F468" s="2" t="s">
        <v>1497</v>
      </c>
      <c r="G468" s="6">
        <v>-4.8435454300045234E-2</v>
      </c>
      <c r="H468" s="6">
        <v>-6.5776798356854058E-2</v>
      </c>
      <c r="I468" s="6">
        <v>-4.1793480392532327E-2</v>
      </c>
      <c r="J468" s="6">
        <v>-5.2001911016477199E-2</v>
      </c>
      <c r="K468" s="9">
        <v>3</v>
      </c>
      <c r="L468" s="6">
        <v>1.2383036593545114E-2</v>
      </c>
      <c r="M468" s="9">
        <v>6</v>
      </c>
      <c r="N468" s="6">
        <v>5.8423364384568147E-2</v>
      </c>
      <c r="O468" s="6">
        <v>6.8489902709963843E-2</v>
      </c>
      <c r="P468" s="6">
        <v>7.7361813990746944E-2</v>
      </c>
      <c r="Q468" s="6">
        <v>6.8091693695092978E-2</v>
      </c>
      <c r="R468" s="15">
        <v>3</v>
      </c>
      <c r="S468" s="6">
        <v>9.4755024239397325E-3</v>
      </c>
      <c r="T468" s="9">
        <v>6</v>
      </c>
      <c r="U468" s="10">
        <f t="shared" si="21"/>
        <v>1.8255393647086896E-4</v>
      </c>
      <c r="V468" s="7">
        <f t="shared" si="22"/>
        <v>1</v>
      </c>
      <c r="W468" s="7">
        <f t="shared" si="23"/>
        <v>0</v>
      </c>
    </row>
    <row r="469" spans="1:23" x14ac:dyDescent="0.35">
      <c r="A469" s="11" t="s">
        <v>1432</v>
      </c>
      <c r="B469" s="2" t="s">
        <v>1150</v>
      </c>
      <c r="C469" s="2" t="s">
        <v>6</v>
      </c>
      <c r="D469" s="2" t="s">
        <v>211</v>
      </c>
      <c r="E469" s="2" t="s">
        <v>212</v>
      </c>
      <c r="F469" s="2" t="s">
        <v>1498</v>
      </c>
      <c r="G469" s="6">
        <v>3.67259779054597E-2</v>
      </c>
      <c r="H469" s="6">
        <v>2.1609649939003626E-2</v>
      </c>
      <c r="I469" s="6">
        <v>3.1461383548322494E-2</v>
      </c>
      <c r="J469" s="6">
        <v>2.9932337130928605E-2</v>
      </c>
      <c r="K469" s="9">
        <v>3</v>
      </c>
      <c r="L469" s="6">
        <v>7.6732867799447265E-3</v>
      </c>
      <c r="M469" s="9">
        <v>11</v>
      </c>
      <c r="N469" s="6">
        <v>8.8826197232489454E-2</v>
      </c>
      <c r="O469" s="6">
        <v>6.6916737364975262E-2</v>
      </c>
      <c r="P469" s="6">
        <v>7.6603700525953708E-2</v>
      </c>
      <c r="Q469" s="6">
        <v>7.7448878374472799E-2</v>
      </c>
      <c r="R469" s="15">
        <v>3</v>
      </c>
      <c r="S469" s="6">
        <v>1.0979155346303981E-2</v>
      </c>
      <c r="T469" s="9">
        <v>9</v>
      </c>
      <c r="U469" s="10">
        <f t="shared" si="21"/>
        <v>3.5581749774273295E-3</v>
      </c>
      <c r="V469" s="7">
        <f t="shared" si="22"/>
        <v>1</v>
      </c>
      <c r="W469" s="7">
        <f t="shared" si="23"/>
        <v>0</v>
      </c>
    </row>
    <row r="470" spans="1:23" x14ac:dyDescent="0.35">
      <c r="A470" s="11" t="s">
        <v>1432</v>
      </c>
      <c r="B470" s="2" t="s">
        <v>1297</v>
      </c>
      <c r="C470" s="2" t="s">
        <v>69</v>
      </c>
      <c r="D470" s="2" t="s">
        <v>211</v>
      </c>
      <c r="E470" s="2" t="s">
        <v>212</v>
      </c>
      <c r="F470" s="2" t="s">
        <v>1298</v>
      </c>
      <c r="G470" s="6">
        <v>3.4990140863754959E-2</v>
      </c>
      <c r="H470" s="6">
        <v>2.2495606685735723E-2</v>
      </c>
      <c r="I470" s="6">
        <v>4.0220891423305857E-2</v>
      </c>
      <c r="J470" s="6">
        <v>3.2568879657598845E-2</v>
      </c>
      <c r="K470" s="9">
        <v>3</v>
      </c>
      <c r="L470" s="6">
        <v>9.1073217318985572E-3</v>
      </c>
      <c r="M470" s="9">
        <v>61</v>
      </c>
      <c r="N470" s="6">
        <v>7.9231013151185872E-2</v>
      </c>
      <c r="O470" s="6">
        <v>7.0741721931994322E-2</v>
      </c>
      <c r="P470" s="6">
        <v>8.0654975398693707E-2</v>
      </c>
      <c r="Q470" s="6">
        <v>7.6875903493957967E-2</v>
      </c>
      <c r="R470" s="15">
        <v>3</v>
      </c>
      <c r="S470" s="6">
        <v>5.3598558466560406E-3</v>
      </c>
      <c r="T470" s="9">
        <v>76</v>
      </c>
      <c r="U470" s="10">
        <f t="shared" si="21"/>
        <v>1.9094313300024603E-3</v>
      </c>
      <c r="V470" s="7">
        <f t="shared" si="22"/>
        <v>1</v>
      </c>
      <c r="W470" s="7">
        <f t="shared" si="23"/>
        <v>0</v>
      </c>
    </row>
    <row r="471" spans="1:23" x14ac:dyDescent="0.35">
      <c r="A471" s="11" t="s">
        <v>1432</v>
      </c>
      <c r="B471" s="2" t="s">
        <v>1352</v>
      </c>
      <c r="C471" s="2" t="s">
        <v>6</v>
      </c>
      <c r="D471" s="2" t="s">
        <v>211</v>
      </c>
      <c r="E471" s="2" t="s">
        <v>212</v>
      </c>
      <c r="F471" s="2" t="s">
        <v>1350</v>
      </c>
      <c r="G471" s="6">
        <v>2.3909094166434181E-2</v>
      </c>
      <c r="H471" s="6">
        <v>1.5861252418472263E-2</v>
      </c>
      <c r="I471" s="6">
        <v>3.0786832169709104E-2</v>
      </c>
      <c r="J471" s="6">
        <v>2.3519059584871851E-2</v>
      </c>
      <c r="K471" s="9">
        <v>3</v>
      </c>
      <c r="L471" s="6">
        <v>7.4704302391993237E-3</v>
      </c>
      <c r="M471" s="9">
        <v>23</v>
      </c>
      <c r="N471" s="6">
        <v>6.8252518854366201E-2</v>
      </c>
      <c r="O471" s="6">
        <v>6.5290530322808099E-2</v>
      </c>
      <c r="P471" s="6">
        <v>7.4288521669147137E-2</v>
      </c>
      <c r="Q471" s="6">
        <v>6.9277190282107146E-2</v>
      </c>
      <c r="R471" s="15">
        <v>3</v>
      </c>
      <c r="S471" s="6">
        <v>4.5856761462536311E-3</v>
      </c>
      <c r="T471" s="9">
        <v>31</v>
      </c>
      <c r="U471" s="10">
        <f t="shared" si="21"/>
        <v>8.2899347555259642E-4</v>
      </c>
      <c r="V471" s="7">
        <f t="shared" si="22"/>
        <v>1</v>
      </c>
      <c r="W471" s="7">
        <f t="shared" si="23"/>
        <v>0</v>
      </c>
    </row>
    <row r="472" spans="1:23" x14ac:dyDescent="0.35">
      <c r="A472" s="11" t="s">
        <v>1432</v>
      </c>
      <c r="B472" s="2" t="s">
        <v>1353</v>
      </c>
      <c r="C472" s="2" t="s">
        <v>6</v>
      </c>
      <c r="D472" s="2" t="s">
        <v>211</v>
      </c>
      <c r="E472" s="2" t="s">
        <v>212</v>
      </c>
      <c r="F472" s="2" t="s">
        <v>1351</v>
      </c>
      <c r="G472" s="6">
        <v>2.3389191900589586E-2</v>
      </c>
      <c r="H472" s="6">
        <v>8.1402366737825076E-3</v>
      </c>
      <c r="I472" s="6">
        <v>3.2893128725432062E-2</v>
      </c>
      <c r="J472" s="6">
        <v>2.1474185766601383E-2</v>
      </c>
      <c r="K472" s="9">
        <v>3</v>
      </c>
      <c r="L472" s="6">
        <v>1.2487067413931238E-2</v>
      </c>
      <c r="M472" s="9">
        <v>36</v>
      </c>
      <c r="N472" s="6">
        <v>7.1453603632779916E-2</v>
      </c>
      <c r="O472" s="6">
        <v>6.0724195868649855E-2</v>
      </c>
      <c r="P472" s="6">
        <v>7.6680123432944142E-2</v>
      </c>
      <c r="Q472" s="6">
        <v>6.9619307644791309E-2</v>
      </c>
      <c r="R472" s="15">
        <v>3</v>
      </c>
      <c r="S472" s="6">
        <v>8.1345797333307202E-3</v>
      </c>
      <c r="T472" s="9">
        <v>38</v>
      </c>
      <c r="U472" s="10">
        <f t="shared" si="21"/>
        <v>5.0066340947816836E-3</v>
      </c>
      <c r="V472" s="7">
        <f t="shared" si="22"/>
        <v>1</v>
      </c>
      <c r="W472" s="7">
        <f t="shared" si="23"/>
        <v>0</v>
      </c>
    </row>
    <row r="473" spans="1:23" x14ac:dyDescent="0.35">
      <c r="A473" s="11" t="s">
        <v>1432</v>
      </c>
      <c r="B473" s="2" t="s">
        <v>1358</v>
      </c>
      <c r="C473" s="2" t="s">
        <v>69</v>
      </c>
      <c r="D473" s="2" t="s">
        <v>211</v>
      </c>
      <c r="E473" s="2" t="s">
        <v>212</v>
      </c>
      <c r="F473" s="2" t="s">
        <v>1298</v>
      </c>
      <c r="G473" s="6">
        <v>2.0543696274037123E-2</v>
      </c>
      <c r="H473" s="6">
        <v>1.6405749330338025E-2</v>
      </c>
      <c r="I473" s="6">
        <v>4.9123908230556901E-2</v>
      </c>
      <c r="J473" s="6">
        <v>2.8691117944977352E-2</v>
      </c>
      <c r="K473" s="9">
        <v>3</v>
      </c>
      <c r="L473" s="6">
        <v>1.7815859237434277E-2</v>
      </c>
      <c r="M473" s="9">
        <v>3</v>
      </c>
      <c r="N473" s="6">
        <v>7.9943174400944242E-2</v>
      </c>
      <c r="O473" s="6">
        <v>6.1659458738931396E-2</v>
      </c>
      <c r="P473" s="6">
        <v>8.0348099403104417E-2</v>
      </c>
      <c r="Q473" s="6">
        <v>7.3983577514326673E-2</v>
      </c>
      <c r="R473" s="15">
        <v>3</v>
      </c>
      <c r="S473" s="6">
        <v>1.0674920081990452E-2</v>
      </c>
      <c r="T473" s="9">
        <v>3</v>
      </c>
      <c r="U473" s="10">
        <f t="shared" si="21"/>
        <v>1.9483259707167178E-2</v>
      </c>
      <c r="V473" s="7">
        <f t="shared" si="22"/>
        <v>1</v>
      </c>
      <c r="W473" s="7">
        <f t="shared" si="23"/>
        <v>0</v>
      </c>
    </row>
    <row r="474" spans="1:23" x14ac:dyDescent="0.35">
      <c r="A474" s="11" t="s">
        <v>1432</v>
      </c>
      <c r="B474" s="2" t="s">
        <v>1354</v>
      </c>
      <c r="C474" s="2" t="s">
        <v>6</v>
      </c>
      <c r="D474" s="2" t="s">
        <v>211</v>
      </c>
      <c r="E474" s="2" t="s">
        <v>212</v>
      </c>
      <c r="F474" s="2" t="s">
        <v>1355</v>
      </c>
      <c r="G474" s="6">
        <v>3.6713104085955739E-2</v>
      </c>
      <c r="H474" s="6">
        <v>6.4375575663323317E-3</v>
      </c>
      <c r="I474" s="6">
        <v>4.3125833939993426E-2</v>
      </c>
      <c r="J474" s="6">
        <v>2.8758831864093833E-2</v>
      </c>
      <c r="K474" s="9">
        <v>3</v>
      </c>
      <c r="L474" s="6">
        <v>1.9594903438194016E-2</v>
      </c>
      <c r="M474" s="9">
        <v>3</v>
      </c>
      <c r="N474" s="6">
        <v>6.6421462192475425E-2</v>
      </c>
      <c r="O474" s="6">
        <v>6.862534829162055E-2</v>
      </c>
      <c r="P474" s="6">
        <v>8.2329599362278821E-2</v>
      </c>
      <c r="Q474" s="6">
        <v>7.2458803282124937E-2</v>
      </c>
      <c r="R474" s="15">
        <v>3</v>
      </c>
      <c r="S474" s="6">
        <v>8.6190915952023221E-3</v>
      </c>
      <c r="T474" s="9">
        <v>3</v>
      </c>
      <c r="U474" s="10">
        <f t="shared" si="21"/>
        <v>2.4103747501944786E-2</v>
      </c>
      <c r="V474" s="7">
        <f t="shared" si="22"/>
        <v>1</v>
      </c>
      <c r="W474" s="7">
        <f t="shared" si="23"/>
        <v>0</v>
      </c>
    </row>
    <row r="475" spans="1:23" x14ac:dyDescent="0.35">
      <c r="A475" s="11" t="s">
        <v>1432</v>
      </c>
      <c r="B475" s="2" t="s">
        <v>608</v>
      </c>
      <c r="C475" s="2" t="s">
        <v>6</v>
      </c>
      <c r="D475" s="2" t="s">
        <v>211</v>
      </c>
      <c r="E475" s="2" t="s">
        <v>212</v>
      </c>
      <c r="F475" s="2" t="s">
        <v>1252</v>
      </c>
      <c r="G475" s="6">
        <v>-5.0133154319708783E-3</v>
      </c>
      <c r="H475" s="6">
        <v>-2.2632816419071122E-2</v>
      </c>
      <c r="I475" s="6">
        <v>-5.6124607190377604E-3</v>
      </c>
      <c r="J475" s="6">
        <v>-1.1086197523359919E-2</v>
      </c>
      <c r="K475" s="9">
        <v>3</v>
      </c>
      <c r="L475" s="6">
        <v>1.0004151623743509E-2</v>
      </c>
      <c r="M475" s="9">
        <v>85</v>
      </c>
      <c r="N475" s="6">
        <v>6.4805810797942509E-2</v>
      </c>
      <c r="O475" s="6">
        <v>5.9781285130035694E-2</v>
      </c>
      <c r="P475" s="6">
        <v>6.8087624593891519E-2</v>
      </c>
      <c r="Q475" s="6">
        <v>6.422490684062325E-2</v>
      </c>
      <c r="R475" s="15">
        <v>3</v>
      </c>
      <c r="S475" s="6">
        <v>4.1835279224506266E-3</v>
      </c>
      <c r="T475" s="9">
        <v>86</v>
      </c>
      <c r="U475" s="10">
        <f t="shared" si="21"/>
        <v>2.7379683666345415E-4</v>
      </c>
      <c r="V475" s="7">
        <f t="shared" si="22"/>
        <v>1</v>
      </c>
      <c r="W475" s="7">
        <f t="shared" si="23"/>
        <v>0</v>
      </c>
    </row>
    <row r="476" spans="1:23" x14ac:dyDescent="0.35">
      <c r="A476" s="11" t="s">
        <v>1432</v>
      </c>
      <c r="B476" s="2" t="s">
        <v>1253</v>
      </c>
      <c r="C476" s="2" t="s">
        <v>6</v>
      </c>
      <c r="D476" s="2" t="s">
        <v>211</v>
      </c>
      <c r="E476" s="2" t="s">
        <v>212</v>
      </c>
      <c r="F476" s="2" t="s">
        <v>1252</v>
      </c>
      <c r="G476" s="6">
        <v>-2.0992684633831679E-2</v>
      </c>
      <c r="H476" s="6">
        <v>-2.6858554749261764E-2</v>
      </c>
      <c r="I476" s="6">
        <v>-6.7688648192155915E-3</v>
      </c>
      <c r="J476" s="6">
        <v>-1.8206701400769677E-2</v>
      </c>
      <c r="K476" s="9">
        <v>3</v>
      </c>
      <c r="L476" s="6">
        <v>1.0330546321590481E-2</v>
      </c>
      <c r="M476" s="9">
        <v>3</v>
      </c>
      <c r="N476" s="6">
        <v>7.2239648254396591E-2</v>
      </c>
      <c r="O476" s="6">
        <v>5.650554317425116E-2</v>
      </c>
      <c r="P476" s="6">
        <v>6.2438064190900963E-2</v>
      </c>
      <c r="Q476" s="6">
        <v>6.37277518731829E-2</v>
      </c>
      <c r="R476" s="15">
        <v>3</v>
      </c>
      <c r="S476" s="6">
        <v>7.9459415053621477E-3</v>
      </c>
      <c r="T476" s="9">
        <v>3</v>
      </c>
      <c r="U476" s="10">
        <f t="shared" si="21"/>
        <v>4.0381531946383399E-4</v>
      </c>
      <c r="V476" s="7">
        <f t="shared" si="22"/>
        <v>1</v>
      </c>
      <c r="W476" s="7">
        <f t="shared" si="23"/>
        <v>0</v>
      </c>
    </row>
    <row r="477" spans="1:23" x14ac:dyDescent="0.35">
      <c r="A477" s="11" t="s">
        <v>1411</v>
      </c>
      <c r="B477" s="2" t="s">
        <v>1144</v>
      </c>
      <c r="C477" s="2" t="s">
        <v>6</v>
      </c>
      <c r="D477" s="2" t="s">
        <v>211</v>
      </c>
      <c r="E477" s="2" t="s">
        <v>212</v>
      </c>
      <c r="F477" s="2" t="s">
        <v>1496</v>
      </c>
      <c r="G477" s="6">
        <v>5.7941650035188398E-2</v>
      </c>
      <c r="H477" s="6">
        <v>3.3803645601355688E-2</v>
      </c>
      <c r="I477" s="6">
        <v>6.178928696430671E-2</v>
      </c>
      <c r="J477" s="6">
        <v>5.1178194200283599E-2</v>
      </c>
      <c r="K477" s="9">
        <v>3</v>
      </c>
      <c r="L477" s="6">
        <v>1.5169287450205437E-2</v>
      </c>
      <c r="M477" s="9">
        <v>25</v>
      </c>
      <c r="N477" s="6">
        <v>0.10807309504008557</v>
      </c>
      <c r="O477" s="6">
        <v>0.10692219079267642</v>
      </c>
      <c r="P477" s="6">
        <v>0.10246614554941237</v>
      </c>
      <c r="Q477" s="6">
        <v>0.10582047712739145</v>
      </c>
      <c r="R477" s="15">
        <v>3</v>
      </c>
      <c r="S477" s="6">
        <v>2.9613848783882914E-3</v>
      </c>
      <c r="T477" s="9">
        <v>28</v>
      </c>
      <c r="U477" s="10">
        <f t="shared" si="21"/>
        <v>3.6026417680880794E-3</v>
      </c>
      <c r="V477" s="7">
        <f t="shared" si="22"/>
        <v>1</v>
      </c>
      <c r="W477" s="7">
        <f t="shared" si="23"/>
        <v>0</v>
      </c>
    </row>
    <row r="478" spans="1:23" x14ac:dyDescent="0.35">
      <c r="A478" s="11" t="s">
        <v>1411</v>
      </c>
      <c r="B478" s="2" t="s">
        <v>1146</v>
      </c>
      <c r="C478" s="2" t="s">
        <v>6</v>
      </c>
      <c r="D478" s="2" t="s">
        <v>211</v>
      </c>
      <c r="E478" s="2" t="s">
        <v>212</v>
      </c>
      <c r="F478" s="2" t="s">
        <v>1350</v>
      </c>
      <c r="G478" s="6">
        <v>4.8732195014352435E-2</v>
      </c>
      <c r="H478" s="6">
        <v>2.7995162066337544E-2</v>
      </c>
      <c r="I478" s="6">
        <v>4.7766091075499152E-2</v>
      </c>
      <c r="J478" s="6">
        <v>4.1497816052063041E-2</v>
      </c>
      <c r="K478" s="9">
        <v>3</v>
      </c>
      <c r="L478" s="6">
        <v>1.1703614300669626E-2</v>
      </c>
      <c r="M478" s="9">
        <v>7</v>
      </c>
      <c r="N478" s="6">
        <v>9.06205967347887E-2</v>
      </c>
      <c r="O478" s="6">
        <v>9.1575229114911338E-2</v>
      </c>
      <c r="P478" s="6">
        <v>9.4439192555294343E-2</v>
      </c>
      <c r="Q478" s="6">
        <v>9.2211672801664799E-2</v>
      </c>
      <c r="R478" s="15">
        <v>3</v>
      </c>
      <c r="S478" s="6">
        <v>1.9872629254585415E-3</v>
      </c>
      <c r="T478" s="9">
        <v>8</v>
      </c>
      <c r="U478" s="10">
        <f t="shared" si="21"/>
        <v>1.7793311633092176E-3</v>
      </c>
      <c r="V478" s="7">
        <f t="shared" si="22"/>
        <v>1</v>
      </c>
      <c r="W478" s="7">
        <f t="shared" si="23"/>
        <v>0</v>
      </c>
    </row>
    <row r="479" spans="1:23" x14ac:dyDescent="0.35">
      <c r="A479" s="11" t="s">
        <v>1411</v>
      </c>
      <c r="B479" s="2" t="s">
        <v>602</v>
      </c>
      <c r="C479" s="2" t="s">
        <v>6</v>
      </c>
      <c r="D479" s="2" t="s">
        <v>211</v>
      </c>
      <c r="E479" s="2" t="s">
        <v>212</v>
      </c>
      <c r="F479" s="2" t="s">
        <v>1497</v>
      </c>
      <c r="G479" s="6">
        <v>-3.3547446410940984E-2</v>
      </c>
      <c r="H479" s="6">
        <v>-3.6208597347066121E-2</v>
      </c>
      <c r="I479" s="6">
        <v>-3.1747252982861192E-2</v>
      </c>
      <c r="J479" s="6">
        <v>-3.3834432246956099E-2</v>
      </c>
      <c r="K479" s="9">
        <v>3</v>
      </c>
      <c r="L479" s="6">
        <v>2.2444752252053801E-3</v>
      </c>
      <c r="M479" s="9">
        <v>5</v>
      </c>
      <c r="N479" s="6">
        <v>8.9686224892364483E-2</v>
      </c>
      <c r="O479" s="6">
        <v>9.5652740124595251E-2</v>
      </c>
      <c r="P479" s="6">
        <v>0.11016018428619645</v>
      </c>
      <c r="Q479" s="6">
        <v>9.849971643438539E-2</v>
      </c>
      <c r="R479" s="15">
        <v>3</v>
      </c>
      <c r="S479" s="6">
        <v>1.0529706021368773E-2</v>
      </c>
      <c r="T479" s="9">
        <v>5</v>
      </c>
      <c r="U479" s="10">
        <f t="shared" si="21"/>
        <v>2.8781910832160181E-5</v>
      </c>
      <c r="V479" s="7">
        <f t="shared" si="22"/>
        <v>1</v>
      </c>
      <c r="W479" s="7">
        <f t="shared" si="23"/>
        <v>0</v>
      </c>
    </row>
    <row r="480" spans="1:23" x14ac:dyDescent="0.35">
      <c r="A480" s="11" t="s">
        <v>1411</v>
      </c>
      <c r="B480" s="2" t="s">
        <v>1297</v>
      </c>
      <c r="C480" s="2" t="s">
        <v>69</v>
      </c>
      <c r="D480" s="2" t="s">
        <v>211</v>
      </c>
      <c r="E480" s="2" t="s">
        <v>212</v>
      </c>
      <c r="F480" s="2" t="s">
        <v>1298</v>
      </c>
      <c r="G480" s="6">
        <v>4.2594375268071853E-2</v>
      </c>
      <c r="H480" s="6">
        <v>3.7924512339990474E-2</v>
      </c>
      <c r="I480" s="6">
        <v>5.3304595188201707E-2</v>
      </c>
      <c r="J480" s="6">
        <v>4.460782759875468E-2</v>
      </c>
      <c r="K480" s="9">
        <v>3</v>
      </c>
      <c r="L480" s="6">
        <v>7.8852539477437793E-3</v>
      </c>
      <c r="M480" s="9">
        <v>54</v>
      </c>
      <c r="N480" s="6">
        <v>9.9355292051156494E-2</v>
      </c>
      <c r="O480" s="6">
        <v>9.6816142753465631E-2</v>
      </c>
      <c r="P480" s="6">
        <v>0.10275578636530361</v>
      </c>
      <c r="Q480" s="6">
        <v>9.9642407056641916E-2</v>
      </c>
      <c r="R480" s="15">
        <v>3</v>
      </c>
      <c r="S480" s="6">
        <v>2.980212715343167E-3</v>
      </c>
      <c r="T480" s="9">
        <v>63</v>
      </c>
      <c r="U480" s="10">
        <f t="shared" si="21"/>
        <v>3.4857275864811824E-4</v>
      </c>
      <c r="V480" s="7">
        <f t="shared" si="22"/>
        <v>1</v>
      </c>
      <c r="W480" s="7">
        <f t="shared" si="23"/>
        <v>0</v>
      </c>
    </row>
    <row r="481" spans="1:23" x14ac:dyDescent="0.35">
      <c r="A481" s="11" t="s">
        <v>1411</v>
      </c>
      <c r="B481" s="2" t="s">
        <v>1352</v>
      </c>
      <c r="C481" s="2" t="s">
        <v>6</v>
      </c>
      <c r="D481" s="2" t="s">
        <v>211</v>
      </c>
      <c r="E481" s="2" t="s">
        <v>212</v>
      </c>
      <c r="F481" s="2" t="s">
        <v>1350</v>
      </c>
      <c r="G481" s="6">
        <v>2.9479830513238145E-2</v>
      </c>
      <c r="H481" s="6">
        <v>4.5256934054720352E-2</v>
      </c>
      <c r="I481" s="6">
        <v>6.5221070967313513E-2</v>
      </c>
      <c r="J481" s="6">
        <v>4.6652611845090675E-2</v>
      </c>
      <c r="K481" s="9">
        <v>3</v>
      </c>
      <c r="L481" s="6">
        <v>1.7911448982980333E-2</v>
      </c>
      <c r="M481" s="9">
        <v>12</v>
      </c>
      <c r="N481" s="6">
        <v>0.10491913872201335</v>
      </c>
      <c r="O481" s="6">
        <v>9.0568859413310041E-2</v>
      </c>
      <c r="P481" s="6">
        <v>7.9733886738286006E-2</v>
      </c>
      <c r="Q481" s="6">
        <v>9.1740628291203122E-2</v>
      </c>
      <c r="R481" s="15">
        <v>3</v>
      </c>
      <c r="S481" s="6">
        <v>1.2633448108032928E-2</v>
      </c>
      <c r="T481" s="9">
        <v>16</v>
      </c>
      <c r="U481" s="10">
        <f t="shared" si="21"/>
        <v>2.3523822394964318E-2</v>
      </c>
      <c r="V481" s="7">
        <f t="shared" si="22"/>
        <v>1</v>
      </c>
      <c r="W481" s="7">
        <f t="shared" si="23"/>
        <v>0</v>
      </c>
    </row>
    <row r="482" spans="1:23" x14ac:dyDescent="0.35">
      <c r="A482" s="11" t="s">
        <v>1411</v>
      </c>
      <c r="B482" s="2" t="s">
        <v>1354</v>
      </c>
      <c r="C482" s="2" t="s">
        <v>6</v>
      </c>
      <c r="D482" s="2" t="s">
        <v>211</v>
      </c>
      <c r="E482" s="2" t="s">
        <v>212</v>
      </c>
      <c r="F482" s="2" t="s">
        <v>1355</v>
      </c>
      <c r="G482" s="6">
        <v>3.5349887329190519E-2</v>
      </c>
      <c r="H482" s="6">
        <v>1.5156042278821788E-2</v>
      </c>
      <c r="I482" s="6">
        <v>3.6596596559292642E-2</v>
      </c>
      <c r="J482" s="6">
        <v>2.9034175389101649E-2</v>
      </c>
      <c r="K482" s="9">
        <v>3</v>
      </c>
      <c r="L482" s="6">
        <v>1.2034970084968644E-2</v>
      </c>
      <c r="M482" s="9">
        <v>3</v>
      </c>
      <c r="N482" s="6">
        <v>9.2925493024622302E-2</v>
      </c>
      <c r="O482" s="6">
        <v>7.6029820188157765E-2</v>
      </c>
      <c r="P482" s="6">
        <v>9.0929075684050634E-2</v>
      </c>
      <c r="Q482" s="6">
        <v>8.662812963227691E-2</v>
      </c>
      <c r="R482" s="15">
        <v>3</v>
      </c>
      <c r="S482" s="6">
        <v>9.2325263527602477E-3</v>
      </c>
      <c r="T482" s="9">
        <v>3</v>
      </c>
      <c r="U482" s="10">
        <f t="shared" si="21"/>
        <v>2.7670427884961273E-3</v>
      </c>
      <c r="V482" s="7">
        <f t="shared" si="22"/>
        <v>1</v>
      </c>
      <c r="W482" s="7">
        <f t="shared" si="23"/>
        <v>0</v>
      </c>
    </row>
    <row r="483" spans="1:23" x14ac:dyDescent="0.35">
      <c r="A483" s="11" t="s">
        <v>1411</v>
      </c>
      <c r="B483" s="2" t="s">
        <v>608</v>
      </c>
      <c r="C483" s="2" t="s">
        <v>6</v>
      </c>
      <c r="D483" s="2" t="s">
        <v>211</v>
      </c>
      <c r="E483" s="2" t="s">
        <v>212</v>
      </c>
      <c r="F483" s="2" t="s">
        <v>1252</v>
      </c>
      <c r="G483" s="6">
        <v>5.9671748430803986E-2</v>
      </c>
      <c r="H483" s="6">
        <v>3.1340801816383983E-2</v>
      </c>
      <c r="I483" s="6">
        <v>5.3573190218179911E-2</v>
      </c>
      <c r="J483" s="6">
        <v>4.8195246821789293E-2</v>
      </c>
      <c r="K483" s="9">
        <v>3</v>
      </c>
      <c r="L483" s="6">
        <v>1.491148350763148E-2</v>
      </c>
      <c r="M483" s="9">
        <v>56</v>
      </c>
      <c r="N483" s="6">
        <v>9.7342707279750432E-2</v>
      </c>
      <c r="O483" s="6">
        <v>9.0156196666092148E-2</v>
      </c>
      <c r="P483" s="6">
        <v>9.9930040211143892E-2</v>
      </c>
      <c r="Q483" s="6">
        <v>9.5809648052328819E-2</v>
      </c>
      <c r="R483" s="15">
        <v>3</v>
      </c>
      <c r="S483" s="6">
        <v>5.0640603626807522E-3</v>
      </c>
      <c r="T483" s="9">
        <v>61</v>
      </c>
      <c r="U483" s="10">
        <f t="shared" si="21"/>
        <v>6.3536102883434949E-3</v>
      </c>
      <c r="V483" s="7">
        <f t="shared" si="22"/>
        <v>1</v>
      </c>
      <c r="W483" s="7">
        <f t="shared" si="23"/>
        <v>0</v>
      </c>
    </row>
    <row r="484" spans="1:23" x14ac:dyDescent="0.35">
      <c r="A484" s="11" t="s">
        <v>1411</v>
      </c>
      <c r="B484" s="2" t="s">
        <v>1253</v>
      </c>
      <c r="C484" s="2" t="s">
        <v>6</v>
      </c>
      <c r="D484" s="2" t="s">
        <v>211</v>
      </c>
      <c r="E484" s="2" t="s">
        <v>212</v>
      </c>
      <c r="F484" s="2" t="s">
        <v>1252</v>
      </c>
      <c r="G484" s="6">
        <v>6.0884664814222333E-2</v>
      </c>
      <c r="H484" s="6">
        <v>1.7038064867920203E-2</v>
      </c>
      <c r="I484" s="6">
        <v>4.9814419134275742E-2</v>
      </c>
      <c r="J484" s="6">
        <v>4.2579049605472763E-2</v>
      </c>
      <c r="K484" s="9">
        <v>3</v>
      </c>
      <c r="L484" s="6">
        <v>2.2801184418282151E-2</v>
      </c>
      <c r="M484" s="9">
        <v>3</v>
      </c>
      <c r="N484" s="6">
        <v>9.4380775924885946E-2</v>
      </c>
      <c r="O484" s="6">
        <v>8.5366598975539873E-2</v>
      </c>
      <c r="P484" s="6">
        <v>0.1033138329850193</v>
      </c>
      <c r="Q484" s="6">
        <v>9.4353735961815025E-2</v>
      </c>
      <c r="R484" s="15">
        <v>3</v>
      </c>
      <c r="S484" s="6">
        <v>8.9736475592401034E-3</v>
      </c>
      <c r="T484" s="9">
        <v>3</v>
      </c>
      <c r="U484" s="10">
        <f t="shared" si="21"/>
        <v>2.1585225563969489E-2</v>
      </c>
      <c r="V484" s="7">
        <f t="shared" si="22"/>
        <v>1</v>
      </c>
      <c r="W484" s="7">
        <f t="shared" si="23"/>
        <v>0</v>
      </c>
    </row>
    <row r="485" spans="1:23" x14ac:dyDescent="0.35">
      <c r="A485" s="11" t="s">
        <v>1412</v>
      </c>
      <c r="B485" s="2" t="s">
        <v>1144</v>
      </c>
      <c r="C485" s="2" t="s">
        <v>6</v>
      </c>
      <c r="D485" s="2" t="s">
        <v>211</v>
      </c>
      <c r="E485" s="2" t="s">
        <v>212</v>
      </c>
      <c r="F485" s="2" t="s">
        <v>1496</v>
      </c>
      <c r="G485" s="6">
        <v>6.2420207583299379E-2</v>
      </c>
      <c r="H485" s="6">
        <v>4.9616808458053129E-2</v>
      </c>
      <c r="I485" s="6">
        <v>6.5838189507077857E-2</v>
      </c>
      <c r="J485" s="6">
        <v>5.9291735182810119E-2</v>
      </c>
      <c r="K485" s="9">
        <v>3</v>
      </c>
      <c r="L485" s="6">
        <v>8.5512458422666148E-3</v>
      </c>
      <c r="M485" s="9">
        <v>26</v>
      </c>
      <c r="N485" s="6">
        <v>0.12900781599200201</v>
      </c>
      <c r="O485" s="6">
        <v>0.10158494939687417</v>
      </c>
      <c r="P485" s="6">
        <v>0.11994745413071939</v>
      </c>
      <c r="Q485" s="6">
        <v>0.1168467398398652</v>
      </c>
      <c r="R485" s="15">
        <v>3</v>
      </c>
      <c r="S485" s="6">
        <v>1.3971908420422573E-2</v>
      </c>
      <c r="T485" s="9">
        <v>24</v>
      </c>
      <c r="U485" s="10">
        <f t="shared" si="21"/>
        <v>3.6858997642407357E-3</v>
      </c>
      <c r="V485" s="7">
        <f t="shared" si="22"/>
        <v>1</v>
      </c>
      <c r="W485" s="7">
        <f t="shared" si="23"/>
        <v>0</v>
      </c>
    </row>
    <row r="486" spans="1:23" x14ac:dyDescent="0.35">
      <c r="A486" s="11" t="s">
        <v>1412</v>
      </c>
      <c r="B486" s="2" t="s">
        <v>1146</v>
      </c>
      <c r="C486" s="2" t="s">
        <v>6</v>
      </c>
      <c r="D486" s="2" t="s">
        <v>211</v>
      </c>
      <c r="E486" s="2" t="s">
        <v>212</v>
      </c>
      <c r="F486" s="2" t="s">
        <v>1350</v>
      </c>
      <c r="G486" s="6">
        <v>2.9693740431231092E-2</v>
      </c>
      <c r="H486" s="6">
        <v>3.3734408372330563E-2</v>
      </c>
      <c r="I486" s="6">
        <v>5.3880763624255486E-2</v>
      </c>
      <c r="J486" s="6">
        <v>3.9102970809272379E-2</v>
      </c>
      <c r="K486" s="9">
        <v>3</v>
      </c>
      <c r="L486" s="6">
        <v>1.2956431596488346E-2</v>
      </c>
      <c r="M486" s="9">
        <v>15</v>
      </c>
      <c r="N486" s="6">
        <v>0.10347976030793901</v>
      </c>
      <c r="O486" s="6">
        <v>9.0216689593155958E-2</v>
      </c>
      <c r="P486" s="6">
        <v>0.10852609719711705</v>
      </c>
      <c r="Q486" s="6">
        <v>0.10074084903273735</v>
      </c>
      <c r="R486" s="15">
        <v>3</v>
      </c>
      <c r="S486" s="6">
        <v>9.4569988861195903E-3</v>
      </c>
      <c r="T486" s="9">
        <v>14</v>
      </c>
      <c r="U486" s="10">
        <f t="shared" si="21"/>
        <v>2.6467981028016085E-3</v>
      </c>
      <c r="V486" s="7">
        <f t="shared" si="22"/>
        <v>1</v>
      </c>
      <c r="W486" s="7">
        <f t="shared" si="23"/>
        <v>0</v>
      </c>
    </row>
    <row r="487" spans="1:23" x14ac:dyDescent="0.35">
      <c r="A487" s="11" t="s">
        <v>1412</v>
      </c>
      <c r="B487" s="2" t="s">
        <v>602</v>
      </c>
      <c r="C487" s="2" t="s">
        <v>6</v>
      </c>
      <c r="D487" s="2" t="s">
        <v>211</v>
      </c>
      <c r="E487" s="2" t="s">
        <v>212</v>
      </c>
      <c r="F487" s="2" t="s">
        <v>1497</v>
      </c>
      <c r="G487" s="6">
        <v>-1.680555163181411E-2</v>
      </c>
      <c r="H487" s="6">
        <v>-4.7111821139551147E-2</v>
      </c>
      <c r="I487" s="6">
        <v>-1.5774805291782115E-2</v>
      </c>
      <c r="J487" s="6">
        <v>-2.6564059354382458E-2</v>
      </c>
      <c r="K487" s="9">
        <v>3</v>
      </c>
      <c r="L487" s="6">
        <v>1.7802345218801967E-2</v>
      </c>
      <c r="M487" s="9">
        <v>6</v>
      </c>
      <c r="N487" s="6">
        <v>0.11780783619302936</v>
      </c>
      <c r="O487" s="6">
        <v>9.0410004936487168E-2</v>
      </c>
      <c r="P487" s="6">
        <v>0.10066351482266103</v>
      </c>
      <c r="Q487" s="6">
        <v>0.10296045198405919</v>
      </c>
      <c r="R487" s="15">
        <v>3</v>
      </c>
      <c r="S487" s="6">
        <v>1.3842587533876995E-2</v>
      </c>
      <c r="T487" s="9">
        <v>5</v>
      </c>
      <c r="U487" s="10">
        <f t="shared" si="21"/>
        <v>5.7338960396351906E-4</v>
      </c>
      <c r="V487" s="7">
        <f t="shared" si="22"/>
        <v>1</v>
      </c>
      <c r="W487" s="7">
        <f t="shared" si="23"/>
        <v>0</v>
      </c>
    </row>
    <row r="488" spans="1:23" x14ac:dyDescent="0.35">
      <c r="A488" s="11" t="s">
        <v>1412</v>
      </c>
      <c r="B488" s="2" t="s">
        <v>1150</v>
      </c>
      <c r="C488" s="2" t="s">
        <v>6</v>
      </c>
      <c r="D488" s="2" t="s">
        <v>211</v>
      </c>
      <c r="E488" s="2" t="s">
        <v>212</v>
      </c>
      <c r="F488" s="2" t="s">
        <v>1498</v>
      </c>
      <c r="G488" s="6">
        <v>5.9547758221558549E-2</v>
      </c>
      <c r="H488" s="6">
        <v>3.456173688808082E-2</v>
      </c>
      <c r="I488" s="6">
        <v>6.4432107333800892E-2</v>
      </c>
      <c r="J488" s="6">
        <v>5.2847200814480084E-2</v>
      </c>
      <c r="K488" s="9">
        <v>3</v>
      </c>
      <c r="L488" s="6">
        <v>1.6022885502159162E-2</v>
      </c>
      <c r="M488" s="9">
        <v>8</v>
      </c>
      <c r="N488" s="6">
        <v>0.1079673667437817</v>
      </c>
      <c r="O488" s="6">
        <v>9.6507017205578693E-2</v>
      </c>
      <c r="P488" s="6">
        <v>0.13749833423694877</v>
      </c>
      <c r="Q488" s="6">
        <v>0.11399090606210305</v>
      </c>
      <c r="R488" s="15">
        <v>3</v>
      </c>
      <c r="S488" s="6">
        <v>2.1149096610283354E-2</v>
      </c>
      <c r="T488" s="9">
        <v>9</v>
      </c>
      <c r="U488" s="10">
        <f t="shared" si="21"/>
        <v>1.6246527359943332E-2</v>
      </c>
      <c r="V488" s="7">
        <f t="shared" si="22"/>
        <v>1</v>
      </c>
      <c r="W488" s="7">
        <f t="shared" si="23"/>
        <v>0</v>
      </c>
    </row>
    <row r="489" spans="1:23" x14ac:dyDescent="0.35">
      <c r="A489" s="11" t="s">
        <v>1412</v>
      </c>
      <c r="B489" s="2" t="s">
        <v>1297</v>
      </c>
      <c r="C489" s="2" t="s">
        <v>69</v>
      </c>
      <c r="D489" s="2" t="s">
        <v>211</v>
      </c>
      <c r="E489" s="2" t="s">
        <v>212</v>
      </c>
      <c r="F489" s="2" t="s">
        <v>1298</v>
      </c>
      <c r="G489" s="6">
        <v>4.000827106966471E-2</v>
      </c>
      <c r="H489" s="6">
        <v>3.2752783013432332E-2</v>
      </c>
      <c r="I489" s="6">
        <v>5.728384877762608E-2</v>
      </c>
      <c r="J489" s="6">
        <v>4.3348300953574372E-2</v>
      </c>
      <c r="K489" s="9">
        <v>3</v>
      </c>
      <c r="L489" s="6">
        <v>1.2601989787365209E-2</v>
      </c>
      <c r="M489" s="9">
        <v>54</v>
      </c>
      <c r="N489" s="6">
        <v>0.11229528347736421</v>
      </c>
      <c r="O489" s="6">
        <v>0.10685965787052422</v>
      </c>
      <c r="P489" s="6">
        <v>0.1113120587345931</v>
      </c>
      <c r="Q489" s="6">
        <v>0.11015566669416051</v>
      </c>
      <c r="R489" s="15">
        <v>3</v>
      </c>
      <c r="S489" s="6">
        <v>2.8964527180355545E-3</v>
      </c>
      <c r="T489" s="9">
        <v>62</v>
      </c>
      <c r="U489" s="10">
        <f t="shared" si="21"/>
        <v>8.6251294612071016E-4</v>
      </c>
      <c r="V489" s="7">
        <f t="shared" si="22"/>
        <v>1</v>
      </c>
      <c r="W489" s="7">
        <f t="shared" si="23"/>
        <v>0</v>
      </c>
    </row>
    <row r="490" spans="1:23" x14ac:dyDescent="0.35">
      <c r="A490" s="11" t="s">
        <v>1412</v>
      </c>
      <c r="B490" s="2" t="s">
        <v>1352</v>
      </c>
      <c r="C490" s="2" t="s">
        <v>6</v>
      </c>
      <c r="D490" s="2" t="s">
        <v>211</v>
      </c>
      <c r="E490" s="2" t="s">
        <v>212</v>
      </c>
      <c r="F490" s="2" t="s">
        <v>1350</v>
      </c>
      <c r="G490" s="6">
        <v>3.103567484525652E-2</v>
      </c>
      <c r="H490" s="6">
        <v>4.1264940848963969E-2</v>
      </c>
      <c r="I490" s="6">
        <v>5.6301020143069883E-2</v>
      </c>
      <c r="J490" s="6">
        <v>4.2867211945763456E-2</v>
      </c>
      <c r="K490" s="9">
        <v>3</v>
      </c>
      <c r="L490" s="6">
        <v>1.2708653459559151E-2</v>
      </c>
      <c r="M490" s="9">
        <v>17</v>
      </c>
      <c r="N490" s="6">
        <v>0.1159865930569197</v>
      </c>
      <c r="O490" s="6">
        <v>0.10114305307395056</v>
      </c>
      <c r="P490" s="6">
        <v>0.11394975680032282</v>
      </c>
      <c r="Q490" s="6">
        <v>0.11035980097706437</v>
      </c>
      <c r="R490" s="15">
        <v>3</v>
      </c>
      <c r="S490" s="6">
        <v>8.0466456934682636E-3</v>
      </c>
      <c r="T490" s="9">
        <v>18</v>
      </c>
      <c r="U490" s="10">
        <f t="shared" si="21"/>
        <v>1.4778005478819991E-3</v>
      </c>
      <c r="V490" s="7">
        <f t="shared" si="22"/>
        <v>1</v>
      </c>
      <c r="W490" s="7">
        <f t="shared" si="23"/>
        <v>0</v>
      </c>
    </row>
    <row r="491" spans="1:23" x14ac:dyDescent="0.35">
      <c r="A491" s="11" t="s">
        <v>1412</v>
      </c>
      <c r="B491" s="2" t="s">
        <v>1354</v>
      </c>
      <c r="C491" s="2" t="s">
        <v>6</v>
      </c>
      <c r="D491" s="2" t="s">
        <v>211</v>
      </c>
      <c r="E491" s="2" t="s">
        <v>212</v>
      </c>
      <c r="F491" s="2" t="s">
        <v>1355</v>
      </c>
      <c r="G491" s="6">
        <v>4.0792501821319792E-2</v>
      </c>
      <c r="H491" s="6">
        <v>1.6556255561688802E-2</v>
      </c>
      <c r="I491" s="6">
        <v>5.435518462867521E-2</v>
      </c>
      <c r="J491" s="6">
        <v>3.7234647337227929E-2</v>
      </c>
      <c r="K491" s="9">
        <v>3</v>
      </c>
      <c r="L491" s="6">
        <v>1.914898185414169E-2</v>
      </c>
      <c r="M491" s="9">
        <v>3</v>
      </c>
      <c r="N491" s="6">
        <v>0.10591645108091347</v>
      </c>
      <c r="O491" s="6">
        <v>9.7098057009266769E-2</v>
      </c>
      <c r="P491" s="6">
        <v>0.10320700258711533</v>
      </c>
      <c r="Q491" s="6">
        <v>0.10207383689243187</v>
      </c>
      <c r="R491" s="15">
        <v>3</v>
      </c>
      <c r="S491" s="6">
        <v>4.5170861038305449E-3</v>
      </c>
      <c r="T491" s="9">
        <v>3</v>
      </c>
      <c r="U491" s="10">
        <f t="shared" si="21"/>
        <v>4.6575683305629771E-3</v>
      </c>
      <c r="V491" s="7">
        <f t="shared" si="22"/>
        <v>1</v>
      </c>
      <c r="W491" s="7">
        <f t="shared" si="23"/>
        <v>0</v>
      </c>
    </row>
    <row r="492" spans="1:23" x14ac:dyDescent="0.35">
      <c r="A492" s="11" t="s">
        <v>1412</v>
      </c>
      <c r="B492" s="2" t="s">
        <v>608</v>
      </c>
      <c r="C492" s="2" t="s">
        <v>6</v>
      </c>
      <c r="D492" s="2" t="s">
        <v>211</v>
      </c>
      <c r="E492" s="2" t="s">
        <v>212</v>
      </c>
      <c r="F492" s="2" t="s">
        <v>1252</v>
      </c>
      <c r="G492" s="6">
        <v>5.8396544119209817E-2</v>
      </c>
      <c r="H492" s="6">
        <v>3.9879696849671943E-2</v>
      </c>
      <c r="I492" s="6">
        <v>5.8719753980549239E-2</v>
      </c>
      <c r="J492" s="6">
        <v>5.2331998316477002E-2</v>
      </c>
      <c r="K492" s="9">
        <v>3</v>
      </c>
      <c r="L492" s="6">
        <v>1.0785220211880813E-2</v>
      </c>
      <c r="M492" s="9">
        <v>53</v>
      </c>
      <c r="N492" s="6">
        <v>0.11152565936782195</v>
      </c>
      <c r="O492" s="6">
        <v>9.703417576483106E-2</v>
      </c>
      <c r="P492" s="6">
        <v>0.11719271815063419</v>
      </c>
      <c r="Q492" s="6">
        <v>0.1085841844277624</v>
      </c>
      <c r="R492" s="15">
        <v>3</v>
      </c>
      <c r="S492" s="6">
        <v>1.039619708822914E-2</v>
      </c>
      <c r="T492" s="9">
        <v>52</v>
      </c>
      <c r="U492" s="10">
        <f t="shared" si="21"/>
        <v>2.883263296654834E-3</v>
      </c>
      <c r="V492" s="7">
        <f t="shared" si="22"/>
        <v>1</v>
      </c>
      <c r="W492" s="7">
        <f t="shared" si="23"/>
        <v>0</v>
      </c>
    </row>
    <row r="493" spans="1:23" x14ac:dyDescent="0.35">
      <c r="A493" s="11" t="s">
        <v>1412</v>
      </c>
      <c r="B493" s="2" t="s">
        <v>1253</v>
      </c>
      <c r="C493" s="2" t="s">
        <v>6</v>
      </c>
      <c r="D493" s="2" t="s">
        <v>211</v>
      </c>
      <c r="E493" s="2" t="s">
        <v>212</v>
      </c>
      <c r="F493" s="2" t="s">
        <v>1252</v>
      </c>
      <c r="G493" s="6">
        <v>6.6386046362325452E-2</v>
      </c>
      <c r="H493" s="6">
        <v>2.8053665410264418E-2</v>
      </c>
      <c r="I493" s="6">
        <v>6.0188034871119678E-2</v>
      </c>
      <c r="J493" s="6">
        <v>5.1542582214569845E-2</v>
      </c>
      <c r="K493" s="9">
        <v>3</v>
      </c>
      <c r="L493" s="6">
        <v>2.0576703965673578E-2</v>
      </c>
      <c r="M493" s="9">
        <v>3</v>
      </c>
      <c r="N493" s="6">
        <v>0.10780587948579896</v>
      </c>
      <c r="O493" s="6">
        <v>9.6931341881726446E-2</v>
      </c>
      <c r="P493" s="6">
        <v>0.10026557393171061</v>
      </c>
      <c r="Q493" s="6">
        <v>0.10166759843307867</v>
      </c>
      <c r="R493" s="15">
        <v>3</v>
      </c>
      <c r="S493" s="6">
        <v>5.5711889711644218E-3</v>
      </c>
      <c r="T493" s="9">
        <v>3</v>
      </c>
      <c r="U493" s="10">
        <f t="shared" si="21"/>
        <v>1.5189793082070132E-2</v>
      </c>
      <c r="V493" s="7">
        <f t="shared" si="22"/>
        <v>1</v>
      </c>
      <c r="W493" s="7">
        <f t="shared" si="23"/>
        <v>0</v>
      </c>
    </row>
    <row r="494" spans="1:23" x14ac:dyDescent="0.35">
      <c r="A494" s="11" t="s">
        <v>1412</v>
      </c>
      <c r="B494" s="2" t="s">
        <v>1356</v>
      </c>
      <c r="C494" s="2" t="s">
        <v>6</v>
      </c>
      <c r="D494" s="2" t="s">
        <v>211</v>
      </c>
      <c r="E494" s="2" t="s">
        <v>212</v>
      </c>
      <c r="F494" s="2" t="s">
        <v>1357</v>
      </c>
      <c r="G494" s="6">
        <v>5.6619002391340947E-2</v>
      </c>
      <c r="H494" s="6">
        <v>1.8954131199723324E-2</v>
      </c>
      <c r="I494" s="6">
        <v>3.7040195821588927E-2</v>
      </c>
      <c r="J494" s="6">
        <v>3.7537776470884403E-2</v>
      </c>
      <c r="K494" s="9">
        <v>3</v>
      </c>
      <c r="L494" s="6">
        <v>1.8837365005414164E-2</v>
      </c>
      <c r="M494" s="9">
        <v>3</v>
      </c>
      <c r="N494" s="6">
        <v>9.4220361234229305E-2</v>
      </c>
      <c r="O494" s="6">
        <v>8.2463629254146423E-2</v>
      </c>
      <c r="P494" s="6">
        <v>9.2287738650543849E-2</v>
      </c>
      <c r="Q494" s="6">
        <v>8.9657243046306512E-2</v>
      </c>
      <c r="R494" s="15">
        <v>3</v>
      </c>
      <c r="S494" s="6">
        <v>6.3043490588489629E-3</v>
      </c>
      <c r="T494" s="9">
        <v>3</v>
      </c>
      <c r="U494" s="10">
        <f t="shared" si="21"/>
        <v>1.0461175171153792E-2</v>
      </c>
      <c r="V494" s="7">
        <f t="shared" si="22"/>
        <v>1</v>
      </c>
      <c r="W494" s="7">
        <f t="shared" si="23"/>
        <v>0</v>
      </c>
    </row>
    <row r="495" spans="1:23" x14ac:dyDescent="0.35">
      <c r="A495" s="11" t="s">
        <v>1413</v>
      </c>
      <c r="B495" s="2" t="s">
        <v>1144</v>
      </c>
      <c r="C495" s="2" t="s">
        <v>6</v>
      </c>
      <c r="D495" s="2" t="s">
        <v>211</v>
      </c>
      <c r="E495" s="2" t="s">
        <v>212</v>
      </c>
      <c r="F495" s="2" t="s">
        <v>1496</v>
      </c>
      <c r="G495" s="6">
        <v>6.5138257621130818E-2</v>
      </c>
      <c r="H495" s="6">
        <v>6.0441489443456065E-2</v>
      </c>
      <c r="I495" s="6">
        <v>7.1631039500052465E-2</v>
      </c>
      <c r="J495" s="6">
        <v>6.5736928854879778E-2</v>
      </c>
      <c r="K495" s="9">
        <v>3</v>
      </c>
      <c r="L495" s="6">
        <v>5.6187465730230266E-3</v>
      </c>
      <c r="M495" s="9">
        <v>28</v>
      </c>
      <c r="N495" s="6">
        <v>0.12775731968806497</v>
      </c>
      <c r="O495" s="6">
        <v>0.13303445200228864</v>
      </c>
      <c r="P495" s="6">
        <v>0.13103287551015275</v>
      </c>
      <c r="Q495" s="6">
        <v>0.13060821573350212</v>
      </c>
      <c r="R495" s="15">
        <v>3</v>
      </c>
      <c r="S495" s="6">
        <v>2.6640726923048896E-3</v>
      </c>
      <c r="T495" s="9">
        <v>32</v>
      </c>
      <c r="U495" s="10">
        <f t="shared" si="21"/>
        <v>5.5153988504277489E-5</v>
      </c>
      <c r="V495" s="7">
        <f t="shared" si="22"/>
        <v>1</v>
      </c>
      <c r="W495" s="7">
        <f t="shared" si="23"/>
        <v>0</v>
      </c>
    </row>
    <row r="496" spans="1:23" x14ac:dyDescent="0.35">
      <c r="A496" s="11" t="s">
        <v>1413</v>
      </c>
      <c r="B496" s="2" t="s">
        <v>1146</v>
      </c>
      <c r="C496" s="2" t="s">
        <v>6</v>
      </c>
      <c r="D496" s="2" t="s">
        <v>211</v>
      </c>
      <c r="E496" s="2" t="s">
        <v>212</v>
      </c>
      <c r="F496" s="2" t="s">
        <v>1350</v>
      </c>
      <c r="G496" s="6">
        <v>5.8534287403633929E-2</v>
      </c>
      <c r="H496" s="6">
        <v>4.9402673901865972E-2</v>
      </c>
      <c r="I496" s="6">
        <v>6.8746905765573435E-2</v>
      </c>
      <c r="J496" s="6">
        <v>5.8894622357024445E-2</v>
      </c>
      <c r="K496" s="9">
        <v>3</v>
      </c>
      <c r="L496" s="6">
        <v>9.6771487308087937E-3</v>
      </c>
      <c r="M496" s="9">
        <v>9</v>
      </c>
      <c r="N496" s="6">
        <v>0.11385931036519764</v>
      </c>
      <c r="O496" s="6">
        <v>0.1142069734176742</v>
      </c>
      <c r="P496" s="6">
        <v>0.12849274598225416</v>
      </c>
      <c r="Q496" s="6">
        <v>0.11885300992170866</v>
      </c>
      <c r="R496" s="15">
        <v>3</v>
      </c>
      <c r="S496" s="6">
        <v>8.3500659211320095E-3</v>
      </c>
      <c r="T496" s="9">
        <v>11</v>
      </c>
      <c r="U496" s="10">
        <f t="shared" si="21"/>
        <v>1.2480304132164567E-3</v>
      </c>
      <c r="V496" s="7">
        <f t="shared" si="22"/>
        <v>1</v>
      </c>
      <c r="W496" s="7">
        <f t="shared" si="23"/>
        <v>0</v>
      </c>
    </row>
    <row r="497" spans="1:23" x14ac:dyDescent="0.35">
      <c r="A497" s="11" t="s">
        <v>1413</v>
      </c>
      <c r="B497" s="2" t="s">
        <v>602</v>
      </c>
      <c r="C497" s="2" t="s">
        <v>6</v>
      </c>
      <c r="D497" s="2" t="s">
        <v>211</v>
      </c>
      <c r="E497" s="2" t="s">
        <v>212</v>
      </c>
      <c r="F497" s="2" t="s">
        <v>1497</v>
      </c>
      <c r="G497" s="6">
        <v>-2.6938748096915219E-3</v>
      </c>
      <c r="H497" s="6">
        <v>-8.5466498408489095E-3</v>
      </c>
      <c r="I497" s="6">
        <v>-1.373412011096095E-3</v>
      </c>
      <c r="J497" s="6">
        <v>-4.204645553878842E-3</v>
      </c>
      <c r="K497" s="9">
        <v>3</v>
      </c>
      <c r="L497" s="6">
        <v>3.8178078031336836E-3</v>
      </c>
      <c r="M497" s="9">
        <v>5</v>
      </c>
      <c r="N497" s="6">
        <v>0.11944513043882775</v>
      </c>
      <c r="O497" s="6">
        <v>0.11105510058760791</v>
      </c>
      <c r="P497" s="6">
        <v>0.11185404620046679</v>
      </c>
      <c r="Q497" s="6">
        <v>0.11411809240896749</v>
      </c>
      <c r="R497" s="15">
        <v>3</v>
      </c>
      <c r="S497" s="6">
        <v>4.6306132587120418E-3</v>
      </c>
      <c r="T497" s="9">
        <v>5</v>
      </c>
      <c r="U497" s="10">
        <f t="shared" si="21"/>
        <v>4.3873466204040479E-6</v>
      </c>
      <c r="V497" s="7">
        <f t="shared" si="22"/>
        <v>1</v>
      </c>
      <c r="W497" s="7">
        <f t="shared" si="23"/>
        <v>0</v>
      </c>
    </row>
    <row r="498" spans="1:23" x14ac:dyDescent="0.35">
      <c r="A498" s="11" t="s">
        <v>1413</v>
      </c>
      <c r="B498" s="2" t="s">
        <v>1150</v>
      </c>
      <c r="C498" s="2" t="s">
        <v>6</v>
      </c>
      <c r="D498" s="2" t="s">
        <v>211</v>
      </c>
      <c r="E498" s="2" t="s">
        <v>212</v>
      </c>
      <c r="F498" s="2" t="s">
        <v>1498</v>
      </c>
      <c r="G498" s="6">
        <v>5.5207722787605773E-2</v>
      </c>
      <c r="H498" s="6">
        <v>5.9139569533888908E-2</v>
      </c>
      <c r="I498" s="6">
        <v>6.3202795068166673E-2</v>
      </c>
      <c r="J498" s="6">
        <v>5.9183362463220451E-2</v>
      </c>
      <c r="K498" s="9">
        <v>3</v>
      </c>
      <c r="L498" s="6">
        <v>3.9977160427352634E-3</v>
      </c>
      <c r="M498" s="9">
        <v>8</v>
      </c>
      <c r="N498" s="6">
        <v>0.12118131983112149</v>
      </c>
      <c r="O498" s="6">
        <v>0.13062003772266179</v>
      </c>
      <c r="P498" s="6">
        <v>0.15157214049932249</v>
      </c>
      <c r="Q498" s="6">
        <v>0.13445783268436859</v>
      </c>
      <c r="R498" s="15">
        <v>3</v>
      </c>
      <c r="S498" s="6">
        <v>1.5554645539123191E-2</v>
      </c>
      <c r="T498" s="9">
        <v>8</v>
      </c>
      <c r="U498" s="10">
        <f t="shared" si="21"/>
        <v>1.2520305804167556E-3</v>
      </c>
      <c r="V498" s="7">
        <f t="shared" si="22"/>
        <v>1</v>
      </c>
      <c r="W498" s="7">
        <f t="shared" si="23"/>
        <v>0</v>
      </c>
    </row>
    <row r="499" spans="1:23" x14ac:dyDescent="0.35">
      <c r="A499" s="11" t="s">
        <v>1413</v>
      </c>
      <c r="B499" s="2" t="s">
        <v>1297</v>
      </c>
      <c r="C499" s="2" t="s">
        <v>69</v>
      </c>
      <c r="D499" s="2" t="s">
        <v>211</v>
      </c>
      <c r="E499" s="2" t="s">
        <v>212</v>
      </c>
      <c r="F499" s="2" t="s">
        <v>1298</v>
      </c>
      <c r="G499" s="6">
        <v>5.9586246753478282E-2</v>
      </c>
      <c r="H499" s="6">
        <v>5.2022234295193669E-2</v>
      </c>
      <c r="I499" s="6">
        <v>6.538938721476141E-2</v>
      </c>
      <c r="J499" s="6">
        <v>5.8999289421144456E-2</v>
      </c>
      <c r="K499" s="9">
        <v>3</v>
      </c>
      <c r="L499" s="6">
        <v>6.7028787454542571E-3</v>
      </c>
      <c r="M499" s="9">
        <v>47</v>
      </c>
      <c r="N499" s="6">
        <v>0.12891453838158667</v>
      </c>
      <c r="O499" s="6">
        <v>0.1204031233515252</v>
      </c>
      <c r="P499" s="6">
        <v>0.1313837512561547</v>
      </c>
      <c r="Q499" s="6">
        <v>0.12690047099642218</v>
      </c>
      <c r="R499" s="15">
        <v>3</v>
      </c>
      <c r="S499" s="6">
        <v>5.7607202560938072E-3</v>
      </c>
      <c r="T499" s="9">
        <v>54</v>
      </c>
      <c r="U499" s="10">
        <f t="shared" si="21"/>
        <v>1.843680980510559E-4</v>
      </c>
      <c r="V499" s="7">
        <f t="shared" si="22"/>
        <v>1</v>
      </c>
      <c r="W499" s="7">
        <f t="shared" si="23"/>
        <v>0</v>
      </c>
    </row>
    <row r="500" spans="1:23" x14ac:dyDescent="0.35">
      <c r="A500" s="11" t="s">
        <v>1413</v>
      </c>
      <c r="B500" s="2" t="s">
        <v>1352</v>
      </c>
      <c r="C500" s="2" t="s">
        <v>6</v>
      </c>
      <c r="D500" s="2" t="s">
        <v>211</v>
      </c>
      <c r="E500" s="2" t="s">
        <v>212</v>
      </c>
      <c r="F500" s="2" t="s">
        <v>1350</v>
      </c>
      <c r="G500" s="6">
        <v>4.8250354840971545E-2</v>
      </c>
      <c r="H500" s="6">
        <v>2.9349997971129121E-2</v>
      </c>
      <c r="I500" s="6">
        <v>7.8145293715260258E-2</v>
      </c>
      <c r="J500" s="6">
        <v>5.1915215509120309E-2</v>
      </c>
      <c r="K500" s="9">
        <v>3</v>
      </c>
      <c r="L500" s="6">
        <v>2.460322386349019E-2</v>
      </c>
      <c r="M500" s="9">
        <v>14</v>
      </c>
      <c r="N500" s="6">
        <v>0.10609782213323404</v>
      </c>
      <c r="O500" s="6">
        <v>0.12137852481942302</v>
      </c>
      <c r="P500" s="6">
        <v>0.11383034704230982</v>
      </c>
      <c r="Q500" s="6">
        <v>0.11376889799832229</v>
      </c>
      <c r="R500" s="15">
        <v>3</v>
      </c>
      <c r="S500" s="6">
        <v>7.6405366719021093E-3</v>
      </c>
      <c r="T500" s="9">
        <v>14</v>
      </c>
      <c r="U500" s="10">
        <f t="shared" si="21"/>
        <v>1.4161850953472574E-2</v>
      </c>
      <c r="V500" s="7">
        <f t="shared" si="22"/>
        <v>1</v>
      </c>
      <c r="W500" s="7">
        <f t="shared" si="23"/>
        <v>0</v>
      </c>
    </row>
    <row r="501" spans="1:23" x14ac:dyDescent="0.35">
      <c r="A501" s="11" t="s">
        <v>1413</v>
      </c>
      <c r="B501" s="2" t="s">
        <v>1354</v>
      </c>
      <c r="C501" s="2" t="s">
        <v>6</v>
      </c>
      <c r="D501" s="2" t="s">
        <v>211</v>
      </c>
      <c r="E501" s="2" t="s">
        <v>212</v>
      </c>
      <c r="F501" s="2" t="s">
        <v>1355</v>
      </c>
      <c r="G501" s="6">
        <v>3.7217088608152017E-2</v>
      </c>
      <c r="H501" s="6">
        <v>2.4388657742117244E-2</v>
      </c>
      <c r="I501" s="6">
        <v>3.6846175497188716E-2</v>
      </c>
      <c r="J501" s="6">
        <v>3.281730728248599E-2</v>
      </c>
      <c r="K501" s="9">
        <v>3</v>
      </c>
      <c r="L501" s="6">
        <v>7.3017801897715135E-3</v>
      </c>
      <c r="M501" s="9">
        <v>3</v>
      </c>
      <c r="N501" s="6">
        <v>0.13191060218057851</v>
      </c>
      <c r="O501" s="6">
        <v>9.9602304757211518E-2</v>
      </c>
      <c r="P501" s="6">
        <v>0.12540605074473576</v>
      </c>
      <c r="Q501" s="6">
        <v>0.11897298589417526</v>
      </c>
      <c r="R501" s="15">
        <v>3</v>
      </c>
      <c r="S501" s="6">
        <v>1.7087854257566253E-2</v>
      </c>
      <c r="T501" s="9">
        <v>3</v>
      </c>
      <c r="U501" s="10">
        <f t="shared" si="21"/>
        <v>1.3049061646379994E-3</v>
      </c>
      <c r="V501" s="7">
        <f t="shared" si="22"/>
        <v>1</v>
      </c>
      <c r="W501" s="7">
        <f t="shared" si="23"/>
        <v>0</v>
      </c>
    </row>
    <row r="502" spans="1:23" x14ac:dyDescent="0.35">
      <c r="A502" s="11" t="s">
        <v>1413</v>
      </c>
      <c r="B502" s="2" t="s">
        <v>608</v>
      </c>
      <c r="C502" s="2" t="s">
        <v>6</v>
      </c>
      <c r="D502" s="2" t="s">
        <v>211</v>
      </c>
      <c r="E502" s="2" t="s">
        <v>212</v>
      </c>
      <c r="F502" s="2" t="s">
        <v>1252</v>
      </c>
      <c r="G502" s="6">
        <v>6.5649432263306759E-2</v>
      </c>
      <c r="H502" s="6">
        <v>3.3202926940666823E-2</v>
      </c>
      <c r="I502" s="6">
        <v>4.1623869663139794E-2</v>
      </c>
      <c r="J502" s="6">
        <v>4.6825409622371118E-2</v>
      </c>
      <c r="K502" s="9">
        <v>3</v>
      </c>
      <c r="L502" s="6">
        <v>1.6837040724950323E-2</v>
      </c>
      <c r="M502" s="9">
        <v>70</v>
      </c>
      <c r="N502" s="6">
        <v>0.11754734776459816</v>
      </c>
      <c r="O502" s="6">
        <v>0.10878941799176127</v>
      </c>
      <c r="P502" s="6">
        <v>0.12920678401692642</v>
      </c>
      <c r="Q502" s="6">
        <v>0.11851451659109528</v>
      </c>
      <c r="R502" s="15">
        <v>3</v>
      </c>
      <c r="S502" s="6">
        <v>1.0242986405614475E-2</v>
      </c>
      <c r="T502" s="9">
        <v>75</v>
      </c>
      <c r="U502" s="10">
        <f t="shared" si="21"/>
        <v>3.2436452571909954E-3</v>
      </c>
      <c r="V502" s="7">
        <f t="shared" si="22"/>
        <v>1</v>
      </c>
      <c r="W502" s="7">
        <f t="shared" si="23"/>
        <v>0</v>
      </c>
    </row>
    <row r="503" spans="1:23" x14ac:dyDescent="0.35">
      <c r="A503" s="11" t="s">
        <v>1413</v>
      </c>
      <c r="B503" s="2" t="s">
        <v>1253</v>
      </c>
      <c r="C503" s="2" t="s">
        <v>6</v>
      </c>
      <c r="D503" s="2" t="s">
        <v>211</v>
      </c>
      <c r="E503" s="2" t="s">
        <v>212</v>
      </c>
      <c r="F503" s="2" t="s">
        <v>1252</v>
      </c>
      <c r="G503" s="6">
        <v>6.8398623421280141E-2</v>
      </c>
      <c r="H503" s="6">
        <v>3.2246009050618633E-2</v>
      </c>
      <c r="I503" s="6">
        <v>3.7426973474779024E-2</v>
      </c>
      <c r="J503" s="6">
        <v>4.6023868648892602E-2</v>
      </c>
      <c r="K503" s="9">
        <v>3</v>
      </c>
      <c r="L503" s="6">
        <v>1.9549497089042044E-2</v>
      </c>
      <c r="M503" s="9">
        <v>3</v>
      </c>
      <c r="N503" s="6">
        <v>0.11682763677624645</v>
      </c>
      <c r="O503" s="6">
        <v>0.10538406194268682</v>
      </c>
      <c r="P503" s="6">
        <v>0.12134305998812966</v>
      </c>
      <c r="Q503" s="6">
        <v>0.1145182529023543</v>
      </c>
      <c r="R503" s="15">
        <v>3</v>
      </c>
      <c r="S503" s="6">
        <v>8.2263202625084408E-3</v>
      </c>
      <c r="T503" s="9">
        <v>3</v>
      </c>
      <c r="U503" s="10">
        <f t="shared" si="21"/>
        <v>5.0133635549955242E-3</v>
      </c>
      <c r="V503" s="7">
        <f t="shared" si="22"/>
        <v>1</v>
      </c>
      <c r="W503" s="7">
        <f t="shared" si="23"/>
        <v>0</v>
      </c>
    </row>
    <row r="504" spans="1:23" x14ac:dyDescent="0.35">
      <c r="A504" s="11" t="s">
        <v>1414</v>
      </c>
      <c r="B504" s="2" t="s">
        <v>1144</v>
      </c>
      <c r="C504" s="2" t="s">
        <v>6</v>
      </c>
      <c r="D504" s="2" t="s">
        <v>211</v>
      </c>
      <c r="E504" s="2" t="s">
        <v>212</v>
      </c>
      <c r="F504" s="2" t="s">
        <v>1496</v>
      </c>
      <c r="G504" s="6">
        <v>7.3450835885699339E-2</v>
      </c>
      <c r="H504" s="6">
        <v>5.9023468866152541E-2</v>
      </c>
      <c r="I504" s="6">
        <v>7.3815942992740052E-2</v>
      </c>
      <c r="J504" s="6">
        <v>6.8763415914863971E-2</v>
      </c>
      <c r="K504" s="9">
        <v>3</v>
      </c>
      <c r="L504" s="6">
        <v>8.4370167822329159E-3</v>
      </c>
      <c r="M504" s="9">
        <v>10</v>
      </c>
      <c r="N504" s="6">
        <v>0.16435681720435852</v>
      </c>
      <c r="O504" s="6">
        <v>0.14490233580847336</v>
      </c>
      <c r="P504" s="6">
        <v>0.14338607195544403</v>
      </c>
      <c r="Q504" s="6">
        <v>0.15088174165609197</v>
      </c>
      <c r="R504" s="15">
        <v>3</v>
      </c>
      <c r="S504" s="6">
        <v>1.1694358032471004E-2</v>
      </c>
      <c r="T504" s="9">
        <v>10</v>
      </c>
      <c r="U504" s="10">
        <f t="shared" si="21"/>
        <v>5.9270799504088697E-4</v>
      </c>
      <c r="V504" s="7">
        <f t="shared" si="22"/>
        <v>1</v>
      </c>
      <c r="W504" s="7">
        <f t="shared" si="23"/>
        <v>0</v>
      </c>
    </row>
    <row r="505" spans="1:23" x14ac:dyDescent="0.35">
      <c r="A505" s="11" t="s">
        <v>1414</v>
      </c>
      <c r="B505" s="2" t="s">
        <v>1146</v>
      </c>
      <c r="C505" s="2" t="s">
        <v>6</v>
      </c>
      <c r="D505" s="2" t="s">
        <v>211</v>
      </c>
      <c r="E505" s="2" t="s">
        <v>212</v>
      </c>
      <c r="F505" s="2" t="s">
        <v>1350</v>
      </c>
      <c r="G505" s="6">
        <v>6.1322681760966384E-2</v>
      </c>
      <c r="H505" s="6">
        <v>6.7556430610200335E-2</v>
      </c>
      <c r="I505" s="6">
        <v>7.2012772926085988E-2</v>
      </c>
      <c r="J505" s="6">
        <v>6.696396176575091E-2</v>
      </c>
      <c r="K505" s="9">
        <v>3</v>
      </c>
      <c r="L505" s="6">
        <v>5.3696160736475835E-3</v>
      </c>
      <c r="M505" s="9">
        <v>5</v>
      </c>
      <c r="N505" s="6">
        <v>0.1256782285539966</v>
      </c>
      <c r="O505" s="6">
        <v>0.1180290316735197</v>
      </c>
      <c r="P505" s="6">
        <v>0.12795605044477484</v>
      </c>
      <c r="Q505" s="6">
        <v>0.12388777022409707</v>
      </c>
      <c r="R505" s="15">
        <v>3</v>
      </c>
      <c r="S505" s="6">
        <v>5.2000703066923037E-3</v>
      </c>
      <c r="T505" s="9">
        <v>3</v>
      </c>
      <c r="U505" s="10">
        <f t="shared" si="21"/>
        <v>1.908464317254898E-4</v>
      </c>
      <c r="V505" s="7">
        <f t="shared" si="22"/>
        <v>1</v>
      </c>
      <c r="W505" s="7">
        <f t="shared" si="23"/>
        <v>0</v>
      </c>
    </row>
    <row r="506" spans="1:23" x14ac:dyDescent="0.35">
      <c r="A506" s="11" t="s">
        <v>1414</v>
      </c>
      <c r="B506" s="2" t="s">
        <v>1150</v>
      </c>
      <c r="C506" s="2" t="s">
        <v>6</v>
      </c>
      <c r="D506" s="2" t="s">
        <v>211</v>
      </c>
      <c r="E506" s="2" t="s">
        <v>212</v>
      </c>
      <c r="F506" s="2" t="s">
        <v>1498</v>
      </c>
      <c r="G506" s="6">
        <v>7.9905189559338549E-2</v>
      </c>
      <c r="H506" s="6">
        <v>3.5220431738113608E-2</v>
      </c>
      <c r="I506" s="6">
        <v>9.3779481279616383E-2</v>
      </c>
      <c r="J506" s="6">
        <v>6.9635034192356185E-2</v>
      </c>
      <c r="K506" s="9">
        <v>3</v>
      </c>
      <c r="L506" s="6">
        <v>3.0600615014203723E-2</v>
      </c>
      <c r="M506" s="9">
        <v>8</v>
      </c>
      <c r="N506" s="6">
        <v>0.15932467306782747</v>
      </c>
      <c r="O506" s="6">
        <v>0.14824532223445103</v>
      </c>
      <c r="P506" s="6">
        <v>0.14871645716554766</v>
      </c>
      <c r="Q506" s="6">
        <v>0.15209548415594207</v>
      </c>
      <c r="R506" s="15">
        <v>3</v>
      </c>
      <c r="S506" s="6">
        <v>6.2650914816641066E-3</v>
      </c>
      <c r="T506" s="9">
        <v>9</v>
      </c>
      <c r="U506" s="10">
        <f t="shared" si="21"/>
        <v>1.0240915711824818E-2</v>
      </c>
      <c r="V506" s="7">
        <f t="shared" si="22"/>
        <v>1</v>
      </c>
      <c r="W506" s="7">
        <f t="shared" si="23"/>
        <v>0</v>
      </c>
    </row>
    <row r="507" spans="1:23" x14ac:dyDescent="0.35">
      <c r="A507" s="11" t="s">
        <v>1414</v>
      </c>
      <c r="B507" s="2" t="s">
        <v>1297</v>
      </c>
      <c r="C507" s="2" t="s">
        <v>69</v>
      </c>
      <c r="D507" s="2" t="s">
        <v>211</v>
      </c>
      <c r="E507" s="2" t="s">
        <v>212</v>
      </c>
      <c r="F507" s="2" t="s">
        <v>1298</v>
      </c>
      <c r="G507" s="6">
        <v>6.8919047013384041E-2</v>
      </c>
      <c r="H507" s="6">
        <v>6.0523767381750596E-2</v>
      </c>
      <c r="I507" s="6">
        <v>8.2370821171687772E-2</v>
      </c>
      <c r="J507" s="6">
        <v>7.0604545188940812E-2</v>
      </c>
      <c r="K507" s="9">
        <v>3</v>
      </c>
      <c r="L507" s="6">
        <v>1.1020622391678041E-2</v>
      </c>
      <c r="M507" s="9">
        <v>38</v>
      </c>
      <c r="N507" s="6">
        <v>0.14825117614113148</v>
      </c>
      <c r="O507" s="6">
        <v>0.13653070241551557</v>
      </c>
      <c r="P507" s="6">
        <v>0.12901454483463085</v>
      </c>
      <c r="Q507" s="6">
        <v>0.13793214113042596</v>
      </c>
      <c r="R507" s="15">
        <v>3</v>
      </c>
      <c r="S507" s="6">
        <v>9.6945870907067192E-3</v>
      </c>
      <c r="T507" s="9">
        <v>35</v>
      </c>
      <c r="U507" s="10">
        <f t="shared" si="21"/>
        <v>1.3591114739295866E-3</v>
      </c>
      <c r="V507" s="7">
        <f t="shared" si="22"/>
        <v>1</v>
      </c>
      <c r="W507" s="7">
        <f t="shared" si="23"/>
        <v>0</v>
      </c>
    </row>
    <row r="508" spans="1:23" x14ac:dyDescent="0.35">
      <c r="A508" s="11" t="s">
        <v>1414</v>
      </c>
      <c r="B508" s="2" t="s">
        <v>1352</v>
      </c>
      <c r="C508" s="2" t="s">
        <v>6</v>
      </c>
      <c r="D508" s="2" t="s">
        <v>211</v>
      </c>
      <c r="E508" s="2" t="s">
        <v>212</v>
      </c>
      <c r="F508" s="2" t="s">
        <v>1350</v>
      </c>
      <c r="G508" s="6">
        <v>6.8294832669748118E-2</v>
      </c>
      <c r="H508" s="6">
        <v>3.1455401467868002E-2</v>
      </c>
      <c r="I508" s="6">
        <v>6.8164192238139909E-2</v>
      </c>
      <c r="J508" s="6">
        <v>5.597147545858535E-2</v>
      </c>
      <c r="K508" s="9">
        <v>3</v>
      </c>
      <c r="L508" s="6">
        <v>2.1231643357718138E-2</v>
      </c>
      <c r="M508" s="9">
        <v>8</v>
      </c>
      <c r="N508" s="6">
        <v>0.11466838712283201</v>
      </c>
      <c r="O508" s="6">
        <v>0.11229727921949471</v>
      </c>
      <c r="P508" s="6">
        <v>8.3097005191268336E-2</v>
      </c>
      <c r="Q508" s="6">
        <v>0.10335422384453169</v>
      </c>
      <c r="R508" s="15">
        <v>3</v>
      </c>
      <c r="S508" s="6">
        <v>1.7583279524790194E-2</v>
      </c>
      <c r="T508" s="9">
        <v>5</v>
      </c>
      <c r="U508" s="10">
        <f t="shared" si="21"/>
        <v>4.0857714625544821E-2</v>
      </c>
      <c r="V508" s="7">
        <f t="shared" si="22"/>
        <v>1</v>
      </c>
      <c r="W508" s="7">
        <f t="shared" si="23"/>
        <v>0</v>
      </c>
    </row>
    <row r="509" spans="1:23" x14ac:dyDescent="0.35">
      <c r="A509" s="11" t="s">
        <v>1414</v>
      </c>
      <c r="B509" s="2" t="s">
        <v>1354</v>
      </c>
      <c r="C509" s="2" t="s">
        <v>6</v>
      </c>
      <c r="D509" s="2" t="s">
        <v>211</v>
      </c>
      <c r="E509" s="2" t="s">
        <v>212</v>
      </c>
      <c r="F509" s="2" t="s">
        <v>1355</v>
      </c>
      <c r="G509" s="6">
        <v>1.9678665626923442E-2</v>
      </c>
      <c r="H509" s="6">
        <v>-1.7604057196321768E-3</v>
      </c>
      <c r="I509" s="6">
        <v>3.6386086876152517E-2</v>
      </c>
      <c r="J509" s="6">
        <v>1.8101448927814592E-2</v>
      </c>
      <c r="K509" s="9">
        <v>3</v>
      </c>
      <c r="L509" s="6">
        <v>1.9122092817655319E-2</v>
      </c>
      <c r="M509" s="9">
        <v>3</v>
      </c>
      <c r="N509" s="6">
        <v>0.14006528149280678</v>
      </c>
      <c r="O509" s="6">
        <v>0.10896524328378279</v>
      </c>
      <c r="P509" s="6">
        <v>0.12789067243309624</v>
      </c>
      <c r="Q509" s="6">
        <v>0.12564039906989527</v>
      </c>
      <c r="R509" s="15">
        <v>3</v>
      </c>
      <c r="S509" s="6">
        <v>1.567165887222971E-2</v>
      </c>
      <c r="T509" s="9">
        <v>3</v>
      </c>
      <c r="U509" s="10">
        <f t="shared" si="21"/>
        <v>1.6623677413513563E-3</v>
      </c>
      <c r="V509" s="7">
        <f t="shared" si="22"/>
        <v>1</v>
      </c>
      <c r="W509" s="7">
        <f t="shared" si="23"/>
        <v>0</v>
      </c>
    </row>
    <row r="510" spans="1:23" x14ac:dyDescent="0.35">
      <c r="A510" s="11" t="s">
        <v>1415</v>
      </c>
      <c r="B510" s="2" t="s">
        <v>1144</v>
      </c>
      <c r="C510" s="2" t="s">
        <v>6</v>
      </c>
      <c r="D510" s="2" t="s">
        <v>211</v>
      </c>
      <c r="E510" s="2" t="s">
        <v>212</v>
      </c>
      <c r="F510" s="2" t="s">
        <v>1496</v>
      </c>
      <c r="G510" s="6">
        <v>9.0835344341964511E-2</v>
      </c>
      <c r="H510" s="6">
        <v>8.7619496931211571E-2</v>
      </c>
      <c r="I510" s="6">
        <v>0.12913595441311948</v>
      </c>
      <c r="J510" s="6">
        <v>0.10253026522876518</v>
      </c>
      <c r="K510" s="9">
        <v>3</v>
      </c>
      <c r="L510" s="6">
        <v>2.309723882573771E-2</v>
      </c>
      <c r="M510" s="9">
        <v>7</v>
      </c>
      <c r="N510" s="6">
        <v>0.15639926797773604</v>
      </c>
      <c r="O510" s="6">
        <v>0.15694010734436659</v>
      </c>
      <c r="P510" s="6">
        <v>0.18098261283790487</v>
      </c>
      <c r="Q510" s="6">
        <v>0.16477399605333584</v>
      </c>
      <c r="R510" s="15">
        <v>3</v>
      </c>
      <c r="S510" s="6">
        <v>1.4039678427830327E-2</v>
      </c>
      <c r="T510" s="9">
        <v>7</v>
      </c>
      <c r="U510" s="10">
        <f t="shared" si="21"/>
        <v>1.6284235739696399E-2</v>
      </c>
      <c r="V510" s="7">
        <f t="shared" si="22"/>
        <v>1</v>
      </c>
      <c r="W510" s="7">
        <f t="shared" si="23"/>
        <v>0</v>
      </c>
    </row>
    <row r="511" spans="1:23" x14ac:dyDescent="0.35">
      <c r="A511" s="11" t="s">
        <v>1415</v>
      </c>
      <c r="B511" s="2" t="s">
        <v>1297</v>
      </c>
      <c r="C511" s="2" t="s">
        <v>69</v>
      </c>
      <c r="D511" s="2" t="s">
        <v>211</v>
      </c>
      <c r="E511" s="2" t="s">
        <v>212</v>
      </c>
      <c r="F511" s="2" t="s">
        <v>1298</v>
      </c>
      <c r="G511" s="6">
        <v>6.6513755738939945E-2</v>
      </c>
      <c r="H511" s="6">
        <v>6.2995946650302836E-2</v>
      </c>
      <c r="I511" s="6">
        <v>7.8870575812492516E-2</v>
      </c>
      <c r="J511" s="6">
        <v>6.9460092733911766E-2</v>
      </c>
      <c r="K511" s="9">
        <v>3</v>
      </c>
      <c r="L511" s="6">
        <v>8.337364033387017E-3</v>
      </c>
      <c r="M511" s="9">
        <v>24</v>
      </c>
      <c r="N511" s="6">
        <v>0.13801415116754825</v>
      </c>
      <c r="O511" s="6">
        <v>0.12140000967352582</v>
      </c>
      <c r="P511" s="6">
        <v>0.13599117513609449</v>
      </c>
      <c r="Q511" s="6">
        <v>0.13180177865905618</v>
      </c>
      <c r="R511" s="15">
        <v>3</v>
      </c>
      <c r="S511" s="6">
        <v>9.0648059288224794E-3</v>
      </c>
      <c r="T511" s="9">
        <v>24</v>
      </c>
      <c r="U511" s="10">
        <f t="shared" si="21"/>
        <v>9.3305453089685491E-4</v>
      </c>
      <c r="V511" s="7">
        <f t="shared" si="22"/>
        <v>1</v>
      </c>
      <c r="W511" s="7">
        <f t="shared" si="23"/>
        <v>0</v>
      </c>
    </row>
    <row r="512" spans="1:23" x14ac:dyDescent="0.35">
      <c r="A512" s="11" t="s">
        <v>1416</v>
      </c>
      <c r="B512" s="2" t="s">
        <v>1297</v>
      </c>
      <c r="C512" s="2" t="s">
        <v>69</v>
      </c>
      <c r="D512" s="2" t="s">
        <v>211</v>
      </c>
      <c r="E512" s="2" t="s">
        <v>212</v>
      </c>
      <c r="F512" s="2" t="s">
        <v>1298</v>
      </c>
      <c r="G512" s="6">
        <v>3.9888601607493614E-2</v>
      </c>
      <c r="H512" s="6">
        <v>4.8343255636033457E-2</v>
      </c>
      <c r="I512" s="6">
        <v>7.3748503837569646E-2</v>
      </c>
      <c r="J512" s="6">
        <v>5.3993453693698901E-2</v>
      </c>
      <c r="K512" s="9">
        <v>3</v>
      </c>
      <c r="L512" s="6">
        <v>1.7622905501809651E-2</v>
      </c>
      <c r="M512" s="9">
        <v>20</v>
      </c>
      <c r="N512" s="6">
        <v>0.11801174332700663</v>
      </c>
      <c r="O512" s="6">
        <v>0.11651424425133923</v>
      </c>
      <c r="P512" s="6">
        <v>0.11849847033884144</v>
      </c>
      <c r="Q512" s="6">
        <v>0.11767481930572909</v>
      </c>
      <c r="R512" s="15">
        <v>3</v>
      </c>
      <c r="S512" s="6">
        <v>1.0341308614805213E-3</v>
      </c>
      <c r="T512" s="9">
        <v>23</v>
      </c>
      <c r="U512" s="10">
        <f t="shared" si="21"/>
        <v>3.3450694515094869E-3</v>
      </c>
      <c r="V512" s="7">
        <f t="shared" si="22"/>
        <v>1</v>
      </c>
      <c r="W512" s="7">
        <f t="shared" si="23"/>
        <v>0</v>
      </c>
    </row>
    <row r="513" spans="1:23" x14ac:dyDescent="0.35">
      <c r="A513" s="11" t="s">
        <v>1417</v>
      </c>
      <c r="B513" s="2" t="s">
        <v>1144</v>
      </c>
      <c r="C513" s="2" t="s">
        <v>6</v>
      </c>
      <c r="D513" s="2" t="s">
        <v>211</v>
      </c>
      <c r="E513" s="2" t="s">
        <v>212</v>
      </c>
      <c r="F513" s="2" t="s">
        <v>1496</v>
      </c>
      <c r="G513" s="6">
        <v>4.6579151719507723E-2</v>
      </c>
      <c r="H513" s="6">
        <v>0.1128332449634219</v>
      </c>
      <c r="I513" s="6">
        <v>9.3026322484396073E-2</v>
      </c>
      <c r="J513" s="6">
        <v>8.4146239722441896E-2</v>
      </c>
      <c r="K513" s="9">
        <v>3</v>
      </c>
      <c r="L513" s="6">
        <v>3.4007986125139569E-2</v>
      </c>
      <c r="M513" s="9">
        <v>3</v>
      </c>
      <c r="N513" s="6">
        <v>0.15181877596036752</v>
      </c>
      <c r="O513" s="6">
        <v>0.17563764339616994</v>
      </c>
      <c r="P513" s="6">
        <v>0.13204447405280181</v>
      </c>
      <c r="Q513" s="6">
        <v>0.15316696446977976</v>
      </c>
      <c r="R513" s="15">
        <v>3</v>
      </c>
      <c r="S513" s="6">
        <v>2.1827833436751719E-2</v>
      </c>
      <c r="T513" s="9">
        <v>3</v>
      </c>
      <c r="U513" s="10">
        <f t="shared" si="21"/>
        <v>4.1623175398555992E-2</v>
      </c>
      <c r="V513" s="7">
        <f t="shared" si="22"/>
        <v>1</v>
      </c>
      <c r="W513" s="7">
        <f t="shared" si="23"/>
        <v>0</v>
      </c>
    </row>
    <row r="514" spans="1:23" x14ac:dyDescent="0.35">
      <c r="A514" s="11" t="s">
        <v>1417</v>
      </c>
      <c r="B514" s="2" t="s">
        <v>1297</v>
      </c>
      <c r="C514" s="2" t="s">
        <v>69</v>
      </c>
      <c r="D514" s="2" t="s">
        <v>211</v>
      </c>
      <c r="E514" s="2" t="s">
        <v>212</v>
      </c>
      <c r="F514" s="2" t="s">
        <v>1298</v>
      </c>
      <c r="G514" s="6">
        <v>3.0411927077881252E-2</v>
      </c>
      <c r="H514" s="6">
        <v>4.1169691258702595E-2</v>
      </c>
      <c r="I514" s="6">
        <v>7.1667284004621509E-2</v>
      </c>
      <c r="J514" s="6">
        <v>4.7749634113735118E-2</v>
      </c>
      <c r="K514" s="9">
        <v>3</v>
      </c>
      <c r="L514" s="6">
        <v>2.1400300342981276E-2</v>
      </c>
      <c r="M514" s="9">
        <v>22</v>
      </c>
      <c r="N514" s="6">
        <v>0.13793028237593846</v>
      </c>
      <c r="O514" s="6">
        <v>0.10770980079413564</v>
      </c>
      <c r="P514" s="6">
        <v>0.13072198557497125</v>
      </c>
      <c r="Q514" s="6">
        <v>0.12545402291501512</v>
      </c>
      <c r="R514" s="15">
        <v>3</v>
      </c>
      <c r="S514" s="6">
        <v>1.5783945948305744E-2</v>
      </c>
      <c r="T514" s="9">
        <v>27</v>
      </c>
      <c r="U514" s="10">
        <f t="shared" si="21"/>
        <v>7.1738871043394046E-3</v>
      </c>
      <c r="V514" s="7">
        <f t="shared" si="22"/>
        <v>1</v>
      </c>
      <c r="W514" s="7">
        <f t="shared" si="23"/>
        <v>0</v>
      </c>
    </row>
    <row r="515" spans="1:23" x14ac:dyDescent="0.35">
      <c r="A515" s="11" t="s">
        <v>1418</v>
      </c>
      <c r="B515" s="2" t="s">
        <v>1144</v>
      </c>
      <c r="C515" s="2" t="s">
        <v>6</v>
      </c>
      <c r="D515" s="2" t="s">
        <v>211</v>
      </c>
      <c r="E515" s="2" t="s">
        <v>212</v>
      </c>
      <c r="F515" s="2" t="s">
        <v>1496</v>
      </c>
      <c r="G515" s="6">
        <v>4.9358870216493225E-2</v>
      </c>
      <c r="H515" s="6">
        <v>0.10842489390288824</v>
      </c>
      <c r="I515" s="6">
        <v>0.10131890517300969</v>
      </c>
      <c r="J515" s="6">
        <v>8.6367556430797063E-2</v>
      </c>
      <c r="K515" s="9">
        <v>3</v>
      </c>
      <c r="L515" s="6">
        <v>3.2246796902000857E-2</v>
      </c>
      <c r="M515" s="9">
        <v>8</v>
      </c>
      <c r="N515" s="6">
        <v>0.19752548538396369</v>
      </c>
      <c r="O515" s="6">
        <v>0.14599042464637085</v>
      </c>
      <c r="P515" s="6">
        <v>0.14397929055402961</v>
      </c>
      <c r="Q515" s="6">
        <v>0.16249840019478806</v>
      </c>
      <c r="R515" s="15">
        <v>3</v>
      </c>
      <c r="S515" s="6">
        <v>3.0351008018213554E-2</v>
      </c>
      <c r="T515" s="9">
        <v>8</v>
      </c>
      <c r="U515" s="10">
        <f t="shared" si="21"/>
        <v>4.0832496961129061E-2</v>
      </c>
      <c r="V515" s="7">
        <f t="shared" si="22"/>
        <v>1</v>
      </c>
      <c r="W515" s="7">
        <f t="shared" si="23"/>
        <v>0</v>
      </c>
    </row>
    <row r="516" spans="1:23" x14ac:dyDescent="0.35">
      <c r="A516" s="11" t="s">
        <v>1418</v>
      </c>
      <c r="B516" s="2" t="s">
        <v>1297</v>
      </c>
      <c r="C516" s="2" t="s">
        <v>69</v>
      </c>
      <c r="D516" s="2" t="s">
        <v>211</v>
      </c>
      <c r="E516" s="2" t="s">
        <v>212</v>
      </c>
      <c r="F516" s="2" t="s">
        <v>1298</v>
      </c>
      <c r="G516" s="6">
        <v>4.4845944449885634E-2</v>
      </c>
      <c r="H516" s="6">
        <v>3.9754570106452163E-2</v>
      </c>
      <c r="I516" s="6">
        <v>6.2007851012549582E-2</v>
      </c>
      <c r="J516" s="6">
        <v>4.8869455189629124E-2</v>
      </c>
      <c r="K516" s="9">
        <v>3</v>
      </c>
      <c r="L516" s="6">
        <v>1.1659485699465642E-2</v>
      </c>
      <c r="M516" s="9">
        <v>34</v>
      </c>
      <c r="N516" s="6">
        <v>0.11917762581193947</v>
      </c>
      <c r="O516" s="6">
        <v>0.11280797399829338</v>
      </c>
      <c r="P516" s="6">
        <v>0.11386625478758969</v>
      </c>
      <c r="Q516" s="6">
        <v>0.11528395153260751</v>
      </c>
      <c r="R516" s="15">
        <v>3</v>
      </c>
      <c r="S516" s="6">
        <v>3.4132849430419396E-3</v>
      </c>
      <c r="T516" s="9">
        <v>33</v>
      </c>
      <c r="U516" s="10">
        <f t="shared" ref="U516:U579" si="24">TTEST(G516:I516,N516:P516,2,2)</f>
        <v>6.9402113464990707E-4</v>
      </c>
      <c r="V516" s="7">
        <f t="shared" ref="V516:V579" si="25">IF(AND(Q516&gt;J516,U516&lt;0.05),1,0)</f>
        <v>1</v>
      </c>
      <c r="W516" s="7">
        <f t="shared" ref="W516:W579" si="26">IF(AND(Q516&lt;J516,U516&lt;0.05),1,0)</f>
        <v>0</v>
      </c>
    </row>
    <row r="517" spans="1:23" x14ac:dyDescent="0.35">
      <c r="A517" s="11" t="s">
        <v>1418</v>
      </c>
      <c r="B517" s="2" t="s">
        <v>1358</v>
      </c>
      <c r="C517" s="2" t="s">
        <v>69</v>
      </c>
      <c r="D517" s="2" t="s">
        <v>211</v>
      </c>
      <c r="E517" s="2" t="s">
        <v>212</v>
      </c>
      <c r="F517" s="2" t="s">
        <v>1298</v>
      </c>
      <c r="G517" s="6">
        <v>6.8497257095410644E-2</v>
      </c>
      <c r="H517" s="6">
        <v>6.8198269731726047E-2</v>
      </c>
      <c r="I517" s="6">
        <v>6.7655003244692355E-2</v>
      </c>
      <c r="J517" s="6">
        <v>6.8116843357276358E-2</v>
      </c>
      <c r="K517" s="9">
        <v>3</v>
      </c>
      <c r="L517" s="6">
        <v>4.2699013818174201E-4</v>
      </c>
      <c r="M517" s="9">
        <v>3</v>
      </c>
      <c r="N517" s="6">
        <v>0.19666264449276297</v>
      </c>
      <c r="O517" s="6">
        <v>0.11941991593861861</v>
      </c>
      <c r="P517" s="6">
        <v>0.15849303145695579</v>
      </c>
      <c r="Q517" s="6">
        <v>0.15819186396277909</v>
      </c>
      <c r="R517" s="15">
        <v>3</v>
      </c>
      <c r="S517" s="6">
        <v>3.8622244950507222E-2</v>
      </c>
      <c r="T517" s="9">
        <v>3</v>
      </c>
      <c r="U517" s="10">
        <f t="shared" si="24"/>
        <v>1.5613651455136376E-2</v>
      </c>
      <c r="V517" s="7">
        <f t="shared" si="25"/>
        <v>1</v>
      </c>
      <c r="W517" s="7">
        <f t="shared" si="26"/>
        <v>0</v>
      </c>
    </row>
    <row r="518" spans="1:23" x14ac:dyDescent="0.35">
      <c r="A518" s="11" t="s">
        <v>1421</v>
      </c>
      <c r="B518" s="2" t="s">
        <v>1297</v>
      </c>
      <c r="C518" s="2" t="s">
        <v>69</v>
      </c>
      <c r="D518" s="2" t="s">
        <v>211</v>
      </c>
      <c r="E518" s="2" t="s">
        <v>212</v>
      </c>
      <c r="F518" s="2" t="s">
        <v>1298</v>
      </c>
      <c r="G518" s="6">
        <v>6.670662736619376E-2</v>
      </c>
      <c r="H518" s="6">
        <v>3.6837670330401411E-2</v>
      </c>
      <c r="I518" s="6">
        <v>7.7505968547951234E-2</v>
      </c>
      <c r="J518" s="6">
        <v>6.035008874818213E-2</v>
      </c>
      <c r="K518" s="9">
        <v>3</v>
      </c>
      <c r="L518" s="6">
        <v>2.1066129387706634E-2</v>
      </c>
      <c r="M518" s="9">
        <v>25</v>
      </c>
      <c r="N518" s="6">
        <v>0.12639071737067373</v>
      </c>
      <c r="O518" s="6">
        <v>0.11002131479760671</v>
      </c>
      <c r="P518" s="6">
        <v>0.12308784587083182</v>
      </c>
      <c r="Q518" s="6">
        <v>0.11983329267970409</v>
      </c>
      <c r="R518" s="15">
        <v>3</v>
      </c>
      <c r="S518" s="6">
        <v>8.6564093309635642E-3</v>
      </c>
      <c r="T518" s="9">
        <v>25</v>
      </c>
      <c r="U518" s="10">
        <f t="shared" si="24"/>
        <v>1.0628554281705541E-2</v>
      </c>
      <c r="V518" s="7">
        <f t="shared" si="25"/>
        <v>1</v>
      </c>
      <c r="W518" s="7">
        <f t="shared" si="26"/>
        <v>0</v>
      </c>
    </row>
    <row r="519" spans="1:23" x14ac:dyDescent="0.35">
      <c r="A519" s="11" t="s">
        <v>1419</v>
      </c>
      <c r="B519" s="2" t="s">
        <v>1297</v>
      </c>
      <c r="C519" s="2" t="s">
        <v>69</v>
      </c>
      <c r="D519" s="2" t="s">
        <v>211</v>
      </c>
      <c r="E519" s="2" t="s">
        <v>212</v>
      </c>
      <c r="F519" s="2" t="s">
        <v>1298</v>
      </c>
      <c r="G519" s="6">
        <v>5.1499592546666847E-2</v>
      </c>
      <c r="H519" s="6">
        <v>3.8941433236762107E-2</v>
      </c>
      <c r="I519" s="6">
        <v>6.9980771828108329E-2</v>
      </c>
      <c r="J519" s="6">
        <v>5.3473932537179102E-2</v>
      </c>
      <c r="K519" s="9">
        <v>3</v>
      </c>
      <c r="L519" s="6">
        <v>1.5613572584314568E-2</v>
      </c>
      <c r="M519" s="9">
        <v>40</v>
      </c>
      <c r="N519" s="6">
        <v>0.12233296258802229</v>
      </c>
      <c r="O519" s="6">
        <v>0.10614695296371429</v>
      </c>
      <c r="P519" s="6">
        <v>0.11795401827456134</v>
      </c>
      <c r="Q519" s="6">
        <v>0.11547797794209931</v>
      </c>
      <c r="R519" s="15">
        <v>3</v>
      </c>
      <c r="S519" s="6">
        <v>8.3722642508183998E-3</v>
      </c>
      <c r="T519" s="9">
        <v>50</v>
      </c>
      <c r="U519" s="10">
        <f t="shared" si="24"/>
        <v>3.7393553189861541E-3</v>
      </c>
      <c r="V519" s="7">
        <f t="shared" si="25"/>
        <v>1</v>
      </c>
      <c r="W519" s="7">
        <f t="shared" si="26"/>
        <v>0</v>
      </c>
    </row>
    <row r="520" spans="1:23" x14ac:dyDescent="0.35">
      <c r="A520" s="11" t="s">
        <v>1419</v>
      </c>
      <c r="B520" s="2" t="s">
        <v>608</v>
      </c>
      <c r="C520" s="2" t="s">
        <v>6</v>
      </c>
      <c r="D520" s="2" t="s">
        <v>211</v>
      </c>
      <c r="E520" s="2" t="s">
        <v>212</v>
      </c>
      <c r="F520" s="2" t="s">
        <v>1252</v>
      </c>
      <c r="G520" s="6">
        <v>2.9485501443178221E-2</v>
      </c>
      <c r="H520" s="6">
        <v>1.6377464129436026E-2</v>
      </c>
      <c r="I520" s="6">
        <v>7.4971481810329366E-2</v>
      </c>
      <c r="J520" s="6">
        <v>4.0278149127647871E-2</v>
      </c>
      <c r="K520" s="9">
        <v>3</v>
      </c>
      <c r="L520" s="6">
        <v>3.0751839945408577E-2</v>
      </c>
      <c r="M520" s="9">
        <v>79</v>
      </c>
      <c r="N520" s="6">
        <v>0.11086925750326292</v>
      </c>
      <c r="O520" s="6">
        <v>0.10211047096175906</v>
      </c>
      <c r="P520" s="6">
        <v>0.11591567518508757</v>
      </c>
      <c r="Q520" s="6">
        <v>0.10963180121670318</v>
      </c>
      <c r="R520" s="15">
        <v>3</v>
      </c>
      <c r="S520" s="6">
        <v>6.985298093697326E-3</v>
      </c>
      <c r="T520" s="9">
        <v>83</v>
      </c>
      <c r="U520" s="10">
        <f t="shared" si="24"/>
        <v>1.8953113278205029E-2</v>
      </c>
      <c r="V520" s="7">
        <f t="shared" si="25"/>
        <v>1</v>
      </c>
      <c r="W520" s="7">
        <f t="shared" si="26"/>
        <v>0</v>
      </c>
    </row>
    <row r="521" spans="1:23" x14ac:dyDescent="0.35">
      <c r="A521" s="11" t="s">
        <v>1419</v>
      </c>
      <c r="B521" s="2" t="s">
        <v>1253</v>
      </c>
      <c r="C521" s="2" t="s">
        <v>6</v>
      </c>
      <c r="D521" s="2" t="s">
        <v>211</v>
      </c>
      <c r="E521" s="2" t="s">
        <v>212</v>
      </c>
      <c r="F521" s="2" t="s">
        <v>1252</v>
      </c>
      <c r="G521" s="6">
        <v>3.3687393324922398E-2</v>
      </c>
      <c r="H521" s="6">
        <v>2.2544013599357263E-2</v>
      </c>
      <c r="I521" s="6">
        <v>8.2043649611799038E-2</v>
      </c>
      <c r="J521" s="6">
        <v>4.6091685512026227E-2</v>
      </c>
      <c r="K521" s="9">
        <v>3</v>
      </c>
      <c r="L521" s="6">
        <v>3.1629914952471007E-2</v>
      </c>
      <c r="M521" s="9">
        <v>3</v>
      </c>
      <c r="N521" s="6">
        <v>0.10965693193043616</v>
      </c>
      <c r="O521" s="6">
        <v>0.10425734270634779</v>
      </c>
      <c r="P521" s="6">
        <v>0.11090690763409781</v>
      </c>
      <c r="Q521" s="6">
        <v>0.10827372742362724</v>
      </c>
      <c r="R521" s="15">
        <v>3</v>
      </c>
      <c r="S521" s="6">
        <v>3.5339948306177742E-3</v>
      </c>
      <c r="T521" s="9">
        <v>3</v>
      </c>
      <c r="U521" s="10">
        <f t="shared" si="24"/>
        <v>2.7682289543983794E-2</v>
      </c>
      <c r="V521" s="7">
        <f t="shared" si="25"/>
        <v>1</v>
      </c>
      <c r="W521" s="7">
        <f t="shared" si="26"/>
        <v>0</v>
      </c>
    </row>
    <row r="522" spans="1:23" x14ac:dyDescent="0.35">
      <c r="A522" s="11" t="s">
        <v>1421</v>
      </c>
      <c r="B522" s="2" t="s">
        <v>1152</v>
      </c>
      <c r="C522" s="2" t="s">
        <v>6</v>
      </c>
      <c r="D522" s="2" t="s">
        <v>1153</v>
      </c>
      <c r="E522" s="2" t="s">
        <v>1154</v>
      </c>
      <c r="F522" s="2" t="s">
        <v>1499</v>
      </c>
      <c r="G522" s="6">
        <v>9.2019785961736933E-2</v>
      </c>
      <c r="H522" s="6">
        <v>7.2471753180060855E-2</v>
      </c>
      <c r="I522" s="6">
        <v>5.0016318002535566E-2</v>
      </c>
      <c r="J522" s="6">
        <v>7.1502619048111116E-2</v>
      </c>
      <c r="K522" s="9">
        <v>3</v>
      </c>
      <c r="L522" s="6">
        <v>2.1018497707357604E-2</v>
      </c>
      <c r="M522" s="9">
        <v>7</v>
      </c>
      <c r="N522" s="6">
        <v>0.12001685901264396</v>
      </c>
      <c r="O522" s="6">
        <v>0.12407555535656434</v>
      </c>
      <c r="P522" s="6">
        <v>0.10584672720372557</v>
      </c>
      <c r="Q522" s="6">
        <v>0.1166463805243113</v>
      </c>
      <c r="R522" s="15">
        <v>3</v>
      </c>
      <c r="S522" s="6">
        <v>9.5704042697613793E-3</v>
      </c>
      <c r="T522" s="9">
        <v>6</v>
      </c>
      <c r="U522" s="10">
        <f t="shared" si="24"/>
        <v>2.7640369121156715E-2</v>
      </c>
      <c r="V522" s="7">
        <f t="shared" si="25"/>
        <v>1</v>
      </c>
      <c r="W522" s="7">
        <f t="shared" si="26"/>
        <v>0</v>
      </c>
    </row>
    <row r="523" spans="1:23" x14ac:dyDescent="0.35">
      <c r="A523" s="13" t="s">
        <v>1411</v>
      </c>
      <c r="B523" s="3" t="s">
        <v>1190</v>
      </c>
      <c r="C523" s="3" t="s">
        <v>6</v>
      </c>
      <c r="D523" s="3" t="s">
        <v>629</v>
      </c>
      <c r="E523" s="3" t="s">
        <v>630</v>
      </c>
      <c r="F523" s="3" t="s">
        <v>1191</v>
      </c>
      <c r="G523" s="6">
        <v>0.14449185189334085</v>
      </c>
      <c r="H523" s="6">
        <v>0.19320629793978972</v>
      </c>
      <c r="I523" s="6">
        <v>0.17495315053737737</v>
      </c>
      <c r="J523" s="6">
        <v>0.17088376679016934</v>
      </c>
      <c r="K523" s="9">
        <v>3</v>
      </c>
      <c r="L523" s="6">
        <v>2.4610855866154163E-2</v>
      </c>
      <c r="M523" s="9">
        <v>7</v>
      </c>
      <c r="N523" s="6">
        <v>9.1334007637256964E-2</v>
      </c>
      <c r="O523" s="6">
        <v>7.2252592251794617E-2</v>
      </c>
      <c r="P523" s="6" t="s">
        <v>1394</v>
      </c>
      <c r="Q523" s="6">
        <v>8.1793299944525791E-2</v>
      </c>
      <c r="R523" s="15">
        <v>2</v>
      </c>
      <c r="S523" s="6">
        <v>1.3492598213697837E-2</v>
      </c>
      <c r="T523" s="9">
        <v>4</v>
      </c>
      <c r="U523" s="10">
        <f t="shared" si="24"/>
        <v>2.0147389244393049E-2</v>
      </c>
      <c r="V523" s="7">
        <f t="shared" si="25"/>
        <v>0</v>
      </c>
      <c r="W523" s="7">
        <f t="shared" si="26"/>
        <v>1</v>
      </c>
    </row>
    <row r="524" spans="1:23" x14ac:dyDescent="0.35">
      <c r="A524" s="13" t="s">
        <v>1413</v>
      </c>
      <c r="B524" s="3" t="s">
        <v>230</v>
      </c>
      <c r="C524" s="3" t="s">
        <v>6</v>
      </c>
      <c r="D524" s="3" t="s">
        <v>231</v>
      </c>
      <c r="E524" s="3" t="s">
        <v>232</v>
      </c>
      <c r="F524" s="3" t="s">
        <v>1192</v>
      </c>
      <c r="G524" s="6">
        <v>0.18183856065237844</v>
      </c>
      <c r="H524" s="6">
        <v>0.20756502215594072</v>
      </c>
      <c r="I524" s="6">
        <v>0.21209202537941299</v>
      </c>
      <c r="J524" s="6">
        <v>0.20049853606257739</v>
      </c>
      <c r="K524" s="9">
        <v>3</v>
      </c>
      <c r="L524" s="6">
        <v>1.6317764898363195E-2</v>
      </c>
      <c r="M524" s="9">
        <v>3</v>
      </c>
      <c r="N524" s="6">
        <v>0.16847713548063334</v>
      </c>
      <c r="O524" s="6">
        <v>0.15539651305212041</v>
      </c>
      <c r="P524" s="6">
        <v>0.16015800510262249</v>
      </c>
      <c r="Q524" s="6">
        <v>0.16134388454512541</v>
      </c>
      <c r="R524" s="15">
        <v>3</v>
      </c>
      <c r="S524" s="6">
        <v>6.6204534073160117E-3</v>
      </c>
      <c r="T524" s="9">
        <v>3</v>
      </c>
      <c r="U524" s="10">
        <f t="shared" si="24"/>
        <v>1.8284268842202168E-2</v>
      </c>
      <c r="V524" s="7">
        <f t="shared" si="25"/>
        <v>0</v>
      </c>
      <c r="W524" s="7">
        <f t="shared" si="26"/>
        <v>1</v>
      </c>
    </row>
    <row r="525" spans="1:23" x14ac:dyDescent="0.35">
      <c r="A525" s="13" t="s">
        <v>1418</v>
      </c>
      <c r="B525" s="3" t="s">
        <v>230</v>
      </c>
      <c r="C525" s="3" t="s">
        <v>6</v>
      </c>
      <c r="D525" s="3" t="s">
        <v>231</v>
      </c>
      <c r="E525" s="3" t="s">
        <v>232</v>
      </c>
      <c r="F525" s="3" t="s">
        <v>1192</v>
      </c>
      <c r="G525" s="6">
        <v>0.20690489635512335</v>
      </c>
      <c r="H525" s="6">
        <v>0.22972783028329347</v>
      </c>
      <c r="I525" s="6">
        <v>0.21065580081554133</v>
      </c>
      <c r="J525" s="6">
        <v>0.21576284248465272</v>
      </c>
      <c r="K525" s="9">
        <v>3</v>
      </c>
      <c r="L525" s="6">
        <v>1.2238585875416107E-2</v>
      </c>
      <c r="M525" s="9">
        <v>6</v>
      </c>
      <c r="N525" s="6">
        <v>0.18368734419898022</v>
      </c>
      <c r="O525" s="6">
        <v>0.18947450122339474</v>
      </c>
      <c r="P525" s="6">
        <v>0.18012949941611853</v>
      </c>
      <c r="Q525" s="6">
        <v>0.18443044827949784</v>
      </c>
      <c r="R525" s="15">
        <v>3</v>
      </c>
      <c r="S525" s="6">
        <v>4.7166108012385698E-3</v>
      </c>
      <c r="T525" s="9">
        <v>4</v>
      </c>
      <c r="U525" s="10">
        <f t="shared" si="24"/>
        <v>1.4404100961275335E-2</v>
      </c>
      <c r="V525" s="7">
        <f t="shared" si="25"/>
        <v>0</v>
      </c>
      <c r="W525" s="7">
        <f t="shared" si="26"/>
        <v>1</v>
      </c>
    </row>
    <row r="526" spans="1:23" x14ac:dyDescent="0.35">
      <c r="A526" s="13" t="s">
        <v>1418</v>
      </c>
      <c r="B526" s="3" t="s">
        <v>1195</v>
      </c>
      <c r="C526" s="3" t="s">
        <v>6</v>
      </c>
      <c r="D526" s="3" t="s">
        <v>231</v>
      </c>
      <c r="E526" s="3" t="s">
        <v>232</v>
      </c>
      <c r="F526" s="3" t="s">
        <v>1196</v>
      </c>
      <c r="G526" s="6">
        <v>0.12075031683264989</v>
      </c>
      <c r="H526" s="6">
        <v>0.10342415361867278</v>
      </c>
      <c r="I526" s="6">
        <v>0.11074766299767273</v>
      </c>
      <c r="J526" s="6">
        <v>0.11164071114966513</v>
      </c>
      <c r="K526" s="9">
        <v>3</v>
      </c>
      <c r="L526" s="6">
        <v>8.6975360982680695E-3</v>
      </c>
      <c r="M526" s="9">
        <v>9</v>
      </c>
      <c r="N526" s="6">
        <v>4.5648785258677549E-2</v>
      </c>
      <c r="O526" s="6">
        <v>4.0845518136410436E-2</v>
      </c>
      <c r="P526" s="6">
        <v>1.0676020383851627E-2</v>
      </c>
      <c r="Q526" s="6">
        <v>3.2390107926313201E-2</v>
      </c>
      <c r="R526" s="15">
        <v>3</v>
      </c>
      <c r="S526" s="6">
        <v>1.8957690843381402E-2</v>
      </c>
      <c r="T526" s="9">
        <v>7</v>
      </c>
      <c r="U526" s="10">
        <f t="shared" si="24"/>
        <v>2.7599478467888712E-3</v>
      </c>
      <c r="V526" s="7">
        <f t="shared" si="25"/>
        <v>0</v>
      </c>
      <c r="W526" s="7">
        <f t="shared" si="26"/>
        <v>1</v>
      </c>
    </row>
    <row r="527" spans="1:23" x14ac:dyDescent="0.35">
      <c r="A527" s="13" t="s">
        <v>1421</v>
      </c>
      <c r="B527" s="3" t="s">
        <v>1193</v>
      </c>
      <c r="C527" s="3" t="s">
        <v>6</v>
      </c>
      <c r="D527" s="3" t="s">
        <v>231</v>
      </c>
      <c r="E527" s="3" t="s">
        <v>232</v>
      </c>
      <c r="F527" s="3" t="s">
        <v>1192</v>
      </c>
      <c r="G527" s="6">
        <v>0.2326761587784813</v>
      </c>
      <c r="H527" s="6">
        <v>0.2227636893731294</v>
      </c>
      <c r="I527" s="6">
        <v>0.2567169112433853</v>
      </c>
      <c r="J527" s="6">
        <v>0.23738558646499866</v>
      </c>
      <c r="K527" s="9">
        <v>3</v>
      </c>
      <c r="L527" s="6">
        <v>1.7459649214506233E-2</v>
      </c>
      <c r="M527" s="9">
        <v>6</v>
      </c>
      <c r="N527" s="6">
        <v>0.19861395417830344</v>
      </c>
      <c r="O527" s="6">
        <v>0.17020405998125523</v>
      </c>
      <c r="P527" s="6">
        <v>0.15863656355040842</v>
      </c>
      <c r="Q527" s="6">
        <v>0.17581819256998901</v>
      </c>
      <c r="R527" s="15">
        <v>3</v>
      </c>
      <c r="S527" s="6">
        <v>2.0571504658063764E-2</v>
      </c>
      <c r="T527" s="9">
        <v>6</v>
      </c>
      <c r="U527" s="10">
        <f t="shared" si="24"/>
        <v>1.6787135519199463E-2</v>
      </c>
      <c r="V527" s="7">
        <f t="shared" si="25"/>
        <v>0</v>
      </c>
      <c r="W527" s="7">
        <f t="shared" si="26"/>
        <v>1</v>
      </c>
    </row>
    <row r="528" spans="1:23" x14ac:dyDescent="0.35">
      <c r="A528" s="13" t="s">
        <v>1421</v>
      </c>
      <c r="B528" s="3" t="s">
        <v>1194</v>
      </c>
      <c r="C528" s="3" t="s">
        <v>6</v>
      </c>
      <c r="D528" s="3" t="s">
        <v>231</v>
      </c>
      <c r="E528" s="3" t="s">
        <v>232</v>
      </c>
      <c r="F528" s="3" t="s">
        <v>1192</v>
      </c>
      <c r="G528" s="6">
        <v>0.20531061145388732</v>
      </c>
      <c r="H528" s="6">
        <v>0.20261253675762061</v>
      </c>
      <c r="I528" s="6">
        <v>0.21797070191496506</v>
      </c>
      <c r="J528" s="6">
        <v>0.208631283375491</v>
      </c>
      <c r="K528" s="9">
        <v>3</v>
      </c>
      <c r="L528" s="6">
        <v>8.1999058383778155E-3</v>
      </c>
      <c r="M528" s="9">
        <v>10</v>
      </c>
      <c r="N528" s="6">
        <v>0.16097666475415531</v>
      </c>
      <c r="O528" s="6">
        <v>0.18108203489466532</v>
      </c>
      <c r="P528" s="6">
        <v>0.14401328787352413</v>
      </c>
      <c r="Q528" s="6">
        <v>0.16202399584078156</v>
      </c>
      <c r="R528" s="15">
        <v>3</v>
      </c>
      <c r="S528" s="6">
        <v>1.8556553511713893E-2</v>
      </c>
      <c r="T528" s="9">
        <v>7</v>
      </c>
      <c r="U528" s="10">
        <f t="shared" si="24"/>
        <v>1.6413410307421588E-2</v>
      </c>
      <c r="V528" s="7">
        <f t="shared" si="25"/>
        <v>0</v>
      </c>
      <c r="W528" s="7">
        <f t="shared" si="26"/>
        <v>1</v>
      </c>
    </row>
    <row r="529" spans="1:23" x14ac:dyDescent="0.35">
      <c r="A529" s="13" t="s">
        <v>1419</v>
      </c>
      <c r="B529" s="3" t="s">
        <v>230</v>
      </c>
      <c r="C529" s="3" t="s">
        <v>6</v>
      </c>
      <c r="D529" s="3" t="s">
        <v>231</v>
      </c>
      <c r="E529" s="3" t="s">
        <v>232</v>
      </c>
      <c r="F529" s="3" t="s">
        <v>1192</v>
      </c>
      <c r="G529" s="6">
        <v>0.21615802476364196</v>
      </c>
      <c r="H529" s="6">
        <v>0.22812191197172568</v>
      </c>
      <c r="I529" s="6">
        <v>0.24347475536590354</v>
      </c>
      <c r="J529" s="6">
        <v>0.22925156403375704</v>
      </c>
      <c r="K529" s="9">
        <v>3</v>
      </c>
      <c r="L529" s="6">
        <v>1.3693357076884851E-2</v>
      </c>
      <c r="M529" s="9">
        <v>6</v>
      </c>
      <c r="N529" s="6">
        <v>0.2129159163312033</v>
      </c>
      <c r="O529" s="6">
        <v>0.19450164043135121</v>
      </c>
      <c r="P529" s="6">
        <v>0.18508803875568197</v>
      </c>
      <c r="Q529" s="6">
        <v>0.19750186517274548</v>
      </c>
      <c r="R529" s="15">
        <v>3</v>
      </c>
      <c r="S529" s="6">
        <v>1.4154458801512211E-2</v>
      </c>
      <c r="T529" s="9">
        <v>6</v>
      </c>
      <c r="U529" s="10">
        <f t="shared" si="24"/>
        <v>4.9195604443743275E-2</v>
      </c>
      <c r="V529" s="7">
        <f t="shared" si="25"/>
        <v>0</v>
      </c>
      <c r="W529" s="7">
        <f t="shared" si="26"/>
        <v>1</v>
      </c>
    </row>
    <row r="530" spans="1:23" x14ac:dyDescent="0.35">
      <c r="A530" s="13" t="s">
        <v>1412</v>
      </c>
      <c r="B530" s="3" t="s">
        <v>234</v>
      </c>
      <c r="C530" s="3" t="s">
        <v>6</v>
      </c>
      <c r="D530" s="3" t="s">
        <v>235</v>
      </c>
      <c r="E530" s="3" t="s">
        <v>236</v>
      </c>
      <c r="F530" s="3" t="s">
        <v>1424</v>
      </c>
      <c r="G530" s="6">
        <v>8.3365366265493998E-2</v>
      </c>
      <c r="H530" s="6">
        <v>0.10087787416382933</v>
      </c>
      <c r="I530" s="6">
        <v>0.11316175266547096</v>
      </c>
      <c r="J530" s="6">
        <v>9.9134997698264768E-2</v>
      </c>
      <c r="K530" s="9">
        <v>3</v>
      </c>
      <c r="L530" s="6">
        <v>1.497445739934665E-2</v>
      </c>
      <c r="M530" s="9">
        <v>17</v>
      </c>
      <c r="N530" s="6">
        <v>3.5384721882371767E-2</v>
      </c>
      <c r="O530" s="6">
        <v>4.1630297319284429E-2</v>
      </c>
      <c r="P530" s="6">
        <v>-5.1171120441224228E-3</v>
      </c>
      <c r="Q530" s="6">
        <v>2.3965969052511259E-2</v>
      </c>
      <c r="R530" s="15">
        <v>3</v>
      </c>
      <c r="S530" s="6">
        <v>2.5379539154396995E-2</v>
      </c>
      <c r="T530" s="9">
        <v>7</v>
      </c>
      <c r="U530" s="10">
        <f t="shared" si="24"/>
        <v>1.1526486405768303E-2</v>
      </c>
      <c r="V530" s="7">
        <f t="shared" si="25"/>
        <v>0</v>
      </c>
      <c r="W530" s="7">
        <f t="shared" si="26"/>
        <v>1</v>
      </c>
    </row>
    <row r="531" spans="1:23" x14ac:dyDescent="0.35">
      <c r="A531" s="13" t="s">
        <v>1413</v>
      </c>
      <c r="B531" s="3" t="s">
        <v>234</v>
      </c>
      <c r="C531" s="3" t="s">
        <v>6</v>
      </c>
      <c r="D531" s="3" t="s">
        <v>235</v>
      </c>
      <c r="E531" s="3" t="s">
        <v>236</v>
      </c>
      <c r="F531" s="3" t="s">
        <v>1424</v>
      </c>
      <c r="G531" s="6">
        <v>0.104937592494816</v>
      </c>
      <c r="H531" s="6">
        <v>0.10605866539637636</v>
      </c>
      <c r="I531" s="6">
        <v>0.11234190136943768</v>
      </c>
      <c r="J531" s="6">
        <v>0.10777938642021001</v>
      </c>
      <c r="K531" s="9">
        <v>3</v>
      </c>
      <c r="L531" s="6">
        <v>3.9908154691864293E-3</v>
      </c>
      <c r="M531" s="9">
        <v>31</v>
      </c>
      <c r="N531" s="6">
        <v>7.8982113531221435E-2</v>
      </c>
      <c r="O531" s="6">
        <v>6.0866429206312106E-2</v>
      </c>
      <c r="P531" s="6">
        <v>7.4929114696988514E-2</v>
      </c>
      <c r="Q531" s="6">
        <v>7.1592552478174018E-2</v>
      </c>
      <c r="R531" s="15">
        <v>3</v>
      </c>
      <c r="S531" s="6">
        <v>9.5075754122676635E-3</v>
      </c>
      <c r="T531" s="9">
        <v>13</v>
      </c>
      <c r="U531" s="10">
        <f t="shared" si="24"/>
        <v>3.7015238008682337E-3</v>
      </c>
      <c r="V531" s="7">
        <f t="shared" si="25"/>
        <v>0</v>
      </c>
      <c r="W531" s="7">
        <f t="shared" si="26"/>
        <v>1</v>
      </c>
    </row>
    <row r="532" spans="1:23" x14ac:dyDescent="0.35">
      <c r="A532" s="13" t="s">
        <v>1415</v>
      </c>
      <c r="B532" s="3" t="s">
        <v>234</v>
      </c>
      <c r="C532" s="3" t="s">
        <v>6</v>
      </c>
      <c r="D532" s="3" t="s">
        <v>235</v>
      </c>
      <c r="E532" s="3" t="s">
        <v>236</v>
      </c>
      <c r="F532" s="3" t="s">
        <v>1424</v>
      </c>
      <c r="G532" s="6">
        <v>8.8389347555099515E-2</v>
      </c>
      <c r="H532" s="6">
        <v>9.7251370001972634E-2</v>
      </c>
      <c r="I532" s="6">
        <v>0.1008766846565213</v>
      </c>
      <c r="J532" s="6">
        <v>9.550580073786448E-2</v>
      </c>
      <c r="K532" s="9">
        <v>3</v>
      </c>
      <c r="L532" s="6">
        <v>6.4240684937962467E-3</v>
      </c>
      <c r="M532" s="9">
        <v>35</v>
      </c>
      <c r="N532" s="6">
        <v>8.4876442785496289E-2</v>
      </c>
      <c r="O532" s="6">
        <v>7.1411647656131907E-2</v>
      </c>
      <c r="P532" s="6">
        <v>7.9787918480989983E-2</v>
      </c>
      <c r="Q532" s="6">
        <v>7.8692002974206046E-2</v>
      </c>
      <c r="R532" s="15">
        <v>3</v>
      </c>
      <c r="S532" s="6">
        <v>6.798966838236953E-3</v>
      </c>
      <c r="T532" s="9">
        <v>25</v>
      </c>
      <c r="U532" s="10">
        <f t="shared" si="24"/>
        <v>3.5753841784435456E-2</v>
      </c>
      <c r="V532" s="7">
        <f t="shared" si="25"/>
        <v>0</v>
      </c>
      <c r="W532" s="7">
        <f t="shared" si="26"/>
        <v>1</v>
      </c>
    </row>
    <row r="533" spans="1:23" x14ac:dyDescent="0.35">
      <c r="A533" s="13" t="s">
        <v>1415</v>
      </c>
      <c r="B533" s="3" t="s">
        <v>1162</v>
      </c>
      <c r="C533" s="3" t="s">
        <v>6</v>
      </c>
      <c r="D533" s="3" t="s">
        <v>239</v>
      </c>
      <c r="E533" s="3" t="s">
        <v>240</v>
      </c>
      <c r="F533" s="3" t="s">
        <v>1163</v>
      </c>
      <c r="G533" s="6">
        <v>0.12847289170076059</v>
      </c>
      <c r="H533" s="6">
        <v>0.19333856785549774</v>
      </c>
      <c r="I533" s="6">
        <v>0.16016090562825</v>
      </c>
      <c r="J533" s="6">
        <v>0.16065745506150278</v>
      </c>
      <c r="K533" s="9">
        <v>3</v>
      </c>
      <c r="L533" s="6">
        <v>3.24356887819197E-2</v>
      </c>
      <c r="M533" s="9">
        <v>4</v>
      </c>
      <c r="N533" s="6">
        <v>8.543949801420982E-3</v>
      </c>
      <c r="O533" s="6">
        <v>1.6273031899338309E-2</v>
      </c>
      <c r="P533" s="6">
        <v>2.3763263795923396E-2</v>
      </c>
      <c r="Q533" s="6">
        <v>1.6193415165560898E-2</v>
      </c>
      <c r="R533" s="15">
        <v>3</v>
      </c>
      <c r="S533" s="6">
        <v>7.6099693648553745E-3</v>
      </c>
      <c r="T533" s="9">
        <v>3</v>
      </c>
      <c r="U533" s="10">
        <f t="shared" si="24"/>
        <v>1.6820614904496788E-3</v>
      </c>
      <c r="V533" s="7">
        <f t="shared" si="25"/>
        <v>0</v>
      </c>
      <c r="W533" s="7">
        <f t="shared" si="26"/>
        <v>1</v>
      </c>
    </row>
    <row r="534" spans="1:23" x14ac:dyDescent="0.35">
      <c r="A534" s="13" t="s">
        <v>1416</v>
      </c>
      <c r="B534" s="3" t="s">
        <v>238</v>
      </c>
      <c r="C534" s="3" t="s">
        <v>6</v>
      </c>
      <c r="D534" s="3" t="s">
        <v>239</v>
      </c>
      <c r="E534" s="3" t="s">
        <v>240</v>
      </c>
      <c r="F534" s="3" t="s">
        <v>1163</v>
      </c>
      <c r="G534" s="6">
        <v>0.30959353406256818</v>
      </c>
      <c r="H534" s="6">
        <v>0.31160399073801437</v>
      </c>
      <c r="I534" s="6">
        <v>0.30813078291298945</v>
      </c>
      <c r="J534" s="6">
        <v>0.30977610257119065</v>
      </c>
      <c r="K534" s="9">
        <v>3</v>
      </c>
      <c r="L534" s="6">
        <v>1.7437865678485585E-3</v>
      </c>
      <c r="M534" s="9">
        <v>3</v>
      </c>
      <c r="N534" s="6">
        <v>9.3643181134965947E-2</v>
      </c>
      <c r="O534" s="6">
        <v>0.13145812453037078</v>
      </c>
      <c r="P534" s="6">
        <v>9.7374158034497629E-2</v>
      </c>
      <c r="Q534" s="6">
        <v>0.10749182123327812</v>
      </c>
      <c r="R534" s="15">
        <v>3</v>
      </c>
      <c r="S534" s="6">
        <v>2.0839093489218422E-2</v>
      </c>
      <c r="T534" s="9">
        <v>3</v>
      </c>
      <c r="U534" s="10">
        <f t="shared" si="24"/>
        <v>7.4368979609974373E-5</v>
      </c>
      <c r="V534" s="7">
        <f t="shared" si="25"/>
        <v>0</v>
      </c>
      <c r="W534" s="7">
        <f t="shared" si="26"/>
        <v>1</v>
      </c>
    </row>
    <row r="535" spans="1:23" x14ac:dyDescent="0.35">
      <c r="A535" s="13" t="s">
        <v>1416</v>
      </c>
      <c r="B535" s="3" t="s">
        <v>242</v>
      </c>
      <c r="C535" s="3" t="s">
        <v>6</v>
      </c>
      <c r="D535" s="3" t="s">
        <v>239</v>
      </c>
      <c r="E535" s="3" t="s">
        <v>240</v>
      </c>
      <c r="F535" s="3" t="s">
        <v>1425</v>
      </c>
      <c r="G535" s="6">
        <v>0.30244970190996279</v>
      </c>
      <c r="H535" s="6">
        <v>0.30824587175769413</v>
      </c>
      <c r="I535" s="6">
        <v>0.32271490546835374</v>
      </c>
      <c r="J535" s="6">
        <v>0.31113682637867024</v>
      </c>
      <c r="K535" s="9">
        <v>3</v>
      </c>
      <c r="L535" s="6">
        <v>1.0437328814460268E-2</v>
      </c>
      <c r="M535" s="9">
        <v>3</v>
      </c>
      <c r="N535" s="6">
        <v>7.8293242120402215E-2</v>
      </c>
      <c r="O535" s="6">
        <v>0.12561891968047287</v>
      </c>
      <c r="P535" s="6">
        <v>0.10243717292158526</v>
      </c>
      <c r="Q535" s="6">
        <v>0.10211644490748678</v>
      </c>
      <c r="R535" s="15">
        <v>3</v>
      </c>
      <c r="S535" s="6">
        <v>2.366446891384243E-2</v>
      </c>
      <c r="T535" s="9">
        <v>3</v>
      </c>
      <c r="U535" s="10">
        <f t="shared" si="24"/>
        <v>1.5111257865596677E-4</v>
      </c>
      <c r="V535" s="7">
        <f t="shared" si="25"/>
        <v>0</v>
      </c>
      <c r="W535" s="7">
        <f t="shared" si="26"/>
        <v>1</v>
      </c>
    </row>
    <row r="536" spans="1:23" x14ac:dyDescent="0.35">
      <c r="A536" s="13" t="s">
        <v>1416</v>
      </c>
      <c r="B536" s="3" t="s">
        <v>1197</v>
      </c>
      <c r="C536" s="3" t="s">
        <v>6</v>
      </c>
      <c r="D536" s="3" t="s">
        <v>239</v>
      </c>
      <c r="E536" s="3" t="s">
        <v>240</v>
      </c>
      <c r="F536" s="3" t="s">
        <v>1163</v>
      </c>
      <c r="G536" s="6">
        <v>0.27923411950528876</v>
      </c>
      <c r="H536" s="6">
        <v>0.29152897560180752</v>
      </c>
      <c r="I536" s="6">
        <v>0.29923618614082625</v>
      </c>
      <c r="J536" s="6">
        <v>0.28999976041597414</v>
      </c>
      <c r="K536" s="9">
        <v>3</v>
      </c>
      <c r="L536" s="6">
        <v>1.008833691628893E-2</v>
      </c>
      <c r="M536" s="9">
        <v>14</v>
      </c>
      <c r="N536" s="6">
        <v>7.2844222392391966E-2</v>
      </c>
      <c r="O536" s="6">
        <v>0.11966568275686053</v>
      </c>
      <c r="P536" s="6">
        <v>0.10010614795530219</v>
      </c>
      <c r="Q536" s="6">
        <v>9.75386843681849E-2</v>
      </c>
      <c r="R536" s="15">
        <v>3</v>
      </c>
      <c r="S536" s="6">
        <v>2.3516083636922938E-2</v>
      </c>
      <c r="T536" s="9">
        <v>15</v>
      </c>
      <c r="U536" s="10">
        <f t="shared" si="24"/>
        <v>2.0038191569756534E-4</v>
      </c>
      <c r="V536" s="7">
        <f t="shared" si="25"/>
        <v>0</v>
      </c>
      <c r="W536" s="7">
        <f t="shared" si="26"/>
        <v>1</v>
      </c>
    </row>
    <row r="537" spans="1:23" x14ac:dyDescent="0.35">
      <c r="A537" s="13" t="s">
        <v>1416</v>
      </c>
      <c r="B537" s="3" t="s">
        <v>1162</v>
      </c>
      <c r="C537" s="3" t="s">
        <v>6</v>
      </c>
      <c r="D537" s="3" t="s">
        <v>239</v>
      </c>
      <c r="E537" s="3" t="s">
        <v>240</v>
      </c>
      <c r="F537" s="3" t="s">
        <v>1163</v>
      </c>
      <c r="G537" s="6">
        <v>0.2641967289259024</v>
      </c>
      <c r="H537" s="6">
        <v>0.28737624082861651</v>
      </c>
      <c r="I537" s="6">
        <v>0.2872951830585071</v>
      </c>
      <c r="J537" s="6">
        <v>0.27962271760434199</v>
      </c>
      <c r="K537" s="9">
        <v>3</v>
      </c>
      <c r="L537" s="6">
        <v>1.3359359551304616E-2</v>
      </c>
      <c r="M537" s="9">
        <v>19</v>
      </c>
      <c r="N537" s="6">
        <v>8.3040218821595374E-2</v>
      </c>
      <c r="O537" s="6">
        <v>0.11466183273773312</v>
      </c>
      <c r="P537" s="6">
        <v>9.8236963615911804E-2</v>
      </c>
      <c r="Q537" s="6">
        <v>9.864633839174676E-2</v>
      </c>
      <c r="R537" s="15">
        <v>3</v>
      </c>
      <c r="S537" s="6">
        <v>1.5814781296168343E-2</v>
      </c>
      <c r="T537" s="9">
        <v>21</v>
      </c>
      <c r="U537" s="10">
        <f t="shared" si="24"/>
        <v>1.1090731825542978E-4</v>
      </c>
      <c r="V537" s="7">
        <f t="shared" si="25"/>
        <v>0</v>
      </c>
      <c r="W537" s="7">
        <f t="shared" si="26"/>
        <v>1</v>
      </c>
    </row>
    <row r="538" spans="1:23" x14ac:dyDescent="0.35">
      <c r="A538" s="13" t="s">
        <v>1417</v>
      </c>
      <c r="B538" s="3" t="s">
        <v>238</v>
      </c>
      <c r="C538" s="3" t="s">
        <v>6</v>
      </c>
      <c r="D538" s="3" t="s">
        <v>239</v>
      </c>
      <c r="E538" s="3" t="s">
        <v>240</v>
      </c>
      <c r="F538" s="3" t="s">
        <v>1163</v>
      </c>
      <c r="G538" s="6">
        <v>0.15387711330402676</v>
      </c>
      <c r="H538" s="6">
        <v>0.15539594020389058</v>
      </c>
      <c r="I538" s="6">
        <v>0.15813621359271993</v>
      </c>
      <c r="J538" s="6">
        <v>0.15580308903354576</v>
      </c>
      <c r="K538" s="9">
        <v>3</v>
      </c>
      <c r="L538" s="6">
        <v>2.1585438249902967E-3</v>
      </c>
      <c r="M538" s="9">
        <v>3</v>
      </c>
      <c r="N538" s="6">
        <v>3.2461877216078107E-2</v>
      </c>
      <c r="O538" s="6">
        <v>5.5540153826032043E-2</v>
      </c>
      <c r="P538" s="6">
        <v>5.5225075145897577E-2</v>
      </c>
      <c r="Q538" s="6">
        <v>4.7742368729335904E-2</v>
      </c>
      <c r="R538" s="15">
        <v>3</v>
      </c>
      <c r="S538" s="6">
        <v>1.3234231534498998E-2</v>
      </c>
      <c r="T538" s="9">
        <v>3</v>
      </c>
      <c r="U538" s="10">
        <f t="shared" si="24"/>
        <v>1.5279904012946088E-4</v>
      </c>
      <c r="V538" s="7">
        <f t="shared" si="25"/>
        <v>0</v>
      </c>
      <c r="W538" s="7">
        <f t="shared" si="26"/>
        <v>1</v>
      </c>
    </row>
    <row r="539" spans="1:23" x14ac:dyDescent="0.35">
      <c r="A539" s="13" t="s">
        <v>1417</v>
      </c>
      <c r="B539" s="3" t="s">
        <v>242</v>
      </c>
      <c r="C539" s="3" t="s">
        <v>6</v>
      </c>
      <c r="D539" s="3" t="s">
        <v>239</v>
      </c>
      <c r="E539" s="3" t="s">
        <v>240</v>
      </c>
      <c r="F539" s="3" t="s">
        <v>1425</v>
      </c>
      <c r="G539" s="6">
        <v>0.11764109514534571</v>
      </c>
      <c r="H539" s="6">
        <v>0.11366279456325641</v>
      </c>
      <c r="I539" s="6">
        <v>0.12233655894104492</v>
      </c>
      <c r="J539" s="6">
        <v>0.11788014954988235</v>
      </c>
      <c r="K539" s="9">
        <v>3</v>
      </c>
      <c r="L539" s="6">
        <v>4.3418207444106327E-3</v>
      </c>
      <c r="M539" s="9">
        <v>7</v>
      </c>
      <c r="N539" s="6">
        <v>4.46119825893775E-2</v>
      </c>
      <c r="O539" s="6">
        <v>6.5875848673384418E-2</v>
      </c>
      <c r="P539" s="6">
        <v>5.6026741312103778E-2</v>
      </c>
      <c r="Q539" s="6">
        <v>5.550485752495523E-2</v>
      </c>
      <c r="R539" s="15">
        <v>3</v>
      </c>
      <c r="S539" s="6">
        <v>1.0641535238165245E-2</v>
      </c>
      <c r="T539" s="9">
        <v>6</v>
      </c>
      <c r="U539" s="10">
        <f t="shared" si="24"/>
        <v>7.1375051160139707E-4</v>
      </c>
      <c r="V539" s="7">
        <f t="shared" si="25"/>
        <v>0</v>
      </c>
      <c r="W539" s="7">
        <f t="shared" si="26"/>
        <v>1</v>
      </c>
    </row>
    <row r="540" spans="1:23" x14ac:dyDescent="0.35">
      <c r="A540" s="13" t="s">
        <v>1417</v>
      </c>
      <c r="B540" s="3" t="s">
        <v>1197</v>
      </c>
      <c r="C540" s="3" t="s">
        <v>6</v>
      </c>
      <c r="D540" s="3" t="s">
        <v>239</v>
      </c>
      <c r="E540" s="3" t="s">
        <v>240</v>
      </c>
      <c r="F540" s="3" t="s">
        <v>1163</v>
      </c>
      <c r="G540" s="6">
        <v>0.15661169922207696</v>
      </c>
      <c r="H540" s="6">
        <v>0.14411468247357764</v>
      </c>
      <c r="I540" s="6">
        <v>0.15174538229969287</v>
      </c>
      <c r="J540" s="6">
        <v>0.15082392133178249</v>
      </c>
      <c r="K540" s="9">
        <v>3</v>
      </c>
      <c r="L540" s="6">
        <v>6.2992598485540237E-3</v>
      </c>
      <c r="M540" s="9">
        <v>13</v>
      </c>
      <c r="N540" s="6">
        <v>1.9561468312580949E-2</v>
      </c>
      <c r="O540" s="6">
        <v>3.6300500981250858E-2</v>
      </c>
      <c r="P540" s="6">
        <v>2.5373871329955403E-2</v>
      </c>
      <c r="Q540" s="6">
        <v>2.7078613541262401E-2</v>
      </c>
      <c r="R540" s="15">
        <v>3</v>
      </c>
      <c r="S540" s="6">
        <v>8.4987300919583657E-3</v>
      </c>
      <c r="T540" s="9">
        <v>12</v>
      </c>
      <c r="U540" s="10">
        <f t="shared" si="24"/>
        <v>3.5035161260127606E-5</v>
      </c>
      <c r="V540" s="7">
        <f t="shared" si="25"/>
        <v>0</v>
      </c>
      <c r="W540" s="7">
        <f t="shared" si="26"/>
        <v>1</v>
      </c>
    </row>
    <row r="541" spans="1:23" x14ac:dyDescent="0.35">
      <c r="A541" s="13" t="s">
        <v>1417</v>
      </c>
      <c r="B541" s="3" t="s">
        <v>1162</v>
      </c>
      <c r="C541" s="3" t="s">
        <v>6</v>
      </c>
      <c r="D541" s="3" t="s">
        <v>239</v>
      </c>
      <c r="E541" s="3" t="s">
        <v>240</v>
      </c>
      <c r="F541" s="3" t="s">
        <v>1163</v>
      </c>
      <c r="G541" s="6">
        <v>0.13706088996336485</v>
      </c>
      <c r="H541" s="6">
        <v>0.13262634680331051</v>
      </c>
      <c r="I541" s="6">
        <v>0.13886879315297676</v>
      </c>
      <c r="J541" s="6">
        <v>0.13618534330655072</v>
      </c>
      <c r="K541" s="9">
        <v>3</v>
      </c>
      <c r="L541" s="6">
        <v>3.2120041357864408E-3</v>
      </c>
      <c r="M541" s="9">
        <v>13</v>
      </c>
      <c r="N541" s="6">
        <v>3.3755266929927009E-2</v>
      </c>
      <c r="O541" s="6">
        <v>4.6127138349148326E-2</v>
      </c>
      <c r="P541" s="6">
        <v>5.8596621174047854E-2</v>
      </c>
      <c r="Q541" s="6">
        <v>4.6159675484374392E-2</v>
      </c>
      <c r="R541" s="15">
        <v>3</v>
      </c>
      <c r="S541" s="6">
        <v>1.2420709084804785E-2</v>
      </c>
      <c r="T541" s="9">
        <v>15</v>
      </c>
      <c r="U541" s="10">
        <f t="shared" si="24"/>
        <v>2.6296975259693941E-4</v>
      </c>
      <c r="V541" s="7">
        <f t="shared" si="25"/>
        <v>0</v>
      </c>
      <c r="W541" s="7">
        <f t="shared" si="26"/>
        <v>1</v>
      </c>
    </row>
    <row r="542" spans="1:23" x14ac:dyDescent="0.35">
      <c r="A542" s="13" t="s">
        <v>1413</v>
      </c>
      <c r="B542" s="3" t="s">
        <v>680</v>
      </c>
      <c r="C542" s="3" t="s">
        <v>6</v>
      </c>
      <c r="D542" s="3" t="s">
        <v>681</v>
      </c>
      <c r="E542" s="3" t="s">
        <v>682</v>
      </c>
      <c r="F542" s="3" t="s">
        <v>1500</v>
      </c>
      <c r="G542" s="6">
        <v>0.11752715277303426</v>
      </c>
      <c r="H542" s="6">
        <v>0.12773322644158297</v>
      </c>
      <c r="I542" s="6">
        <v>0.12479123086671569</v>
      </c>
      <c r="J542" s="6">
        <v>0.12335053669377764</v>
      </c>
      <c r="K542" s="9">
        <v>3</v>
      </c>
      <c r="L542" s="6">
        <v>5.2533498557505269E-3</v>
      </c>
      <c r="M542" s="9">
        <v>12</v>
      </c>
      <c r="N542" s="6">
        <v>9.4217334264030325E-2</v>
      </c>
      <c r="O542" s="6">
        <v>8.8908512437488998E-2</v>
      </c>
      <c r="P542" s="6">
        <v>7.6251617397853411E-2</v>
      </c>
      <c r="Q542" s="6">
        <v>8.6459154699790916E-2</v>
      </c>
      <c r="R542" s="15">
        <v>3</v>
      </c>
      <c r="S542" s="6">
        <v>9.2299111926564346E-3</v>
      </c>
      <c r="T542" s="9">
        <v>4</v>
      </c>
      <c r="U542" s="10">
        <f t="shared" si="24"/>
        <v>3.8433734259166238E-3</v>
      </c>
      <c r="V542" s="7">
        <f t="shared" si="25"/>
        <v>0</v>
      </c>
      <c r="W542" s="7">
        <f t="shared" si="26"/>
        <v>1</v>
      </c>
    </row>
    <row r="543" spans="1:23" x14ac:dyDescent="0.35">
      <c r="A543" s="13" t="s">
        <v>1418</v>
      </c>
      <c r="B543" s="3" t="s">
        <v>680</v>
      </c>
      <c r="C543" s="3" t="s">
        <v>6</v>
      </c>
      <c r="D543" s="3" t="s">
        <v>681</v>
      </c>
      <c r="E543" s="3" t="s">
        <v>682</v>
      </c>
      <c r="F543" s="3" t="s">
        <v>1500</v>
      </c>
      <c r="G543" s="6">
        <v>0.13319141746477731</v>
      </c>
      <c r="H543" s="6">
        <v>0.118257029055716</v>
      </c>
      <c r="I543" s="6">
        <v>0.13029210114989473</v>
      </c>
      <c r="J543" s="6">
        <v>0.12724684922346266</v>
      </c>
      <c r="K543" s="9">
        <v>3</v>
      </c>
      <c r="L543" s="6">
        <v>7.9192271567214666E-3</v>
      </c>
      <c r="M543" s="9">
        <v>16</v>
      </c>
      <c r="N543" s="6">
        <v>8.9195198310142984E-2</v>
      </c>
      <c r="O543" s="6">
        <v>0.11553092791234666</v>
      </c>
      <c r="P543" s="6">
        <v>9.555123949939448E-2</v>
      </c>
      <c r="Q543" s="6">
        <v>0.10009245524062804</v>
      </c>
      <c r="R543" s="15">
        <v>3</v>
      </c>
      <c r="S543" s="6">
        <v>1.3742621428476282E-2</v>
      </c>
      <c r="T543" s="9">
        <v>8</v>
      </c>
      <c r="U543" s="10">
        <f t="shared" si="24"/>
        <v>4.133663688510069E-2</v>
      </c>
      <c r="V543" s="7">
        <f t="shared" si="25"/>
        <v>0</v>
      </c>
      <c r="W543" s="7">
        <f t="shared" si="26"/>
        <v>1</v>
      </c>
    </row>
    <row r="544" spans="1:23" x14ac:dyDescent="0.35">
      <c r="A544" s="13" t="s">
        <v>1414</v>
      </c>
      <c r="B544" s="3" t="s">
        <v>1202</v>
      </c>
      <c r="C544" s="3" t="s">
        <v>6</v>
      </c>
      <c r="D544" s="3" t="s">
        <v>39</v>
      </c>
      <c r="E544" s="3" t="s">
        <v>40</v>
      </c>
      <c r="F544" s="3" t="s">
        <v>1203</v>
      </c>
      <c r="G544" s="6">
        <v>9.0709966491353725E-2</v>
      </c>
      <c r="H544" s="6">
        <v>7.947567019710243E-2</v>
      </c>
      <c r="I544" s="6" t="s">
        <v>1394</v>
      </c>
      <c r="J544" s="6">
        <v>8.5092818344228077E-2</v>
      </c>
      <c r="K544" s="9">
        <v>2</v>
      </c>
      <c r="L544" s="6">
        <v>7.9438470915239919E-3</v>
      </c>
      <c r="M544" s="9">
        <v>4</v>
      </c>
      <c r="N544" s="6">
        <v>6.3198715468035391E-2</v>
      </c>
      <c r="O544" s="6">
        <v>5.4366411424157893E-2</v>
      </c>
      <c r="P544" s="6">
        <v>6.080717615577623E-2</v>
      </c>
      <c r="Q544" s="6">
        <v>5.9457434349323178E-2</v>
      </c>
      <c r="R544" s="15">
        <v>3</v>
      </c>
      <c r="S544" s="6">
        <v>4.5682327971480474E-3</v>
      </c>
      <c r="T544" s="9">
        <v>3</v>
      </c>
      <c r="U544" s="10">
        <f t="shared" si="24"/>
        <v>1.7701827784374433E-2</v>
      </c>
      <c r="V544" s="7">
        <f t="shared" si="25"/>
        <v>0</v>
      </c>
      <c r="W544" s="7">
        <f t="shared" si="26"/>
        <v>1</v>
      </c>
    </row>
    <row r="545" spans="1:23" x14ac:dyDescent="0.35">
      <c r="A545" s="13" t="s">
        <v>1431</v>
      </c>
      <c r="B545" s="3" t="s">
        <v>264</v>
      </c>
      <c r="C545" s="3" t="s">
        <v>6</v>
      </c>
      <c r="D545" s="3" t="s">
        <v>265</v>
      </c>
      <c r="E545" s="3" t="s">
        <v>266</v>
      </c>
      <c r="F545" s="3" t="s">
        <v>1210</v>
      </c>
      <c r="G545" s="6">
        <v>5.9787383480531822E-2</v>
      </c>
      <c r="H545" s="6">
        <v>5.1851508440510792E-2</v>
      </c>
      <c r="I545" s="6">
        <v>5.9092366761005641E-2</v>
      </c>
      <c r="J545" s="6">
        <v>5.6910419560682747E-2</v>
      </c>
      <c r="K545" s="9">
        <v>3</v>
      </c>
      <c r="L545" s="6">
        <v>4.3949059547907128E-3</v>
      </c>
      <c r="M545" s="9">
        <v>3</v>
      </c>
      <c r="N545" s="6">
        <v>3.898875140862107E-2</v>
      </c>
      <c r="O545" s="6">
        <v>3.1873108369192701E-2</v>
      </c>
      <c r="P545" s="6">
        <v>4.5691162784439007E-2</v>
      </c>
      <c r="Q545" s="6">
        <v>3.8851007520750928E-2</v>
      </c>
      <c r="R545" s="15">
        <v>3</v>
      </c>
      <c r="S545" s="6">
        <v>6.9100569454716657E-3</v>
      </c>
      <c r="T545" s="9">
        <v>3</v>
      </c>
      <c r="U545" s="10">
        <f t="shared" si="24"/>
        <v>1.8784544591067424E-2</v>
      </c>
      <c r="V545" s="7">
        <f t="shared" si="25"/>
        <v>0</v>
      </c>
      <c r="W545" s="7">
        <f t="shared" si="26"/>
        <v>1</v>
      </c>
    </row>
    <row r="546" spans="1:23" x14ac:dyDescent="0.35">
      <c r="A546" s="13" t="s">
        <v>1439</v>
      </c>
      <c r="B546" s="3" t="s">
        <v>264</v>
      </c>
      <c r="C546" s="3" t="s">
        <v>6</v>
      </c>
      <c r="D546" s="3" t="s">
        <v>265</v>
      </c>
      <c r="E546" s="3" t="s">
        <v>266</v>
      </c>
      <c r="F546" s="3" t="s">
        <v>1210</v>
      </c>
      <c r="G546" s="6">
        <v>5.758442426519763E-2</v>
      </c>
      <c r="H546" s="6">
        <v>4.5147160732220783E-2</v>
      </c>
      <c r="I546" s="6">
        <v>8.7446332247899813E-2</v>
      </c>
      <c r="J546" s="6">
        <v>6.3392639081772742E-2</v>
      </c>
      <c r="K546" s="9">
        <v>3</v>
      </c>
      <c r="L546" s="6">
        <v>2.173951465062687E-2</v>
      </c>
      <c r="M546" s="9">
        <v>3</v>
      </c>
      <c r="N546" s="6">
        <v>1.3433079296727357E-2</v>
      </c>
      <c r="O546" s="6">
        <v>1.7721631540652028E-2</v>
      </c>
      <c r="P546" s="6">
        <v>2.1160193273184042E-2</v>
      </c>
      <c r="Q546" s="6">
        <v>1.7438301370187811E-2</v>
      </c>
      <c r="R546" s="15">
        <v>3</v>
      </c>
      <c r="S546" s="6">
        <v>3.8713408000858726E-3</v>
      </c>
      <c r="T546" s="9">
        <v>3</v>
      </c>
      <c r="U546" s="10">
        <f t="shared" si="24"/>
        <v>2.2665004398925041E-2</v>
      </c>
      <c r="V546" s="7">
        <f t="shared" si="25"/>
        <v>0</v>
      </c>
      <c r="W546" s="7">
        <f t="shared" si="26"/>
        <v>1</v>
      </c>
    </row>
    <row r="547" spans="1:23" x14ac:dyDescent="0.35">
      <c r="A547" s="13" t="s">
        <v>1432</v>
      </c>
      <c r="B547" s="3" t="s">
        <v>264</v>
      </c>
      <c r="C547" s="3" t="s">
        <v>6</v>
      </c>
      <c r="D547" s="3" t="s">
        <v>265</v>
      </c>
      <c r="E547" s="3" t="s">
        <v>266</v>
      </c>
      <c r="F547" s="3" t="s">
        <v>1210</v>
      </c>
      <c r="G547" s="6">
        <v>5.775471308815238E-2</v>
      </c>
      <c r="H547" s="6">
        <v>4.6780129761834925E-2</v>
      </c>
      <c r="I547" s="6">
        <v>7.5178051095021223E-2</v>
      </c>
      <c r="J547" s="6">
        <v>5.9904297981669512E-2</v>
      </c>
      <c r="K547" s="9">
        <v>3</v>
      </c>
      <c r="L547" s="6">
        <v>1.4320475565507151E-2</v>
      </c>
      <c r="M547" s="9">
        <v>3</v>
      </c>
      <c r="N547" s="6">
        <v>1.7195967388594233E-2</v>
      </c>
      <c r="O547" s="6">
        <v>3.9345691487471905E-2</v>
      </c>
      <c r="P547" s="6">
        <v>3.1860338089858491E-2</v>
      </c>
      <c r="Q547" s="6">
        <v>2.9467332321974876E-2</v>
      </c>
      <c r="R547" s="15">
        <v>3</v>
      </c>
      <c r="S547" s="6">
        <v>1.1267094872589999E-2</v>
      </c>
      <c r="T547" s="9">
        <v>3</v>
      </c>
      <c r="U547" s="10">
        <f t="shared" si="24"/>
        <v>4.4420210118811303E-2</v>
      </c>
      <c r="V547" s="7">
        <f t="shared" si="25"/>
        <v>0</v>
      </c>
      <c r="W547" s="7">
        <f t="shared" si="26"/>
        <v>1</v>
      </c>
    </row>
    <row r="548" spans="1:23" x14ac:dyDescent="0.35">
      <c r="A548" s="13" t="s">
        <v>1432</v>
      </c>
      <c r="B548" s="3" t="s">
        <v>1211</v>
      </c>
      <c r="C548" s="3" t="s">
        <v>6</v>
      </c>
      <c r="D548" s="3" t="s">
        <v>265</v>
      </c>
      <c r="E548" s="3" t="s">
        <v>266</v>
      </c>
      <c r="F548" s="3" t="s">
        <v>1210</v>
      </c>
      <c r="G548" s="6">
        <v>9.3626003264585714E-2</v>
      </c>
      <c r="H548" s="6">
        <v>8.8227278953597027E-2</v>
      </c>
      <c r="I548" s="6">
        <v>0.11286727692770109</v>
      </c>
      <c r="J548" s="6">
        <v>9.8240186381961261E-2</v>
      </c>
      <c r="K548" s="9">
        <v>3</v>
      </c>
      <c r="L548" s="6">
        <v>1.2951848880429013E-2</v>
      </c>
      <c r="M548" s="9">
        <v>3</v>
      </c>
      <c r="N548" s="6">
        <v>4.7139914387337375E-2</v>
      </c>
      <c r="O548" s="6">
        <v>2.8770105469502882E-2</v>
      </c>
      <c r="P548" s="6">
        <v>1.5708443233713586E-2</v>
      </c>
      <c r="Q548" s="6">
        <v>3.0539487696851279E-2</v>
      </c>
      <c r="R548" s="15">
        <v>3</v>
      </c>
      <c r="S548" s="6">
        <v>1.5790262183387381E-2</v>
      </c>
      <c r="T548" s="9">
        <v>3</v>
      </c>
      <c r="U548" s="10">
        <f t="shared" si="24"/>
        <v>4.5592317347158224E-3</v>
      </c>
      <c r="V548" s="7">
        <f t="shared" si="25"/>
        <v>0</v>
      </c>
      <c r="W548" s="7">
        <f t="shared" si="26"/>
        <v>1</v>
      </c>
    </row>
    <row r="549" spans="1:23" x14ac:dyDescent="0.35">
      <c r="A549" s="13" t="s">
        <v>1414</v>
      </c>
      <c r="B549" s="3" t="s">
        <v>1211</v>
      </c>
      <c r="C549" s="3" t="s">
        <v>6</v>
      </c>
      <c r="D549" s="3" t="s">
        <v>265</v>
      </c>
      <c r="E549" s="3" t="s">
        <v>266</v>
      </c>
      <c r="F549" s="3" t="s">
        <v>1210</v>
      </c>
      <c r="G549" s="6">
        <v>6.9302122082016665E-2</v>
      </c>
      <c r="H549" s="6">
        <v>6.9730911306093185E-2</v>
      </c>
      <c r="I549" s="6">
        <v>6.8200621244352333E-2</v>
      </c>
      <c r="J549" s="6">
        <v>6.9077884877487394E-2</v>
      </c>
      <c r="K549" s="9">
        <v>3</v>
      </c>
      <c r="L549" s="6">
        <v>7.8940399111420236E-4</v>
      </c>
      <c r="M549" s="9">
        <v>18</v>
      </c>
      <c r="N549" s="6">
        <v>5.8567250947642951E-2</v>
      </c>
      <c r="O549" s="6">
        <v>5.5775788107563951E-2</v>
      </c>
      <c r="P549" s="6">
        <v>6.5333915853745081E-2</v>
      </c>
      <c r="Q549" s="6">
        <v>5.9892318302983992E-2</v>
      </c>
      <c r="R549" s="15">
        <v>3</v>
      </c>
      <c r="S549" s="6">
        <v>4.9149063190687846E-3</v>
      </c>
      <c r="T549" s="9">
        <v>18</v>
      </c>
      <c r="U549" s="10">
        <f t="shared" si="24"/>
        <v>3.3023336473385248E-2</v>
      </c>
      <c r="V549" s="7">
        <f t="shared" si="25"/>
        <v>0</v>
      </c>
      <c r="W549" s="7">
        <f t="shared" si="26"/>
        <v>1</v>
      </c>
    </row>
    <row r="550" spans="1:23" x14ac:dyDescent="0.35">
      <c r="A550" s="13" t="s">
        <v>1417</v>
      </c>
      <c r="B550" s="3" t="s">
        <v>264</v>
      </c>
      <c r="C550" s="3" t="s">
        <v>6</v>
      </c>
      <c r="D550" s="3" t="s">
        <v>265</v>
      </c>
      <c r="E550" s="3" t="s">
        <v>266</v>
      </c>
      <c r="F550" s="3" t="s">
        <v>1210</v>
      </c>
      <c r="G550" s="6">
        <v>6.8707025992534296E-2</v>
      </c>
      <c r="H550" s="6">
        <v>6.4020045238198459E-2</v>
      </c>
      <c r="I550" s="6">
        <v>6.984599380933372E-2</v>
      </c>
      <c r="J550" s="6">
        <v>6.7524355013355505E-2</v>
      </c>
      <c r="K550" s="9">
        <v>3</v>
      </c>
      <c r="L550" s="6">
        <v>3.0877908238936881E-3</v>
      </c>
      <c r="M550" s="9">
        <v>6</v>
      </c>
      <c r="N550" s="6">
        <v>5.7542477137191149E-2</v>
      </c>
      <c r="O550" s="6">
        <v>5.2145589788274958E-2</v>
      </c>
      <c r="P550" s="6">
        <v>5.9914621097163237E-2</v>
      </c>
      <c r="Q550" s="6">
        <v>5.653422934087645E-2</v>
      </c>
      <c r="R550" s="15">
        <v>3</v>
      </c>
      <c r="S550" s="6">
        <v>3.9814425254801385E-3</v>
      </c>
      <c r="T550" s="9">
        <v>6</v>
      </c>
      <c r="U550" s="10">
        <f t="shared" si="24"/>
        <v>1.9469206994191288E-2</v>
      </c>
      <c r="V550" s="7">
        <f t="shared" si="25"/>
        <v>0</v>
      </c>
      <c r="W550" s="7">
        <f t="shared" si="26"/>
        <v>1</v>
      </c>
    </row>
    <row r="551" spans="1:23" x14ac:dyDescent="0.35">
      <c r="A551" s="13" t="s">
        <v>1417</v>
      </c>
      <c r="B551" s="3" t="s">
        <v>1211</v>
      </c>
      <c r="C551" s="3" t="s">
        <v>6</v>
      </c>
      <c r="D551" s="3" t="s">
        <v>265</v>
      </c>
      <c r="E551" s="3" t="s">
        <v>266</v>
      </c>
      <c r="F551" s="3" t="s">
        <v>1210</v>
      </c>
      <c r="G551" s="6">
        <v>8.0701989533087132E-2</v>
      </c>
      <c r="H551" s="6">
        <v>7.4776673414374495E-2</v>
      </c>
      <c r="I551" s="6">
        <v>8.5960412656491098E-2</v>
      </c>
      <c r="J551" s="6">
        <v>8.0479691867984246E-2</v>
      </c>
      <c r="K551" s="9">
        <v>3</v>
      </c>
      <c r="L551" s="6">
        <v>5.5951825750235667E-3</v>
      </c>
      <c r="M551" s="9">
        <v>18</v>
      </c>
      <c r="N551" s="6">
        <v>6.5966782405702931E-2</v>
      </c>
      <c r="O551" s="6">
        <v>5.8741917367180131E-2</v>
      </c>
      <c r="P551" s="6">
        <v>6.5049906435817553E-2</v>
      </c>
      <c r="Q551" s="6">
        <v>6.3252868736233536E-2</v>
      </c>
      <c r="R551" s="15">
        <v>3</v>
      </c>
      <c r="S551" s="6">
        <v>3.9334052774297129E-3</v>
      </c>
      <c r="T551" s="9">
        <v>18</v>
      </c>
      <c r="U551" s="10">
        <f t="shared" si="24"/>
        <v>1.2037519295134198E-2</v>
      </c>
      <c r="V551" s="7">
        <f t="shared" si="25"/>
        <v>0</v>
      </c>
      <c r="W551" s="7">
        <f t="shared" si="26"/>
        <v>1</v>
      </c>
    </row>
    <row r="552" spans="1:23" x14ac:dyDescent="0.35">
      <c r="A552" s="13" t="s">
        <v>1421</v>
      </c>
      <c r="B552" s="3" t="s">
        <v>264</v>
      </c>
      <c r="C552" s="3" t="s">
        <v>6</v>
      </c>
      <c r="D552" s="3" t="s">
        <v>265</v>
      </c>
      <c r="E552" s="3" t="s">
        <v>266</v>
      </c>
      <c r="F552" s="3" t="s">
        <v>1210</v>
      </c>
      <c r="G552" s="6">
        <v>7.4863832476221817E-2</v>
      </c>
      <c r="H552" s="6">
        <v>6.440152525830839E-2</v>
      </c>
      <c r="I552" s="6">
        <v>7.9436293581986714E-2</v>
      </c>
      <c r="J552" s="6">
        <v>7.2900550438838974E-2</v>
      </c>
      <c r="K552" s="9">
        <v>3</v>
      </c>
      <c r="L552" s="6">
        <v>7.7072642296344609E-3</v>
      </c>
      <c r="M552" s="9">
        <v>6</v>
      </c>
      <c r="N552" s="6">
        <v>5.0419572833271649E-2</v>
      </c>
      <c r="O552" s="6">
        <v>3.3660471768826347E-2</v>
      </c>
      <c r="P552" s="6">
        <v>4.0905367856688857E-2</v>
      </c>
      <c r="Q552" s="6">
        <v>4.1661804152928951E-2</v>
      </c>
      <c r="R552" s="15">
        <v>3</v>
      </c>
      <c r="S552" s="6">
        <v>8.4051183230680927E-3</v>
      </c>
      <c r="T552" s="9">
        <v>6</v>
      </c>
      <c r="U552" s="10">
        <f t="shared" si="24"/>
        <v>9.0064191219998788E-3</v>
      </c>
      <c r="V552" s="7">
        <f t="shared" si="25"/>
        <v>0</v>
      </c>
      <c r="W552" s="7">
        <f t="shared" si="26"/>
        <v>1</v>
      </c>
    </row>
    <row r="553" spans="1:23" x14ac:dyDescent="0.35">
      <c r="A553" s="13" t="s">
        <v>1419</v>
      </c>
      <c r="B553" s="3" t="s">
        <v>268</v>
      </c>
      <c r="C553" s="3" t="s">
        <v>6</v>
      </c>
      <c r="D553" s="3" t="s">
        <v>269</v>
      </c>
      <c r="E553" s="3" t="s">
        <v>270</v>
      </c>
      <c r="F553" s="3" t="s">
        <v>1501</v>
      </c>
      <c r="G553" s="6">
        <v>0.25213033642205029</v>
      </c>
      <c r="H553" s="6">
        <v>0.25927160335564564</v>
      </c>
      <c r="I553" s="6">
        <v>0.24447131279689452</v>
      </c>
      <c r="J553" s="6">
        <v>0.25195775085819683</v>
      </c>
      <c r="K553" s="9">
        <v>3</v>
      </c>
      <c r="L553" s="6">
        <v>7.4016545102093467E-3</v>
      </c>
      <c r="M553" s="9">
        <v>31</v>
      </c>
      <c r="N553" s="6">
        <v>0.14901216468684927</v>
      </c>
      <c r="O553" s="6">
        <v>0.14527308556626015</v>
      </c>
      <c r="P553" s="6">
        <v>0.14718952038763228</v>
      </c>
      <c r="Q553" s="6">
        <v>0.14715825688024722</v>
      </c>
      <c r="R553" s="15">
        <v>3</v>
      </c>
      <c r="S553" s="6">
        <v>1.8697356023451293E-3</v>
      </c>
      <c r="T553" s="9">
        <v>33</v>
      </c>
      <c r="U553" s="10">
        <f t="shared" si="24"/>
        <v>1.8552954909082496E-5</v>
      </c>
      <c r="V553" s="7">
        <f t="shared" si="25"/>
        <v>0</v>
      </c>
      <c r="W553" s="7">
        <f t="shared" si="26"/>
        <v>1</v>
      </c>
    </row>
    <row r="554" spans="1:23" x14ac:dyDescent="0.35">
      <c r="A554" s="13" t="s">
        <v>1421</v>
      </c>
      <c r="B554" s="3" t="s">
        <v>1212</v>
      </c>
      <c r="C554" s="3" t="s">
        <v>6</v>
      </c>
      <c r="D554" s="3" t="s">
        <v>100</v>
      </c>
      <c r="E554" s="3" t="s">
        <v>101</v>
      </c>
      <c r="F554" s="3" t="s">
        <v>1213</v>
      </c>
      <c r="G554" s="6">
        <v>0.29104687846141536</v>
      </c>
      <c r="H554" s="6">
        <v>0.2483260171161667</v>
      </c>
      <c r="I554" s="6">
        <v>0.29279659540943936</v>
      </c>
      <c r="J554" s="6">
        <v>0.27738983032900716</v>
      </c>
      <c r="K554" s="9">
        <v>3</v>
      </c>
      <c r="L554" s="6">
        <v>2.518520014220077E-2</v>
      </c>
      <c r="M554" s="9">
        <v>10</v>
      </c>
      <c r="N554" s="6">
        <v>0.11093533560141308</v>
      </c>
      <c r="O554" s="6">
        <v>9.9677112679820642E-2</v>
      </c>
      <c r="P554" s="6">
        <v>8.8541647351565195E-2</v>
      </c>
      <c r="Q554" s="6">
        <v>9.9718031877599644E-2</v>
      </c>
      <c r="R554" s="15">
        <v>3</v>
      </c>
      <c r="S554" s="6">
        <v>1.1196900202440137E-2</v>
      </c>
      <c r="T554" s="9">
        <v>3</v>
      </c>
      <c r="U554" s="10">
        <f t="shared" si="24"/>
        <v>3.6627185364595112E-4</v>
      </c>
      <c r="V554" s="7">
        <f t="shared" si="25"/>
        <v>0</v>
      </c>
      <c r="W554" s="7">
        <f t="shared" si="26"/>
        <v>1</v>
      </c>
    </row>
    <row r="555" spans="1:23" x14ac:dyDescent="0.35">
      <c r="A555" s="13" t="s">
        <v>1413</v>
      </c>
      <c r="B555" s="3" t="s">
        <v>886</v>
      </c>
      <c r="C555" s="3" t="s">
        <v>6</v>
      </c>
      <c r="D555" s="3" t="s">
        <v>887</v>
      </c>
      <c r="E555" s="3" t="s">
        <v>888</v>
      </c>
      <c r="F555" s="3" t="s">
        <v>1502</v>
      </c>
      <c r="G555" s="6">
        <v>0.14592141049097945</v>
      </c>
      <c r="H555" s="6">
        <v>0.12008344135487345</v>
      </c>
      <c r="I555" s="6" t="s">
        <v>1394</v>
      </c>
      <c r="J555" s="6">
        <v>0.13300242592292644</v>
      </c>
      <c r="K555" s="9">
        <v>2</v>
      </c>
      <c r="L555" s="6">
        <v>1.8270203188229275E-2</v>
      </c>
      <c r="M555" s="9">
        <v>3</v>
      </c>
      <c r="N555" s="6">
        <v>7.1790996540415722E-2</v>
      </c>
      <c r="O555" s="6">
        <v>7.8249976420128903E-2</v>
      </c>
      <c r="P555" s="6">
        <v>7.1887084828613876E-2</v>
      </c>
      <c r="Q555" s="6">
        <v>7.397601926305282E-2</v>
      </c>
      <c r="R555" s="15">
        <v>3</v>
      </c>
      <c r="S555" s="6">
        <v>3.7016672696466831E-3</v>
      </c>
      <c r="T555" s="9">
        <v>4</v>
      </c>
      <c r="U555" s="10">
        <f t="shared" si="24"/>
        <v>9.754874971102459E-3</v>
      </c>
      <c r="V555" s="7">
        <f t="shared" si="25"/>
        <v>0</v>
      </c>
      <c r="W555" s="7">
        <f t="shared" si="26"/>
        <v>1</v>
      </c>
    </row>
    <row r="556" spans="1:23" x14ac:dyDescent="0.35">
      <c r="A556" s="13" t="s">
        <v>1414</v>
      </c>
      <c r="B556" s="3" t="s">
        <v>886</v>
      </c>
      <c r="C556" s="3" t="s">
        <v>6</v>
      </c>
      <c r="D556" s="3" t="s">
        <v>887</v>
      </c>
      <c r="E556" s="3" t="s">
        <v>888</v>
      </c>
      <c r="F556" s="3" t="s">
        <v>1502</v>
      </c>
      <c r="G556" s="6">
        <v>0.13470930737568423</v>
      </c>
      <c r="H556" s="6">
        <v>0.13975198735136171</v>
      </c>
      <c r="I556" s="6">
        <v>0.13211067629585813</v>
      </c>
      <c r="J556" s="6">
        <v>0.13552399034096804</v>
      </c>
      <c r="K556" s="9">
        <v>3</v>
      </c>
      <c r="L556" s="6">
        <v>3.8852528762209318E-3</v>
      </c>
      <c r="M556" s="9">
        <v>6</v>
      </c>
      <c r="N556" s="6">
        <v>0.10329975753704369</v>
      </c>
      <c r="O556" s="6">
        <v>8.0387996639742429E-2</v>
      </c>
      <c r="P556" s="6">
        <v>8.8071481048170655E-2</v>
      </c>
      <c r="Q556" s="6">
        <v>9.0586411741652259E-2</v>
      </c>
      <c r="R556" s="15">
        <v>3</v>
      </c>
      <c r="S556" s="6">
        <v>1.1661082889189042E-2</v>
      </c>
      <c r="T556" s="9">
        <v>5</v>
      </c>
      <c r="U556" s="10">
        <f t="shared" si="24"/>
        <v>3.1834701743004494E-3</v>
      </c>
      <c r="V556" s="7">
        <f t="shared" si="25"/>
        <v>0</v>
      </c>
      <c r="W556" s="7">
        <f t="shared" si="26"/>
        <v>1</v>
      </c>
    </row>
    <row r="557" spans="1:23" x14ac:dyDescent="0.35">
      <c r="A557" s="13" t="s">
        <v>1415</v>
      </c>
      <c r="B557" s="3" t="s">
        <v>406</v>
      </c>
      <c r="C557" s="3" t="s">
        <v>6</v>
      </c>
      <c r="D557" s="3" t="s">
        <v>407</v>
      </c>
      <c r="E557" s="3" t="s">
        <v>408</v>
      </c>
      <c r="F557" s="3" t="s">
        <v>1503</v>
      </c>
      <c r="G557" s="6">
        <v>6.6534019491278962E-2</v>
      </c>
      <c r="H557" s="6">
        <v>7.9929256060126186E-2</v>
      </c>
      <c r="I557" s="6">
        <v>7.5543821376548498E-2</v>
      </c>
      <c r="J557" s="6">
        <v>7.4002365642651211E-2</v>
      </c>
      <c r="K557" s="9">
        <v>3</v>
      </c>
      <c r="L557" s="6">
        <v>6.8293597810130859E-3</v>
      </c>
      <c r="M557" s="9">
        <v>6</v>
      </c>
      <c r="N557" s="6">
        <v>-7.892888573059674E-2</v>
      </c>
      <c r="O557" s="6">
        <v>-1.7820105910157154E-2</v>
      </c>
      <c r="P557" s="6">
        <v>-7.1879098006884384E-2</v>
      </c>
      <c r="Q557" s="6">
        <v>-5.6209363215879417E-2</v>
      </c>
      <c r="R557" s="15">
        <v>3</v>
      </c>
      <c r="S557" s="6">
        <v>3.3432412178918014E-2</v>
      </c>
      <c r="T557" s="9">
        <v>3</v>
      </c>
      <c r="U557" s="10">
        <f t="shared" si="24"/>
        <v>2.7161615550577675E-3</v>
      </c>
      <c r="V557" s="7">
        <f t="shared" si="25"/>
        <v>0</v>
      </c>
      <c r="W557" s="7">
        <f t="shared" si="26"/>
        <v>1</v>
      </c>
    </row>
    <row r="558" spans="1:23" x14ac:dyDescent="0.35">
      <c r="A558" s="13" t="s">
        <v>1411</v>
      </c>
      <c r="B558" s="3" t="s">
        <v>410</v>
      </c>
      <c r="C558" s="3" t="s">
        <v>6</v>
      </c>
      <c r="D558" s="3" t="s">
        <v>139</v>
      </c>
      <c r="E558" s="3" t="s">
        <v>140</v>
      </c>
      <c r="F558" s="3" t="s">
        <v>1450</v>
      </c>
      <c r="G558" s="6">
        <v>0.11249610543745968</v>
      </c>
      <c r="H558" s="6">
        <v>0.11127161428622105</v>
      </c>
      <c r="I558" s="6">
        <v>8.0690625693323498E-2</v>
      </c>
      <c r="J558" s="6">
        <v>0.10148611513900141</v>
      </c>
      <c r="K558" s="9">
        <v>3</v>
      </c>
      <c r="L558" s="6">
        <v>1.8019826042690867E-2</v>
      </c>
      <c r="M558" s="9">
        <v>6</v>
      </c>
      <c r="N558" s="6">
        <v>7.9340250814068078E-2</v>
      </c>
      <c r="O558" s="6">
        <v>5.2630822183050902E-2</v>
      </c>
      <c r="P558" s="6">
        <v>4.3276584544130296E-2</v>
      </c>
      <c r="Q558" s="6">
        <v>5.8415885847083092E-2</v>
      </c>
      <c r="R558" s="15">
        <v>3</v>
      </c>
      <c r="S558" s="6">
        <v>1.8714893197799488E-2</v>
      </c>
      <c r="T558" s="9">
        <v>4</v>
      </c>
      <c r="U558" s="10">
        <f t="shared" si="24"/>
        <v>4.5403108642663399E-2</v>
      </c>
      <c r="V558" s="7">
        <f t="shared" si="25"/>
        <v>0</v>
      </c>
      <c r="W558" s="7">
        <f t="shared" si="26"/>
        <v>1</v>
      </c>
    </row>
    <row r="559" spans="1:23" x14ac:dyDescent="0.35">
      <c r="A559" s="13" t="s">
        <v>1412</v>
      </c>
      <c r="B559" s="3" t="s">
        <v>1359</v>
      </c>
      <c r="C559" s="3" t="s">
        <v>6</v>
      </c>
      <c r="D559" s="3" t="s">
        <v>139</v>
      </c>
      <c r="E559" s="3" t="s">
        <v>140</v>
      </c>
      <c r="F559" s="3" t="s">
        <v>1360</v>
      </c>
      <c r="G559" s="6">
        <v>0.10746454100571685</v>
      </c>
      <c r="H559" s="6">
        <v>9.8315583325916472E-2</v>
      </c>
      <c r="I559" s="6">
        <v>0.11618142777799978</v>
      </c>
      <c r="J559" s="6">
        <v>0.1073205173698777</v>
      </c>
      <c r="K559" s="9">
        <v>3</v>
      </c>
      <c r="L559" s="6">
        <v>8.9337929572085566E-3</v>
      </c>
      <c r="M559" s="9">
        <v>15</v>
      </c>
      <c r="N559" s="6">
        <v>4.6129481180266989E-2</v>
      </c>
      <c r="O559" s="6">
        <v>8.1281760950711587E-2</v>
      </c>
      <c r="P559" s="6">
        <v>8.2110640799191337E-2</v>
      </c>
      <c r="Q559" s="6">
        <v>6.9840627643389983E-2</v>
      </c>
      <c r="R559" s="15">
        <v>3</v>
      </c>
      <c r="S559" s="6">
        <v>2.0538637014114482E-2</v>
      </c>
      <c r="T559" s="9">
        <v>8</v>
      </c>
      <c r="U559" s="10">
        <f t="shared" si="24"/>
        <v>4.4188512637590556E-2</v>
      </c>
      <c r="V559" s="7">
        <f t="shared" si="25"/>
        <v>0</v>
      </c>
      <c r="W559" s="7">
        <f t="shared" si="26"/>
        <v>1</v>
      </c>
    </row>
    <row r="560" spans="1:23" x14ac:dyDescent="0.35">
      <c r="A560" s="13" t="s">
        <v>1414</v>
      </c>
      <c r="B560" s="3" t="s">
        <v>1359</v>
      </c>
      <c r="C560" s="3" t="s">
        <v>6</v>
      </c>
      <c r="D560" s="3" t="s">
        <v>139</v>
      </c>
      <c r="E560" s="3" t="s">
        <v>140</v>
      </c>
      <c r="F560" s="3" t="s">
        <v>1360</v>
      </c>
      <c r="G560" s="6">
        <v>0.12751402183377902</v>
      </c>
      <c r="H560" s="6">
        <v>0.11695922804834528</v>
      </c>
      <c r="I560" s="6">
        <v>0.12596549496985573</v>
      </c>
      <c r="J560" s="6">
        <v>0.12347958161732668</v>
      </c>
      <c r="K560" s="9">
        <v>3</v>
      </c>
      <c r="L560" s="6">
        <v>5.6996264667493208E-3</v>
      </c>
      <c r="M560" s="9">
        <v>21</v>
      </c>
      <c r="N560" s="6">
        <v>0.10023368092236183</v>
      </c>
      <c r="O560" s="6">
        <v>9.5613194125497056E-2</v>
      </c>
      <c r="P560" s="6">
        <v>0.10133002340581819</v>
      </c>
      <c r="Q560" s="6">
        <v>9.9058966151225683E-2</v>
      </c>
      <c r="R560" s="15">
        <v>3</v>
      </c>
      <c r="S560" s="6">
        <v>3.0340567480237313E-3</v>
      </c>
      <c r="T560" s="9">
        <v>15</v>
      </c>
      <c r="U560" s="10">
        <f t="shared" si="24"/>
        <v>2.8076608895400493E-3</v>
      </c>
      <c r="V560" s="7">
        <f t="shared" si="25"/>
        <v>0</v>
      </c>
      <c r="W560" s="7">
        <f t="shared" si="26"/>
        <v>1</v>
      </c>
    </row>
    <row r="561" spans="1:23" x14ac:dyDescent="0.35">
      <c r="A561" s="13" t="s">
        <v>1439</v>
      </c>
      <c r="B561" s="3" t="s">
        <v>446</v>
      </c>
      <c r="C561" s="3" t="s">
        <v>6</v>
      </c>
      <c r="D561" s="3" t="s">
        <v>187</v>
      </c>
      <c r="E561" s="3" t="s">
        <v>188</v>
      </c>
      <c r="F561" s="3" t="s">
        <v>1458</v>
      </c>
      <c r="G561" s="6">
        <v>9.7462398711543066E-2</v>
      </c>
      <c r="H561" s="6">
        <v>9.1557472483770302E-2</v>
      </c>
      <c r="I561" s="6">
        <v>0.18008612374041258</v>
      </c>
      <c r="J561" s="6">
        <v>0.12303533164524198</v>
      </c>
      <c r="K561" s="9">
        <v>3</v>
      </c>
      <c r="L561" s="6">
        <v>4.9495572503544666E-2</v>
      </c>
      <c r="M561" s="9">
        <v>3</v>
      </c>
      <c r="N561" s="6">
        <v>4.4654002368619911E-2</v>
      </c>
      <c r="O561" s="6">
        <v>6.1528407323036662E-3</v>
      </c>
      <c r="P561" s="6">
        <v>3.4322507269940822E-2</v>
      </c>
      <c r="Q561" s="6">
        <v>2.8376450123621468E-2</v>
      </c>
      <c r="R561" s="15">
        <v>3</v>
      </c>
      <c r="S561" s="6">
        <v>1.9927407220381405E-2</v>
      </c>
      <c r="T561" s="9">
        <v>3</v>
      </c>
      <c r="U561" s="10">
        <f t="shared" si="24"/>
        <v>3.7191218647592075E-2</v>
      </c>
      <c r="V561" s="7">
        <f t="shared" si="25"/>
        <v>0</v>
      </c>
      <c r="W561" s="7">
        <f t="shared" si="26"/>
        <v>1</v>
      </c>
    </row>
    <row r="562" spans="1:23" x14ac:dyDescent="0.35">
      <c r="A562" s="13" t="s">
        <v>1432</v>
      </c>
      <c r="B562" s="3" t="s">
        <v>468</v>
      </c>
      <c r="C562" s="3" t="s">
        <v>6</v>
      </c>
      <c r="D562" s="3" t="s">
        <v>187</v>
      </c>
      <c r="E562" s="3" t="s">
        <v>188</v>
      </c>
      <c r="F562" s="3" t="s">
        <v>1504</v>
      </c>
      <c r="G562" s="6">
        <v>0.18909646119941528</v>
      </c>
      <c r="H562" s="6">
        <v>0.19362105548593564</v>
      </c>
      <c r="I562" s="6">
        <v>0.20166937725449055</v>
      </c>
      <c r="J562" s="6">
        <v>0.19479563131328048</v>
      </c>
      <c r="K562" s="9">
        <v>3</v>
      </c>
      <c r="L562" s="6">
        <v>6.3682239135122659E-3</v>
      </c>
      <c r="M562" s="9">
        <v>3</v>
      </c>
      <c r="N562" s="6">
        <v>9.5045472131574077E-2</v>
      </c>
      <c r="O562" s="6">
        <v>0.11933079481421728</v>
      </c>
      <c r="P562" s="6">
        <v>0.14817603431675444</v>
      </c>
      <c r="Q562" s="6">
        <v>0.12085076708751526</v>
      </c>
      <c r="R562" s="15">
        <v>3</v>
      </c>
      <c r="S562" s="6">
        <v>2.6597873905860006E-2</v>
      </c>
      <c r="T562" s="9">
        <v>6</v>
      </c>
      <c r="U562" s="10">
        <f t="shared" si="24"/>
        <v>9.4271594815897169E-3</v>
      </c>
      <c r="V562" s="7">
        <f t="shared" si="25"/>
        <v>0</v>
      </c>
      <c r="W562" s="7">
        <f t="shared" si="26"/>
        <v>1</v>
      </c>
    </row>
    <row r="563" spans="1:23" x14ac:dyDescent="0.35">
      <c r="A563" s="13" t="s">
        <v>1411</v>
      </c>
      <c r="B563" s="3" t="s">
        <v>450</v>
      </c>
      <c r="C563" s="3" t="s">
        <v>6</v>
      </c>
      <c r="D563" s="3" t="s">
        <v>187</v>
      </c>
      <c r="E563" s="3" t="s">
        <v>188</v>
      </c>
      <c r="F563" s="3" t="s">
        <v>1505</v>
      </c>
      <c r="G563" s="6">
        <v>0.27667545186330883</v>
      </c>
      <c r="H563" s="6">
        <v>0.28120073817010299</v>
      </c>
      <c r="I563" s="6">
        <v>0.29229299769297273</v>
      </c>
      <c r="J563" s="6">
        <v>0.28338972924212819</v>
      </c>
      <c r="K563" s="9">
        <v>3</v>
      </c>
      <c r="L563" s="6">
        <v>8.0355893293813617E-3</v>
      </c>
      <c r="M563" s="9">
        <v>3</v>
      </c>
      <c r="N563" s="6">
        <v>0.164780053522257</v>
      </c>
      <c r="O563" s="6">
        <v>0.20458883628685251</v>
      </c>
      <c r="P563" s="6">
        <v>0.17113989439028229</v>
      </c>
      <c r="Q563" s="6">
        <v>0.18016959473313063</v>
      </c>
      <c r="R563" s="15">
        <v>3</v>
      </c>
      <c r="S563" s="6">
        <v>2.1385425235681318E-2</v>
      </c>
      <c r="T563" s="9">
        <v>3</v>
      </c>
      <c r="U563" s="10">
        <f t="shared" si="24"/>
        <v>1.4393990742890478E-3</v>
      </c>
      <c r="V563" s="7">
        <f t="shared" si="25"/>
        <v>0</v>
      </c>
      <c r="W563" s="7">
        <f t="shared" si="26"/>
        <v>1</v>
      </c>
    </row>
    <row r="564" spans="1:23" x14ac:dyDescent="0.35">
      <c r="A564" s="13" t="s">
        <v>1411</v>
      </c>
      <c r="B564" s="3" t="s">
        <v>468</v>
      </c>
      <c r="C564" s="3" t="s">
        <v>6</v>
      </c>
      <c r="D564" s="3" t="s">
        <v>187</v>
      </c>
      <c r="E564" s="3" t="s">
        <v>188</v>
      </c>
      <c r="F564" s="3" t="s">
        <v>1504</v>
      </c>
      <c r="G564" s="6">
        <v>0.27566897974029808</v>
      </c>
      <c r="H564" s="6">
        <v>0.19164324966841209</v>
      </c>
      <c r="I564" s="6">
        <v>0.23110455827878393</v>
      </c>
      <c r="J564" s="6">
        <v>0.23280559589583136</v>
      </c>
      <c r="K564" s="9">
        <v>3</v>
      </c>
      <c r="L564" s="6">
        <v>4.2038684271267689E-2</v>
      </c>
      <c r="M564" s="9">
        <v>9</v>
      </c>
      <c r="N564" s="6">
        <v>0.16132017090994946</v>
      </c>
      <c r="O564" s="6">
        <v>0.11560545175716036</v>
      </c>
      <c r="P564" s="6">
        <v>0.13985844060326832</v>
      </c>
      <c r="Q564" s="6">
        <v>0.13892802109012603</v>
      </c>
      <c r="R564" s="15">
        <v>3</v>
      </c>
      <c r="S564" s="6">
        <v>2.2871557602346049E-2</v>
      </c>
      <c r="T564" s="9">
        <v>5</v>
      </c>
      <c r="U564" s="10">
        <f t="shared" si="24"/>
        <v>2.7338021437645691E-2</v>
      </c>
      <c r="V564" s="7">
        <f t="shared" si="25"/>
        <v>0</v>
      </c>
      <c r="W564" s="7">
        <f t="shared" si="26"/>
        <v>1</v>
      </c>
    </row>
    <row r="565" spans="1:23" x14ac:dyDescent="0.35">
      <c r="A565" s="13" t="s">
        <v>1414</v>
      </c>
      <c r="B565" s="3" t="s">
        <v>446</v>
      </c>
      <c r="C565" s="3" t="s">
        <v>6</v>
      </c>
      <c r="D565" s="3" t="s">
        <v>187</v>
      </c>
      <c r="E565" s="3" t="s">
        <v>188</v>
      </c>
      <c r="F565" s="3" t="s">
        <v>1458</v>
      </c>
      <c r="G565" s="6">
        <v>0.10737203413957212</v>
      </c>
      <c r="H565" s="6">
        <v>0.1611305091918829</v>
      </c>
      <c r="I565" s="6">
        <v>0.17331399529963007</v>
      </c>
      <c r="J565" s="6">
        <v>0.14727217954369504</v>
      </c>
      <c r="K565" s="9">
        <v>3</v>
      </c>
      <c r="L565" s="6">
        <v>3.5087398534046792E-2</v>
      </c>
      <c r="M565" s="9">
        <v>3</v>
      </c>
      <c r="N565" s="6">
        <v>4.9660130954654255E-3</v>
      </c>
      <c r="O565" s="6">
        <v>-3.027950362266575E-3</v>
      </c>
      <c r="P565" s="6">
        <v>-0.14242523325828316</v>
      </c>
      <c r="Q565" s="6">
        <v>-4.682905684169477E-2</v>
      </c>
      <c r="R565" s="15">
        <v>3</v>
      </c>
      <c r="S565" s="6">
        <v>8.2885146872310647E-2</v>
      </c>
      <c r="T565" s="9">
        <v>3</v>
      </c>
      <c r="U565" s="10">
        <f t="shared" si="24"/>
        <v>2.0204655273937701E-2</v>
      </c>
      <c r="V565" s="7">
        <f t="shared" si="25"/>
        <v>0</v>
      </c>
      <c r="W565" s="7">
        <f t="shared" si="26"/>
        <v>1</v>
      </c>
    </row>
    <row r="566" spans="1:23" x14ac:dyDescent="0.35">
      <c r="A566" s="13" t="s">
        <v>1421</v>
      </c>
      <c r="B566" s="3" t="s">
        <v>1361</v>
      </c>
      <c r="C566" s="3" t="s">
        <v>6</v>
      </c>
      <c r="D566" s="3" t="s">
        <v>187</v>
      </c>
      <c r="E566" s="3" t="s">
        <v>188</v>
      </c>
      <c r="F566" s="3" t="s">
        <v>1362</v>
      </c>
      <c r="G566" s="6">
        <v>9.3437458874460408E-2</v>
      </c>
      <c r="H566" s="6">
        <v>9.8607012736522018E-2</v>
      </c>
      <c r="I566" s="6">
        <v>9.3392051890894293E-2</v>
      </c>
      <c r="J566" s="6">
        <v>9.5145507833958906E-2</v>
      </c>
      <c r="K566" s="9">
        <v>3</v>
      </c>
      <c r="L566" s="6">
        <v>2.9978371522466803E-3</v>
      </c>
      <c r="M566" s="9">
        <v>4</v>
      </c>
      <c r="N566" s="6">
        <v>5.3673334492732934E-2</v>
      </c>
      <c r="O566" s="6">
        <v>6.6138086060755497E-2</v>
      </c>
      <c r="P566" s="6">
        <v>5.0247707501603345E-2</v>
      </c>
      <c r="Q566" s="6">
        <v>5.6686376018363925E-2</v>
      </c>
      <c r="R566" s="15">
        <v>3</v>
      </c>
      <c r="S566" s="6">
        <v>8.3627057292884697E-3</v>
      </c>
      <c r="T566" s="9">
        <v>3</v>
      </c>
      <c r="U566" s="10">
        <f t="shared" si="24"/>
        <v>1.6923409806064282E-3</v>
      </c>
      <c r="V566" s="7">
        <f t="shared" si="25"/>
        <v>0</v>
      </c>
      <c r="W566" s="7">
        <f t="shared" si="26"/>
        <v>1</v>
      </c>
    </row>
    <row r="567" spans="1:23" x14ac:dyDescent="0.35">
      <c r="A567" s="13" t="s">
        <v>1432</v>
      </c>
      <c r="B567" s="3" t="s">
        <v>1056</v>
      </c>
      <c r="C567" s="3" t="s">
        <v>6</v>
      </c>
      <c r="D567" s="3" t="s">
        <v>477</v>
      </c>
      <c r="E567" s="3" t="s">
        <v>478</v>
      </c>
      <c r="F567" s="3" t="s">
        <v>1466</v>
      </c>
      <c r="G567" s="6">
        <v>0.10200891805974899</v>
      </c>
      <c r="H567" s="6">
        <v>0.101747702184421</v>
      </c>
      <c r="I567" s="6">
        <v>0.13393191385700129</v>
      </c>
      <c r="J567" s="6">
        <v>0.11256284470039042</v>
      </c>
      <c r="K567" s="9">
        <v>3</v>
      </c>
      <c r="L567" s="6">
        <v>1.8506617624471412E-2</v>
      </c>
      <c r="M567" s="9">
        <v>8</v>
      </c>
      <c r="N567" s="6">
        <v>4.557676207880075E-2</v>
      </c>
      <c r="O567" s="6">
        <v>7.7300997300561013E-3</v>
      </c>
      <c r="P567" s="6">
        <v>3.8349190103982946E-2</v>
      </c>
      <c r="Q567" s="6">
        <v>3.0552017304279932E-2</v>
      </c>
      <c r="R567" s="15">
        <v>3</v>
      </c>
      <c r="S567" s="6">
        <v>2.0092023056086043E-2</v>
      </c>
      <c r="T567" s="9">
        <v>4</v>
      </c>
      <c r="U567" s="10">
        <f t="shared" si="24"/>
        <v>6.515855421832013E-3</v>
      </c>
      <c r="V567" s="7">
        <f t="shared" si="25"/>
        <v>0</v>
      </c>
      <c r="W567" s="7">
        <f t="shared" si="26"/>
        <v>1</v>
      </c>
    </row>
    <row r="568" spans="1:23" x14ac:dyDescent="0.35">
      <c r="A568" s="13" t="s">
        <v>1415</v>
      </c>
      <c r="B568" s="3" t="s">
        <v>476</v>
      </c>
      <c r="C568" s="3" t="s">
        <v>6</v>
      </c>
      <c r="D568" s="3" t="s">
        <v>477</v>
      </c>
      <c r="E568" s="3" t="s">
        <v>478</v>
      </c>
      <c r="F568" s="3" t="s">
        <v>1220</v>
      </c>
      <c r="G568" s="6">
        <v>0.27516031151519382</v>
      </c>
      <c r="H568" s="6">
        <v>0.26503067719753359</v>
      </c>
      <c r="I568" s="6">
        <v>0.29471034704663174</v>
      </c>
      <c r="J568" s="6">
        <v>0.27830044525311975</v>
      </c>
      <c r="K568" s="9">
        <v>3</v>
      </c>
      <c r="L568" s="6">
        <v>1.5086949012537682E-2</v>
      </c>
      <c r="M568" s="9">
        <v>17</v>
      </c>
      <c r="N568" s="6">
        <v>0.23287919658316686</v>
      </c>
      <c r="O568" s="6">
        <v>0.2377735480454157</v>
      </c>
      <c r="P568" s="6">
        <v>0.21896408978938151</v>
      </c>
      <c r="Q568" s="6">
        <v>0.22987227813932135</v>
      </c>
      <c r="R568" s="15">
        <v>3</v>
      </c>
      <c r="S568" s="6">
        <v>9.7585910287974944E-3</v>
      </c>
      <c r="T568" s="9">
        <v>15</v>
      </c>
      <c r="U568" s="10">
        <f t="shared" si="24"/>
        <v>9.5302218726435167E-3</v>
      </c>
      <c r="V568" s="7">
        <f t="shared" si="25"/>
        <v>0</v>
      </c>
      <c r="W568" s="7">
        <f t="shared" si="26"/>
        <v>1</v>
      </c>
    </row>
    <row r="569" spans="1:23" x14ac:dyDescent="0.35">
      <c r="A569" s="13" t="s">
        <v>1438</v>
      </c>
      <c r="B569" s="3" t="s">
        <v>1231</v>
      </c>
      <c r="C569" s="3" t="s">
        <v>6</v>
      </c>
      <c r="D569" s="3" t="s">
        <v>499</v>
      </c>
      <c r="E569" s="3" t="s">
        <v>500</v>
      </c>
      <c r="F569" s="3" t="s">
        <v>1229</v>
      </c>
      <c r="G569" s="6">
        <v>0.14432689054905096</v>
      </c>
      <c r="H569" s="6">
        <v>0.13306044629825275</v>
      </c>
      <c r="I569" s="6">
        <v>0.14862252048556157</v>
      </c>
      <c r="J569" s="6">
        <v>0.14200328577762175</v>
      </c>
      <c r="K569" s="9">
        <v>3</v>
      </c>
      <c r="L569" s="6">
        <v>8.0370325744756211E-3</v>
      </c>
      <c r="M569" s="9">
        <v>6</v>
      </c>
      <c r="N569" s="6">
        <v>0.10317096461479645</v>
      </c>
      <c r="O569" s="6">
        <v>5.6651669715385738E-2</v>
      </c>
      <c r="P569" s="6" t="s">
        <v>1394</v>
      </c>
      <c r="Q569" s="6">
        <v>7.9911317165091089E-2</v>
      </c>
      <c r="R569" s="15">
        <v>2</v>
      </c>
      <c r="S569" s="6">
        <v>3.2894108879390122E-2</v>
      </c>
      <c r="T569" s="9">
        <v>3</v>
      </c>
      <c r="U569" s="10">
        <f t="shared" si="24"/>
        <v>4.292824308924631E-2</v>
      </c>
      <c r="V569" s="7">
        <f t="shared" si="25"/>
        <v>0</v>
      </c>
      <c r="W569" s="7">
        <f t="shared" si="26"/>
        <v>1</v>
      </c>
    </row>
    <row r="570" spans="1:23" x14ac:dyDescent="0.35">
      <c r="A570" s="13" t="s">
        <v>1412</v>
      </c>
      <c r="B570" s="3" t="s">
        <v>1068</v>
      </c>
      <c r="C570" s="3" t="s">
        <v>6</v>
      </c>
      <c r="D570" s="3" t="s">
        <v>499</v>
      </c>
      <c r="E570" s="3" t="s">
        <v>500</v>
      </c>
      <c r="F570" s="3" t="s">
        <v>1229</v>
      </c>
      <c r="G570" s="6">
        <v>0.10673050334085331</v>
      </c>
      <c r="H570" s="6">
        <v>0.12008863984303966</v>
      </c>
      <c r="I570" s="6">
        <v>0.1282615480092878</v>
      </c>
      <c r="J570" s="6">
        <v>0.11836023039772692</v>
      </c>
      <c r="K570" s="9">
        <v>3</v>
      </c>
      <c r="L570" s="6">
        <v>1.0869085542791307E-2</v>
      </c>
      <c r="M570" s="9">
        <v>6</v>
      </c>
      <c r="N570" s="6">
        <v>8.5521056341905294E-2</v>
      </c>
      <c r="O570" s="6">
        <v>7.8167917177567561E-2</v>
      </c>
      <c r="P570" s="6">
        <v>9.7312229363286776E-2</v>
      </c>
      <c r="Q570" s="6">
        <v>8.7000400960919877E-2</v>
      </c>
      <c r="R570" s="15">
        <v>3</v>
      </c>
      <c r="S570" s="6">
        <v>9.6575109444631147E-3</v>
      </c>
      <c r="T570" s="9">
        <v>6</v>
      </c>
      <c r="U570" s="10">
        <f t="shared" si="24"/>
        <v>2.0195660504234613E-2</v>
      </c>
      <c r="V570" s="7">
        <f t="shared" si="25"/>
        <v>0</v>
      </c>
      <c r="W570" s="7">
        <f t="shared" si="26"/>
        <v>1</v>
      </c>
    </row>
    <row r="571" spans="1:23" x14ac:dyDescent="0.35">
      <c r="A571" s="13" t="s">
        <v>1416</v>
      </c>
      <c r="B571" s="3" t="s">
        <v>1068</v>
      </c>
      <c r="C571" s="3" t="s">
        <v>6</v>
      </c>
      <c r="D571" s="3" t="s">
        <v>499</v>
      </c>
      <c r="E571" s="3" t="s">
        <v>500</v>
      </c>
      <c r="F571" s="3" t="s">
        <v>1229</v>
      </c>
      <c r="G571" s="6">
        <v>0.12623328545098356</v>
      </c>
      <c r="H571" s="6">
        <v>0.10535867884853989</v>
      </c>
      <c r="I571" s="6">
        <v>0.13547214085218537</v>
      </c>
      <c r="J571" s="6">
        <v>0.12235470171723628</v>
      </c>
      <c r="K571" s="9">
        <v>3</v>
      </c>
      <c r="L571" s="6">
        <v>1.5426850206572045E-2</v>
      </c>
      <c r="M571" s="9">
        <v>17</v>
      </c>
      <c r="N571" s="6">
        <v>7.0746469243411613E-3</v>
      </c>
      <c r="O571" s="6">
        <v>4.9209084710813457E-2</v>
      </c>
      <c r="P571" s="6">
        <v>3.0710839216893892E-2</v>
      </c>
      <c r="Q571" s="6">
        <v>2.8998190284016168E-2</v>
      </c>
      <c r="R571" s="15">
        <v>3</v>
      </c>
      <c r="S571" s="6">
        <v>2.1119365205208972E-2</v>
      </c>
      <c r="T571" s="9">
        <v>12</v>
      </c>
      <c r="U571" s="10">
        <f t="shared" si="24"/>
        <v>3.4775590880447558E-3</v>
      </c>
      <c r="V571" s="7">
        <f t="shared" si="25"/>
        <v>0</v>
      </c>
      <c r="W571" s="7">
        <f t="shared" si="26"/>
        <v>1</v>
      </c>
    </row>
    <row r="572" spans="1:23" x14ac:dyDescent="0.35">
      <c r="A572" s="13" t="s">
        <v>1417</v>
      </c>
      <c r="B572" s="3" t="s">
        <v>1232</v>
      </c>
      <c r="C572" s="3" t="s">
        <v>6</v>
      </c>
      <c r="D572" s="3" t="s">
        <v>499</v>
      </c>
      <c r="E572" s="3" t="s">
        <v>500</v>
      </c>
      <c r="F572" s="3" t="s">
        <v>1229</v>
      </c>
      <c r="G572" s="6">
        <v>0.12555194187265706</v>
      </c>
      <c r="H572" s="6">
        <v>0.1194852928873836</v>
      </c>
      <c r="I572" s="6">
        <v>0.13337503189315797</v>
      </c>
      <c r="J572" s="6">
        <v>0.12613742221773286</v>
      </c>
      <c r="K572" s="9">
        <v>3</v>
      </c>
      <c r="L572" s="6">
        <v>6.9633542806599351E-3</v>
      </c>
      <c r="M572" s="9">
        <v>3</v>
      </c>
      <c r="N572" s="6">
        <v>0.11133371193239146</v>
      </c>
      <c r="O572" s="6">
        <v>0.10958424783712983</v>
      </c>
      <c r="P572" s="6">
        <v>0.11617545250217427</v>
      </c>
      <c r="Q572" s="6">
        <v>0.11236447075723184</v>
      </c>
      <c r="R572" s="15">
        <v>3</v>
      </c>
      <c r="S572" s="6">
        <v>3.4143582926174669E-3</v>
      </c>
      <c r="T572" s="9">
        <v>3</v>
      </c>
      <c r="U572" s="10">
        <f t="shared" si="24"/>
        <v>3.7076312147090458E-2</v>
      </c>
      <c r="V572" s="7">
        <f t="shared" si="25"/>
        <v>0</v>
      </c>
      <c r="W572" s="7">
        <f t="shared" si="26"/>
        <v>1</v>
      </c>
    </row>
    <row r="573" spans="1:23" x14ac:dyDescent="0.35">
      <c r="A573" s="13" t="s">
        <v>1415</v>
      </c>
      <c r="B573" s="3" t="s">
        <v>1236</v>
      </c>
      <c r="C573" s="3" t="s">
        <v>6</v>
      </c>
      <c r="D573" s="3" t="s">
        <v>503</v>
      </c>
      <c r="E573" s="3" t="s">
        <v>504</v>
      </c>
      <c r="F573" s="3" t="s">
        <v>1235</v>
      </c>
      <c r="G573" s="6">
        <v>8.5432429215458253E-2</v>
      </c>
      <c r="H573" s="6">
        <v>8.164221997277836E-2</v>
      </c>
      <c r="I573" s="6">
        <v>8.0995987769400549E-2</v>
      </c>
      <c r="J573" s="6">
        <v>8.2690212319212378E-2</v>
      </c>
      <c r="K573" s="9">
        <v>3</v>
      </c>
      <c r="L573" s="6">
        <v>2.396710066886036E-3</v>
      </c>
      <c r="M573" s="9">
        <v>3</v>
      </c>
      <c r="N573" s="6">
        <v>6.7145346080002125E-2</v>
      </c>
      <c r="O573" s="6">
        <v>7.075924861755134E-2</v>
      </c>
      <c r="P573" s="6">
        <v>5.8842198474246453E-2</v>
      </c>
      <c r="Q573" s="6">
        <v>6.5582264390599984E-2</v>
      </c>
      <c r="R573" s="15">
        <v>3</v>
      </c>
      <c r="S573" s="6">
        <v>6.1103550883167971E-3</v>
      </c>
      <c r="T573" s="9">
        <v>3</v>
      </c>
      <c r="U573" s="10">
        <f t="shared" si="24"/>
        <v>1.0702527102439314E-2</v>
      </c>
      <c r="V573" s="7">
        <f t="shared" si="25"/>
        <v>0</v>
      </c>
      <c r="W573" s="7">
        <f t="shared" si="26"/>
        <v>1</v>
      </c>
    </row>
    <row r="574" spans="1:23" x14ac:dyDescent="0.35">
      <c r="A574" s="13" t="s">
        <v>1421</v>
      </c>
      <c r="B574" s="3" t="s">
        <v>516</v>
      </c>
      <c r="C574" s="3" t="s">
        <v>6</v>
      </c>
      <c r="D574" s="3" t="s">
        <v>517</v>
      </c>
      <c r="E574" s="3" t="s">
        <v>518</v>
      </c>
      <c r="F574" s="3" t="s">
        <v>1241</v>
      </c>
      <c r="G574" s="6">
        <v>0.14134327786490344</v>
      </c>
      <c r="H574" s="6">
        <v>0.13802765533091679</v>
      </c>
      <c r="I574" s="6">
        <v>0.1421529970490592</v>
      </c>
      <c r="J574" s="6">
        <v>0.14050797674829316</v>
      </c>
      <c r="K574" s="9">
        <v>3</v>
      </c>
      <c r="L574" s="6">
        <v>2.1858424095573203E-3</v>
      </c>
      <c r="M574" s="9">
        <v>5</v>
      </c>
      <c r="N574" s="6" t="s">
        <v>1394</v>
      </c>
      <c r="O574" s="6">
        <v>0.10366338877138112</v>
      </c>
      <c r="P574" s="6">
        <v>0.12213465441128649</v>
      </c>
      <c r="Q574" s="6">
        <v>0.1128990215913338</v>
      </c>
      <c r="R574" s="15">
        <v>2</v>
      </c>
      <c r="S574" s="6">
        <v>1.3061157191075156E-2</v>
      </c>
      <c r="T574" s="9">
        <v>3</v>
      </c>
      <c r="U574" s="10">
        <f t="shared" si="24"/>
        <v>2.9863709414001429E-2</v>
      </c>
      <c r="V574" s="7">
        <f t="shared" si="25"/>
        <v>0</v>
      </c>
      <c r="W574" s="7">
        <f t="shared" si="26"/>
        <v>1</v>
      </c>
    </row>
    <row r="575" spans="1:23" x14ac:dyDescent="0.35">
      <c r="A575" s="13" t="s">
        <v>1413</v>
      </c>
      <c r="B575" s="3" t="s">
        <v>1293</v>
      </c>
      <c r="C575" s="3" t="s">
        <v>6</v>
      </c>
      <c r="D575" s="3" t="s">
        <v>521</v>
      </c>
      <c r="E575" s="3" t="s">
        <v>522</v>
      </c>
      <c r="F575" s="3" t="s">
        <v>1294</v>
      </c>
      <c r="G575" s="6">
        <v>8.290372095678579E-2</v>
      </c>
      <c r="H575" s="6">
        <v>7.4835423074918833E-2</v>
      </c>
      <c r="I575" s="6">
        <v>9.4243688409543516E-2</v>
      </c>
      <c r="J575" s="6">
        <v>8.3994277480416046E-2</v>
      </c>
      <c r="K575" s="9">
        <v>3</v>
      </c>
      <c r="L575" s="6">
        <v>9.7499833832280416E-3</v>
      </c>
      <c r="M575" s="9">
        <v>9</v>
      </c>
      <c r="N575" s="6">
        <v>-2.6940113889913439E-4</v>
      </c>
      <c r="O575" s="6">
        <v>-9.1320783923210993E-3</v>
      </c>
      <c r="P575" s="6">
        <v>-4.16363636062606E-2</v>
      </c>
      <c r="Q575" s="6">
        <v>-1.7012614379160278E-2</v>
      </c>
      <c r="R575" s="15">
        <v>3</v>
      </c>
      <c r="S575" s="6">
        <v>2.1780347369220802E-2</v>
      </c>
      <c r="T575" s="9">
        <v>5</v>
      </c>
      <c r="U575" s="10">
        <f t="shared" si="24"/>
        <v>1.8423607933435364E-3</v>
      </c>
      <c r="V575" s="7">
        <f t="shared" si="25"/>
        <v>0</v>
      </c>
      <c r="W575" s="7">
        <f t="shared" si="26"/>
        <v>1</v>
      </c>
    </row>
    <row r="576" spans="1:23" x14ac:dyDescent="0.35">
      <c r="A576" s="13" t="s">
        <v>1414</v>
      </c>
      <c r="B576" s="3" t="s">
        <v>1293</v>
      </c>
      <c r="C576" s="3" t="s">
        <v>6</v>
      </c>
      <c r="D576" s="3" t="s">
        <v>521</v>
      </c>
      <c r="E576" s="3" t="s">
        <v>522</v>
      </c>
      <c r="F576" s="3" t="s">
        <v>1294</v>
      </c>
      <c r="G576" s="6">
        <v>9.3648047387546188E-2</v>
      </c>
      <c r="H576" s="6">
        <v>7.340664344538568E-2</v>
      </c>
      <c r="I576" s="6">
        <v>8.9469686189784833E-2</v>
      </c>
      <c r="J576" s="6">
        <v>8.5508125674238891E-2</v>
      </c>
      <c r="K576" s="9">
        <v>3</v>
      </c>
      <c r="L576" s="6">
        <v>1.0686396945471272E-2</v>
      </c>
      <c r="M576" s="9">
        <v>6</v>
      </c>
      <c r="N576" s="6">
        <v>-4.1501475644199915E-3</v>
      </c>
      <c r="O576" s="6">
        <v>2.5985625381589942E-2</v>
      </c>
      <c r="P576" s="6">
        <v>-1.1267680904598716E-2</v>
      </c>
      <c r="Q576" s="6">
        <v>3.5225989708570784E-3</v>
      </c>
      <c r="R576" s="15">
        <v>3</v>
      </c>
      <c r="S576" s="6">
        <v>1.9776387103288117E-2</v>
      </c>
      <c r="T576" s="9">
        <v>6</v>
      </c>
      <c r="U576" s="10">
        <f t="shared" si="24"/>
        <v>3.2120781724080298E-3</v>
      </c>
      <c r="V576" s="7">
        <f t="shared" si="25"/>
        <v>0</v>
      </c>
      <c r="W576" s="7">
        <f t="shared" si="26"/>
        <v>1</v>
      </c>
    </row>
    <row r="577" spans="1:23" x14ac:dyDescent="0.35">
      <c r="A577" s="13" t="s">
        <v>1414</v>
      </c>
      <c r="B577" s="3" t="s">
        <v>1326</v>
      </c>
      <c r="C577" s="3" t="s">
        <v>6</v>
      </c>
      <c r="D577" s="3" t="s">
        <v>521</v>
      </c>
      <c r="E577" s="3" t="s">
        <v>522</v>
      </c>
      <c r="F577" s="3" t="s">
        <v>1327</v>
      </c>
      <c r="G577" s="6">
        <v>0.12011939569909588</v>
      </c>
      <c r="H577" s="6">
        <v>0.11283344812079486</v>
      </c>
      <c r="I577" s="6">
        <v>0.13995710649594759</v>
      </c>
      <c r="J577" s="6">
        <v>0.1243033167719461</v>
      </c>
      <c r="K577" s="9">
        <v>3</v>
      </c>
      <c r="L577" s="6">
        <v>1.4037524980240579E-2</v>
      </c>
      <c r="M577" s="9">
        <v>6</v>
      </c>
      <c r="N577" s="6">
        <v>0.10510865675235627</v>
      </c>
      <c r="O577" s="6">
        <v>9.352492074435767E-2</v>
      </c>
      <c r="P577" s="6">
        <v>8.8613851120668274E-2</v>
      </c>
      <c r="Q577" s="6">
        <v>9.5749142872460738E-2</v>
      </c>
      <c r="R577" s="15">
        <v>3</v>
      </c>
      <c r="S577" s="6">
        <v>8.4693580785764992E-3</v>
      </c>
      <c r="T577" s="9">
        <v>3</v>
      </c>
      <c r="U577" s="10">
        <f t="shared" si="24"/>
        <v>3.9291059678513728E-2</v>
      </c>
      <c r="V577" s="7">
        <f t="shared" si="25"/>
        <v>0</v>
      </c>
      <c r="W577" s="7">
        <f t="shared" si="26"/>
        <v>1</v>
      </c>
    </row>
    <row r="578" spans="1:23" x14ac:dyDescent="0.35">
      <c r="A578" s="13" t="s">
        <v>1418</v>
      </c>
      <c r="B578" s="3" t="s">
        <v>1247</v>
      </c>
      <c r="C578" s="3" t="s">
        <v>6</v>
      </c>
      <c r="D578" s="3" t="s">
        <v>1081</v>
      </c>
      <c r="E578" s="3" t="s">
        <v>1082</v>
      </c>
      <c r="F578" s="3" t="s">
        <v>1248</v>
      </c>
      <c r="G578" s="6">
        <v>5.2117306479057574E-2</v>
      </c>
      <c r="H578" s="6">
        <v>3.2293898289802489E-2</v>
      </c>
      <c r="I578" s="6">
        <v>5.3412445564037986E-2</v>
      </c>
      <c r="J578" s="6">
        <v>4.5941216777632687E-2</v>
      </c>
      <c r="K578" s="9">
        <v>3</v>
      </c>
      <c r="L578" s="6">
        <v>1.183665166943609E-2</v>
      </c>
      <c r="M578" s="9">
        <v>6</v>
      </c>
      <c r="N578" s="6">
        <v>1.2472838378356275E-2</v>
      </c>
      <c r="O578" s="6">
        <v>-3.2723191554609517E-2</v>
      </c>
      <c r="P578" s="6">
        <v>1.1704288155357378E-2</v>
      </c>
      <c r="Q578" s="6">
        <v>-2.8486883402986207E-3</v>
      </c>
      <c r="R578" s="15">
        <v>3</v>
      </c>
      <c r="S578" s="6">
        <v>2.587493234943276E-2</v>
      </c>
      <c r="T578" s="9">
        <v>3</v>
      </c>
      <c r="U578" s="10">
        <f t="shared" si="24"/>
        <v>4.1145979753110726E-2</v>
      </c>
      <c r="V578" s="7">
        <f t="shared" si="25"/>
        <v>0</v>
      </c>
      <c r="W578" s="7">
        <f t="shared" si="26"/>
        <v>1</v>
      </c>
    </row>
    <row r="579" spans="1:23" x14ac:dyDescent="0.35">
      <c r="A579" s="13" t="s">
        <v>1419</v>
      </c>
      <c r="B579" s="3" t="s">
        <v>528</v>
      </c>
      <c r="C579" s="3" t="s">
        <v>6</v>
      </c>
      <c r="D579" s="3" t="s">
        <v>529</v>
      </c>
      <c r="E579" s="3" t="s">
        <v>530</v>
      </c>
      <c r="F579" s="3" t="s">
        <v>1474</v>
      </c>
      <c r="G579" s="6">
        <v>0.12009669077819429</v>
      </c>
      <c r="H579" s="6">
        <v>9.2887654954352777E-2</v>
      </c>
      <c r="I579" s="6">
        <v>0.11337568960598293</v>
      </c>
      <c r="J579" s="6">
        <v>0.10878667844617666</v>
      </c>
      <c r="K579" s="9">
        <v>3</v>
      </c>
      <c r="L579" s="6">
        <v>1.4173114519554157E-2</v>
      </c>
      <c r="M579" s="9">
        <v>10</v>
      </c>
      <c r="N579" s="6">
        <v>7.7267026334301769E-2</v>
      </c>
      <c r="O579" s="6">
        <v>8.8171949420269471E-2</v>
      </c>
      <c r="P579" s="6">
        <v>8.3976822288522365E-2</v>
      </c>
      <c r="Q579" s="6">
        <v>8.3138599347697864E-2</v>
      </c>
      <c r="R579" s="15">
        <v>3</v>
      </c>
      <c r="S579" s="6">
        <v>5.5005727112375476E-3</v>
      </c>
      <c r="T579" s="9">
        <v>9</v>
      </c>
      <c r="U579" s="10">
        <f t="shared" si="24"/>
        <v>4.3156022350249588E-2</v>
      </c>
      <c r="V579" s="7">
        <f t="shared" si="25"/>
        <v>0</v>
      </c>
      <c r="W579" s="7">
        <f t="shared" si="26"/>
        <v>1</v>
      </c>
    </row>
    <row r="580" spans="1:23" x14ac:dyDescent="0.35">
      <c r="A580" s="13" t="s">
        <v>1415</v>
      </c>
      <c r="B580" s="3" t="s">
        <v>570</v>
      </c>
      <c r="C580" s="3" t="s">
        <v>6</v>
      </c>
      <c r="D580" s="3" t="s">
        <v>557</v>
      </c>
      <c r="E580" s="3" t="s">
        <v>558</v>
      </c>
      <c r="F580" s="3" t="s">
        <v>1506</v>
      </c>
      <c r="G580" s="6">
        <v>0.2056580874524041</v>
      </c>
      <c r="H580" s="6">
        <v>0.1934539257849468</v>
      </c>
      <c r="I580" s="6">
        <v>0.21646465387349051</v>
      </c>
      <c r="J580" s="6">
        <v>0.20519222237028045</v>
      </c>
      <c r="K580" s="9">
        <v>3</v>
      </c>
      <c r="L580" s="6">
        <v>1.1512435645738922E-2</v>
      </c>
      <c r="M580" s="9">
        <v>10</v>
      </c>
      <c r="N580" s="6">
        <v>0.18233390387299431</v>
      </c>
      <c r="O580" s="6">
        <v>0.17473631911961773</v>
      </c>
      <c r="P580" s="6">
        <v>0.17041094371179402</v>
      </c>
      <c r="Q580" s="6">
        <v>0.17582705556813535</v>
      </c>
      <c r="R580" s="15">
        <v>3</v>
      </c>
      <c r="S580" s="6">
        <v>6.0358532330968672E-3</v>
      </c>
      <c r="T580" s="9">
        <v>21</v>
      </c>
      <c r="U580" s="10">
        <f t="shared" ref="U580:U643" si="27">TTEST(G580:I580,N580:P580,2,2)</f>
        <v>1.7352286755432364E-2</v>
      </c>
      <c r="V580" s="7">
        <f t="shared" ref="V580:V643" si="28">IF(AND(Q580&gt;J580,U580&lt;0.05),1,0)</f>
        <v>0</v>
      </c>
      <c r="W580" s="7">
        <f t="shared" ref="W580:W643" si="29">IF(AND(Q580&lt;J580,U580&lt;0.05),1,0)</f>
        <v>1</v>
      </c>
    </row>
    <row r="581" spans="1:23" x14ac:dyDescent="0.35">
      <c r="A581" s="13" t="s">
        <v>1419</v>
      </c>
      <c r="B581" s="3" t="s">
        <v>562</v>
      </c>
      <c r="C581" s="3" t="s">
        <v>6</v>
      </c>
      <c r="D581" s="3" t="s">
        <v>557</v>
      </c>
      <c r="E581" s="3" t="s">
        <v>558</v>
      </c>
      <c r="F581" s="3" t="s">
        <v>1487</v>
      </c>
      <c r="G581" s="6">
        <v>0.21187428259170349</v>
      </c>
      <c r="H581" s="6">
        <v>0.26394529004127465</v>
      </c>
      <c r="I581" s="6">
        <v>0.24035154514022603</v>
      </c>
      <c r="J581" s="6">
        <v>0.2387237059244014</v>
      </c>
      <c r="K581" s="9">
        <v>3</v>
      </c>
      <c r="L581" s="6">
        <v>2.6073642813917587E-2</v>
      </c>
      <c r="M581" s="9">
        <v>3</v>
      </c>
      <c r="N581" s="6">
        <v>0.14709776639635494</v>
      </c>
      <c r="O581" s="6">
        <v>0.14101104743905868</v>
      </c>
      <c r="P581" s="6">
        <v>9.3485543330000379E-2</v>
      </c>
      <c r="Q581" s="6">
        <v>0.127198119055138</v>
      </c>
      <c r="R581" s="15">
        <v>3</v>
      </c>
      <c r="S581" s="6">
        <v>2.9354136990101202E-2</v>
      </c>
      <c r="T581" s="9">
        <v>3</v>
      </c>
      <c r="U581" s="10">
        <f t="shared" si="27"/>
        <v>7.9295087521859924E-3</v>
      </c>
      <c r="V581" s="7">
        <f t="shared" si="28"/>
        <v>0</v>
      </c>
      <c r="W581" s="7">
        <f t="shared" si="29"/>
        <v>1</v>
      </c>
    </row>
    <row r="582" spans="1:23" x14ac:dyDescent="0.35">
      <c r="A582" s="13" t="s">
        <v>1438</v>
      </c>
      <c r="B582" s="3" t="s">
        <v>1346</v>
      </c>
      <c r="C582" s="3" t="s">
        <v>6</v>
      </c>
      <c r="D582" s="3" t="s">
        <v>573</v>
      </c>
      <c r="E582" s="3" t="s">
        <v>574</v>
      </c>
      <c r="F582" s="3" t="s">
        <v>1345</v>
      </c>
      <c r="G582" s="6">
        <v>0.11617039112345892</v>
      </c>
      <c r="H582" s="6">
        <v>0.1276465205104334</v>
      </c>
      <c r="I582" s="6">
        <v>0.12558940081735376</v>
      </c>
      <c r="J582" s="6">
        <v>0.12313543748374871</v>
      </c>
      <c r="K582" s="9">
        <v>3</v>
      </c>
      <c r="L582" s="6">
        <v>6.1189736442195421E-3</v>
      </c>
      <c r="M582" s="9">
        <v>3</v>
      </c>
      <c r="N582" s="6">
        <v>-5.3693128683065833E-5</v>
      </c>
      <c r="O582" s="6">
        <v>7.5891994141522997E-3</v>
      </c>
      <c r="P582" s="6">
        <v>-0.14856982776299388</v>
      </c>
      <c r="Q582" s="6">
        <v>-4.7011440492508216E-2</v>
      </c>
      <c r="R582" s="15">
        <v>3</v>
      </c>
      <c r="S582" s="6">
        <v>8.8035123503870827E-2</v>
      </c>
      <c r="T582" s="9">
        <v>3</v>
      </c>
      <c r="U582" s="10">
        <f t="shared" si="27"/>
        <v>2.8849061329639311E-2</v>
      </c>
      <c r="V582" s="7">
        <f t="shared" si="28"/>
        <v>0</v>
      </c>
      <c r="W582" s="7">
        <f t="shared" si="29"/>
        <v>1</v>
      </c>
    </row>
    <row r="583" spans="1:23" x14ac:dyDescent="0.35">
      <c r="A583" s="13" t="s">
        <v>1438</v>
      </c>
      <c r="B583" s="3" t="s">
        <v>582</v>
      </c>
      <c r="C583" s="3" t="s">
        <v>6</v>
      </c>
      <c r="D583" s="3" t="s">
        <v>573</v>
      </c>
      <c r="E583" s="3" t="s">
        <v>574</v>
      </c>
      <c r="F583" s="3" t="s">
        <v>1507</v>
      </c>
      <c r="G583" s="6">
        <v>0.1265596545782183</v>
      </c>
      <c r="H583" s="6">
        <v>0.13040831176591774</v>
      </c>
      <c r="I583" s="6">
        <v>0.13567983153538471</v>
      </c>
      <c r="J583" s="6">
        <v>0.13088259929317358</v>
      </c>
      <c r="K583" s="9">
        <v>3</v>
      </c>
      <c r="L583" s="6">
        <v>4.5785498169606201E-3</v>
      </c>
      <c r="M583" s="9">
        <v>10</v>
      </c>
      <c r="N583" s="6">
        <v>0.11772976740135746</v>
      </c>
      <c r="O583" s="6">
        <v>0.10217909720696391</v>
      </c>
      <c r="P583" s="6">
        <v>0.11608071241993313</v>
      </c>
      <c r="Q583" s="6">
        <v>0.11199652567608483</v>
      </c>
      <c r="R583" s="15">
        <v>3</v>
      </c>
      <c r="S583" s="6">
        <v>8.5420297290907127E-3</v>
      </c>
      <c r="T583" s="9">
        <v>4</v>
      </c>
      <c r="U583" s="10">
        <f t="shared" si="27"/>
        <v>2.7908662148585353E-2</v>
      </c>
      <c r="V583" s="7">
        <f t="shared" si="28"/>
        <v>0</v>
      </c>
      <c r="W583" s="7">
        <f t="shared" si="29"/>
        <v>1</v>
      </c>
    </row>
    <row r="584" spans="1:23" x14ac:dyDescent="0.35">
      <c r="A584" s="13" t="s">
        <v>1439</v>
      </c>
      <c r="B584" s="3" t="s">
        <v>572</v>
      </c>
      <c r="C584" s="3" t="s">
        <v>6</v>
      </c>
      <c r="D584" s="3" t="s">
        <v>573</v>
      </c>
      <c r="E584" s="3" t="s">
        <v>574</v>
      </c>
      <c r="F584" s="3" t="s">
        <v>1508</v>
      </c>
      <c r="G584" s="6">
        <v>0.17792491205785407</v>
      </c>
      <c r="H584" s="6">
        <v>0.15460684802956726</v>
      </c>
      <c r="I584" s="6">
        <v>0.15885615901068612</v>
      </c>
      <c r="J584" s="6">
        <v>0.16379597303270246</v>
      </c>
      <c r="K584" s="9">
        <v>3</v>
      </c>
      <c r="L584" s="6">
        <v>1.2419112264405336E-2</v>
      </c>
      <c r="M584" s="9">
        <v>3</v>
      </c>
      <c r="N584" s="6">
        <v>9.3407532083749634E-2</v>
      </c>
      <c r="O584" s="6">
        <v>9.2288689856580799E-2</v>
      </c>
      <c r="P584" s="6">
        <v>7.9682360248252301E-2</v>
      </c>
      <c r="Q584" s="6">
        <v>8.845952739619424E-2</v>
      </c>
      <c r="R584" s="15">
        <v>3</v>
      </c>
      <c r="S584" s="6">
        <v>7.6218074850725216E-3</v>
      </c>
      <c r="T584" s="9">
        <v>3</v>
      </c>
      <c r="U584" s="10">
        <f t="shared" si="27"/>
        <v>8.6025414820335667E-4</v>
      </c>
      <c r="V584" s="7">
        <f t="shared" si="28"/>
        <v>0</v>
      </c>
      <c r="W584" s="7">
        <f t="shared" si="29"/>
        <v>1</v>
      </c>
    </row>
    <row r="585" spans="1:23" x14ac:dyDescent="0.35">
      <c r="A585" s="13" t="s">
        <v>1439</v>
      </c>
      <c r="B585" s="3" t="s">
        <v>582</v>
      </c>
      <c r="C585" s="3" t="s">
        <v>6</v>
      </c>
      <c r="D585" s="3" t="s">
        <v>573</v>
      </c>
      <c r="E585" s="3" t="s">
        <v>574</v>
      </c>
      <c r="F585" s="3" t="s">
        <v>1507</v>
      </c>
      <c r="G585" s="6">
        <v>0.12786244374779546</v>
      </c>
      <c r="H585" s="6">
        <v>0.12913507215497419</v>
      </c>
      <c r="I585" s="6">
        <v>0.1458938264789873</v>
      </c>
      <c r="J585" s="6">
        <v>0.13429711412725232</v>
      </c>
      <c r="K585" s="9">
        <v>3</v>
      </c>
      <c r="L585" s="6">
        <v>1.0063185320381992E-2</v>
      </c>
      <c r="M585" s="9">
        <v>21</v>
      </c>
      <c r="N585" s="6">
        <v>8.0376817064109762E-2</v>
      </c>
      <c r="O585" s="6">
        <v>8.7638830832242706E-2</v>
      </c>
      <c r="P585" s="6">
        <v>9.4278331826388437E-2</v>
      </c>
      <c r="Q585" s="6">
        <v>8.7431326574246973E-2</v>
      </c>
      <c r="R585" s="15">
        <v>3</v>
      </c>
      <c r="S585" s="6">
        <v>6.9530800142295034E-3</v>
      </c>
      <c r="T585" s="9">
        <v>14</v>
      </c>
      <c r="U585" s="10">
        <f t="shared" si="27"/>
        <v>2.6753806525044934E-3</v>
      </c>
      <c r="V585" s="7">
        <f t="shared" si="28"/>
        <v>0</v>
      </c>
      <c r="W585" s="7">
        <f t="shared" si="29"/>
        <v>1</v>
      </c>
    </row>
    <row r="586" spans="1:23" x14ac:dyDescent="0.35">
      <c r="A586" s="13" t="s">
        <v>1431</v>
      </c>
      <c r="B586" s="3" t="s">
        <v>1363</v>
      </c>
      <c r="C586" s="3" t="s">
        <v>6</v>
      </c>
      <c r="D586" s="3" t="s">
        <v>1129</v>
      </c>
      <c r="E586" s="3" t="s">
        <v>1130</v>
      </c>
      <c r="F586" s="3" t="s">
        <v>1364</v>
      </c>
      <c r="G586" s="6">
        <v>-7.3976990829173889E-3</v>
      </c>
      <c r="H586" s="6">
        <v>2.2648276483256805E-2</v>
      </c>
      <c r="I586" s="6">
        <v>3.6494172400332606E-2</v>
      </c>
      <c r="J586" s="6">
        <v>1.7248249933557339E-2</v>
      </c>
      <c r="K586" s="9">
        <v>3</v>
      </c>
      <c r="L586" s="6">
        <v>2.2438678896687027E-2</v>
      </c>
      <c r="M586" s="9">
        <v>3</v>
      </c>
      <c r="N586" s="6">
        <v>-4.5783229743905134E-2</v>
      </c>
      <c r="O586" s="6">
        <v>-9.2218238883550185E-2</v>
      </c>
      <c r="P586" s="6">
        <v>-0.12915406464796156</v>
      </c>
      <c r="Q586" s="6">
        <v>-8.9051844425138957E-2</v>
      </c>
      <c r="R586" s="15">
        <v>3</v>
      </c>
      <c r="S586" s="6">
        <v>4.1775513983068543E-2</v>
      </c>
      <c r="T586" s="9">
        <v>3</v>
      </c>
      <c r="U586" s="10">
        <f t="shared" si="27"/>
        <v>1.7801005712449029E-2</v>
      </c>
      <c r="V586" s="7">
        <f t="shared" si="28"/>
        <v>0</v>
      </c>
      <c r="W586" s="7">
        <f t="shared" si="29"/>
        <v>1</v>
      </c>
    </row>
    <row r="587" spans="1:23" x14ac:dyDescent="0.35">
      <c r="A587" s="7" t="s">
        <v>1413</v>
      </c>
      <c r="B587" t="s">
        <v>1179</v>
      </c>
      <c r="C587" t="s">
        <v>6</v>
      </c>
      <c r="D587" t="s">
        <v>7</v>
      </c>
      <c r="E587" t="s">
        <v>8</v>
      </c>
      <c r="F587" t="s">
        <v>1180</v>
      </c>
      <c r="G587" s="6">
        <v>2.1991196102702004E-2</v>
      </c>
      <c r="H587" s="6">
        <v>5.0723114417519366E-2</v>
      </c>
      <c r="I587" s="6">
        <v>3.9590006593052368E-2</v>
      </c>
      <c r="J587" s="6">
        <v>3.7434772371091246E-2</v>
      </c>
      <c r="K587" s="9">
        <v>3</v>
      </c>
      <c r="L587" s="6">
        <v>1.4486702814166127E-2</v>
      </c>
      <c r="M587" s="9">
        <v>10</v>
      </c>
      <c r="N587" s="6">
        <v>0.23182037815259524</v>
      </c>
      <c r="O587" s="6">
        <v>4.8458496560026244E-2</v>
      </c>
      <c r="P587" s="6">
        <v>0.27763573379956447</v>
      </c>
      <c r="Q587" s="6">
        <v>0.18597153617072867</v>
      </c>
      <c r="R587" s="15">
        <v>3</v>
      </c>
      <c r="S587" s="6">
        <v>0.1212729926673516</v>
      </c>
      <c r="T587" s="9">
        <v>4</v>
      </c>
      <c r="U587" s="10">
        <f t="shared" si="27"/>
        <v>0.10290012074812462</v>
      </c>
      <c r="V587" s="7">
        <f t="shared" si="28"/>
        <v>0</v>
      </c>
      <c r="W587" s="7">
        <f t="shared" si="29"/>
        <v>0</v>
      </c>
    </row>
    <row r="588" spans="1:23" x14ac:dyDescent="0.35">
      <c r="A588" s="7" t="s">
        <v>1414</v>
      </c>
      <c r="B588" t="s">
        <v>1179</v>
      </c>
      <c r="C588" t="s">
        <v>6</v>
      </c>
      <c r="D588" t="s">
        <v>7</v>
      </c>
      <c r="E588" t="s">
        <v>8</v>
      </c>
      <c r="F588" t="s">
        <v>1180</v>
      </c>
      <c r="G588" s="6">
        <v>5.685721327015452E-2</v>
      </c>
      <c r="H588" s="6">
        <v>3.4501554652386898E-2</v>
      </c>
      <c r="I588" s="6">
        <v>4.5420022290578739E-2</v>
      </c>
      <c r="J588" s="6">
        <v>4.559293007104006E-2</v>
      </c>
      <c r="K588" s="9">
        <v>3</v>
      </c>
      <c r="L588" s="6">
        <v>1.1178832268352073E-2</v>
      </c>
      <c r="M588" s="9">
        <v>10</v>
      </c>
      <c r="N588" s="6">
        <v>8.3857211721911754E-2</v>
      </c>
      <c r="O588" s="6">
        <v>0.17742382527088943</v>
      </c>
      <c r="P588" s="6">
        <v>-8.0794147879780145E-3</v>
      </c>
      <c r="Q588" s="6">
        <v>8.4400540734941062E-2</v>
      </c>
      <c r="R588" s="15">
        <v>3</v>
      </c>
      <c r="S588" s="6">
        <v>9.2752813557847119E-2</v>
      </c>
      <c r="T588" s="9">
        <v>5</v>
      </c>
      <c r="U588" s="10">
        <f t="shared" si="27"/>
        <v>0.5116390635431205</v>
      </c>
      <c r="V588" s="7">
        <f t="shared" si="28"/>
        <v>0</v>
      </c>
      <c r="W588" s="7">
        <f t="shared" si="29"/>
        <v>0</v>
      </c>
    </row>
    <row r="589" spans="1:23" x14ac:dyDescent="0.35">
      <c r="A589" s="7" t="s">
        <v>1416</v>
      </c>
      <c r="B589" t="s">
        <v>5</v>
      </c>
      <c r="C589" t="s">
        <v>6</v>
      </c>
      <c r="D589" t="s">
        <v>7</v>
      </c>
      <c r="E589" t="s">
        <v>8</v>
      </c>
      <c r="F589" t="s">
        <v>1180</v>
      </c>
      <c r="G589" s="6">
        <v>8.2181529287782593E-2</v>
      </c>
      <c r="H589" s="6">
        <v>6.3131897471703433E-2</v>
      </c>
      <c r="I589" s="6">
        <v>6.8414754716612097E-2</v>
      </c>
      <c r="J589" s="6">
        <v>7.1242727158699379E-2</v>
      </c>
      <c r="K589" s="9">
        <v>3</v>
      </c>
      <c r="L589" s="6">
        <v>9.8346423006608463E-3</v>
      </c>
      <c r="M589" s="9">
        <v>9</v>
      </c>
      <c r="N589" s="6">
        <v>0.16908849139855381</v>
      </c>
      <c r="O589" s="6">
        <v>0.11647608243267868</v>
      </c>
      <c r="P589" s="6">
        <v>9.3054666641068526E-2</v>
      </c>
      <c r="Q589" s="6">
        <v>0.126206413490767</v>
      </c>
      <c r="R589" s="15">
        <v>3</v>
      </c>
      <c r="S589" s="6">
        <v>3.8939634483235661E-2</v>
      </c>
      <c r="T589" s="9">
        <v>6</v>
      </c>
      <c r="U589" s="10">
        <f t="shared" si="27"/>
        <v>7.6789483489448432E-2</v>
      </c>
      <c r="V589" s="7">
        <f t="shared" si="28"/>
        <v>0</v>
      </c>
      <c r="W589" s="7">
        <f t="shared" si="29"/>
        <v>0</v>
      </c>
    </row>
    <row r="590" spans="1:23" x14ac:dyDescent="0.35">
      <c r="A590" s="7" t="s">
        <v>1438</v>
      </c>
      <c r="B590" t="s">
        <v>10</v>
      </c>
      <c r="C590" t="s">
        <v>6</v>
      </c>
      <c r="D590" t="s">
        <v>11</v>
      </c>
      <c r="E590" t="s">
        <v>12</v>
      </c>
      <c r="F590" t="s">
        <v>1420</v>
      </c>
      <c r="G590" s="6">
        <v>-1.0774894065581056E-2</v>
      </c>
      <c r="H590" s="6">
        <v>-4.5848440960455069E-3</v>
      </c>
      <c r="I590" s="6">
        <v>2.6395589640205747E-4</v>
      </c>
      <c r="J590" s="6">
        <v>-5.0319274217415022E-3</v>
      </c>
      <c r="K590" s="9">
        <v>3</v>
      </c>
      <c r="L590" s="6">
        <v>5.5329887715302832E-3</v>
      </c>
      <c r="M590" s="9">
        <v>10</v>
      </c>
      <c r="N590" s="6">
        <v>0.10852254712340455</v>
      </c>
      <c r="O590" s="6">
        <v>2.7810218389365264E-3</v>
      </c>
      <c r="P590" s="6">
        <v>5.6001141320093234E-2</v>
      </c>
      <c r="Q590" s="6">
        <v>5.576823676081144E-2</v>
      </c>
      <c r="R590" s="15">
        <v>3</v>
      </c>
      <c r="S590" s="6">
        <v>5.2871147384672371E-2</v>
      </c>
      <c r="T590" s="9">
        <v>4</v>
      </c>
      <c r="U590" s="10">
        <f t="shared" si="27"/>
        <v>0.11866762482488684</v>
      </c>
      <c r="V590" s="7">
        <f t="shared" si="28"/>
        <v>0</v>
      </c>
      <c r="W590" s="7">
        <f t="shared" si="29"/>
        <v>0</v>
      </c>
    </row>
    <row r="591" spans="1:23" x14ac:dyDescent="0.35">
      <c r="A591" s="7" t="s">
        <v>1439</v>
      </c>
      <c r="B591" t="s">
        <v>10</v>
      </c>
      <c r="C591" t="s">
        <v>6</v>
      </c>
      <c r="D591" t="s">
        <v>11</v>
      </c>
      <c r="E591" t="s">
        <v>12</v>
      </c>
      <c r="F591" t="s">
        <v>1420</v>
      </c>
      <c r="G591" s="6">
        <v>1.5620612129402724E-2</v>
      </c>
      <c r="H591" s="6">
        <v>1.2227005145627223E-3</v>
      </c>
      <c r="I591" s="6">
        <v>1.9818368462437702E-2</v>
      </c>
      <c r="J591" s="6">
        <v>1.2220560368801051E-2</v>
      </c>
      <c r="K591" s="9">
        <v>3</v>
      </c>
      <c r="L591" s="6">
        <v>9.7529472770021743E-3</v>
      </c>
      <c r="M591" s="9">
        <v>7</v>
      </c>
      <c r="N591" s="6">
        <v>1.1384000998296799E-2</v>
      </c>
      <c r="O591" s="6">
        <v>7.2593106063661298E-3</v>
      </c>
      <c r="P591" s="6">
        <v>9.451784144559619E-2</v>
      </c>
      <c r="Q591" s="6">
        <v>3.7720384350086372E-2</v>
      </c>
      <c r="R591" s="15">
        <v>3</v>
      </c>
      <c r="S591" s="6">
        <v>4.9231256505339466E-2</v>
      </c>
      <c r="T591" s="9">
        <v>4</v>
      </c>
      <c r="U591" s="10">
        <f t="shared" si="27"/>
        <v>0.42853907365033445</v>
      </c>
      <c r="V591" s="7">
        <f t="shared" si="28"/>
        <v>0</v>
      </c>
      <c r="W591" s="7">
        <f t="shared" si="29"/>
        <v>0</v>
      </c>
    </row>
    <row r="592" spans="1:23" x14ac:dyDescent="0.35">
      <c r="A592" s="7" t="s">
        <v>1415</v>
      </c>
      <c r="B592" t="s">
        <v>620</v>
      </c>
      <c r="C592" t="s">
        <v>6</v>
      </c>
      <c r="D592" t="s">
        <v>621</v>
      </c>
      <c r="E592" t="s">
        <v>622</v>
      </c>
      <c r="F592" t="s">
        <v>1509</v>
      </c>
      <c r="G592" s="6">
        <v>2.7974367574797102E-2</v>
      </c>
      <c r="H592" s="6">
        <v>3.7873324052279861E-2</v>
      </c>
      <c r="I592" s="6">
        <v>-6.7821392218119045E-2</v>
      </c>
      <c r="J592" s="6">
        <v>-6.5790019701402727E-4</v>
      </c>
      <c r="K592" s="9">
        <v>3</v>
      </c>
      <c r="L592" s="6">
        <v>5.8375494260755958E-2</v>
      </c>
      <c r="M592" s="9">
        <v>7</v>
      </c>
      <c r="N592" s="6">
        <v>9.0207061140871417E-2</v>
      </c>
      <c r="O592" s="6">
        <v>4.4461017790064948E-3</v>
      </c>
      <c r="P592" s="6">
        <v>5.3741567288894482E-2</v>
      </c>
      <c r="Q592" s="6">
        <v>4.9464910069590799E-2</v>
      </c>
      <c r="R592" s="15">
        <v>3</v>
      </c>
      <c r="S592" s="6">
        <v>4.3040131103371758E-2</v>
      </c>
      <c r="T592" s="9">
        <v>7</v>
      </c>
      <c r="U592" s="10">
        <f t="shared" si="27"/>
        <v>0.29739357418286771</v>
      </c>
      <c r="V592" s="7">
        <f t="shared" si="28"/>
        <v>0</v>
      </c>
      <c r="W592" s="7">
        <f t="shared" si="29"/>
        <v>0</v>
      </c>
    </row>
    <row r="593" spans="1:23" x14ac:dyDescent="0.35">
      <c r="A593" s="7" t="s">
        <v>1416</v>
      </c>
      <c r="B593" t="s">
        <v>620</v>
      </c>
      <c r="C593" t="s">
        <v>6</v>
      </c>
      <c r="D593" t="s">
        <v>621</v>
      </c>
      <c r="E593" t="s">
        <v>622</v>
      </c>
      <c r="F593" t="s">
        <v>1509</v>
      </c>
      <c r="G593" s="6">
        <v>5.761851017366839E-2</v>
      </c>
      <c r="H593" s="6">
        <v>2.5961779542931853E-2</v>
      </c>
      <c r="I593" s="6">
        <v>6.1985610752532595E-2</v>
      </c>
      <c r="J593" s="6">
        <v>4.8521966823044278E-2</v>
      </c>
      <c r="K593" s="9">
        <v>3</v>
      </c>
      <c r="L593" s="6">
        <v>1.9659334410192748E-2</v>
      </c>
      <c r="M593" s="9">
        <v>8</v>
      </c>
      <c r="N593" s="6">
        <v>5.2482637364601389E-2</v>
      </c>
      <c r="O593" s="6">
        <v>4.8267115201714374E-2</v>
      </c>
      <c r="P593" s="6">
        <v>-2.294516278494823E-2</v>
      </c>
      <c r="Q593" s="6">
        <v>2.5934863260455843E-2</v>
      </c>
      <c r="R593" s="15">
        <v>3</v>
      </c>
      <c r="S593" s="6">
        <v>4.2383786598485788E-2</v>
      </c>
      <c r="T593" s="9">
        <v>5</v>
      </c>
      <c r="U593" s="10">
        <f t="shared" si="27"/>
        <v>0.44950975534698834</v>
      </c>
      <c r="V593" s="7">
        <f t="shared" si="28"/>
        <v>0</v>
      </c>
      <c r="W593" s="7">
        <f t="shared" si="29"/>
        <v>0</v>
      </c>
    </row>
    <row r="594" spans="1:23" x14ac:dyDescent="0.35">
      <c r="A594" s="7" t="s">
        <v>1417</v>
      </c>
      <c r="B594" t="s">
        <v>620</v>
      </c>
      <c r="C594" t="s">
        <v>6</v>
      </c>
      <c r="D594" t="s">
        <v>621</v>
      </c>
      <c r="E594" t="s">
        <v>622</v>
      </c>
      <c r="F594" t="s">
        <v>1509</v>
      </c>
      <c r="G594" s="6">
        <v>6.5374315143502726E-2</v>
      </c>
      <c r="H594" s="6">
        <v>9.617591243877073E-2</v>
      </c>
      <c r="I594" s="6">
        <v>6.3632722867112704E-2</v>
      </c>
      <c r="J594" s="6">
        <v>7.5060983483128715E-2</v>
      </c>
      <c r="K594" s="9">
        <v>3</v>
      </c>
      <c r="L594" s="6">
        <v>1.8306787116139551E-2</v>
      </c>
      <c r="M594" s="9">
        <v>12</v>
      </c>
      <c r="N594" s="6">
        <v>9.2771181832421834E-2</v>
      </c>
      <c r="O594" s="6">
        <v>9.9364936363184803E-2</v>
      </c>
      <c r="P594" s="6">
        <v>0.10700031205315726</v>
      </c>
      <c r="Q594" s="6">
        <v>9.9712143416254631E-2</v>
      </c>
      <c r="R594" s="15">
        <v>3</v>
      </c>
      <c r="S594" s="6">
        <v>7.1209164622917463E-3</v>
      </c>
      <c r="T594" s="9">
        <v>13</v>
      </c>
      <c r="U594" s="10">
        <f t="shared" si="27"/>
        <v>9.5418872119831605E-2</v>
      </c>
      <c r="V594" s="7">
        <f t="shared" si="28"/>
        <v>0</v>
      </c>
      <c r="W594" s="7">
        <f t="shared" si="29"/>
        <v>0</v>
      </c>
    </row>
    <row r="595" spans="1:23" x14ac:dyDescent="0.35">
      <c r="A595" s="7" t="s">
        <v>1418</v>
      </c>
      <c r="B595" t="s">
        <v>620</v>
      </c>
      <c r="C595" t="s">
        <v>6</v>
      </c>
      <c r="D595" t="s">
        <v>621</v>
      </c>
      <c r="E595" t="s">
        <v>622</v>
      </c>
      <c r="F595" t="s">
        <v>1509</v>
      </c>
      <c r="G595" s="6">
        <v>6.091392171421204E-2</v>
      </c>
      <c r="H595" s="6">
        <v>7.9352835738786764E-2</v>
      </c>
      <c r="I595" s="6">
        <v>7.1784384504392645E-2</v>
      </c>
      <c r="J595" s="6">
        <v>7.0683713985797147E-2</v>
      </c>
      <c r="K595" s="9">
        <v>3</v>
      </c>
      <c r="L595" s="6">
        <v>9.2686026074211766E-3</v>
      </c>
      <c r="M595" s="9">
        <v>28</v>
      </c>
      <c r="N595" s="6">
        <v>8.7991947597360107E-2</v>
      </c>
      <c r="O595" s="6">
        <v>8.5341986747102652E-2</v>
      </c>
      <c r="P595" s="6">
        <v>0.10744537245256335</v>
      </c>
      <c r="Q595" s="6">
        <v>9.3593102265675368E-2</v>
      </c>
      <c r="R595" s="15">
        <v>3</v>
      </c>
      <c r="S595" s="6">
        <v>1.2069366807122936E-2</v>
      </c>
      <c r="T595" s="9">
        <v>35</v>
      </c>
      <c r="U595" s="10">
        <f t="shared" si="27"/>
        <v>5.9575388006008638E-2</v>
      </c>
      <c r="V595" s="7">
        <f t="shared" si="28"/>
        <v>0</v>
      </c>
      <c r="W595" s="7">
        <f t="shared" si="29"/>
        <v>0</v>
      </c>
    </row>
    <row r="596" spans="1:23" x14ac:dyDescent="0.35">
      <c r="A596" s="7" t="s">
        <v>1412</v>
      </c>
      <c r="B596" t="s">
        <v>1190</v>
      </c>
      <c r="C596" t="s">
        <v>6</v>
      </c>
      <c r="D596" t="s">
        <v>629</v>
      </c>
      <c r="E596" t="s">
        <v>630</v>
      </c>
      <c r="F596" t="s">
        <v>1191</v>
      </c>
      <c r="G596" s="6">
        <v>0.1707114552865735</v>
      </c>
      <c r="H596" s="6">
        <v>0.19327999711767352</v>
      </c>
      <c r="I596" s="6">
        <v>0.17228316956705189</v>
      </c>
      <c r="J596" s="6">
        <v>0.17875820732376632</v>
      </c>
      <c r="K596" s="9">
        <v>3</v>
      </c>
      <c r="L596" s="6">
        <v>1.26007680543166E-2</v>
      </c>
      <c r="M596" s="9">
        <v>12</v>
      </c>
      <c r="N596" s="6">
        <v>0.19007708945587096</v>
      </c>
      <c r="O596" s="6">
        <v>0.17125554669989548</v>
      </c>
      <c r="P596" s="6">
        <v>0.17104567304076773</v>
      </c>
      <c r="Q596" s="6">
        <v>0.17745943639884473</v>
      </c>
      <c r="R596" s="15">
        <v>3</v>
      </c>
      <c r="S596" s="6">
        <v>1.0927711939780052E-2</v>
      </c>
      <c r="T596" s="9">
        <v>11</v>
      </c>
      <c r="U596" s="10">
        <f t="shared" si="27"/>
        <v>0.8992281372836245</v>
      </c>
      <c r="V596" s="7">
        <f t="shared" si="28"/>
        <v>0</v>
      </c>
      <c r="W596" s="7">
        <f t="shared" si="29"/>
        <v>0</v>
      </c>
    </row>
    <row r="597" spans="1:23" x14ac:dyDescent="0.35">
      <c r="A597" s="7" t="s">
        <v>1413</v>
      </c>
      <c r="B597" t="s">
        <v>632</v>
      </c>
      <c r="C597" t="s">
        <v>6</v>
      </c>
      <c r="D597" t="s">
        <v>629</v>
      </c>
      <c r="E597" t="s">
        <v>630</v>
      </c>
      <c r="F597" t="s">
        <v>1191</v>
      </c>
      <c r="G597" s="6">
        <v>0.16640900580155485</v>
      </c>
      <c r="H597" s="6">
        <v>0.21498384748117935</v>
      </c>
      <c r="I597" s="6">
        <v>0.17076616148528248</v>
      </c>
      <c r="J597" s="6">
        <v>0.18405300492267221</v>
      </c>
      <c r="K597" s="9">
        <v>3</v>
      </c>
      <c r="L597" s="6">
        <v>2.6875341252669365E-2</v>
      </c>
      <c r="M597" s="9">
        <v>5</v>
      </c>
      <c r="N597" s="6">
        <v>0.19234522874653287</v>
      </c>
      <c r="O597" s="6">
        <v>0.16938660616158419</v>
      </c>
      <c r="P597" s="6">
        <v>8.7522972863730036E-2</v>
      </c>
      <c r="Q597" s="6">
        <v>0.14975160259061568</v>
      </c>
      <c r="R597" s="15">
        <v>3</v>
      </c>
      <c r="S597" s="6">
        <v>5.5100602138396862E-2</v>
      </c>
      <c r="T597" s="9">
        <v>5</v>
      </c>
      <c r="U597" s="10">
        <f t="shared" si="27"/>
        <v>0.38736824427255584</v>
      </c>
      <c r="V597" s="7">
        <f t="shared" si="28"/>
        <v>0</v>
      </c>
      <c r="W597" s="7">
        <f t="shared" si="29"/>
        <v>0</v>
      </c>
    </row>
    <row r="598" spans="1:23" x14ac:dyDescent="0.35">
      <c r="A598" s="7" t="s">
        <v>1413</v>
      </c>
      <c r="B598" t="s">
        <v>1190</v>
      </c>
      <c r="C598" t="s">
        <v>6</v>
      </c>
      <c r="D598" t="s">
        <v>629</v>
      </c>
      <c r="E598" t="s">
        <v>630</v>
      </c>
      <c r="F598" t="s">
        <v>1191</v>
      </c>
      <c r="G598" s="6">
        <v>0.19003503732512139</v>
      </c>
      <c r="H598" s="6">
        <v>0.19056543707361051</v>
      </c>
      <c r="I598" s="6">
        <v>0.19086009055668166</v>
      </c>
      <c r="J598" s="6">
        <v>0.19048685498513784</v>
      </c>
      <c r="K598" s="9">
        <v>3</v>
      </c>
      <c r="L598" s="6">
        <v>4.1810234058009272E-4</v>
      </c>
      <c r="M598" s="9">
        <v>19</v>
      </c>
      <c r="N598" s="6">
        <v>0.18602804971952164</v>
      </c>
      <c r="O598" s="6">
        <v>0.18046232900571965</v>
      </c>
      <c r="P598" s="6">
        <v>0.20661029932294589</v>
      </c>
      <c r="Q598" s="6">
        <v>0.1910335593493957</v>
      </c>
      <c r="R598" s="15">
        <v>3</v>
      </c>
      <c r="S598" s="6">
        <v>1.3773904055085754E-2</v>
      </c>
      <c r="T598" s="9">
        <v>15</v>
      </c>
      <c r="U598" s="10">
        <f t="shared" si="27"/>
        <v>0.94851384203446432</v>
      </c>
      <c r="V598" s="7">
        <f t="shared" si="28"/>
        <v>0</v>
      </c>
      <c r="W598" s="7">
        <f t="shared" si="29"/>
        <v>0</v>
      </c>
    </row>
    <row r="599" spans="1:23" x14ac:dyDescent="0.35">
      <c r="A599" s="7" t="s">
        <v>1413</v>
      </c>
      <c r="B599" t="s">
        <v>1258</v>
      </c>
      <c r="C599" t="s">
        <v>6</v>
      </c>
      <c r="D599" t="s">
        <v>629</v>
      </c>
      <c r="E599" t="s">
        <v>630</v>
      </c>
      <c r="F599" t="s">
        <v>1191</v>
      </c>
      <c r="G599" s="6">
        <v>0.18544569192975477</v>
      </c>
      <c r="H599" s="6">
        <v>0.16626499262052855</v>
      </c>
      <c r="I599" s="6">
        <v>0.16842687352480384</v>
      </c>
      <c r="J599" s="6">
        <v>0.17337918602502908</v>
      </c>
      <c r="K599" s="9">
        <v>3</v>
      </c>
      <c r="L599" s="6">
        <v>1.0505658276502856E-2</v>
      </c>
      <c r="M599" s="9">
        <v>3</v>
      </c>
      <c r="N599" s="6">
        <v>0.24657008828466512</v>
      </c>
      <c r="O599" s="6">
        <v>0.18400466990764322</v>
      </c>
      <c r="P599" s="6">
        <v>0.20682020780350097</v>
      </c>
      <c r="Q599" s="6">
        <v>0.21246498866526975</v>
      </c>
      <c r="R599" s="15">
        <v>3</v>
      </c>
      <c r="S599" s="6">
        <v>3.1662368158525522E-2</v>
      </c>
      <c r="T599" s="9">
        <v>3</v>
      </c>
      <c r="U599" s="10">
        <f t="shared" si="27"/>
        <v>0.11229596368039747</v>
      </c>
      <c r="V599" s="7">
        <f t="shared" si="28"/>
        <v>0</v>
      </c>
      <c r="W599" s="7">
        <f t="shared" si="29"/>
        <v>0</v>
      </c>
    </row>
    <row r="600" spans="1:23" x14ac:dyDescent="0.35">
      <c r="A600" s="7" t="s">
        <v>1414</v>
      </c>
      <c r="B600" t="s">
        <v>632</v>
      </c>
      <c r="C600" t="s">
        <v>6</v>
      </c>
      <c r="D600" t="s">
        <v>629</v>
      </c>
      <c r="E600" t="s">
        <v>630</v>
      </c>
      <c r="F600" t="s">
        <v>1191</v>
      </c>
      <c r="G600" s="6">
        <v>0.18589962432491347</v>
      </c>
      <c r="H600" s="6">
        <v>0.22061280080838228</v>
      </c>
      <c r="I600" s="6">
        <v>0.18953335657914014</v>
      </c>
      <c r="J600" s="6">
        <v>0.1986819272374786</v>
      </c>
      <c r="K600" s="9">
        <v>3</v>
      </c>
      <c r="L600" s="6">
        <v>1.9079397637532268E-2</v>
      </c>
      <c r="M600" s="9">
        <v>3</v>
      </c>
      <c r="N600" s="6">
        <v>0.19133595887117857</v>
      </c>
      <c r="O600" s="6">
        <v>0.18390024293151139</v>
      </c>
      <c r="P600" s="6">
        <v>0.19022651544582345</v>
      </c>
      <c r="Q600" s="6">
        <v>0.18848757241617112</v>
      </c>
      <c r="R600" s="15">
        <v>3</v>
      </c>
      <c r="S600" s="6">
        <v>4.0112853337973152E-3</v>
      </c>
      <c r="T600" s="9">
        <v>3</v>
      </c>
      <c r="U600" s="10">
        <f t="shared" si="27"/>
        <v>0.4163371173069973</v>
      </c>
      <c r="V600" s="7">
        <f t="shared" si="28"/>
        <v>0</v>
      </c>
      <c r="W600" s="7">
        <f t="shared" si="29"/>
        <v>0</v>
      </c>
    </row>
    <row r="601" spans="1:23" x14ac:dyDescent="0.35">
      <c r="A601" s="7" t="s">
        <v>1414</v>
      </c>
      <c r="B601" t="s">
        <v>1190</v>
      </c>
      <c r="C601" t="s">
        <v>6</v>
      </c>
      <c r="D601" t="s">
        <v>629</v>
      </c>
      <c r="E601" t="s">
        <v>630</v>
      </c>
      <c r="F601" t="s">
        <v>1191</v>
      </c>
      <c r="G601" s="6">
        <v>0.18997313737027946</v>
      </c>
      <c r="H601" s="6">
        <v>0.1975770381359945</v>
      </c>
      <c r="I601" s="6">
        <v>0.17923275670863476</v>
      </c>
      <c r="J601" s="6">
        <v>0.18892764407163623</v>
      </c>
      <c r="K601" s="9">
        <v>3</v>
      </c>
      <c r="L601" s="6">
        <v>9.2167216215786225E-3</v>
      </c>
      <c r="M601" s="9">
        <v>18</v>
      </c>
      <c r="N601" s="6">
        <v>0.18681583030002177</v>
      </c>
      <c r="O601" s="6">
        <v>0.18975626139989979</v>
      </c>
      <c r="P601" s="6">
        <v>0.18829413274638879</v>
      </c>
      <c r="Q601" s="6">
        <v>0.18828874148210348</v>
      </c>
      <c r="R601" s="15">
        <v>3</v>
      </c>
      <c r="S601" s="6">
        <v>1.4702229635604272E-3</v>
      </c>
      <c r="T601" s="9">
        <v>16</v>
      </c>
      <c r="U601" s="10">
        <f t="shared" si="27"/>
        <v>0.91133450852861042</v>
      </c>
      <c r="V601" s="7">
        <f t="shared" si="28"/>
        <v>0</v>
      </c>
      <c r="W601" s="7">
        <f t="shared" si="29"/>
        <v>0</v>
      </c>
    </row>
    <row r="602" spans="1:23" x14ac:dyDescent="0.35">
      <c r="A602" s="7" t="s">
        <v>1415</v>
      </c>
      <c r="B602" t="s">
        <v>628</v>
      </c>
      <c r="C602" t="s">
        <v>6</v>
      </c>
      <c r="D602" t="s">
        <v>629</v>
      </c>
      <c r="E602" t="s">
        <v>630</v>
      </c>
      <c r="F602" t="s">
        <v>1510</v>
      </c>
      <c r="G602" s="6">
        <v>9.1654448542327238E-2</v>
      </c>
      <c r="H602" s="6">
        <v>9.9459943812269538E-2</v>
      </c>
      <c r="I602" s="6">
        <v>0.11765093889738321</v>
      </c>
      <c r="J602" s="6">
        <v>0.10292177708399332</v>
      </c>
      <c r="K602" s="9">
        <v>3</v>
      </c>
      <c r="L602" s="6">
        <v>1.3339512543419233E-2</v>
      </c>
      <c r="M602" s="9">
        <v>12</v>
      </c>
      <c r="N602" s="6">
        <v>0.12046692852790503</v>
      </c>
      <c r="O602" s="6">
        <v>0.10934794850475413</v>
      </c>
      <c r="P602" s="6">
        <v>0.10268272305147054</v>
      </c>
      <c r="Q602" s="6">
        <v>0.11083253336137656</v>
      </c>
      <c r="R602" s="15">
        <v>3</v>
      </c>
      <c r="S602" s="6">
        <v>8.9845692859699799E-3</v>
      </c>
      <c r="T602" s="9">
        <v>15</v>
      </c>
      <c r="U602" s="10">
        <f t="shared" si="27"/>
        <v>0.44224898841347665</v>
      </c>
      <c r="V602" s="7">
        <f t="shared" si="28"/>
        <v>0</v>
      </c>
      <c r="W602" s="7">
        <f t="shared" si="29"/>
        <v>0</v>
      </c>
    </row>
    <row r="603" spans="1:23" x14ac:dyDescent="0.35">
      <c r="A603" s="7" t="s">
        <v>1415</v>
      </c>
      <c r="B603" t="s">
        <v>1256</v>
      </c>
      <c r="C603" t="s">
        <v>6</v>
      </c>
      <c r="D603" t="s">
        <v>629</v>
      </c>
      <c r="E603" t="s">
        <v>630</v>
      </c>
      <c r="F603" t="s">
        <v>1257</v>
      </c>
      <c r="G603" s="6">
        <v>-4.3327425654377257E-2</v>
      </c>
      <c r="H603" s="6">
        <v>0.14479616815630844</v>
      </c>
      <c r="I603" s="6">
        <v>0.15713424002633289</v>
      </c>
      <c r="J603" s="6">
        <v>8.6200994176088022E-2</v>
      </c>
      <c r="K603" s="9">
        <v>3</v>
      </c>
      <c r="L603" s="6">
        <v>0.11234440645711039</v>
      </c>
      <c r="M603" s="9">
        <v>4</v>
      </c>
      <c r="N603" s="6">
        <v>0.16625826219247314</v>
      </c>
      <c r="O603" s="6">
        <v>0.15716740972820897</v>
      </c>
      <c r="P603" s="6">
        <v>0.12695199635497048</v>
      </c>
      <c r="Q603" s="6">
        <v>0.15012588942521751</v>
      </c>
      <c r="R603" s="15">
        <v>3</v>
      </c>
      <c r="S603" s="6">
        <v>2.0577485017737179E-2</v>
      </c>
      <c r="T603" s="9">
        <v>3</v>
      </c>
      <c r="U603" s="10">
        <f t="shared" si="27"/>
        <v>0.38722962367972263</v>
      </c>
      <c r="V603" s="7">
        <f t="shared" si="28"/>
        <v>0</v>
      </c>
      <c r="W603" s="7">
        <f t="shared" si="29"/>
        <v>0</v>
      </c>
    </row>
    <row r="604" spans="1:23" x14ac:dyDescent="0.35">
      <c r="A604" s="7" t="s">
        <v>1415</v>
      </c>
      <c r="B604" t="s">
        <v>632</v>
      </c>
      <c r="C604" t="s">
        <v>6</v>
      </c>
      <c r="D604" t="s">
        <v>629</v>
      </c>
      <c r="E604" t="s">
        <v>630</v>
      </c>
      <c r="F604" t="s">
        <v>1191</v>
      </c>
      <c r="G604" s="6">
        <v>0.18464165523726608</v>
      </c>
      <c r="H604" s="6">
        <v>0.20116609716453704</v>
      </c>
      <c r="I604" s="6">
        <v>0.18313102764101083</v>
      </c>
      <c r="J604" s="6">
        <v>0.18964626001427132</v>
      </c>
      <c r="K604" s="9">
        <v>3</v>
      </c>
      <c r="L604" s="6">
        <v>1.0005022983987777E-2</v>
      </c>
      <c r="M604" s="9">
        <v>9</v>
      </c>
      <c r="N604" s="6">
        <v>0.18744842451500196</v>
      </c>
      <c r="O604" s="6">
        <v>0.1837425911977246</v>
      </c>
      <c r="P604" s="6">
        <v>0.19718465732916843</v>
      </c>
      <c r="Q604" s="6">
        <v>0.18945855768063166</v>
      </c>
      <c r="R604" s="15">
        <v>3</v>
      </c>
      <c r="S604" s="6">
        <v>6.9428208948669199E-3</v>
      </c>
      <c r="T604" s="9">
        <v>9</v>
      </c>
      <c r="U604" s="10">
        <f t="shared" si="27"/>
        <v>0.97998056777223463</v>
      </c>
      <c r="V604" s="7">
        <f t="shared" si="28"/>
        <v>0</v>
      </c>
      <c r="W604" s="7">
        <f t="shared" si="29"/>
        <v>0</v>
      </c>
    </row>
    <row r="605" spans="1:23" x14ac:dyDescent="0.35">
      <c r="A605" s="7" t="s">
        <v>1415</v>
      </c>
      <c r="B605" t="s">
        <v>1190</v>
      </c>
      <c r="C605" t="s">
        <v>6</v>
      </c>
      <c r="D605" t="s">
        <v>629</v>
      </c>
      <c r="E605" t="s">
        <v>630</v>
      </c>
      <c r="F605" t="s">
        <v>1191</v>
      </c>
      <c r="G605" s="6">
        <v>0.17398875833289784</v>
      </c>
      <c r="H605" s="6">
        <v>0.20173162488116128</v>
      </c>
      <c r="I605" s="6">
        <v>0.18319328432132817</v>
      </c>
      <c r="J605" s="6">
        <v>0.18630455584512909</v>
      </c>
      <c r="K605" s="9">
        <v>3</v>
      </c>
      <c r="L605" s="6">
        <v>1.4130699520894199E-2</v>
      </c>
      <c r="M605" s="9">
        <v>22</v>
      </c>
      <c r="N605" s="6">
        <v>0.18570234807158625</v>
      </c>
      <c r="O605" s="6">
        <v>0.18154610510741906</v>
      </c>
      <c r="P605" s="6">
        <v>0.18693919925164007</v>
      </c>
      <c r="Q605" s="6">
        <v>0.18472921747688179</v>
      </c>
      <c r="R605" s="15">
        <v>3</v>
      </c>
      <c r="S605" s="6">
        <v>2.8251731766159279E-3</v>
      </c>
      <c r="T605" s="9">
        <v>24</v>
      </c>
      <c r="U605" s="10">
        <f t="shared" si="27"/>
        <v>0.8590401114817785</v>
      </c>
      <c r="V605" s="7">
        <f t="shared" si="28"/>
        <v>0</v>
      </c>
      <c r="W605" s="7">
        <f t="shared" si="29"/>
        <v>0</v>
      </c>
    </row>
    <row r="606" spans="1:23" x14ac:dyDescent="0.35">
      <c r="A606" s="7" t="s">
        <v>1413</v>
      </c>
      <c r="B606" t="s">
        <v>1156</v>
      </c>
      <c r="C606" t="s">
        <v>6</v>
      </c>
      <c r="D606" t="s">
        <v>1157</v>
      </c>
      <c r="E606" t="s">
        <v>1158</v>
      </c>
      <c r="F606" t="s">
        <v>1159</v>
      </c>
      <c r="G606" s="6">
        <v>0.11709282967943159</v>
      </c>
      <c r="H606" s="6">
        <v>0.11085460961016291</v>
      </c>
      <c r="I606" s="6">
        <v>0.15354976564972608</v>
      </c>
      <c r="J606" s="6">
        <v>0.12716573497977354</v>
      </c>
      <c r="K606" s="9">
        <v>3</v>
      </c>
      <c r="L606" s="6">
        <v>2.3061150300947825E-2</v>
      </c>
      <c r="M606" s="9">
        <v>5</v>
      </c>
      <c r="N606" s="6">
        <v>0.10939062696945939</v>
      </c>
      <c r="O606" s="6">
        <v>0.14401951312540662</v>
      </c>
      <c r="P606" s="6">
        <v>0.18752750791735345</v>
      </c>
      <c r="Q606" s="6">
        <v>0.14697921600407315</v>
      </c>
      <c r="R606" s="15">
        <v>3</v>
      </c>
      <c r="S606" s="6">
        <v>3.9152431877392167E-2</v>
      </c>
      <c r="T606" s="9">
        <v>4</v>
      </c>
      <c r="U606" s="10">
        <f t="shared" si="27"/>
        <v>0.4921326402490972</v>
      </c>
      <c r="V606" s="7">
        <f t="shared" si="28"/>
        <v>0</v>
      </c>
      <c r="W606" s="7">
        <f t="shared" si="29"/>
        <v>0</v>
      </c>
    </row>
    <row r="607" spans="1:23" x14ac:dyDescent="0.35">
      <c r="A607" s="7" t="s">
        <v>1417</v>
      </c>
      <c r="B607" t="s">
        <v>1156</v>
      </c>
      <c r="C607" t="s">
        <v>6</v>
      </c>
      <c r="D607" t="s">
        <v>1157</v>
      </c>
      <c r="E607" t="s">
        <v>1158</v>
      </c>
      <c r="F607" t="s">
        <v>1159</v>
      </c>
      <c r="G607" s="6">
        <v>9.6262880279556623E-2</v>
      </c>
      <c r="H607" s="6">
        <v>9.7090569636790802E-2</v>
      </c>
      <c r="I607" s="6">
        <v>8.2822572500027961E-2</v>
      </c>
      <c r="J607" s="6">
        <v>9.2058674138791804E-2</v>
      </c>
      <c r="K607" s="9">
        <v>3</v>
      </c>
      <c r="L607" s="6">
        <v>8.0093974510696917E-3</v>
      </c>
      <c r="M607" s="9">
        <v>6</v>
      </c>
      <c r="N607" s="6">
        <v>0.11015543645752572</v>
      </c>
      <c r="O607" s="6">
        <v>0.13245351521961785</v>
      </c>
      <c r="P607" s="6">
        <v>0.16820563497234978</v>
      </c>
      <c r="Q607" s="6">
        <v>0.13693819554983114</v>
      </c>
      <c r="R607" s="15">
        <v>3</v>
      </c>
      <c r="S607" s="6">
        <v>2.9283795094740776E-2</v>
      </c>
      <c r="T607" s="9">
        <v>4</v>
      </c>
      <c r="U607" s="10">
        <f t="shared" si="27"/>
        <v>6.2608297513702671E-2</v>
      </c>
      <c r="V607" s="7">
        <f t="shared" si="28"/>
        <v>0</v>
      </c>
      <c r="W607" s="7">
        <f t="shared" si="29"/>
        <v>0</v>
      </c>
    </row>
    <row r="608" spans="1:23" x14ac:dyDescent="0.35">
      <c r="A608" s="7" t="s">
        <v>1418</v>
      </c>
      <c r="B608" t="s">
        <v>1156</v>
      </c>
      <c r="C608" t="s">
        <v>6</v>
      </c>
      <c r="D608" t="s">
        <v>1157</v>
      </c>
      <c r="E608" t="s">
        <v>1158</v>
      </c>
      <c r="F608" t="s">
        <v>1159</v>
      </c>
      <c r="G608" s="6">
        <v>0.13061660499848946</v>
      </c>
      <c r="H608" s="6">
        <v>0.10067993747811686</v>
      </c>
      <c r="I608" s="6">
        <v>0.11723920450795729</v>
      </c>
      <c r="J608" s="6">
        <v>0.11617858232818785</v>
      </c>
      <c r="K608" s="9">
        <v>3</v>
      </c>
      <c r="L608" s="6">
        <v>1.4996489759690413E-2</v>
      </c>
      <c r="M608" s="9">
        <v>11</v>
      </c>
      <c r="N608" s="6">
        <v>0.13746930904540192</v>
      </c>
      <c r="O608" s="6">
        <v>0.13142514931457377</v>
      </c>
      <c r="P608" s="6">
        <v>0.15032844925329067</v>
      </c>
      <c r="Q608" s="6">
        <v>0.13974096920442211</v>
      </c>
      <c r="R608" s="15">
        <v>3</v>
      </c>
      <c r="S608" s="6">
        <v>9.6542227575208417E-3</v>
      </c>
      <c r="T608" s="9">
        <v>9</v>
      </c>
      <c r="U608" s="10">
        <f t="shared" si="27"/>
        <v>8.4021116914427069E-2</v>
      </c>
      <c r="V608" s="7">
        <f t="shared" si="28"/>
        <v>0</v>
      </c>
      <c r="W608" s="7">
        <f t="shared" si="29"/>
        <v>0</v>
      </c>
    </row>
    <row r="609" spans="1:23" x14ac:dyDescent="0.35">
      <c r="A609" s="7" t="s">
        <v>1419</v>
      </c>
      <c r="B609" t="s">
        <v>1156</v>
      </c>
      <c r="C609" t="s">
        <v>6</v>
      </c>
      <c r="D609" t="s">
        <v>1157</v>
      </c>
      <c r="E609" t="s">
        <v>1158</v>
      </c>
      <c r="F609" t="s">
        <v>1159</v>
      </c>
      <c r="G609" s="6">
        <v>0.10540746993359455</v>
      </c>
      <c r="H609" s="6">
        <v>0.11226211745816793</v>
      </c>
      <c r="I609" s="6">
        <v>0.11258454382758305</v>
      </c>
      <c r="J609" s="6">
        <v>0.11008471040644852</v>
      </c>
      <c r="K609" s="9">
        <v>3</v>
      </c>
      <c r="L609" s="6">
        <v>4.0538159210305657E-3</v>
      </c>
      <c r="M609" s="9">
        <v>25</v>
      </c>
      <c r="N609" s="6">
        <v>0.10869233936293983</v>
      </c>
      <c r="O609" s="6">
        <v>0.10897366368344791</v>
      </c>
      <c r="P609" s="6">
        <v>0.10985983955657835</v>
      </c>
      <c r="Q609" s="6">
        <v>0.10917528086765536</v>
      </c>
      <c r="R609" s="15">
        <v>3</v>
      </c>
      <c r="S609" s="6">
        <v>6.0930394079006668E-4</v>
      </c>
      <c r="T609" s="9">
        <v>29</v>
      </c>
      <c r="U609" s="10">
        <f t="shared" si="27"/>
        <v>0.72034619504085429</v>
      </c>
      <c r="V609" s="7">
        <f t="shared" si="28"/>
        <v>0</v>
      </c>
      <c r="W609" s="7">
        <f t="shared" si="29"/>
        <v>0</v>
      </c>
    </row>
    <row r="610" spans="1:23" x14ac:dyDescent="0.35">
      <c r="A610" s="7" t="s">
        <v>1412</v>
      </c>
      <c r="B610" t="s">
        <v>222</v>
      </c>
      <c r="C610" t="s">
        <v>6</v>
      </c>
      <c r="D610" t="s">
        <v>223</v>
      </c>
      <c r="E610" t="s">
        <v>224</v>
      </c>
      <c r="F610" t="s">
        <v>1422</v>
      </c>
      <c r="G610" s="6">
        <v>8.1565401313280966E-2</v>
      </c>
      <c r="H610" s="6">
        <v>7.2525160989843393E-2</v>
      </c>
      <c r="I610" s="6">
        <v>8.8236886666486533E-2</v>
      </c>
      <c r="J610" s="6">
        <v>8.0775816323203631E-2</v>
      </c>
      <c r="K610" s="9">
        <v>3</v>
      </c>
      <c r="L610" s="6">
        <v>7.8855668329510988E-3</v>
      </c>
      <c r="M610" s="9">
        <v>3</v>
      </c>
      <c r="N610" s="6">
        <v>9.7805330621955927E-2</v>
      </c>
      <c r="O610" s="6">
        <v>9.309657851699768E-2</v>
      </c>
      <c r="P610" s="6">
        <v>8.1108413256238174E-2</v>
      </c>
      <c r="Q610" s="6">
        <v>9.0670107465063918E-2</v>
      </c>
      <c r="R610" s="15">
        <v>3</v>
      </c>
      <c r="S610" s="6">
        <v>8.6088665748637397E-3</v>
      </c>
      <c r="T610" s="9">
        <v>5</v>
      </c>
      <c r="U610" s="10">
        <f t="shared" si="27"/>
        <v>0.21603447501956799</v>
      </c>
      <c r="V610" s="7">
        <f t="shared" si="28"/>
        <v>0</v>
      </c>
      <c r="W610" s="7">
        <f t="shared" si="29"/>
        <v>0</v>
      </c>
    </row>
    <row r="611" spans="1:23" x14ac:dyDescent="0.35">
      <c r="A611" s="7" t="s">
        <v>1414</v>
      </c>
      <c r="B611" t="s">
        <v>222</v>
      </c>
      <c r="C611" t="s">
        <v>6</v>
      </c>
      <c r="D611" t="s">
        <v>223</v>
      </c>
      <c r="E611" t="s">
        <v>224</v>
      </c>
      <c r="F611" t="s">
        <v>1422</v>
      </c>
      <c r="G611" s="6">
        <v>5.4663912979234619E-2</v>
      </c>
      <c r="H611" s="6">
        <v>5.9371920610133536E-2</v>
      </c>
      <c r="I611" s="6">
        <v>6.4156890958822599E-2</v>
      </c>
      <c r="J611" s="6">
        <v>5.9397574849396916E-2</v>
      </c>
      <c r="K611" s="9">
        <v>3</v>
      </c>
      <c r="L611" s="6">
        <v>4.746540986363618E-3</v>
      </c>
      <c r="M611" s="9">
        <v>11</v>
      </c>
      <c r="N611" s="6">
        <v>7.6113056717071206E-2</v>
      </c>
      <c r="O611" s="6">
        <v>7.7254816944654997E-2</v>
      </c>
      <c r="P611" s="6">
        <v>6.3558474752119939E-2</v>
      </c>
      <c r="Q611" s="6">
        <v>7.2308782804615376E-2</v>
      </c>
      <c r="R611" s="15">
        <v>3</v>
      </c>
      <c r="S611" s="6">
        <v>7.5994619786204582E-3</v>
      </c>
      <c r="T611" s="9">
        <v>12</v>
      </c>
      <c r="U611" s="10">
        <f t="shared" si="27"/>
        <v>6.7062844840312705E-2</v>
      </c>
      <c r="V611" s="7">
        <f t="shared" si="28"/>
        <v>0</v>
      </c>
      <c r="W611" s="7">
        <f t="shared" si="29"/>
        <v>0</v>
      </c>
    </row>
    <row r="612" spans="1:23" x14ac:dyDescent="0.35">
      <c r="A612" s="7" t="s">
        <v>1416</v>
      </c>
      <c r="B612" t="s">
        <v>222</v>
      </c>
      <c r="C612" t="s">
        <v>6</v>
      </c>
      <c r="D612" t="s">
        <v>223</v>
      </c>
      <c r="E612" t="s">
        <v>224</v>
      </c>
      <c r="F612" t="s">
        <v>1422</v>
      </c>
      <c r="G612" s="6">
        <v>4.0282739376528258E-2</v>
      </c>
      <c r="H612" s="6">
        <v>1.2829785730405248E-2</v>
      </c>
      <c r="I612" s="6">
        <v>5.8696964980781828E-2</v>
      </c>
      <c r="J612" s="6">
        <v>3.7269830029238449E-2</v>
      </c>
      <c r="K612" s="9">
        <v>3</v>
      </c>
      <c r="L612" s="6">
        <v>2.3081545662017162E-2</v>
      </c>
      <c r="M612" s="9">
        <v>3</v>
      </c>
      <c r="N612" s="6">
        <v>6.461631471411132E-2</v>
      </c>
      <c r="O612" s="6">
        <v>4.1882177996815151E-2</v>
      </c>
      <c r="P612" s="6">
        <v>-1.1890632676791269E-2</v>
      </c>
      <c r="Q612" s="6">
        <v>3.1535953344711737E-2</v>
      </c>
      <c r="R612" s="15">
        <v>3</v>
      </c>
      <c r="S612" s="6">
        <v>3.9288821860453238E-2</v>
      </c>
      <c r="T612" s="9">
        <v>3</v>
      </c>
      <c r="U612" s="10">
        <f t="shared" si="27"/>
        <v>0.83813532575731475</v>
      </c>
      <c r="V612" s="7">
        <f t="shared" si="28"/>
        <v>0</v>
      </c>
      <c r="W612" s="7">
        <f t="shared" si="29"/>
        <v>0</v>
      </c>
    </row>
    <row r="613" spans="1:23" x14ac:dyDescent="0.35">
      <c r="A613" s="7" t="s">
        <v>1417</v>
      </c>
      <c r="B613" t="s">
        <v>222</v>
      </c>
      <c r="C613" t="s">
        <v>6</v>
      </c>
      <c r="D613" t="s">
        <v>223</v>
      </c>
      <c r="E613" t="s">
        <v>224</v>
      </c>
      <c r="F613" t="s">
        <v>1422</v>
      </c>
      <c r="G613" s="6">
        <v>5.028410044829483E-2</v>
      </c>
      <c r="H613" s="6">
        <v>5.0552496083797471E-2</v>
      </c>
      <c r="I613" s="6">
        <v>5.2372117252632827E-2</v>
      </c>
      <c r="J613" s="6">
        <v>5.1069571261575041E-2</v>
      </c>
      <c r="K613" s="9">
        <v>3</v>
      </c>
      <c r="L613" s="6">
        <v>1.1359923408213392E-3</v>
      </c>
      <c r="M613" s="9">
        <v>10</v>
      </c>
      <c r="N613" s="6">
        <v>4.7923549865159787E-2</v>
      </c>
      <c r="O613" s="6">
        <v>4.5814492834308142E-2</v>
      </c>
      <c r="P613" s="6">
        <v>6.7848417478626064E-2</v>
      </c>
      <c r="Q613" s="6">
        <v>5.3862153392698002E-2</v>
      </c>
      <c r="R613" s="15">
        <v>3</v>
      </c>
      <c r="S613" s="6">
        <v>1.2158277744024323E-2</v>
      </c>
      <c r="T613" s="9">
        <v>8</v>
      </c>
      <c r="U613" s="10">
        <f t="shared" si="27"/>
        <v>0.71225015827387383</v>
      </c>
      <c r="V613" s="7">
        <f t="shared" si="28"/>
        <v>0</v>
      </c>
      <c r="W613" s="7">
        <f t="shared" si="29"/>
        <v>0</v>
      </c>
    </row>
    <row r="614" spans="1:23" x14ac:dyDescent="0.35">
      <c r="A614" s="7" t="s">
        <v>1418</v>
      </c>
      <c r="B614" t="s">
        <v>222</v>
      </c>
      <c r="C614" t="s">
        <v>6</v>
      </c>
      <c r="D614" t="s">
        <v>223</v>
      </c>
      <c r="E614" t="s">
        <v>224</v>
      </c>
      <c r="F614" t="s">
        <v>1422</v>
      </c>
      <c r="G614" s="6">
        <v>6.2224939338811368E-2</v>
      </c>
      <c r="H614" s="6">
        <v>5.4435023616787565E-2</v>
      </c>
      <c r="I614" s="6">
        <v>4.5767997048294089E-2</v>
      </c>
      <c r="J614" s="6">
        <v>5.4142653334631009E-2</v>
      </c>
      <c r="K614" s="9">
        <v>3</v>
      </c>
      <c r="L614" s="6">
        <v>8.2323658613286405E-3</v>
      </c>
      <c r="M614" s="9">
        <v>9</v>
      </c>
      <c r="N614" s="6">
        <v>7.918220755052105E-2</v>
      </c>
      <c r="O614" s="6">
        <v>6.3633225602047164E-2</v>
      </c>
      <c r="P614" s="6">
        <v>9.6358592590140971E-2</v>
      </c>
      <c r="Q614" s="6">
        <v>7.9724675247569723E-2</v>
      </c>
      <c r="R614" s="15">
        <v>3</v>
      </c>
      <c r="S614" s="6">
        <v>1.6369426212549713E-2</v>
      </c>
      <c r="T614" s="9">
        <v>4</v>
      </c>
      <c r="U614" s="10">
        <f t="shared" si="27"/>
        <v>7.2901237443508987E-2</v>
      </c>
      <c r="V614" s="7">
        <f t="shared" si="28"/>
        <v>0</v>
      </c>
      <c r="W614" s="7">
        <f t="shared" si="29"/>
        <v>0</v>
      </c>
    </row>
    <row r="615" spans="1:23" x14ac:dyDescent="0.35">
      <c r="A615" s="7" t="s">
        <v>1419</v>
      </c>
      <c r="B615" t="s">
        <v>222</v>
      </c>
      <c r="C615" t="s">
        <v>6</v>
      </c>
      <c r="D615" t="s">
        <v>223</v>
      </c>
      <c r="E615" t="s">
        <v>224</v>
      </c>
      <c r="F615" t="s">
        <v>1422</v>
      </c>
      <c r="G615" s="6">
        <v>1.8588390712161978E-2</v>
      </c>
      <c r="H615" s="6">
        <v>2.0328278212686169E-2</v>
      </c>
      <c r="I615" s="6">
        <v>1.3974989132113012E-2</v>
      </c>
      <c r="J615" s="6">
        <v>1.7630552685653719E-2</v>
      </c>
      <c r="K615" s="9">
        <v>3</v>
      </c>
      <c r="L615" s="6">
        <v>3.2831632306514181E-3</v>
      </c>
      <c r="M615" s="9">
        <v>27</v>
      </c>
      <c r="N615" s="6">
        <v>1.1917274085760298E-3</v>
      </c>
      <c r="O615" s="6">
        <v>-1.8736942379626326E-3</v>
      </c>
      <c r="P615" s="6">
        <v>1.6573215253068187E-2</v>
      </c>
      <c r="Q615" s="6">
        <v>5.297082807893861E-3</v>
      </c>
      <c r="R615" s="15">
        <v>3</v>
      </c>
      <c r="S615" s="6">
        <v>9.8849671045786371E-3</v>
      </c>
      <c r="T615" s="9">
        <v>25</v>
      </c>
      <c r="U615" s="10">
        <f t="shared" si="27"/>
        <v>0.10957644946804443</v>
      </c>
      <c r="V615" s="7">
        <f t="shared" si="28"/>
        <v>0</v>
      </c>
      <c r="W615" s="7">
        <f t="shared" si="29"/>
        <v>0</v>
      </c>
    </row>
    <row r="616" spans="1:23" x14ac:dyDescent="0.35">
      <c r="A616" s="7" t="s">
        <v>1413</v>
      </c>
      <c r="B616" t="s">
        <v>22</v>
      </c>
      <c r="C616" t="s">
        <v>6</v>
      </c>
      <c r="D616" t="s">
        <v>23</v>
      </c>
      <c r="E616" t="s">
        <v>24</v>
      </c>
      <c r="F616" t="s">
        <v>1423</v>
      </c>
      <c r="G616" s="6">
        <v>0.13735331213450458</v>
      </c>
      <c r="H616" s="6">
        <v>0.14815961403806413</v>
      </c>
      <c r="I616" s="6">
        <v>0.14464938319705151</v>
      </c>
      <c r="J616" s="6">
        <v>0.14338743645654009</v>
      </c>
      <c r="K616" s="9">
        <v>3</v>
      </c>
      <c r="L616" s="6">
        <v>5.5125694906852894E-3</v>
      </c>
      <c r="M616" s="9">
        <v>4</v>
      </c>
      <c r="N616" s="6">
        <v>0.14969443669324309</v>
      </c>
      <c r="O616" s="6">
        <v>0.14586277316324447</v>
      </c>
      <c r="P616" s="6">
        <v>0.18468771754601626</v>
      </c>
      <c r="Q616" s="6">
        <v>0.16008164246750126</v>
      </c>
      <c r="R616" s="15">
        <v>3</v>
      </c>
      <c r="S616" s="6">
        <v>2.1395434312696797E-2</v>
      </c>
      <c r="T616" s="9">
        <v>3</v>
      </c>
      <c r="U616" s="10">
        <f t="shared" si="27"/>
        <v>0.26075365948555856</v>
      </c>
      <c r="V616" s="7">
        <f t="shared" si="28"/>
        <v>0</v>
      </c>
      <c r="W616" s="7">
        <f t="shared" si="29"/>
        <v>0</v>
      </c>
    </row>
    <row r="617" spans="1:23" x14ac:dyDescent="0.35">
      <c r="A617" s="7" t="s">
        <v>1416</v>
      </c>
      <c r="B617" t="s">
        <v>22</v>
      </c>
      <c r="C617" t="s">
        <v>6</v>
      </c>
      <c r="D617" t="s">
        <v>23</v>
      </c>
      <c r="E617" t="s">
        <v>24</v>
      </c>
      <c r="F617" t="s">
        <v>1423</v>
      </c>
      <c r="G617" s="6">
        <v>2.3010529168169577E-2</v>
      </c>
      <c r="H617" s="6">
        <v>7.4751373135007867E-3</v>
      </c>
      <c r="I617" s="6">
        <v>2.5418676421570207E-2</v>
      </c>
      <c r="J617" s="6">
        <v>1.8634780967746855E-2</v>
      </c>
      <c r="K617" s="9">
        <v>3</v>
      </c>
      <c r="L617" s="6">
        <v>9.7392519305042786E-3</v>
      </c>
      <c r="M617" s="9">
        <v>18</v>
      </c>
      <c r="N617" s="6">
        <v>1.0869533453021477E-2</v>
      </c>
      <c r="O617" s="6">
        <v>8.1467663134240607E-3</v>
      </c>
      <c r="P617" s="6">
        <v>-8.7160227874741678E-3</v>
      </c>
      <c r="Q617" s="6">
        <v>3.4334256596571231E-3</v>
      </c>
      <c r="R617" s="15">
        <v>3</v>
      </c>
      <c r="S617" s="6">
        <v>1.0609438646848549E-2</v>
      </c>
      <c r="T617" s="9">
        <v>28</v>
      </c>
      <c r="U617" s="10">
        <f t="shared" si="27"/>
        <v>0.14152225964464887</v>
      </c>
      <c r="V617" s="7">
        <f t="shared" si="28"/>
        <v>0</v>
      </c>
      <c r="W617" s="7">
        <f t="shared" si="29"/>
        <v>0</v>
      </c>
    </row>
    <row r="618" spans="1:23" x14ac:dyDescent="0.35">
      <c r="A618" s="7" t="s">
        <v>1417</v>
      </c>
      <c r="B618" t="s">
        <v>1161</v>
      </c>
      <c r="C618" t="s">
        <v>6</v>
      </c>
      <c r="D618" t="s">
        <v>635</v>
      </c>
      <c r="E618" t="s">
        <v>636</v>
      </c>
      <c r="F618" t="s">
        <v>1160</v>
      </c>
      <c r="G618" s="6">
        <v>3.5043538030481054E-2</v>
      </c>
      <c r="H618" s="6">
        <v>6.3678272719669346E-2</v>
      </c>
      <c r="I618" s="6">
        <v>2.7132574258291409E-2</v>
      </c>
      <c r="J618" s="6">
        <v>4.1951461669480605E-2</v>
      </c>
      <c r="K618" s="9">
        <v>3</v>
      </c>
      <c r="L618" s="6">
        <v>1.9227235260410588E-2</v>
      </c>
      <c r="M618" s="9">
        <v>4</v>
      </c>
      <c r="N618" s="6">
        <v>-1.4292513948878578E-2</v>
      </c>
      <c r="O618" s="6">
        <v>8.6795814823583686E-2</v>
      </c>
      <c r="P618" s="6">
        <v>5.0865340538191001E-2</v>
      </c>
      <c r="Q618" s="6">
        <v>4.1122880470965371E-2</v>
      </c>
      <c r="R618" s="15">
        <v>3</v>
      </c>
      <c r="S618" s="6">
        <v>5.1243528368209272E-2</v>
      </c>
      <c r="T618" s="9">
        <v>3</v>
      </c>
      <c r="U618" s="10">
        <f t="shared" si="27"/>
        <v>0.98033681418893637</v>
      </c>
      <c r="V618" s="7">
        <f t="shared" si="28"/>
        <v>0</v>
      </c>
      <c r="W618" s="7">
        <f t="shared" si="29"/>
        <v>0</v>
      </c>
    </row>
    <row r="619" spans="1:23" x14ac:dyDescent="0.35">
      <c r="A619" s="7" t="s">
        <v>1413</v>
      </c>
      <c r="B619" t="s">
        <v>1194</v>
      </c>
      <c r="C619" t="s">
        <v>6</v>
      </c>
      <c r="D619" t="s">
        <v>231</v>
      </c>
      <c r="E619" t="s">
        <v>232</v>
      </c>
      <c r="F619" t="s">
        <v>1192</v>
      </c>
      <c r="G619" s="6">
        <v>0.1826563435692069</v>
      </c>
      <c r="H619" s="6">
        <v>0.19927138833007718</v>
      </c>
      <c r="I619" s="6">
        <v>0.22752872048252135</v>
      </c>
      <c r="J619" s="6">
        <v>0.20315215079393514</v>
      </c>
      <c r="K619" s="9">
        <v>3</v>
      </c>
      <c r="L619" s="6">
        <v>2.268651120023318E-2</v>
      </c>
      <c r="M619" s="9">
        <v>6</v>
      </c>
      <c r="N619" s="6">
        <v>0.1991227525907576</v>
      </c>
      <c r="O619" s="6">
        <v>0.22129290237982371</v>
      </c>
      <c r="P619" s="6">
        <v>0.17559812546449061</v>
      </c>
      <c r="Q619" s="6">
        <v>0.19867126014502398</v>
      </c>
      <c r="R619" s="15">
        <v>3</v>
      </c>
      <c r="S619" s="6">
        <v>2.2850733979610606E-2</v>
      </c>
      <c r="T619" s="9">
        <v>6</v>
      </c>
      <c r="U619" s="10">
        <f t="shared" si="27"/>
        <v>0.82138285906497011</v>
      </c>
      <c r="V619" s="7">
        <f t="shared" si="28"/>
        <v>0</v>
      </c>
      <c r="W619" s="7">
        <f t="shared" si="29"/>
        <v>0</v>
      </c>
    </row>
    <row r="620" spans="1:23" x14ac:dyDescent="0.35">
      <c r="A620" s="7" t="s">
        <v>1414</v>
      </c>
      <c r="B620" t="s">
        <v>230</v>
      </c>
      <c r="C620" t="s">
        <v>6</v>
      </c>
      <c r="D620" t="s">
        <v>231</v>
      </c>
      <c r="E620" t="s">
        <v>232</v>
      </c>
      <c r="F620" t="s">
        <v>1192</v>
      </c>
      <c r="G620" s="6">
        <v>0.20781683584475383</v>
      </c>
      <c r="H620" s="6">
        <v>0.22191078544299339</v>
      </c>
      <c r="I620" s="6">
        <v>0.21221467835619456</v>
      </c>
      <c r="J620" s="6">
        <v>0.21398076654798059</v>
      </c>
      <c r="K620" s="9">
        <v>3</v>
      </c>
      <c r="L620" s="6">
        <v>7.2110439220201559E-3</v>
      </c>
      <c r="M620" s="9">
        <v>6</v>
      </c>
      <c r="N620" s="6">
        <v>0.21872188048607619</v>
      </c>
      <c r="O620" s="6">
        <v>0.17786636333908742</v>
      </c>
      <c r="P620" s="6">
        <v>0.21110509114800571</v>
      </c>
      <c r="Q620" s="6">
        <v>0.20256444499105644</v>
      </c>
      <c r="R620" s="15">
        <v>3</v>
      </c>
      <c r="S620" s="6">
        <v>2.1725567838853661E-2</v>
      </c>
      <c r="T620" s="9">
        <v>4</v>
      </c>
      <c r="U620" s="10">
        <f t="shared" si="27"/>
        <v>0.43641020482920279</v>
      </c>
      <c r="V620" s="7">
        <f t="shared" si="28"/>
        <v>0</v>
      </c>
      <c r="W620" s="7">
        <f t="shared" si="29"/>
        <v>0</v>
      </c>
    </row>
    <row r="621" spans="1:23" x14ac:dyDescent="0.35">
      <c r="A621" s="7" t="s">
        <v>1414</v>
      </c>
      <c r="B621" t="s">
        <v>1194</v>
      </c>
      <c r="C621" t="s">
        <v>6</v>
      </c>
      <c r="D621" t="s">
        <v>231</v>
      </c>
      <c r="E621" t="s">
        <v>232</v>
      </c>
      <c r="F621" t="s">
        <v>1192</v>
      </c>
      <c r="G621" s="6">
        <v>9.7944329514254858E-2</v>
      </c>
      <c r="H621" s="6">
        <v>7.0202925748869743E-2</v>
      </c>
      <c r="I621" s="6">
        <v>0.21542472718287672</v>
      </c>
      <c r="J621" s="6">
        <v>0.12785732748200043</v>
      </c>
      <c r="K621" s="9">
        <v>3</v>
      </c>
      <c r="L621" s="6">
        <v>7.7093666980487432E-2</v>
      </c>
      <c r="M621" s="9">
        <v>7</v>
      </c>
      <c r="N621" s="6">
        <v>0.21618869209109698</v>
      </c>
      <c r="O621" s="6">
        <v>0.21467675223870633</v>
      </c>
      <c r="P621" s="6">
        <v>5.7686801516953573E-2</v>
      </c>
      <c r="Q621" s="6">
        <v>0.16285074861558563</v>
      </c>
      <c r="R621" s="15">
        <v>3</v>
      </c>
      <c r="S621" s="6">
        <v>9.1077787179708214E-2</v>
      </c>
      <c r="T621" s="9">
        <v>4</v>
      </c>
      <c r="U621" s="10">
        <f t="shared" si="27"/>
        <v>0.63822366731509872</v>
      </c>
      <c r="V621" s="7">
        <f t="shared" si="28"/>
        <v>0</v>
      </c>
      <c r="W621" s="7">
        <f t="shared" si="29"/>
        <v>0</v>
      </c>
    </row>
    <row r="622" spans="1:23" x14ac:dyDescent="0.35">
      <c r="A622" s="7" t="s">
        <v>1415</v>
      </c>
      <c r="B622" t="s">
        <v>230</v>
      </c>
      <c r="C622" t="s">
        <v>6</v>
      </c>
      <c r="D622" t="s">
        <v>231</v>
      </c>
      <c r="E622" t="s">
        <v>232</v>
      </c>
      <c r="F622" t="s">
        <v>1192</v>
      </c>
      <c r="G622" s="6">
        <v>0.19622605613606259</v>
      </c>
      <c r="H622" s="6">
        <v>0.20750096239967547</v>
      </c>
      <c r="I622" s="6">
        <v>0.22391164634306276</v>
      </c>
      <c r="J622" s="6">
        <v>0.20921288829293361</v>
      </c>
      <c r="K622" s="9">
        <v>3</v>
      </c>
      <c r="L622" s="6">
        <v>1.3921960852390435E-2</v>
      </c>
      <c r="M622" s="9">
        <v>6</v>
      </c>
      <c r="N622" s="6">
        <v>0.2169810182175943</v>
      </c>
      <c r="O622" s="6">
        <v>0.20542401636644289</v>
      </c>
      <c r="P622" s="6">
        <v>0.14400696461150178</v>
      </c>
      <c r="Q622" s="6">
        <v>0.18880399973184633</v>
      </c>
      <c r="R622" s="15">
        <v>3</v>
      </c>
      <c r="S622" s="6">
        <v>3.9223358342025179E-2</v>
      </c>
      <c r="T622" s="9">
        <v>4</v>
      </c>
      <c r="U622" s="10">
        <f t="shared" si="27"/>
        <v>0.44354833910525093</v>
      </c>
      <c r="V622" s="7">
        <f t="shared" si="28"/>
        <v>0</v>
      </c>
      <c r="W622" s="7">
        <f t="shared" si="29"/>
        <v>0</v>
      </c>
    </row>
    <row r="623" spans="1:23" x14ac:dyDescent="0.35">
      <c r="A623" s="7" t="s">
        <v>1415</v>
      </c>
      <c r="B623" t="s">
        <v>1194</v>
      </c>
      <c r="C623" t="s">
        <v>6</v>
      </c>
      <c r="D623" t="s">
        <v>231</v>
      </c>
      <c r="E623" t="s">
        <v>232</v>
      </c>
      <c r="F623" t="s">
        <v>1192</v>
      </c>
      <c r="G623" s="6">
        <v>0.20794535503624556</v>
      </c>
      <c r="H623" s="6">
        <v>0.21228854684579693</v>
      </c>
      <c r="I623" s="6">
        <v>0.23412571510238095</v>
      </c>
      <c r="J623" s="6">
        <v>0.21811987232814115</v>
      </c>
      <c r="K623" s="9">
        <v>3</v>
      </c>
      <c r="L623" s="6">
        <v>1.4030541007349E-2</v>
      </c>
      <c r="M623" s="9">
        <v>8</v>
      </c>
      <c r="N623" s="6">
        <v>0.26217985802187066</v>
      </c>
      <c r="O623" s="6">
        <v>0.19948958324745769</v>
      </c>
      <c r="P623" s="6">
        <v>0.23843309187519379</v>
      </c>
      <c r="Q623" s="6">
        <v>0.23336751104817402</v>
      </c>
      <c r="R623" s="15">
        <v>3</v>
      </c>
      <c r="S623" s="6">
        <v>3.1650635375283842E-2</v>
      </c>
      <c r="T623" s="9">
        <v>4</v>
      </c>
      <c r="U623" s="10">
        <f t="shared" si="27"/>
        <v>0.48807557137730911</v>
      </c>
      <c r="V623" s="7">
        <f t="shared" si="28"/>
        <v>0</v>
      </c>
      <c r="W623" s="7">
        <f t="shared" si="29"/>
        <v>0</v>
      </c>
    </row>
    <row r="624" spans="1:23" x14ac:dyDescent="0.35">
      <c r="A624" s="7" t="s">
        <v>1416</v>
      </c>
      <c r="B624" t="s">
        <v>1194</v>
      </c>
      <c r="C624" t="s">
        <v>6</v>
      </c>
      <c r="D624" t="s">
        <v>231</v>
      </c>
      <c r="E624" t="s">
        <v>232</v>
      </c>
      <c r="F624" t="s">
        <v>1192</v>
      </c>
      <c r="G624" s="6">
        <v>0.17402280979768894</v>
      </c>
      <c r="H624" s="6">
        <v>0.18674588585168606</v>
      </c>
      <c r="I624" s="6">
        <v>0.22359984937378996</v>
      </c>
      <c r="J624" s="6">
        <v>0.19478951500772165</v>
      </c>
      <c r="K624" s="9">
        <v>3</v>
      </c>
      <c r="L624" s="6">
        <v>2.5748702700960521E-2</v>
      </c>
      <c r="M624" s="9">
        <v>4</v>
      </c>
      <c r="N624" s="6">
        <v>0.15413541316667925</v>
      </c>
      <c r="O624" s="6">
        <v>0.19770325954395837</v>
      </c>
      <c r="P624" s="6">
        <v>0.18848995759813494</v>
      </c>
      <c r="Q624" s="6">
        <v>0.18010954343625751</v>
      </c>
      <c r="R624" s="15">
        <v>3</v>
      </c>
      <c r="S624" s="6">
        <v>2.2961115295908396E-2</v>
      </c>
      <c r="T624" s="9">
        <v>3</v>
      </c>
      <c r="U624" s="10">
        <f t="shared" si="27"/>
        <v>0.502007501859703</v>
      </c>
      <c r="V624" s="7">
        <f t="shared" si="28"/>
        <v>0</v>
      </c>
      <c r="W624" s="7">
        <f t="shared" si="29"/>
        <v>0</v>
      </c>
    </row>
    <row r="625" spans="1:23" x14ac:dyDescent="0.35">
      <c r="A625" s="7" t="s">
        <v>1417</v>
      </c>
      <c r="B625" t="s">
        <v>230</v>
      </c>
      <c r="C625" t="s">
        <v>6</v>
      </c>
      <c r="D625" t="s">
        <v>231</v>
      </c>
      <c r="E625" t="s">
        <v>232</v>
      </c>
      <c r="F625" t="s">
        <v>1192</v>
      </c>
      <c r="G625" s="6">
        <v>0.18483252446233664</v>
      </c>
      <c r="H625" s="6">
        <v>0.18195151951498384</v>
      </c>
      <c r="I625" s="6">
        <v>0.21618858943884406</v>
      </c>
      <c r="J625" s="6">
        <v>0.19432421113872153</v>
      </c>
      <c r="K625" s="9">
        <v>3</v>
      </c>
      <c r="L625" s="6">
        <v>1.8989821647788587E-2</v>
      </c>
      <c r="M625" s="9">
        <v>3</v>
      </c>
      <c r="N625" s="6">
        <v>0.17962056277330796</v>
      </c>
      <c r="O625" s="6">
        <v>0.172795996492034</v>
      </c>
      <c r="P625" s="6">
        <v>0.20465632695907621</v>
      </c>
      <c r="Q625" s="6">
        <v>0.18569096207480607</v>
      </c>
      <c r="R625" s="15">
        <v>3</v>
      </c>
      <c r="S625" s="6">
        <v>1.6775204175419323E-2</v>
      </c>
      <c r="T625" s="9">
        <v>3</v>
      </c>
      <c r="U625" s="10">
        <f t="shared" si="27"/>
        <v>0.58681867838663171</v>
      </c>
      <c r="V625" s="7">
        <f t="shared" si="28"/>
        <v>0</v>
      </c>
      <c r="W625" s="7">
        <f t="shared" si="29"/>
        <v>0</v>
      </c>
    </row>
    <row r="626" spans="1:23" x14ac:dyDescent="0.35">
      <c r="A626" s="7" t="s">
        <v>1417</v>
      </c>
      <c r="B626" t="s">
        <v>1194</v>
      </c>
      <c r="C626" t="s">
        <v>6</v>
      </c>
      <c r="D626" t="s">
        <v>231</v>
      </c>
      <c r="E626" t="s">
        <v>232</v>
      </c>
      <c r="F626" t="s">
        <v>1192</v>
      </c>
      <c r="G626" s="6">
        <v>0.17691346237910408</v>
      </c>
      <c r="H626" s="6">
        <v>0.1488828818711157</v>
      </c>
      <c r="I626" s="6">
        <v>0.1574692727479178</v>
      </c>
      <c r="J626" s="6">
        <v>0.16108853899937922</v>
      </c>
      <c r="K626" s="9">
        <v>3</v>
      </c>
      <c r="L626" s="6">
        <v>1.436149981906242E-2</v>
      </c>
      <c r="M626" s="9">
        <v>6</v>
      </c>
      <c r="N626" s="6">
        <v>5.9068224820608861E-2</v>
      </c>
      <c r="O626" s="6">
        <v>0.10354432998802442</v>
      </c>
      <c r="P626" s="6">
        <v>0.2316934436662838</v>
      </c>
      <c r="Q626" s="6">
        <v>0.13143533282497236</v>
      </c>
      <c r="R626" s="15">
        <v>3</v>
      </c>
      <c r="S626" s="6">
        <v>8.962866491707476E-2</v>
      </c>
      <c r="T626" s="9">
        <v>5</v>
      </c>
      <c r="U626" s="10">
        <f t="shared" si="27"/>
        <v>0.6017468492126683</v>
      </c>
      <c r="V626" s="7">
        <f t="shared" si="28"/>
        <v>0</v>
      </c>
      <c r="W626" s="7">
        <f t="shared" si="29"/>
        <v>0</v>
      </c>
    </row>
    <row r="627" spans="1:23" x14ac:dyDescent="0.35">
      <c r="A627" s="7" t="s">
        <v>1418</v>
      </c>
      <c r="B627" t="s">
        <v>1193</v>
      </c>
      <c r="C627" t="s">
        <v>6</v>
      </c>
      <c r="D627" t="s">
        <v>231</v>
      </c>
      <c r="E627" t="s">
        <v>232</v>
      </c>
      <c r="F627" t="s">
        <v>1192</v>
      </c>
      <c r="G627" s="6">
        <v>0.21507564495517922</v>
      </c>
      <c r="H627" s="6">
        <v>0.21101788637236849</v>
      </c>
      <c r="I627" s="6">
        <v>0.18863972538504292</v>
      </c>
      <c r="J627" s="6">
        <v>0.20491108557086357</v>
      </c>
      <c r="K627" s="9">
        <v>3</v>
      </c>
      <c r="L627" s="6">
        <v>1.4236720932209949E-2</v>
      </c>
      <c r="M627" s="9">
        <v>3</v>
      </c>
      <c r="N627" s="6">
        <v>0.23597743138911245</v>
      </c>
      <c r="O627" s="6">
        <v>0.18423443218848037</v>
      </c>
      <c r="P627" s="6">
        <v>0.21704136646084118</v>
      </c>
      <c r="Q627" s="6">
        <v>0.21241774334614469</v>
      </c>
      <c r="R627" s="15">
        <v>3</v>
      </c>
      <c r="S627" s="6">
        <v>2.6179532264714121E-2</v>
      </c>
      <c r="T627" s="9">
        <v>3</v>
      </c>
      <c r="U627" s="10">
        <f t="shared" si="27"/>
        <v>0.6851331754897525</v>
      </c>
      <c r="V627" s="7">
        <f t="shared" si="28"/>
        <v>0</v>
      </c>
      <c r="W627" s="7">
        <f t="shared" si="29"/>
        <v>0</v>
      </c>
    </row>
    <row r="628" spans="1:23" x14ac:dyDescent="0.35">
      <c r="A628" s="7" t="s">
        <v>1418</v>
      </c>
      <c r="B628" t="s">
        <v>1194</v>
      </c>
      <c r="C628" t="s">
        <v>6</v>
      </c>
      <c r="D628" t="s">
        <v>231</v>
      </c>
      <c r="E628" t="s">
        <v>232</v>
      </c>
      <c r="F628" t="s">
        <v>1192</v>
      </c>
      <c r="G628" s="6">
        <v>0.19599752843235185</v>
      </c>
      <c r="H628" s="6">
        <v>0.19742194668911298</v>
      </c>
      <c r="I628" s="6">
        <v>0.21679997622707803</v>
      </c>
      <c r="J628" s="6">
        <v>0.20340648378284762</v>
      </c>
      <c r="K628" s="9">
        <v>3</v>
      </c>
      <c r="L628" s="6">
        <v>1.1620949691517961E-2</v>
      </c>
      <c r="M628" s="9">
        <v>9</v>
      </c>
      <c r="N628" s="6">
        <v>0.2185766960087997</v>
      </c>
      <c r="O628" s="6">
        <v>0.20703044472339624</v>
      </c>
      <c r="P628" s="6">
        <v>0.22191973741553245</v>
      </c>
      <c r="Q628" s="6">
        <v>0.21584229271590946</v>
      </c>
      <c r="R628" s="15">
        <v>3</v>
      </c>
      <c r="S628" s="6">
        <v>7.812200729893715E-3</v>
      </c>
      <c r="T628" s="9">
        <v>7</v>
      </c>
      <c r="U628" s="10">
        <f t="shared" si="27"/>
        <v>0.19881723397408999</v>
      </c>
      <c r="V628" s="7">
        <f t="shared" si="28"/>
        <v>0</v>
      </c>
      <c r="W628" s="7">
        <f t="shared" si="29"/>
        <v>0</v>
      </c>
    </row>
    <row r="629" spans="1:23" x14ac:dyDescent="0.35">
      <c r="A629" s="7" t="s">
        <v>1421</v>
      </c>
      <c r="B629" t="s">
        <v>230</v>
      </c>
      <c r="C629" t="s">
        <v>6</v>
      </c>
      <c r="D629" t="s">
        <v>231</v>
      </c>
      <c r="E629" t="s">
        <v>232</v>
      </c>
      <c r="F629" t="s">
        <v>1192</v>
      </c>
      <c r="G629" s="6">
        <v>0.21047409079199597</v>
      </c>
      <c r="H629" s="6">
        <v>0.22021867672693102</v>
      </c>
      <c r="I629" s="6">
        <v>0.24281255910512506</v>
      </c>
      <c r="J629" s="6">
        <v>0.22450177554135067</v>
      </c>
      <c r="K629" s="9">
        <v>3</v>
      </c>
      <c r="L629" s="6">
        <v>1.6589238523825493E-2</v>
      </c>
      <c r="M629" s="9">
        <v>6</v>
      </c>
      <c r="N629" s="6">
        <v>0.20588910843452476</v>
      </c>
      <c r="O629" s="6">
        <v>0.16921054280404474</v>
      </c>
      <c r="P629" s="6">
        <v>0.18877756609428484</v>
      </c>
      <c r="Q629" s="6">
        <v>0.18795907244428478</v>
      </c>
      <c r="R629" s="15">
        <v>3</v>
      </c>
      <c r="S629" s="6">
        <v>1.8352976408982698E-2</v>
      </c>
      <c r="T629" s="9">
        <v>3</v>
      </c>
      <c r="U629" s="10">
        <f t="shared" si="27"/>
        <v>6.2742402232130678E-2</v>
      </c>
      <c r="V629" s="7">
        <f t="shared" si="28"/>
        <v>0</v>
      </c>
      <c r="W629" s="7">
        <f t="shared" si="29"/>
        <v>0</v>
      </c>
    </row>
    <row r="630" spans="1:23" x14ac:dyDescent="0.35">
      <c r="A630" s="7" t="s">
        <v>1419</v>
      </c>
      <c r="B630" t="s">
        <v>1194</v>
      </c>
      <c r="C630" t="s">
        <v>6</v>
      </c>
      <c r="D630" t="s">
        <v>231</v>
      </c>
      <c r="E630" t="s">
        <v>232</v>
      </c>
      <c r="F630" t="s">
        <v>1192</v>
      </c>
      <c r="G630" s="6">
        <v>0.21584811223127359</v>
      </c>
      <c r="H630" s="6">
        <v>0.21872175673305477</v>
      </c>
      <c r="I630" s="6">
        <v>0.22461425503139856</v>
      </c>
      <c r="J630" s="6">
        <v>0.21972804133190901</v>
      </c>
      <c r="K630" s="9">
        <v>3</v>
      </c>
      <c r="L630" s="6">
        <v>4.4688669054318555E-3</v>
      </c>
      <c r="M630" s="9">
        <v>11</v>
      </c>
      <c r="N630" s="6">
        <v>0.2245399405489524</v>
      </c>
      <c r="O630" s="6">
        <v>0.19865789402723974</v>
      </c>
      <c r="P630" s="6">
        <v>0.21669952983412502</v>
      </c>
      <c r="Q630" s="6">
        <v>0.21329912147010574</v>
      </c>
      <c r="R630" s="15">
        <v>3</v>
      </c>
      <c r="S630" s="6">
        <v>1.3271856155775422E-2</v>
      </c>
      <c r="T630" s="9">
        <v>10</v>
      </c>
      <c r="U630" s="10">
        <f t="shared" si="27"/>
        <v>0.47104566524710434</v>
      </c>
      <c r="V630" s="7">
        <f t="shared" si="28"/>
        <v>0</v>
      </c>
      <c r="W630" s="7">
        <f t="shared" si="29"/>
        <v>0</v>
      </c>
    </row>
    <row r="631" spans="1:23" x14ac:dyDescent="0.35">
      <c r="A631" s="7" t="s">
        <v>1418</v>
      </c>
      <c r="B631" t="s">
        <v>26</v>
      </c>
      <c r="C631" t="s">
        <v>6</v>
      </c>
      <c r="D631" t="s">
        <v>27</v>
      </c>
      <c r="E631" t="s">
        <v>28</v>
      </c>
      <c r="F631" t="s">
        <v>1511</v>
      </c>
      <c r="G631" s="6">
        <v>0.11704209438770846</v>
      </c>
      <c r="H631" s="6">
        <v>0.15216004700286068</v>
      </c>
      <c r="I631" s="6">
        <v>0.17073733032373944</v>
      </c>
      <c r="J631" s="6">
        <v>0.14664649057143619</v>
      </c>
      <c r="K631" s="9">
        <v>3</v>
      </c>
      <c r="L631" s="6">
        <v>2.7268921301517996E-2</v>
      </c>
      <c r="M631" s="9">
        <v>6</v>
      </c>
      <c r="N631" s="6">
        <v>0.32806297866573264</v>
      </c>
      <c r="O631" s="6">
        <v>0.18321337893572989</v>
      </c>
      <c r="P631" s="6">
        <v>0.31542584879816238</v>
      </c>
      <c r="Q631" s="6">
        <v>0.27556740213320829</v>
      </c>
      <c r="R631" s="15">
        <v>3</v>
      </c>
      <c r="S631" s="6">
        <v>8.0230128152663144E-2</v>
      </c>
      <c r="T631" s="9">
        <v>5</v>
      </c>
      <c r="U631" s="10">
        <f t="shared" si="27"/>
        <v>5.7872448721700123E-2</v>
      </c>
      <c r="V631" s="7">
        <f t="shared" si="28"/>
        <v>0</v>
      </c>
      <c r="W631" s="7">
        <f t="shared" si="29"/>
        <v>0</v>
      </c>
    </row>
    <row r="632" spans="1:23" x14ac:dyDescent="0.35">
      <c r="A632" s="7" t="s">
        <v>1414</v>
      </c>
      <c r="B632" t="s">
        <v>234</v>
      </c>
      <c r="C632" t="s">
        <v>6</v>
      </c>
      <c r="D632" t="s">
        <v>235</v>
      </c>
      <c r="E632" t="s">
        <v>236</v>
      </c>
      <c r="F632" t="s">
        <v>1424</v>
      </c>
      <c r="G632" s="6">
        <v>8.9351963823878722E-2</v>
      </c>
      <c r="H632" s="6">
        <v>9.995261098539826E-2</v>
      </c>
      <c r="I632" s="6">
        <v>0.12309288817084812</v>
      </c>
      <c r="J632" s="6">
        <v>0.1041324876600417</v>
      </c>
      <c r="K632" s="9">
        <v>3</v>
      </c>
      <c r="L632" s="6">
        <v>1.7254449301800399E-2</v>
      </c>
      <c r="M632" s="9">
        <v>37</v>
      </c>
      <c r="N632" s="6">
        <v>8.0666302973689444E-2</v>
      </c>
      <c r="O632" s="6">
        <v>7.7011642304262856E-2</v>
      </c>
      <c r="P632" s="6">
        <v>8.1205314461569006E-2</v>
      </c>
      <c r="Q632" s="6">
        <v>7.9627753246507102E-2</v>
      </c>
      <c r="R632" s="15">
        <v>3</v>
      </c>
      <c r="S632" s="6">
        <v>2.2815917015570715E-3</v>
      </c>
      <c r="T632" s="9">
        <v>13</v>
      </c>
      <c r="U632" s="10">
        <f t="shared" si="27"/>
        <v>7.1313901038105587E-2</v>
      </c>
      <c r="V632" s="7">
        <f t="shared" si="28"/>
        <v>0</v>
      </c>
      <c r="W632" s="7">
        <f t="shared" si="29"/>
        <v>0</v>
      </c>
    </row>
    <row r="633" spans="1:23" x14ac:dyDescent="0.35">
      <c r="A633" s="7" t="s">
        <v>1416</v>
      </c>
      <c r="B633" t="s">
        <v>234</v>
      </c>
      <c r="C633" t="s">
        <v>6</v>
      </c>
      <c r="D633" t="s">
        <v>235</v>
      </c>
      <c r="E633" t="s">
        <v>236</v>
      </c>
      <c r="F633" t="s">
        <v>1424</v>
      </c>
      <c r="G633" s="6">
        <v>8.8711055825568833E-2</v>
      </c>
      <c r="H633" s="6">
        <v>9.0977340566715664E-2</v>
      </c>
      <c r="I633" s="6">
        <v>0.10093564249978371</v>
      </c>
      <c r="J633" s="6">
        <v>9.3541346297356068E-2</v>
      </c>
      <c r="K633" s="9">
        <v>3</v>
      </c>
      <c r="L633" s="6">
        <v>6.5031318515708716E-3</v>
      </c>
      <c r="M633" s="9">
        <v>40</v>
      </c>
      <c r="N633" s="6">
        <v>8.3835380315208471E-2</v>
      </c>
      <c r="O633" s="6">
        <v>9.1727618459284899E-2</v>
      </c>
      <c r="P633" s="6">
        <v>8.1397328498672636E-2</v>
      </c>
      <c r="Q633" s="6">
        <v>8.5653442424388673E-2</v>
      </c>
      <c r="R633" s="15">
        <v>3</v>
      </c>
      <c r="S633" s="6">
        <v>5.399790277613491E-3</v>
      </c>
      <c r="T633" s="9">
        <v>39</v>
      </c>
      <c r="U633" s="10">
        <f t="shared" si="27"/>
        <v>0.18133189956140261</v>
      </c>
      <c r="V633" s="7">
        <f t="shared" si="28"/>
        <v>0</v>
      </c>
      <c r="W633" s="7">
        <f t="shared" si="29"/>
        <v>0</v>
      </c>
    </row>
    <row r="634" spans="1:23" x14ac:dyDescent="0.35">
      <c r="A634" s="7" t="s">
        <v>1436</v>
      </c>
      <c r="B634" t="s">
        <v>640</v>
      </c>
      <c r="C634" t="s">
        <v>6</v>
      </c>
      <c r="D634" t="s">
        <v>641</v>
      </c>
      <c r="E634" t="s">
        <v>642</v>
      </c>
      <c r="F634" t="s">
        <v>1512</v>
      </c>
      <c r="G634" s="6">
        <v>4.6332122867538537E-2</v>
      </c>
      <c r="H634" s="6">
        <v>-1.1397208827325889E-3</v>
      </c>
      <c r="I634" s="6">
        <v>1.3515129705962055E-2</v>
      </c>
      <c r="J634" s="6">
        <v>1.9569177230256002E-2</v>
      </c>
      <c r="K634" s="9">
        <v>3</v>
      </c>
      <c r="L634" s="6">
        <v>2.430807696697429E-2</v>
      </c>
      <c r="M634" s="9">
        <v>7</v>
      </c>
      <c r="N634" s="6">
        <v>4.7403363550745932E-2</v>
      </c>
      <c r="O634" s="6">
        <v>6.445923699849973E-2</v>
      </c>
      <c r="P634" s="6">
        <v>5.238010615717021E-2</v>
      </c>
      <c r="Q634" s="6">
        <v>5.4747568902138617E-2</v>
      </c>
      <c r="R634" s="15">
        <v>3</v>
      </c>
      <c r="S634" s="6">
        <v>8.7709386415057867E-3</v>
      </c>
      <c r="T634" s="9">
        <v>11</v>
      </c>
      <c r="U634" s="10">
        <f t="shared" si="27"/>
        <v>7.7848377696837681E-2</v>
      </c>
      <c r="V634" s="7">
        <f t="shared" si="28"/>
        <v>0</v>
      </c>
      <c r="W634" s="7">
        <f t="shared" si="29"/>
        <v>0</v>
      </c>
    </row>
    <row r="635" spans="1:23" x14ac:dyDescent="0.35">
      <c r="A635" s="7" t="s">
        <v>1414</v>
      </c>
      <c r="B635" t="s">
        <v>644</v>
      </c>
      <c r="C635" t="s">
        <v>6</v>
      </c>
      <c r="D635" t="s">
        <v>245</v>
      </c>
      <c r="E635" t="s">
        <v>246</v>
      </c>
      <c r="F635" t="s">
        <v>1164</v>
      </c>
      <c r="G635" s="6">
        <v>0.11038506836267438</v>
      </c>
      <c r="H635" s="6">
        <v>7.8458970958498866E-2</v>
      </c>
      <c r="I635" s="6">
        <v>0.13872803047183496</v>
      </c>
      <c r="J635" s="6">
        <v>0.10919068993100273</v>
      </c>
      <c r="K635" s="9">
        <v>3</v>
      </c>
      <c r="L635" s="6">
        <v>3.0152276672484397E-2</v>
      </c>
      <c r="M635" s="9">
        <v>3</v>
      </c>
      <c r="N635" s="6">
        <v>0.11748362475682105</v>
      </c>
      <c r="O635" s="6">
        <v>0.12256838468082762</v>
      </c>
      <c r="P635" s="6">
        <v>0.11126011631344818</v>
      </c>
      <c r="Q635" s="6">
        <v>0.11710404191703228</v>
      </c>
      <c r="R635" s="15">
        <v>3</v>
      </c>
      <c r="S635" s="6">
        <v>5.6636821694340525E-3</v>
      </c>
      <c r="T635" s="9">
        <v>3</v>
      </c>
      <c r="U635" s="10">
        <f t="shared" si="27"/>
        <v>0.67817183189825625</v>
      </c>
      <c r="V635" s="7">
        <f t="shared" si="28"/>
        <v>0</v>
      </c>
      <c r="W635" s="7">
        <f t="shared" si="29"/>
        <v>0</v>
      </c>
    </row>
    <row r="636" spans="1:23" x14ac:dyDescent="0.35">
      <c r="A636" s="7" t="s">
        <v>1414</v>
      </c>
      <c r="B636" t="s">
        <v>1165</v>
      </c>
      <c r="C636" t="s">
        <v>6</v>
      </c>
      <c r="D636" t="s">
        <v>245</v>
      </c>
      <c r="E636" t="s">
        <v>246</v>
      </c>
      <c r="F636" t="s">
        <v>1164</v>
      </c>
      <c r="G636" s="6">
        <v>0.1233391128627522</v>
      </c>
      <c r="H636" s="6">
        <v>0.11604560095583326</v>
      </c>
      <c r="I636" s="6">
        <v>0.12957123766640019</v>
      </c>
      <c r="J636" s="6">
        <v>0.12298531716166188</v>
      </c>
      <c r="K636" s="9">
        <v>3</v>
      </c>
      <c r="L636" s="6">
        <v>6.769755583116828E-3</v>
      </c>
      <c r="M636" s="9">
        <v>7</v>
      </c>
      <c r="N636" s="6">
        <v>0.19068101158459316</v>
      </c>
      <c r="O636" s="6">
        <v>9.2065194971882119E-2</v>
      </c>
      <c r="P636" s="6">
        <v>7.1694425259728439E-2</v>
      </c>
      <c r="Q636" s="6">
        <v>0.11814687727206791</v>
      </c>
      <c r="R636" s="15">
        <v>3</v>
      </c>
      <c r="S636" s="6">
        <v>6.3636801813235333E-2</v>
      </c>
      <c r="T636" s="9">
        <v>5</v>
      </c>
      <c r="U636" s="10">
        <f t="shared" si="27"/>
        <v>0.90213489120395796</v>
      </c>
      <c r="V636" s="7">
        <f t="shared" si="28"/>
        <v>0</v>
      </c>
      <c r="W636" s="7">
        <f t="shared" si="29"/>
        <v>0</v>
      </c>
    </row>
    <row r="637" spans="1:23" x14ac:dyDescent="0.35">
      <c r="A637" s="7" t="s">
        <v>1415</v>
      </c>
      <c r="B637" t="s">
        <v>644</v>
      </c>
      <c r="C637" t="s">
        <v>6</v>
      </c>
      <c r="D637" t="s">
        <v>245</v>
      </c>
      <c r="E637" t="s">
        <v>246</v>
      </c>
      <c r="F637" t="s">
        <v>1164</v>
      </c>
      <c r="G637" s="6">
        <v>0.10688794456896954</v>
      </c>
      <c r="H637" s="6">
        <v>0.10329524247303193</v>
      </c>
      <c r="I637" s="6">
        <v>9.0053676302010707E-2</v>
      </c>
      <c r="J637" s="6">
        <v>0.10007895444800406</v>
      </c>
      <c r="K637" s="9">
        <v>3</v>
      </c>
      <c r="L637" s="6">
        <v>8.8660322871021349E-3</v>
      </c>
      <c r="M637" s="9">
        <v>4</v>
      </c>
      <c r="N637" s="6">
        <v>0.16641302227537841</v>
      </c>
      <c r="O637" s="6">
        <v>0.10783579045981512</v>
      </c>
      <c r="P637" s="6">
        <v>0.11793308247101146</v>
      </c>
      <c r="Q637" s="6">
        <v>0.13072729840206834</v>
      </c>
      <c r="R637" s="15">
        <v>3</v>
      </c>
      <c r="S637" s="6">
        <v>3.1314405515057098E-2</v>
      </c>
      <c r="T637" s="9">
        <v>5</v>
      </c>
      <c r="U637" s="10">
        <f t="shared" si="27"/>
        <v>0.17820548922468579</v>
      </c>
      <c r="V637" s="7">
        <f t="shared" si="28"/>
        <v>0</v>
      </c>
      <c r="W637" s="7">
        <f t="shared" si="29"/>
        <v>0</v>
      </c>
    </row>
    <row r="638" spans="1:23" x14ac:dyDescent="0.35">
      <c r="A638" s="7" t="s">
        <v>1421</v>
      </c>
      <c r="B638" t="s">
        <v>1365</v>
      </c>
      <c r="C638" t="s">
        <v>6</v>
      </c>
      <c r="D638" t="s">
        <v>647</v>
      </c>
      <c r="E638" t="s">
        <v>648</v>
      </c>
      <c r="F638" t="s">
        <v>1259</v>
      </c>
      <c r="G638" s="6">
        <v>8.500273042609828E-2</v>
      </c>
      <c r="H638" s="6">
        <v>6.9088175727428341E-2</v>
      </c>
      <c r="I638" s="6">
        <v>9.1195895653705339E-2</v>
      </c>
      <c r="J638" s="6">
        <v>8.1762267269077316E-2</v>
      </c>
      <c r="K638" s="9">
        <v>3</v>
      </c>
      <c r="L638" s="6">
        <v>1.1404528538641386E-2</v>
      </c>
      <c r="M638" s="9">
        <v>5</v>
      </c>
      <c r="N638" s="6">
        <v>0.1293849018429471</v>
      </c>
      <c r="O638" s="6">
        <v>9.4326600082003137E-2</v>
      </c>
      <c r="P638" s="6">
        <v>0.12586640082193851</v>
      </c>
      <c r="Q638" s="6">
        <v>0.11652596758229623</v>
      </c>
      <c r="R638" s="15">
        <v>3</v>
      </c>
      <c r="S638" s="6">
        <v>1.9305540666309053E-2</v>
      </c>
      <c r="T638" s="9">
        <v>6</v>
      </c>
      <c r="U638" s="10">
        <f t="shared" si="27"/>
        <v>5.4921703391136223E-2</v>
      </c>
      <c r="V638" s="7">
        <f t="shared" si="28"/>
        <v>0</v>
      </c>
      <c r="W638" s="7">
        <f t="shared" si="29"/>
        <v>0</v>
      </c>
    </row>
    <row r="639" spans="1:23" x14ac:dyDescent="0.35">
      <c r="A639" s="7" t="s">
        <v>1414</v>
      </c>
      <c r="B639" t="s">
        <v>1198</v>
      </c>
      <c r="C639" t="s">
        <v>69</v>
      </c>
      <c r="D639" t="s">
        <v>1199</v>
      </c>
      <c r="E639" t="s">
        <v>1200</v>
      </c>
      <c r="F639" t="s">
        <v>1201</v>
      </c>
      <c r="G639" s="6">
        <v>8.6314979835662817E-2</v>
      </c>
      <c r="H639" s="6">
        <v>0.10463728016667283</v>
      </c>
      <c r="I639" s="6">
        <v>0.10295618964846984</v>
      </c>
      <c r="J639" s="6">
        <v>9.796948321693516E-2</v>
      </c>
      <c r="K639" s="9">
        <v>3</v>
      </c>
      <c r="L639" s="6">
        <v>1.0128035502044035E-2</v>
      </c>
      <c r="M639" s="9">
        <v>3</v>
      </c>
      <c r="N639" s="6">
        <v>0.14251939633417712</v>
      </c>
      <c r="O639" s="6">
        <v>9.3626618181570628E-2</v>
      </c>
      <c r="P639" s="6">
        <v>6.0754180070598657E-2</v>
      </c>
      <c r="Q639" s="6">
        <v>9.8966731528782145E-2</v>
      </c>
      <c r="R639" s="15">
        <v>3</v>
      </c>
      <c r="S639" s="6">
        <v>4.1143350077238947E-2</v>
      </c>
      <c r="T639" s="9">
        <v>3</v>
      </c>
      <c r="U639" s="10">
        <f t="shared" si="27"/>
        <v>0.96943671468870385</v>
      </c>
      <c r="V639" s="7">
        <f t="shared" si="28"/>
        <v>0</v>
      </c>
      <c r="W639" s="7">
        <f t="shared" si="29"/>
        <v>0</v>
      </c>
    </row>
    <row r="640" spans="1:23" x14ac:dyDescent="0.35">
      <c r="A640" s="7" t="s">
        <v>1418</v>
      </c>
      <c r="B640" t="s">
        <v>1260</v>
      </c>
      <c r="C640" t="s">
        <v>69</v>
      </c>
      <c r="D640" t="s">
        <v>1199</v>
      </c>
      <c r="E640" t="s">
        <v>1200</v>
      </c>
      <c r="F640" t="s">
        <v>1201</v>
      </c>
      <c r="G640" s="6">
        <v>8.6557798663146945E-2</v>
      </c>
      <c r="H640" s="6">
        <v>6.4679193817600095E-2</v>
      </c>
      <c r="I640" s="6">
        <v>-5.2476869395535052E-2</v>
      </c>
      <c r="J640" s="6">
        <v>3.2920041028403992E-2</v>
      </c>
      <c r="K640" s="9">
        <v>3</v>
      </c>
      <c r="L640" s="6">
        <v>7.476056828276921E-2</v>
      </c>
      <c r="M640" s="9">
        <v>5</v>
      </c>
      <c r="N640" s="6">
        <v>-8.2377621103928104E-3</v>
      </c>
      <c r="O640" s="6">
        <v>0.11946653705145178</v>
      </c>
      <c r="P640" s="6">
        <v>-0.10485916505764112</v>
      </c>
      <c r="Q640" s="6">
        <v>2.1232032944726188E-3</v>
      </c>
      <c r="R640" s="15">
        <v>3</v>
      </c>
      <c r="S640" s="6">
        <v>0.11252118627074185</v>
      </c>
      <c r="T640" s="9">
        <v>5</v>
      </c>
      <c r="U640" s="10">
        <f t="shared" si="27"/>
        <v>0.7131025443684007</v>
      </c>
      <c r="V640" s="7">
        <f t="shared" si="28"/>
        <v>0</v>
      </c>
      <c r="W640" s="7">
        <f t="shared" si="29"/>
        <v>0</v>
      </c>
    </row>
    <row r="641" spans="1:23" x14ac:dyDescent="0.35">
      <c r="A641" s="7" t="s">
        <v>1419</v>
      </c>
      <c r="B641" t="s">
        <v>1198</v>
      </c>
      <c r="C641" t="s">
        <v>69</v>
      </c>
      <c r="D641" t="s">
        <v>1199</v>
      </c>
      <c r="E641" t="s">
        <v>1200</v>
      </c>
      <c r="F641" t="s">
        <v>1201</v>
      </c>
      <c r="G641" s="6">
        <v>7.702710847341647E-2</v>
      </c>
      <c r="H641" s="6">
        <v>0.12962303254662377</v>
      </c>
      <c r="I641" s="6">
        <v>8.5062325947783568E-2</v>
      </c>
      <c r="J641" s="6">
        <v>9.7237488989274604E-2</v>
      </c>
      <c r="K641" s="9">
        <v>3</v>
      </c>
      <c r="L641" s="6">
        <v>2.8332997610450841E-2</v>
      </c>
      <c r="M641" s="9">
        <v>3</v>
      </c>
      <c r="N641" s="6">
        <v>0.12437178051836238</v>
      </c>
      <c r="O641" s="6">
        <v>0.11152756207482958</v>
      </c>
      <c r="P641" s="6">
        <v>0.12174593777464224</v>
      </c>
      <c r="Q641" s="6">
        <v>0.11921509345594473</v>
      </c>
      <c r="R641" s="15">
        <v>3</v>
      </c>
      <c r="S641" s="6">
        <v>6.7858209953114441E-3</v>
      </c>
      <c r="T641" s="9">
        <v>3</v>
      </c>
      <c r="U641" s="10">
        <f t="shared" si="27"/>
        <v>0.26141377005930633</v>
      </c>
      <c r="V641" s="7">
        <f t="shared" si="28"/>
        <v>0</v>
      </c>
      <c r="W641" s="7">
        <f t="shared" si="29"/>
        <v>0</v>
      </c>
    </row>
    <row r="642" spans="1:23" x14ac:dyDescent="0.35">
      <c r="A642" s="7" t="s">
        <v>1421</v>
      </c>
      <c r="B642" t="s">
        <v>1271</v>
      </c>
      <c r="C642" t="s">
        <v>6</v>
      </c>
      <c r="D642" t="s">
        <v>1272</v>
      </c>
      <c r="E642" t="s">
        <v>1273</v>
      </c>
      <c r="F642" t="s">
        <v>1274</v>
      </c>
      <c r="G642" s="6">
        <v>-3.3858977277778007E-2</v>
      </c>
      <c r="H642" s="6">
        <v>1.1414259267365362E-2</v>
      </c>
      <c r="I642" s="6">
        <v>1.7210725135967483E-2</v>
      </c>
      <c r="J642" s="6">
        <v>-1.7446642914817206E-3</v>
      </c>
      <c r="K642" s="9">
        <v>3</v>
      </c>
      <c r="L642" s="6">
        <v>2.7962413666881764E-2</v>
      </c>
      <c r="M642" s="9">
        <v>7</v>
      </c>
      <c r="N642" s="6">
        <v>9.38190352351016E-2</v>
      </c>
      <c r="O642" s="6">
        <v>1.7000941740537477E-2</v>
      </c>
      <c r="P642" s="6">
        <v>3.6167625959001012E-2</v>
      </c>
      <c r="Q642" s="6">
        <v>4.899586764488003E-2</v>
      </c>
      <c r="R642" s="15">
        <v>3</v>
      </c>
      <c r="S642" s="6">
        <v>3.998346796612811E-2</v>
      </c>
      <c r="T642" s="9">
        <v>8</v>
      </c>
      <c r="U642" s="10">
        <f t="shared" si="27"/>
        <v>0.14602529312668444</v>
      </c>
      <c r="V642" s="7">
        <f t="shared" si="28"/>
        <v>0</v>
      </c>
      <c r="W642" s="7">
        <f t="shared" si="29"/>
        <v>0</v>
      </c>
    </row>
    <row r="643" spans="1:23" x14ac:dyDescent="0.35">
      <c r="A643" s="7" t="s">
        <v>1413</v>
      </c>
      <c r="B643" t="s">
        <v>1366</v>
      </c>
      <c r="C643" t="s">
        <v>6</v>
      </c>
      <c r="D643" t="s">
        <v>681</v>
      </c>
      <c r="E643" t="s">
        <v>682</v>
      </c>
      <c r="F643" t="s">
        <v>1367</v>
      </c>
      <c r="G643" s="6">
        <v>0.14482246652727371</v>
      </c>
      <c r="H643" s="6">
        <v>0.13527368643605261</v>
      </c>
      <c r="I643" s="6">
        <v>0.1539554388669658</v>
      </c>
      <c r="J643" s="6">
        <v>0.14468386394343072</v>
      </c>
      <c r="K643" s="9">
        <v>3</v>
      </c>
      <c r="L643" s="6">
        <v>9.3416474178631189E-3</v>
      </c>
      <c r="M643" s="9">
        <v>8</v>
      </c>
      <c r="N643" s="6">
        <v>0.11913492196801397</v>
      </c>
      <c r="O643" s="6">
        <v>0.14933402511359944</v>
      </c>
      <c r="P643" s="6">
        <v>0.12829549745428831</v>
      </c>
      <c r="Q643" s="6">
        <v>0.13225481484530058</v>
      </c>
      <c r="R643" s="15">
        <v>3</v>
      </c>
      <c r="S643" s="6">
        <v>1.5483978925053689E-2</v>
      </c>
      <c r="T643" s="9">
        <v>5</v>
      </c>
      <c r="U643" s="10">
        <f t="shared" si="27"/>
        <v>0.29968930750610689</v>
      </c>
      <c r="V643" s="7">
        <f t="shared" si="28"/>
        <v>0</v>
      </c>
      <c r="W643" s="7">
        <f t="shared" si="29"/>
        <v>0</v>
      </c>
    </row>
    <row r="644" spans="1:23" x14ac:dyDescent="0.35">
      <c r="A644" s="7" t="s">
        <v>1414</v>
      </c>
      <c r="B644" t="s">
        <v>680</v>
      </c>
      <c r="C644" t="s">
        <v>6</v>
      </c>
      <c r="D644" t="s">
        <v>681</v>
      </c>
      <c r="E644" t="s">
        <v>682</v>
      </c>
      <c r="F644" t="s">
        <v>1500</v>
      </c>
      <c r="G644" s="6">
        <v>7.9751578895052577E-2</v>
      </c>
      <c r="H644" s="6">
        <v>9.9646000794294573E-2</v>
      </c>
      <c r="I644" s="6">
        <v>0.10094067684872901</v>
      </c>
      <c r="J644" s="6">
        <v>9.3446085512692054E-2</v>
      </c>
      <c r="K644" s="9">
        <v>3</v>
      </c>
      <c r="L644" s="6">
        <v>1.1877444175701742E-2</v>
      </c>
      <c r="M644" s="9">
        <v>9</v>
      </c>
      <c r="N644" s="6">
        <v>7.2848383733923869E-2</v>
      </c>
      <c r="O644" s="6">
        <v>4.613905604406441E-2</v>
      </c>
      <c r="P644" s="6">
        <v>0.17810803683356394</v>
      </c>
      <c r="Q644" s="6">
        <v>9.9031825537184079E-2</v>
      </c>
      <c r="R644" s="15">
        <v>3</v>
      </c>
      <c r="S644" s="6">
        <v>6.9772003276051625E-2</v>
      </c>
      <c r="T644" s="9">
        <v>5</v>
      </c>
      <c r="U644" s="10">
        <f t="shared" ref="U644:U707" si="30">TTEST(G644:I644,N644:P644,2,2)</f>
        <v>0.89787490346874521</v>
      </c>
      <c r="V644" s="7">
        <f t="shared" ref="V644:V707" si="31">IF(AND(Q644&gt;J644,U644&lt;0.05),1,0)</f>
        <v>0</v>
      </c>
      <c r="W644" s="7">
        <f t="shared" ref="W644:W707" si="32">IF(AND(Q644&lt;J644,U644&lt;0.05),1,0)</f>
        <v>0</v>
      </c>
    </row>
    <row r="645" spans="1:23" x14ac:dyDescent="0.35">
      <c r="A645" s="7" t="s">
        <v>1414</v>
      </c>
      <c r="B645" t="s">
        <v>1366</v>
      </c>
      <c r="C645" t="s">
        <v>6</v>
      </c>
      <c r="D645" t="s">
        <v>681</v>
      </c>
      <c r="E645" t="s">
        <v>682</v>
      </c>
      <c r="F645" t="s">
        <v>1367</v>
      </c>
      <c r="G645" s="6">
        <v>0.13498745249260893</v>
      </c>
      <c r="H645" s="6">
        <v>0.13235075806434141</v>
      </c>
      <c r="I645" s="6">
        <v>0.14378327107780695</v>
      </c>
      <c r="J645" s="6">
        <v>0.13704049387825243</v>
      </c>
      <c r="K645" s="9">
        <v>3</v>
      </c>
      <c r="L645" s="6">
        <v>5.9863864433511516E-3</v>
      </c>
      <c r="M645" s="9">
        <v>6</v>
      </c>
      <c r="N645" s="6">
        <v>0.17944720469963277</v>
      </c>
      <c r="O645" s="6">
        <v>0.12599604669333284</v>
      </c>
      <c r="P645" s="6">
        <v>0.13921973633701684</v>
      </c>
      <c r="Q645" s="6">
        <v>0.14822099590999413</v>
      </c>
      <c r="R645" s="15">
        <v>3</v>
      </c>
      <c r="S645" s="6">
        <v>2.7839245292908033E-2</v>
      </c>
      <c r="T645" s="9">
        <v>3</v>
      </c>
      <c r="U645" s="10">
        <f t="shared" si="30"/>
        <v>0.53378819059622473</v>
      </c>
      <c r="V645" s="7">
        <f t="shared" si="31"/>
        <v>0</v>
      </c>
      <c r="W645" s="7">
        <f t="shared" si="32"/>
        <v>0</v>
      </c>
    </row>
    <row r="646" spans="1:23" x14ac:dyDescent="0.35">
      <c r="A646" s="7" t="s">
        <v>1415</v>
      </c>
      <c r="B646" t="s">
        <v>1366</v>
      </c>
      <c r="C646" t="s">
        <v>6</v>
      </c>
      <c r="D646" t="s">
        <v>681</v>
      </c>
      <c r="E646" t="s">
        <v>682</v>
      </c>
      <c r="F646" t="s">
        <v>1367</v>
      </c>
      <c r="G646" s="6">
        <v>0.1347965062742523</v>
      </c>
      <c r="H646" s="6">
        <v>0.12170919450539606</v>
      </c>
      <c r="I646" s="6">
        <v>0.14397718756909325</v>
      </c>
      <c r="J646" s="6">
        <v>0.13349429611624719</v>
      </c>
      <c r="K646" s="9">
        <v>3</v>
      </c>
      <c r="L646" s="6">
        <v>1.1190964759256695E-2</v>
      </c>
      <c r="M646" s="9">
        <v>6</v>
      </c>
      <c r="N646" s="6">
        <v>0.1529552867753286</v>
      </c>
      <c r="O646" s="6">
        <v>0.15768602168599274</v>
      </c>
      <c r="P646" s="6">
        <v>4.8546214969960033E-2</v>
      </c>
      <c r="Q646" s="6">
        <v>0.11972917447709379</v>
      </c>
      <c r="R646" s="15">
        <v>3</v>
      </c>
      <c r="S646" s="6">
        <v>6.1691614149286388E-2</v>
      </c>
      <c r="T646" s="9">
        <v>3</v>
      </c>
      <c r="U646" s="10">
        <f t="shared" si="30"/>
        <v>0.7230803882034087</v>
      </c>
      <c r="V646" s="7">
        <f t="shared" si="31"/>
        <v>0</v>
      </c>
      <c r="W646" s="7">
        <f t="shared" si="32"/>
        <v>0</v>
      </c>
    </row>
    <row r="647" spans="1:23" x14ac:dyDescent="0.35">
      <c r="A647" s="7" t="s">
        <v>1416</v>
      </c>
      <c r="B647" t="s">
        <v>680</v>
      </c>
      <c r="C647" t="s">
        <v>6</v>
      </c>
      <c r="D647" t="s">
        <v>681</v>
      </c>
      <c r="E647" t="s">
        <v>682</v>
      </c>
      <c r="F647" t="s">
        <v>1500</v>
      </c>
      <c r="G647" s="6">
        <v>0.1356708268994429</v>
      </c>
      <c r="H647" s="6">
        <v>0.10243390401894571</v>
      </c>
      <c r="I647" s="6">
        <v>0.11461407276009969</v>
      </c>
      <c r="J647" s="6">
        <v>0.11757293455949609</v>
      </c>
      <c r="K647" s="9">
        <v>3</v>
      </c>
      <c r="L647" s="6">
        <v>1.6814856764242152E-2</v>
      </c>
      <c r="M647" s="9">
        <v>4</v>
      </c>
      <c r="N647" s="6">
        <v>6.9833255676937073E-2</v>
      </c>
      <c r="O647" s="6">
        <v>0.10733592029509451</v>
      </c>
      <c r="P647" s="6" t="s">
        <v>1394</v>
      </c>
      <c r="Q647" s="6">
        <v>8.8584587986015789E-2</v>
      </c>
      <c r="R647" s="15">
        <v>2</v>
      </c>
      <c r="S647" s="6">
        <v>2.6518388464063947E-2</v>
      </c>
      <c r="T647" s="9">
        <v>3</v>
      </c>
      <c r="U647" s="10">
        <f t="shared" si="30"/>
        <v>0.22024547179932213</v>
      </c>
      <c r="V647" s="7">
        <f t="shared" si="31"/>
        <v>0</v>
      </c>
      <c r="W647" s="7">
        <f t="shared" si="32"/>
        <v>0</v>
      </c>
    </row>
    <row r="648" spans="1:23" x14ac:dyDescent="0.35">
      <c r="A648" s="7" t="s">
        <v>1416</v>
      </c>
      <c r="B648" t="s">
        <v>1366</v>
      </c>
      <c r="C648" t="s">
        <v>6</v>
      </c>
      <c r="D648" t="s">
        <v>681</v>
      </c>
      <c r="E648" t="s">
        <v>682</v>
      </c>
      <c r="F648" t="s">
        <v>1367</v>
      </c>
      <c r="G648" s="6">
        <v>0.11983927023727738</v>
      </c>
      <c r="H648" s="6">
        <v>0.11092528869855681</v>
      </c>
      <c r="I648" s="6">
        <v>0.13706557767320862</v>
      </c>
      <c r="J648" s="6">
        <v>0.12261004553634759</v>
      </c>
      <c r="K648" s="9">
        <v>3</v>
      </c>
      <c r="L648" s="6">
        <v>1.3288588101752161E-2</v>
      </c>
      <c r="M648" s="9">
        <v>6</v>
      </c>
      <c r="N648" s="6">
        <v>0.11786112805680451</v>
      </c>
      <c r="O648" s="6">
        <v>8.7820814949323187E-2</v>
      </c>
      <c r="P648" s="6">
        <v>0.10356077143819582</v>
      </c>
      <c r="Q648" s="6">
        <v>0.1030809048147745</v>
      </c>
      <c r="R648" s="15">
        <v>3</v>
      </c>
      <c r="S648" s="6">
        <v>1.5025904527884158E-2</v>
      </c>
      <c r="T648" s="9">
        <v>3</v>
      </c>
      <c r="U648" s="10">
        <f t="shared" si="30"/>
        <v>0.16701665806362603</v>
      </c>
      <c r="V648" s="7">
        <f t="shared" si="31"/>
        <v>0</v>
      </c>
      <c r="W648" s="7">
        <f t="shared" si="32"/>
        <v>0</v>
      </c>
    </row>
    <row r="649" spans="1:23" x14ac:dyDescent="0.35">
      <c r="A649" s="7" t="s">
        <v>1417</v>
      </c>
      <c r="B649" t="s">
        <v>680</v>
      </c>
      <c r="C649" t="s">
        <v>6</v>
      </c>
      <c r="D649" t="s">
        <v>681</v>
      </c>
      <c r="E649" t="s">
        <v>682</v>
      </c>
      <c r="F649" t="s">
        <v>1500</v>
      </c>
      <c r="G649" s="6">
        <v>0.12357232055415182</v>
      </c>
      <c r="H649" s="6">
        <v>0.11438808547054939</v>
      </c>
      <c r="I649" s="6">
        <v>0.1343504139421404</v>
      </c>
      <c r="J649" s="6">
        <v>0.12410360665561386</v>
      </c>
      <c r="K649" s="9">
        <v>3</v>
      </c>
      <c r="L649" s="6">
        <v>9.9917635176743572E-3</v>
      </c>
      <c r="M649" s="9">
        <v>6</v>
      </c>
      <c r="N649" s="6">
        <v>0.1720055875511986</v>
      </c>
      <c r="O649" s="6">
        <v>0.12035789119458432</v>
      </c>
      <c r="P649" s="6" t="s">
        <v>1394</v>
      </c>
      <c r="Q649" s="6">
        <v>0.14618173937289147</v>
      </c>
      <c r="R649" s="15">
        <v>2</v>
      </c>
      <c r="S649" s="6">
        <v>3.6520436326425584E-2</v>
      </c>
      <c r="T649" s="9">
        <v>3</v>
      </c>
      <c r="U649" s="10">
        <f t="shared" si="30"/>
        <v>0.36315275521506496</v>
      </c>
      <c r="V649" s="7">
        <f t="shared" si="31"/>
        <v>0</v>
      </c>
      <c r="W649" s="7">
        <f t="shared" si="32"/>
        <v>0</v>
      </c>
    </row>
    <row r="650" spans="1:23" x14ac:dyDescent="0.35">
      <c r="A650" s="7" t="s">
        <v>1417</v>
      </c>
      <c r="B650" t="s">
        <v>1366</v>
      </c>
      <c r="C650" t="s">
        <v>6</v>
      </c>
      <c r="D650" t="s">
        <v>681</v>
      </c>
      <c r="E650" t="s">
        <v>682</v>
      </c>
      <c r="F650" t="s">
        <v>1367</v>
      </c>
      <c r="G650" s="6">
        <v>0.1289593516780253</v>
      </c>
      <c r="H650" s="6">
        <v>0.12766584437798989</v>
      </c>
      <c r="I650" s="6">
        <v>0.12301697417035276</v>
      </c>
      <c r="J650" s="6">
        <v>0.12654739007545598</v>
      </c>
      <c r="K650" s="9">
        <v>3</v>
      </c>
      <c r="L650" s="6">
        <v>3.125086819764466E-3</v>
      </c>
      <c r="M650" s="9">
        <v>6</v>
      </c>
      <c r="N650" s="6">
        <v>0.11477901903658455</v>
      </c>
      <c r="O650" s="6">
        <v>0.12855562498904147</v>
      </c>
      <c r="P650" s="6">
        <v>0.11980587830496806</v>
      </c>
      <c r="Q650" s="6">
        <v>0.12104684077686469</v>
      </c>
      <c r="R650" s="15">
        <v>3</v>
      </c>
      <c r="S650" s="6">
        <v>6.971636019243237E-3</v>
      </c>
      <c r="T650" s="9">
        <v>3</v>
      </c>
      <c r="U650" s="10">
        <f t="shared" si="30"/>
        <v>0.28042240326183926</v>
      </c>
      <c r="V650" s="7">
        <f t="shared" si="31"/>
        <v>0</v>
      </c>
      <c r="W650" s="7">
        <f t="shared" si="32"/>
        <v>0</v>
      </c>
    </row>
    <row r="651" spans="1:23" x14ac:dyDescent="0.35">
      <c r="A651" s="7" t="s">
        <v>1418</v>
      </c>
      <c r="B651" t="s">
        <v>1366</v>
      </c>
      <c r="C651" t="s">
        <v>6</v>
      </c>
      <c r="D651" t="s">
        <v>681</v>
      </c>
      <c r="E651" t="s">
        <v>682</v>
      </c>
      <c r="F651" t="s">
        <v>1367</v>
      </c>
      <c r="G651" s="6">
        <v>0.14012159500769253</v>
      </c>
      <c r="H651" s="6">
        <v>0.12771081365118658</v>
      </c>
      <c r="I651" s="6">
        <v>0.138181270355794</v>
      </c>
      <c r="J651" s="6">
        <v>0.13533789300489105</v>
      </c>
      <c r="K651" s="9">
        <v>3</v>
      </c>
      <c r="L651" s="6">
        <v>6.6761118579207355E-3</v>
      </c>
      <c r="M651" s="9">
        <v>3</v>
      </c>
      <c r="N651" s="6">
        <v>0.14977137532932205</v>
      </c>
      <c r="O651" s="6">
        <v>0.12249307662026089</v>
      </c>
      <c r="P651" s="6">
        <v>0.11004163112862606</v>
      </c>
      <c r="Q651" s="6">
        <v>0.12743536102606967</v>
      </c>
      <c r="R651" s="15">
        <v>3</v>
      </c>
      <c r="S651" s="6">
        <v>2.0320747400725994E-2</v>
      </c>
      <c r="T651" s="9">
        <v>3</v>
      </c>
      <c r="U651" s="10">
        <f t="shared" si="30"/>
        <v>0.55703490865598604</v>
      </c>
      <c r="V651" s="7">
        <f t="shared" si="31"/>
        <v>0</v>
      </c>
      <c r="W651" s="7">
        <f t="shared" si="32"/>
        <v>0</v>
      </c>
    </row>
    <row r="652" spans="1:23" x14ac:dyDescent="0.35">
      <c r="A652" s="7" t="s">
        <v>1421</v>
      </c>
      <c r="B652" t="s">
        <v>680</v>
      </c>
      <c r="C652" t="s">
        <v>6</v>
      </c>
      <c r="D652" t="s">
        <v>681</v>
      </c>
      <c r="E652" t="s">
        <v>682</v>
      </c>
      <c r="F652" t="s">
        <v>1500</v>
      </c>
      <c r="G652" s="6">
        <v>0.14468856933522559</v>
      </c>
      <c r="H652" s="6">
        <v>0.12525152897718034</v>
      </c>
      <c r="I652" s="6">
        <v>0.13259400832868523</v>
      </c>
      <c r="J652" s="6">
        <v>0.13417803554703037</v>
      </c>
      <c r="K652" s="9">
        <v>3</v>
      </c>
      <c r="L652" s="6">
        <v>9.8148607295984423E-3</v>
      </c>
      <c r="M652" s="9">
        <v>18</v>
      </c>
      <c r="N652" s="6">
        <v>0.12699044854833291</v>
      </c>
      <c r="O652" s="6">
        <v>0.13552392607521307</v>
      </c>
      <c r="P652" s="6">
        <v>0.13506475923476824</v>
      </c>
      <c r="Q652" s="6">
        <v>0.13252637795277142</v>
      </c>
      <c r="R652" s="15">
        <v>3</v>
      </c>
      <c r="S652" s="6">
        <v>4.7997494023163433E-3</v>
      </c>
      <c r="T652" s="9">
        <v>14</v>
      </c>
      <c r="U652" s="10">
        <f t="shared" si="30"/>
        <v>0.80637595236997039</v>
      </c>
      <c r="V652" s="7">
        <f t="shared" si="31"/>
        <v>0</v>
      </c>
      <c r="W652" s="7">
        <f t="shared" si="32"/>
        <v>0</v>
      </c>
    </row>
    <row r="653" spans="1:23" x14ac:dyDescent="0.35">
      <c r="A653" s="7" t="s">
        <v>1421</v>
      </c>
      <c r="B653" t="s">
        <v>1366</v>
      </c>
      <c r="C653" t="s">
        <v>6</v>
      </c>
      <c r="D653" t="s">
        <v>681</v>
      </c>
      <c r="E653" t="s">
        <v>682</v>
      </c>
      <c r="F653" t="s">
        <v>1367</v>
      </c>
      <c r="G653" s="6">
        <v>0.13713975657157015</v>
      </c>
      <c r="H653" s="6">
        <v>0.12455793477329327</v>
      </c>
      <c r="I653" s="6">
        <v>0.13818574233828551</v>
      </c>
      <c r="J653" s="6">
        <v>0.13329447789438298</v>
      </c>
      <c r="K653" s="9">
        <v>3</v>
      </c>
      <c r="L653" s="6">
        <v>7.584122285145308E-3</v>
      </c>
      <c r="M653" s="9">
        <v>8</v>
      </c>
      <c r="N653" s="6">
        <v>0.12024601077799311</v>
      </c>
      <c r="O653" s="6">
        <v>0.13070926519580894</v>
      </c>
      <c r="P653" s="6">
        <v>0.1204588701640337</v>
      </c>
      <c r="Q653" s="6">
        <v>0.12380471537927858</v>
      </c>
      <c r="R653" s="15">
        <v>3</v>
      </c>
      <c r="S653" s="6">
        <v>5.9804626414909105E-3</v>
      </c>
      <c r="T653" s="9">
        <v>9</v>
      </c>
      <c r="U653" s="10">
        <f t="shared" si="30"/>
        <v>0.16400720447196068</v>
      </c>
      <c r="V653" s="7">
        <f t="shared" si="31"/>
        <v>0</v>
      </c>
      <c r="W653" s="7">
        <f t="shared" si="32"/>
        <v>0</v>
      </c>
    </row>
    <row r="654" spans="1:23" x14ac:dyDescent="0.35">
      <c r="A654" s="7" t="s">
        <v>1419</v>
      </c>
      <c r="B654" t="s">
        <v>1368</v>
      </c>
      <c r="C654" t="s">
        <v>6</v>
      </c>
      <c r="D654" t="s">
        <v>681</v>
      </c>
      <c r="E654" t="s">
        <v>682</v>
      </c>
      <c r="F654" t="s">
        <v>1367</v>
      </c>
      <c r="G654" s="6">
        <v>0.1005309321274552</v>
      </c>
      <c r="H654" s="6">
        <v>8.0819599615078341E-2</v>
      </c>
      <c r="I654" s="6">
        <v>5.482774959041456E-2</v>
      </c>
      <c r="J654" s="6">
        <v>7.8726093777649372E-2</v>
      </c>
      <c r="K654" s="9">
        <v>3</v>
      </c>
      <c r="L654" s="6">
        <v>2.2923400675336665E-2</v>
      </c>
      <c r="M654" s="9">
        <v>5</v>
      </c>
      <c r="N654" s="6">
        <v>7.4187962115945458E-2</v>
      </c>
      <c r="O654" s="6">
        <v>5.6165683152745435E-2</v>
      </c>
      <c r="P654" s="6">
        <v>4.484073292518477E-2</v>
      </c>
      <c r="Q654" s="6">
        <v>5.8398126064625223E-2</v>
      </c>
      <c r="R654" s="15">
        <v>3</v>
      </c>
      <c r="S654" s="6">
        <v>1.4800432977107796E-2</v>
      </c>
      <c r="T654" s="9">
        <v>4</v>
      </c>
      <c r="U654" s="10">
        <f t="shared" si="30"/>
        <v>0.26646286800788438</v>
      </c>
      <c r="V654" s="7">
        <f t="shared" si="31"/>
        <v>0</v>
      </c>
      <c r="W654" s="7">
        <f t="shared" si="32"/>
        <v>0</v>
      </c>
    </row>
    <row r="655" spans="1:23" x14ac:dyDescent="0.35">
      <c r="A655" s="7" t="s">
        <v>1419</v>
      </c>
      <c r="B655" t="s">
        <v>1366</v>
      </c>
      <c r="C655" t="s">
        <v>6</v>
      </c>
      <c r="D655" t="s">
        <v>681</v>
      </c>
      <c r="E655" t="s">
        <v>682</v>
      </c>
      <c r="F655" t="s">
        <v>1367</v>
      </c>
      <c r="G655" s="6">
        <v>0.13400834783585253</v>
      </c>
      <c r="H655" s="6">
        <v>0.12375983043042028</v>
      </c>
      <c r="I655" s="6">
        <v>0.13877290346923241</v>
      </c>
      <c r="J655" s="6">
        <v>0.13218036057850174</v>
      </c>
      <c r="K655" s="9">
        <v>3</v>
      </c>
      <c r="L655" s="6">
        <v>7.671651945764647E-3</v>
      </c>
      <c r="M655" s="9">
        <v>9</v>
      </c>
      <c r="N655" s="6">
        <v>0.12657402215409788</v>
      </c>
      <c r="O655" s="6">
        <v>0.13091844093290675</v>
      </c>
      <c r="P655" s="6">
        <v>0.13771933802518987</v>
      </c>
      <c r="Q655" s="6">
        <v>0.13173726703739816</v>
      </c>
      <c r="R655" s="15">
        <v>3</v>
      </c>
      <c r="S655" s="6">
        <v>5.6175950021918825E-3</v>
      </c>
      <c r="T655" s="9">
        <v>9</v>
      </c>
      <c r="U655" s="10">
        <f t="shared" si="30"/>
        <v>0.9395472070279266</v>
      </c>
      <c r="V655" s="7">
        <f t="shared" si="31"/>
        <v>0</v>
      </c>
      <c r="W655" s="7">
        <f t="shared" si="32"/>
        <v>0</v>
      </c>
    </row>
    <row r="656" spans="1:23" x14ac:dyDescent="0.35">
      <c r="A656" s="7" t="s">
        <v>1431</v>
      </c>
      <c r="B656" t="s">
        <v>38</v>
      </c>
      <c r="C656" t="s">
        <v>6</v>
      </c>
      <c r="D656" t="s">
        <v>39</v>
      </c>
      <c r="E656" t="s">
        <v>40</v>
      </c>
      <c r="F656" t="s">
        <v>1170</v>
      </c>
      <c r="G656" s="6">
        <v>0.12386915481394352</v>
      </c>
      <c r="H656" s="6">
        <v>8.4725683935925028E-2</v>
      </c>
      <c r="I656" s="6">
        <v>7.2224047178183801E-2</v>
      </c>
      <c r="J656" s="6">
        <v>9.3606295309350773E-2</v>
      </c>
      <c r="K656" s="9">
        <v>3</v>
      </c>
      <c r="L656" s="6">
        <v>2.6943519247709005E-2</v>
      </c>
      <c r="M656" s="9">
        <v>7</v>
      </c>
      <c r="N656" s="6">
        <v>0.10561786488490899</v>
      </c>
      <c r="O656" s="6">
        <v>0.17647692443509128</v>
      </c>
      <c r="P656" s="6">
        <v>4.7744730220815261E-2</v>
      </c>
      <c r="Q656" s="6">
        <v>0.10994650651360517</v>
      </c>
      <c r="R656" s="15">
        <v>3</v>
      </c>
      <c r="S656" s="6">
        <v>6.4475168170139582E-2</v>
      </c>
      <c r="T656" s="9">
        <v>3</v>
      </c>
      <c r="U656" s="10">
        <f t="shared" si="30"/>
        <v>0.7061890249934315</v>
      </c>
      <c r="V656" s="7">
        <f t="shared" si="31"/>
        <v>0</v>
      </c>
      <c r="W656" s="7">
        <f t="shared" si="32"/>
        <v>0</v>
      </c>
    </row>
    <row r="657" spans="1:23" x14ac:dyDescent="0.35">
      <c r="A657" s="7" t="s">
        <v>1438</v>
      </c>
      <c r="B657" t="s">
        <v>38</v>
      </c>
      <c r="C657" t="s">
        <v>6</v>
      </c>
      <c r="D657" t="s">
        <v>39</v>
      </c>
      <c r="E657" t="s">
        <v>40</v>
      </c>
      <c r="F657" t="s">
        <v>1170</v>
      </c>
      <c r="G657" s="6">
        <v>8.8333170545120812E-2</v>
      </c>
      <c r="H657" s="6">
        <v>7.8644266217789E-2</v>
      </c>
      <c r="I657" s="6">
        <v>0.12177272503249907</v>
      </c>
      <c r="J657" s="6">
        <v>9.6250053931802956E-2</v>
      </c>
      <c r="K657" s="9">
        <v>3</v>
      </c>
      <c r="L657" s="6">
        <v>2.2627942280547313E-2</v>
      </c>
      <c r="M657" s="9">
        <v>24</v>
      </c>
      <c r="N657" s="6">
        <v>-9.7644538348859902E-2</v>
      </c>
      <c r="O657" s="6">
        <v>0.22071676612633126</v>
      </c>
      <c r="P657" s="6">
        <v>-9.6301256765792875E-2</v>
      </c>
      <c r="Q657" s="6">
        <v>8.9236570038928268E-3</v>
      </c>
      <c r="R657" s="15">
        <v>3</v>
      </c>
      <c r="S657" s="6">
        <v>0.18341944254948733</v>
      </c>
      <c r="T657" s="9">
        <v>5</v>
      </c>
      <c r="U657" s="10">
        <f t="shared" si="30"/>
        <v>0.45906594140625895</v>
      </c>
      <c r="V657" s="7">
        <f t="shared" si="31"/>
        <v>0</v>
      </c>
      <c r="W657" s="7">
        <f t="shared" si="32"/>
        <v>0</v>
      </c>
    </row>
    <row r="658" spans="1:23" x14ac:dyDescent="0.35">
      <c r="A658" s="7" t="s">
        <v>1438</v>
      </c>
      <c r="B658" t="s">
        <v>688</v>
      </c>
      <c r="C658" t="s">
        <v>6</v>
      </c>
      <c r="D658" t="s">
        <v>39</v>
      </c>
      <c r="E658" t="s">
        <v>40</v>
      </c>
      <c r="F658" t="s">
        <v>1429</v>
      </c>
      <c r="G658" s="6">
        <v>3.4662348482601781E-3</v>
      </c>
      <c r="H658" s="6">
        <v>-2.7293711619999161E-2</v>
      </c>
      <c r="I658" s="6">
        <v>3.0354507255203507E-2</v>
      </c>
      <c r="J658" s="6">
        <v>2.1756768278215076E-3</v>
      </c>
      <c r="K658" s="9">
        <v>3</v>
      </c>
      <c r="L658" s="6">
        <v>2.8845769878335838E-2</v>
      </c>
      <c r="M658" s="9">
        <v>5</v>
      </c>
      <c r="N658" s="6">
        <v>9.021801312230715E-2</v>
      </c>
      <c r="O658" s="6">
        <v>2.204361945776669E-2</v>
      </c>
      <c r="P658" s="6">
        <v>-4.6791072751250593E-2</v>
      </c>
      <c r="Q658" s="6">
        <v>2.1823519942941082E-2</v>
      </c>
      <c r="R658" s="15">
        <v>3</v>
      </c>
      <c r="S658" s="6">
        <v>6.8504808121943525E-2</v>
      </c>
      <c r="T658" s="9">
        <v>3</v>
      </c>
      <c r="U658" s="10">
        <f t="shared" si="30"/>
        <v>0.67083694378979275</v>
      </c>
      <c r="V658" s="7">
        <f t="shared" si="31"/>
        <v>0</v>
      </c>
      <c r="W658" s="7">
        <f t="shared" si="32"/>
        <v>0</v>
      </c>
    </row>
    <row r="659" spans="1:23" x14ac:dyDescent="0.35">
      <c r="A659" s="7" t="s">
        <v>1439</v>
      </c>
      <c r="B659" t="s">
        <v>38</v>
      </c>
      <c r="C659" t="s">
        <v>6</v>
      </c>
      <c r="D659" t="s">
        <v>39</v>
      </c>
      <c r="E659" t="s">
        <v>40</v>
      </c>
      <c r="F659" t="s">
        <v>1170</v>
      </c>
      <c r="G659" s="6">
        <v>8.4308905195192504E-2</v>
      </c>
      <c r="H659" s="6">
        <v>9.3742346377066466E-2</v>
      </c>
      <c r="I659" s="6">
        <v>0.1147028722828022</v>
      </c>
      <c r="J659" s="6">
        <v>9.7584707951687055E-2</v>
      </c>
      <c r="K659" s="9">
        <v>3</v>
      </c>
      <c r="L659" s="6">
        <v>1.5557027855064959E-2</v>
      </c>
      <c r="M659" s="9">
        <v>13</v>
      </c>
      <c r="N659" s="6">
        <v>6.6688929311241318E-2</v>
      </c>
      <c r="O659" s="6">
        <v>0.17073565304657262</v>
      </c>
      <c r="P659" s="6">
        <v>1.649053822513874E-2</v>
      </c>
      <c r="Q659" s="6">
        <v>8.4638373527650898E-2</v>
      </c>
      <c r="R659" s="15">
        <v>3</v>
      </c>
      <c r="S659" s="6">
        <v>7.8673539213180377E-2</v>
      </c>
      <c r="T659" s="9">
        <v>3</v>
      </c>
      <c r="U659" s="10">
        <f t="shared" si="30"/>
        <v>0.79364089298859763</v>
      </c>
      <c r="V659" s="7">
        <f t="shared" si="31"/>
        <v>0</v>
      </c>
      <c r="W659" s="7">
        <f t="shared" si="32"/>
        <v>0</v>
      </c>
    </row>
    <row r="660" spans="1:23" x14ac:dyDescent="0.35">
      <c r="A660" s="7" t="s">
        <v>1432</v>
      </c>
      <c r="B660" t="s">
        <v>38</v>
      </c>
      <c r="C660" t="s">
        <v>6</v>
      </c>
      <c r="D660" t="s">
        <v>39</v>
      </c>
      <c r="E660" t="s">
        <v>40</v>
      </c>
      <c r="F660" t="s">
        <v>1170</v>
      </c>
      <c r="G660" s="6">
        <v>8.875595482032328E-2</v>
      </c>
      <c r="H660" s="6">
        <v>6.5896049604978843E-2</v>
      </c>
      <c r="I660" s="6">
        <v>8.7956816065479865E-2</v>
      </c>
      <c r="J660" s="6">
        <v>8.0869606830260662E-2</v>
      </c>
      <c r="K660" s="9">
        <v>3</v>
      </c>
      <c r="L660" s="6">
        <v>1.2973635483990912E-2</v>
      </c>
      <c r="M660" s="9">
        <v>18</v>
      </c>
      <c r="N660" s="6">
        <v>8.8865173160078512E-2</v>
      </c>
      <c r="O660" s="6">
        <v>9.0674385316836831E-2</v>
      </c>
      <c r="P660" s="6">
        <v>1.7575588607119937E-2</v>
      </c>
      <c r="Q660" s="6">
        <v>6.5705049028011761E-2</v>
      </c>
      <c r="R660" s="15">
        <v>3</v>
      </c>
      <c r="S660" s="6">
        <v>4.1691150529359178E-2</v>
      </c>
      <c r="T660" s="9">
        <v>4</v>
      </c>
      <c r="U660" s="10">
        <f t="shared" si="30"/>
        <v>0.57990114634175982</v>
      </c>
      <c r="V660" s="7">
        <f t="shared" si="31"/>
        <v>0</v>
      </c>
      <c r="W660" s="7">
        <f t="shared" si="32"/>
        <v>0</v>
      </c>
    </row>
    <row r="661" spans="1:23" x14ac:dyDescent="0.35">
      <c r="A661" s="7" t="s">
        <v>1411</v>
      </c>
      <c r="B661" t="s">
        <v>38</v>
      </c>
      <c r="C661" t="s">
        <v>6</v>
      </c>
      <c r="D661" t="s">
        <v>39</v>
      </c>
      <c r="E661" t="s">
        <v>40</v>
      </c>
      <c r="F661" t="s">
        <v>1170</v>
      </c>
      <c r="G661" s="6">
        <v>6.5460313045565974E-2</v>
      </c>
      <c r="H661" s="6">
        <v>5.9378588171102073E-2</v>
      </c>
      <c r="I661" s="6">
        <v>0.10350904261493729</v>
      </c>
      <c r="J661" s="6">
        <v>7.6115981277201775E-2</v>
      </c>
      <c r="K661" s="9">
        <v>3</v>
      </c>
      <c r="L661" s="6">
        <v>2.3917184229166128E-2</v>
      </c>
      <c r="M661" s="9">
        <v>19</v>
      </c>
      <c r="N661" s="6">
        <v>-0.1638004999553013</v>
      </c>
      <c r="O661" s="6">
        <v>-0.10728173108066091</v>
      </c>
      <c r="P661" s="6">
        <v>6.0897225486197054E-2</v>
      </c>
      <c r="Q661" s="6">
        <v>-7.0061668516588391E-2</v>
      </c>
      <c r="R661" s="15">
        <v>3</v>
      </c>
      <c r="S661" s="6">
        <v>0.11688142173844759</v>
      </c>
      <c r="T661" s="9">
        <v>6</v>
      </c>
      <c r="U661" s="10">
        <f t="shared" si="30"/>
        <v>0.10108993864916285</v>
      </c>
      <c r="V661" s="7">
        <f t="shared" si="31"/>
        <v>0</v>
      </c>
      <c r="W661" s="7">
        <f t="shared" si="32"/>
        <v>0</v>
      </c>
    </row>
    <row r="662" spans="1:23" x14ac:dyDescent="0.35">
      <c r="A662" s="7" t="s">
        <v>1412</v>
      </c>
      <c r="B662" t="s">
        <v>686</v>
      </c>
      <c r="C662" t="s">
        <v>6</v>
      </c>
      <c r="D662" t="s">
        <v>39</v>
      </c>
      <c r="E662" t="s">
        <v>40</v>
      </c>
      <c r="F662" t="s">
        <v>1169</v>
      </c>
      <c r="G662" s="6">
        <v>8.5353432849199801E-2</v>
      </c>
      <c r="H662" s="6">
        <v>7.3773045811752522E-2</v>
      </c>
      <c r="I662" s="6">
        <v>0.2211094867254447</v>
      </c>
      <c r="J662" s="6">
        <v>0.12674532179546569</v>
      </c>
      <c r="K662" s="9">
        <v>3</v>
      </c>
      <c r="L662" s="6">
        <v>8.1926632166734903E-2</v>
      </c>
      <c r="M662" s="9">
        <v>8</v>
      </c>
      <c r="N662" s="6">
        <v>0.15216754249889436</v>
      </c>
      <c r="O662" s="6">
        <v>0.19353085848167384</v>
      </c>
      <c r="P662" s="6">
        <v>0.13994214049619585</v>
      </c>
      <c r="Q662" s="6">
        <v>0.16188018049225469</v>
      </c>
      <c r="R662" s="15">
        <v>3</v>
      </c>
      <c r="S662" s="6">
        <v>2.808361045920417E-2</v>
      </c>
      <c r="T662" s="9">
        <v>7</v>
      </c>
      <c r="U662" s="10">
        <f t="shared" si="30"/>
        <v>0.5210038309442655</v>
      </c>
      <c r="V662" s="7">
        <f t="shared" si="31"/>
        <v>0</v>
      </c>
      <c r="W662" s="7">
        <f t="shared" si="32"/>
        <v>0</v>
      </c>
    </row>
    <row r="663" spans="1:23" x14ac:dyDescent="0.35">
      <c r="A663" s="7" t="s">
        <v>1412</v>
      </c>
      <c r="B663" t="s">
        <v>38</v>
      </c>
      <c r="C663" t="s">
        <v>6</v>
      </c>
      <c r="D663" t="s">
        <v>39</v>
      </c>
      <c r="E663" t="s">
        <v>40</v>
      </c>
      <c r="F663" t="s">
        <v>1170</v>
      </c>
      <c r="G663" s="6">
        <v>7.4757715955698079E-2</v>
      </c>
      <c r="H663" s="6">
        <v>6.4186569958985668E-2</v>
      </c>
      <c r="I663" s="6">
        <v>9.8342090454988151E-2</v>
      </c>
      <c r="J663" s="6">
        <v>7.9095458789890633E-2</v>
      </c>
      <c r="K663" s="9">
        <v>3</v>
      </c>
      <c r="L663" s="6">
        <v>1.7486048860731868E-2</v>
      </c>
      <c r="M663" s="9">
        <v>28</v>
      </c>
      <c r="N663" s="6">
        <v>0.23734679202393252</v>
      </c>
      <c r="O663" s="6">
        <v>0.12563093935056735</v>
      </c>
      <c r="P663" s="6">
        <v>8.4904029060953748E-2</v>
      </c>
      <c r="Q663" s="6">
        <v>0.14929392014515119</v>
      </c>
      <c r="R663" s="15">
        <v>3</v>
      </c>
      <c r="S663" s="6">
        <v>7.8928141305939642E-2</v>
      </c>
      <c r="T663" s="9">
        <v>10</v>
      </c>
      <c r="U663" s="10">
        <f t="shared" si="30"/>
        <v>0.20701605317153751</v>
      </c>
      <c r="V663" s="7">
        <f t="shared" si="31"/>
        <v>0</v>
      </c>
      <c r="W663" s="7">
        <f t="shared" si="32"/>
        <v>0</v>
      </c>
    </row>
    <row r="664" spans="1:23" x14ac:dyDescent="0.35">
      <c r="A664" s="7" t="s">
        <v>1413</v>
      </c>
      <c r="B664" t="s">
        <v>686</v>
      </c>
      <c r="C664" t="s">
        <v>6</v>
      </c>
      <c r="D664" t="s">
        <v>39</v>
      </c>
      <c r="E664" t="s">
        <v>40</v>
      </c>
      <c r="F664" t="s">
        <v>1169</v>
      </c>
      <c r="G664" s="6">
        <v>3.6535433200867835E-2</v>
      </c>
      <c r="H664" s="6">
        <v>6.4212478596313516E-2</v>
      </c>
      <c r="I664" s="6">
        <v>8.474497920014E-2</v>
      </c>
      <c r="J664" s="6">
        <v>6.1830963665773786E-2</v>
      </c>
      <c r="K664" s="9">
        <v>3</v>
      </c>
      <c r="L664" s="6">
        <v>2.4192845872019097E-2</v>
      </c>
      <c r="M664" s="9">
        <v>26</v>
      </c>
      <c r="N664" s="6">
        <v>0.13319560880805037</v>
      </c>
      <c r="O664" s="6">
        <v>8.3402827950037062E-2</v>
      </c>
      <c r="P664" s="6">
        <v>8.5279705367865236E-2</v>
      </c>
      <c r="Q664" s="6">
        <v>0.10062604737531755</v>
      </c>
      <c r="R664" s="15">
        <v>3</v>
      </c>
      <c r="S664" s="6">
        <v>2.8221674580910457E-2</v>
      </c>
      <c r="T664" s="9">
        <v>14</v>
      </c>
      <c r="U664" s="10">
        <f t="shared" si="30"/>
        <v>0.14493776584368145</v>
      </c>
      <c r="V664" s="7">
        <f t="shared" si="31"/>
        <v>0</v>
      </c>
      <c r="W664" s="7">
        <f t="shared" si="32"/>
        <v>0</v>
      </c>
    </row>
    <row r="665" spans="1:23" x14ac:dyDescent="0.35">
      <c r="A665" s="7" t="s">
        <v>1413</v>
      </c>
      <c r="B665" t="s">
        <v>688</v>
      </c>
      <c r="C665" t="s">
        <v>6</v>
      </c>
      <c r="D665" t="s">
        <v>39</v>
      </c>
      <c r="E665" t="s">
        <v>40</v>
      </c>
      <c r="F665" t="s">
        <v>1429</v>
      </c>
      <c r="G665" s="6">
        <v>8.5693283882498222E-2</v>
      </c>
      <c r="H665" s="6">
        <v>0.1095371930314251</v>
      </c>
      <c r="I665" s="6">
        <v>0.14794774629951837</v>
      </c>
      <c r="J665" s="6">
        <v>0.11439274107114723</v>
      </c>
      <c r="K665" s="9">
        <v>3</v>
      </c>
      <c r="L665" s="6">
        <v>3.1409979031871059E-2</v>
      </c>
      <c r="M665" s="9">
        <v>9</v>
      </c>
      <c r="N665" s="6">
        <v>6.6591351301618251E-2</v>
      </c>
      <c r="O665" s="6">
        <v>0.1344377347403006</v>
      </c>
      <c r="P665" s="6">
        <v>0.11431471310918545</v>
      </c>
      <c r="Q665" s="6">
        <v>0.10511459971703478</v>
      </c>
      <c r="R665" s="15">
        <v>3</v>
      </c>
      <c r="S665" s="6">
        <v>3.4846298243120417E-2</v>
      </c>
      <c r="T665" s="9">
        <v>6</v>
      </c>
      <c r="U665" s="10">
        <f t="shared" si="30"/>
        <v>0.74917915100878396</v>
      </c>
      <c r="V665" s="7">
        <f t="shared" si="31"/>
        <v>0</v>
      </c>
      <c r="W665" s="7">
        <f t="shared" si="32"/>
        <v>0</v>
      </c>
    </row>
    <row r="666" spans="1:23" x14ac:dyDescent="0.35">
      <c r="A666" s="7" t="s">
        <v>1414</v>
      </c>
      <c r="B666" t="s">
        <v>686</v>
      </c>
      <c r="C666" t="s">
        <v>6</v>
      </c>
      <c r="D666" t="s">
        <v>39</v>
      </c>
      <c r="E666" t="s">
        <v>40</v>
      </c>
      <c r="F666" t="s">
        <v>1169</v>
      </c>
      <c r="G666" s="6">
        <v>6.2090524780597442E-2</v>
      </c>
      <c r="H666" s="6">
        <v>6.1711256858396242E-2</v>
      </c>
      <c r="I666" s="6">
        <v>7.0021557564004244E-2</v>
      </c>
      <c r="J666" s="6">
        <v>6.460777973433264E-2</v>
      </c>
      <c r="K666" s="9">
        <v>3</v>
      </c>
      <c r="L666" s="6">
        <v>4.6923026150266049E-3</v>
      </c>
      <c r="M666" s="9">
        <v>44</v>
      </c>
      <c r="N666" s="6">
        <v>0.12656544920879198</v>
      </c>
      <c r="O666" s="6">
        <v>8.236020275605635E-2</v>
      </c>
      <c r="P666" s="6">
        <v>9.5446195321669466E-2</v>
      </c>
      <c r="Q666" s="6">
        <v>0.10145728242883927</v>
      </c>
      <c r="R666" s="15">
        <v>3</v>
      </c>
      <c r="S666" s="6">
        <v>2.2707395923889279E-2</v>
      </c>
      <c r="T666" s="9">
        <v>33</v>
      </c>
      <c r="U666" s="10">
        <f t="shared" si="30"/>
        <v>5.1236732232942721E-2</v>
      </c>
      <c r="V666" s="7">
        <f t="shared" si="31"/>
        <v>0</v>
      </c>
      <c r="W666" s="7">
        <f t="shared" si="32"/>
        <v>0</v>
      </c>
    </row>
    <row r="667" spans="1:23" x14ac:dyDescent="0.35">
      <c r="A667" s="7" t="s">
        <v>1414</v>
      </c>
      <c r="B667" t="s">
        <v>688</v>
      </c>
      <c r="C667" t="s">
        <v>6</v>
      </c>
      <c r="D667" t="s">
        <v>39</v>
      </c>
      <c r="E667" t="s">
        <v>40</v>
      </c>
      <c r="F667" t="s">
        <v>1429</v>
      </c>
      <c r="G667" s="6">
        <v>8.566398683855006E-2</v>
      </c>
      <c r="H667" s="6">
        <v>9.5005943622276226E-2</v>
      </c>
      <c r="I667" s="6">
        <v>0.10397829530382713</v>
      </c>
      <c r="J667" s="6">
        <v>9.4882741921551148E-2</v>
      </c>
      <c r="K667" s="9">
        <v>3</v>
      </c>
      <c r="L667" s="6">
        <v>9.1577758017231444E-3</v>
      </c>
      <c r="M667" s="9">
        <v>13</v>
      </c>
      <c r="N667" s="6">
        <v>9.9294168609121145E-2</v>
      </c>
      <c r="O667" s="6">
        <v>7.1018743814002513E-2</v>
      </c>
      <c r="P667" s="6">
        <v>9.4655681737844721E-2</v>
      </c>
      <c r="Q667" s="6">
        <v>8.8322864720322802E-2</v>
      </c>
      <c r="R667" s="15">
        <v>3</v>
      </c>
      <c r="S667" s="6">
        <v>1.5164212487602503E-2</v>
      </c>
      <c r="T667" s="9">
        <v>11</v>
      </c>
      <c r="U667" s="10">
        <f t="shared" si="30"/>
        <v>0.55617910885763311</v>
      </c>
      <c r="V667" s="7">
        <f t="shared" si="31"/>
        <v>0</v>
      </c>
      <c r="W667" s="7">
        <f t="shared" si="32"/>
        <v>0</v>
      </c>
    </row>
    <row r="668" spans="1:23" x14ac:dyDescent="0.35">
      <c r="A668" s="7" t="s">
        <v>1415</v>
      </c>
      <c r="B668" t="s">
        <v>686</v>
      </c>
      <c r="C668" t="s">
        <v>6</v>
      </c>
      <c r="D668" t="s">
        <v>39</v>
      </c>
      <c r="E668" t="s">
        <v>40</v>
      </c>
      <c r="F668" t="s">
        <v>1169</v>
      </c>
      <c r="G668" s="6">
        <v>4.6298062235663434E-2</v>
      </c>
      <c r="H668" s="6">
        <v>6.9041836914234489E-2</v>
      </c>
      <c r="I668" s="6">
        <v>6.5836227618412152E-2</v>
      </c>
      <c r="J668" s="6">
        <v>6.0392042256103361E-2</v>
      </c>
      <c r="K668" s="9">
        <v>3</v>
      </c>
      <c r="L668" s="6">
        <v>1.2310531562519348E-2</v>
      </c>
      <c r="M668" s="9">
        <v>42</v>
      </c>
      <c r="N668" s="6">
        <v>0.10889934780021178</v>
      </c>
      <c r="O668" s="6">
        <v>0.10512640962354473</v>
      </c>
      <c r="P668" s="6">
        <v>7.3799183350853587E-2</v>
      </c>
      <c r="Q668" s="6">
        <v>9.5941646924870019E-2</v>
      </c>
      <c r="R668" s="15">
        <v>3</v>
      </c>
      <c r="S668" s="6">
        <v>1.926850501378418E-2</v>
      </c>
      <c r="T668" s="9">
        <v>36</v>
      </c>
      <c r="U668" s="10">
        <f t="shared" si="30"/>
        <v>5.4494854001361892E-2</v>
      </c>
      <c r="V668" s="7">
        <f t="shared" si="31"/>
        <v>0</v>
      </c>
      <c r="W668" s="7">
        <f t="shared" si="32"/>
        <v>0</v>
      </c>
    </row>
    <row r="669" spans="1:23" x14ac:dyDescent="0.35">
      <c r="A669" s="7" t="s">
        <v>1415</v>
      </c>
      <c r="B669" t="s">
        <v>688</v>
      </c>
      <c r="C669" t="s">
        <v>6</v>
      </c>
      <c r="D669" t="s">
        <v>39</v>
      </c>
      <c r="E669" t="s">
        <v>40</v>
      </c>
      <c r="F669" t="s">
        <v>1429</v>
      </c>
      <c r="G669" s="6">
        <v>7.2054998723196304E-2</v>
      </c>
      <c r="H669" s="6">
        <v>0.10480660924359332</v>
      </c>
      <c r="I669" s="6">
        <v>7.3227579250368033E-2</v>
      </c>
      <c r="J669" s="6">
        <v>8.3363062405719224E-2</v>
      </c>
      <c r="K669" s="9">
        <v>3</v>
      </c>
      <c r="L669" s="6">
        <v>1.8579908826855184E-2</v>
      </c>
      <c r="M669" s="9">
        <v>13</v>
      </c>
      <c r="N669" s="6">
        <v>8.8602929442072223E-2</v>
      </c>
      <c r="O669" s="6">
        <v>8.2137665542171695E-2</v>
      </c>
      <c r="P669" s="6">
        <v>6.20411105379974E-2</v>
      </c>
      <c r="Q669" s="6">
        <v>7.7593901840747104E-2</v>
      </c>
      <c r="R669" s="15">
        <v>3</v>
      </c>
      <c r="S669" s="6">
        <v>1.3851602698027557E-2</v>
      </c>
      <c r="T669" s="9">
        <v>8</v>
      </c>
      <c r="U669" s="10">
        <f t="shared" si="30"/>
        <v>0.68856143460323738</v>
      </c>
      <c r="V669" s="7">
        <f t="shared" si="31"/>
        <v>0</v>
      </c>
      <c r="W669" s="7">
        <f t="shared" si="32"/>
        <v>0</v>
      </c>
    </row>
    <row r="670" spans="1:23" x14ac:dyDescent="0.35">
      <c r="A670" s="7" t="s">
        <v>1415</v>
      </c>
      <c r="B670" t="s">
        <v>1202</v>
      </c>
      <c r="C670" t="s">
        <v>6</v>
      </c>
      <c r="D670" t="s">
        <v>39</v>
      </c>
      <c r="E670" t="s">
        <v>40</v>
      </c>
      <c r="F670" t="s">
        <v>1203</v>
      </c>
      <c r="G670" s="6">
        <v>8.522651024619711E-2</v>
      </c>
      <c r="H670" s="6">
        <v>8.7988367553938837E-2</v>
      </c>
      <c r="I670" s="6">
        <v>9.1126376408079593E-2</v>
      </c>
      <c r="J670" s="6">
        <v>8.8113751402738513E-2</v>
      </c>
      <c r="K670" s="9">
        <v>3</v>
      </c>
      <c r="L670" s="6">
        <v>2.9519308959029427E-3</v>
      </c>
      <c r="M670" s="9">
        <v>4</v>
      </c>
      <c r="N670" s="6">
        <v>5.3198266216413818E-2</v>
      </c>
      <c r="O670" s="6">
        <v>8.3702484011172806E-2</v>
      </c>
      <c r="P670" s="6">
        <v>0.13347373724263262</v>
      </c>
      <c r="Q670" s="6">
        <v>9.012482915673975E-2</v>
      </c>
      <c r="R670" s="15">
        <v>3</v>
      </c>
      <c r="S670" s="6">
        <v>4.0521262319884767E-2</v>
      </c>
      <c r="T670" s="9">
        <v>3</v>
      </c>
      <c r="U670" s="10">
        <f t="shared" si="30"/>
        <v>0.93579717196204293</v>
      </c>
      <c r="V670" s="7">
        <f t="shared" si="31"/>
        <v>0</v>
      </c>
      <c r="W670" s="7">
        <f t="shared" si="32"/>
        <v>0</v>
      </c>
    </row>
    <row r="671" spans="1:23" x14ac:dyDescent="0.35">
      <c r="A671" s="7" t="s">
        <v>1415</v>
      </c>
      <c r="B671" t="s">
        <v>1171</v>
      </c>
      <c r="C671" t="s">
        <v>6</v>
      </c>
      <c r="D671" t="s">
        <v>39</v>
      </c>
      <c r="E671" t="s">
        <v>40</v>
      </c>
      <c r="F671" t="s">
        <v>1170</v>
      </c>
      <c r="G671" s="6">
        <v>7.5892706040499205E-2</v>
      </c>
      <c r="H671" s="6">
        <v>6.0844858421141554E-2</v>
      </c>
      <c r="I671" s="6">
        <v>8.5599079418488253E-2</v>
      </c>
      <c r="J671" s="6">
        <v>7.411221462670968E-2</v>
      </c>
      <c r="K671" s="9">
        <v>3</v>
      </c>
      <c r="L671" s="6">
        <v>1.2472789445521069E-2</v>
      </c>
      <c r="M671" s="9">
        <v>13</v>
      </c>
      <c r="N671" s="6">
        <v>7.7327868610723563E-2</v>
      </c>
      <c r="O671" s="6">
        <v>0.14311701154000575</v>
      </c>
      <c r="P671" s="6">
        <v>9.2153747471118305E-2</v>
      </c>
      <c r="Q671" s="6">
        <v>0.10419954254061586</v>
      </c>
      <c r="R671" s="15">
        <v>3</v>
      </c>
      <c r="S671" s="6">
        <v>3.4509110622915687E-2</v>
      </c>
      <c r="T671" s="9">
        <v>5</v>
      </c>
      <c r="U671" s="10">
        <f t="shared" si="30"/>
        <v>0.22857629380474487</v>
      </c>
      <c r="V671" s="7">
        <f t="shared" si="31"/>
        <v>0</v>
      </c>
      <c r="W671" s="7">
        <f t="shared" si="32"/>
        <v>0</v>
      </c>
    </row>
    <row r="672" spans="1:23" x14ac:dyDescent="0.35">
      <c r="A672" s="7" t="s">
        <v>1416</v>
      </c>
      <c r="B672" t="s">
        <v>688</v>
      </c>
      <c r="C672" t="s">
        <v>6</v>
      </c>
      <c r="D672" t="s">
        <v>39</v>
      </c>
      <c r="E672" t="s">
        <v>40</v>
      </c>
      <c r="F672" t="s">
        <v>1429</v>
      </c>
      <c r="G672" s="6">
        <v>7.1973474828043268E-2</v>
      </c>
      <c r="H672" s="6">
        <v>3.7626316397362553E-2</v>
      </c>
      <c r="I672" s="6">
        <v>6.7448837646438983E-2</v>
      </c>
      <c r="J672" s="6">
        <v>5.9016209623948268E-2</v>
      </c>
      <c r="K672" s="9">
        <v>3</v>
      </c>
      <c r="L672" s="6">
        <v>1.8661825596383699E-2</v>
      </c>
      <c r="M672" s="9">
        <v>8</v>
      </c>
      <c r="N672" s="6">
        <v>4.2253489388403002E-2</v>
      </c>
      <c r="O672" s="6">
        <v>2.1752869091954109E-2</v>
      </c>
      <c r="P672" s="6">
        <v>1.8653422324847967E-2</v>
      </c>
      <c r="Q672" s="6">
        <v>2.7553260268401696E-2</v>
      </c>
      <c r="R672" s="15">
        <v>3</v>
      </c>
      <c r="S672" s="6">
        <v>1.2824749303628971E-2</v>
      </c>
      <c r="T672" s="9">
        <v>8</v>
      </c>
      <c r="U672" s="10">
        <f t="shared" si="30"/>
        <v>7.3822478129357522E-2</v>
      </c>
      <c r="V672" s="7">
        <f t="shared" si="31"/>
        <v>0</v>
      </c>
      <c r="W672" s="7">
        <f t="shared" si="32"/>
        <v>0</v>
      </c>
    </row>
    <row r="673" spans="1:23" x14ac:dyDescent="0.35">
      <c r="A673" s="7" t="s">
        <v>1416</v>
      </c>
      <c r="B673" t="s">
        <v>1171</v>
      </c>
      <c r="C673" t="s">
        <v>6</v>
      </c>
      <c r="D673" t="s">
        <v>39</v>
      </c>
      <c r="E673" t="s">
        <v>40</v>
      </c>
      <c r="F673" t="s">
        <v>1170</v>
      </c>
      <c r="G673" s="6">
        <v>6.6661331480553657E-2</v>
      </c>
      <c r="H673" s="6">
        <v>6.3699967927166187E-2</v>
      </c>
      <c r="I673" s="6">
        <v>7.6101882844239369E-2</v>
      </c>
      <c r="J673" s="6">
        <v>6.8821060750653071E-2</v>
      </c>
      <c r="K673" s="9">
        <v>3</v>
      </c>
      <c r="L673" s="6">
        <v>6.4768971191978709E-3</v>
      </c>
      <c r="M673" s="9">
        <v>12</v>
      </c>
      <c r="N673" s="6">
        <v>5.9036722889282585E-2</v>
      </c>
      <c r="O673" s="6">
        <v>7.8490362031440497E-2</v>
      </c>
      <c r="P673" s="6">
        <v>4.7114106027200196E-2</v>
      </c>
      <c r="Q673" s="6">
        <v>6.1547063649307759E-2</v>
      </c>
      <c r="R673" s="15">
        <v>3</v>
      </c>
      <c r="S673" s="6">
        <v>1.5838046541776854E-2</v>
      </c>
      <c r="T673" s="9">
        <v>6</v>
      </c>
      <c r="U673" s="10">
        <f t="shared" si="30"/>
        <v>0.50239771722404036</v>
      </c>
      <c r="V673" s="7">
        <f t="shared" si="31"/>
        <v>0</v>
      </c>
      <c r="W673" s="7">
        <f t="shared" si="32"/>
        <v>0</v>
      </c>
    </row>
    <row r="674" spans="1:23" x14ac:dyDescent="0.35">
      <c r="A674" s="7" t="s">
        <v>1416</v>
      </c>
      <c r="B674" t="s">
        <v>1172</v>
      </c>
      <c r="C674" t="s">
        <v>6</v>
      </c>
      <c r="D674" t="s">
        <v>39</v>
      </c>
      <c r="E674" t="s">
        <v>40</v>
      </c>
      <c r="F674" t="s">
        <v>1428</v>
      </c>
      <c r="G674" s="6">
        <v>4.1794328130897306E-2</v>
      </c>
      <c r="H674" s="6">
        <v>-1.6043707871767385E-2</v>
      </c>
      <c r="I674" s="6">
        <v>6.5961846716247566E-2</v>
      </c>
      <c r="J674" s="6">
        <v>3.057082232512583E-2</v>
      </c>
      <c r="K674" s="9">
        <v>3</v>
      </c>
      <c r="L674" s="6">
        <v>4.2139091800264449E-2</v>
      </c>
      <c r="M674" s="9">
        <v>6</v>
      </c>
      <c r="N674" s="6">
        <v>8.4360227285747033E-2</v>
      </c>
      <c r="O674" s="6">
        <v>8.6445460889723755E-2</v>
      </c>
      <c r="P674" s="6">
        <v>5.3732347474919694E-2</v>
      </c>
      <c r="Q674" s="6">
        <v>7.4846011883463501E-2</v>
      </c>
      <c r="R674" s="15">
        <v>3</v>
      </c>
      <c r="S674" s="6">
        <v>1.8314670850529759E-2</v>
      </c>
      <c r="T674" s="9">
        <v>5</v>
      </c>
      <c r="U674" s="10">
        <f t="shared" si="30"/>
        <v>0.17043561525695355</v>
      </c>
      <c r="V674" s="7">
        <f t="shared" si="31"/>
        <v>0</v>
      </c>
      <c r="W674" s="7">
        <f t="shared" si="32"/>
        <v>0</v>
      </c>
    </row>
    <row r="675" spans="1:23" x14ac:dyDescent="0.35">
      <c r="A675" s="7" t="s">
        <v>1417</v>
      </c>
      <c r="B675" t="s">
        <v>688</v>
      </c>
      <c r="C675" t="s">
        <v>6</v>
      </c>
      <c r="D675" t="s">
        <v>39</v>
      </c>
      <c r="E675" t="s">
        <v>40</v>
      </c>
      <c r="F675" t="s">
        <v>1429</v>
      </c>
      <c r="G675" s="6">
        <v>6.5043242806292187E-2</v>
      </c>
      <c r="H675" s="6">
        <v>6.0784108560836166E-2</v>
      </c>
      <c r="I675" s="6">
        <v>7.5996329562124543E-2</v>
      </c>
      <c r="J675" s="6">
        <v>6.7274560309750972E-2</v>
      </c>
      <c r="K675" s="9">
        <v>3</v>
      </c>
      <c r="L675" s="6">
        <v>7.8477385468006585E-3</v>
      </c>
      <c r="M675" s="9">
        <v>15</v>
      </c>
      <c r="N675" s="6">
        <v>1.8118494547316701E-2</v>
      </c>
      <c r="O675" s="6">
        <v>8.2624675212220916E-2</v>
      </c>
      <c r="P675" s="6">
        <v>6.1221116618805589E-2</v>
      </c>
      <c r="Q675" s="6">
        <v>5.3988095459447737E-2</v>
      </c>
      <c r="R675" s="15">
        <v>3</v>
      </c>
      <c r="S675" s="6">
        <v>3.2855734390089417E-2</v>
      </c>
      <c r="T675" s="9">
        <v>9</v>
      </c>
      <c r="U675" s="10">
        <f t="shared" si="30"/>
        <v>0.5331072033637827</v>
      </c>
      <c r="V675" s="7">
        <f t="shared" si="31"/>
        <v>0</v>
      </c>
      <c r="W675" s="7">
        <f t="shared" si="32"/>
        <v>0</v>
      </c>
    </row>
    <row r="676" spans="1:23" x14ac:dyDescent="0.35">
      <c r="A676" s="7" t="s">
        <v>1418</v>
      </c>
      <c r="B676" t="s">
        <v>688</v>
      </c>
      <c r="C676" t="s">
        <v>6</v>
      </c>
      <c r="D676" t="s">
        <v>39</v>
      </c>
      <c r="E676" t="s">
        <v>40</v>
      </c>
      <c r="F676" t="s">
        <v>1429</v>
      </c>
      <c r="G676" s="6">
        <v>6.9552533031982292E-2</v>
      </c>
      <c r="H676" s="6">
        <v>7.3922834204333543E-2</v>
      </c>
      <c r="I676" s="6">
        <v>6.9097006365726396E-2</v>
      </c>
      <c r="J676" s="6">
        <v>7.0857457867347415E-2</v>
      </c>
      <c r="K676" s="9">
        <v>3</v>
      </c>
      <c r="L676" s="6">
        <v>2.6644465093961715E-3</v>
      </c>
      <c r="M676" s="9">
        <v>14</v>
      </c>
      <c r="N676" s="6">
        <v>6.3681077108731943E-2</v>
      </c>
      <c r="O676" s="6">
        <v>7.2331388962768778E-2</v>
      </c>
      <c r="P676" s="6">
        <v>6.7555315994010254E-2</v>
      </c>
      <c r="Q676" s="6">
        <v>6.785592735517032E-2</v>
      </c>
      <c r="R676" s="15">
        <v>3</v>
      </c>
      <c r="S676" s="6">
        <v>4.3329838663288866E-3</v>
      </c>
      <c r="T676" s="9">
        <v>12</v>
      </c>
      <c r="U676" s="10">
        <f t="shared" si="30"/>
        <v>0.36453913994597559</v>
      </c>
      <c r="V676" s="7">
        <f t="shared" si="31"/>
        <v>0</v>
      </c>
      <c r="W676" s="7">
        <f t="shared" si="32"/>
        <v>0</v>
      </c>
    </row>
    <row r="677" spans="1:23" x14ac:dyDescent="0.35">
      <c r="A677" s="7" t="s">
        <v>1418</v>
      </c>
      <c r="B677" t="s">
        <v>1202</v>
      </c>
      <c r="C677" t="s">
        <v>6</v>
      </c>
      <c r="D677" t="s">
        <v>39</v>
      </c>
      <c r="E677" t="s">
        <v>40</v>
      </c>
      <c r="F677" t="s">
        <v>1203</v>
      </c>
      <c r="G677" s="6">
        <v>6.7065047358356819E-2</v>
      </c>
      <c r="H677" s="6">
        <v>9.4507138911733235E-2</v>
      </c>
      <c r="I677" s="6">
        <v>7.2530746825514344E-2</v>
      </c>
      <c r="J677" s="6">
        <v>7.8034311031868142E-2</v>
      </c>
      <c r="K677" s="9">
        <v>3</v>
      </c>
      <c r="L677" s="6">
        <v>1.4525288686840781E-2</v>
      </c>
      <c r="M677" s="9">
        <v>5</v>
      </c>
      <c r="N677" s="6">
        <v>8.7201625470308505E-2</v>
      </c>
      <c r="O677" s="6">
        <v>7.4926221283425562E-2</v>
      </c>
      <c r="P677" s="6">
        <v>7.8457422394013196E-2</v>
      </c>
      <c r="Q677" s="6">
        <v>8.0195089715915754E-2</v>
      </c>
      <c r="R677" s="15">
        <v>3</v>
      </c>
      <c r="S677" s="6">
        <v>6.3194938704805963E-3</v>
      </c>
      <c r="T677" s="9">
        <v>6</v>
      </c>
      <c r="U677" s="10">
        <f t="shared" si="30"/>
        <v>0.82483068929386083</v>
      </c>
      <c r="V677" s="7">
        <f t="shared" si="31"/>
        <v>0</v>
      </c>
      <c r="W677" s="7">
        <f t="shared" si="32"/>
        <v>0</v>
      </c>
    </row>
    <row r="678" spans="1:23" x14ac:dyDescent="0.35">
      <c r="A678" s="7" t="s">
        <v>1438</v>
      </c>
      <c r="B678" t="s">
        <v>1369</v>
      </c>
      <c r="C678" t="s">
        <v>6</v>
      </c>
      <c r="D678" t="s">
        <v>703</v>
      </c>
      <c r="E678" t="s">
        <v>704</v>
      </c>
      <c r="F678" t="s">
        <v>1370</v>
      </c>
      <c r="G678" s="6">
        <v>5.5655871274272906E-2</v>
      </c>
      <c r="H678" s="6">
        <v>5.1786956160973105E-2</v>
      </c>
      <c r="I678" s="6">
        <v>8.6018830159940884E-2</v>
      </c>
      <c r="J678" s="6">
        <v>6.4487219198395632E-2</v>
      </c>
      <c r="K678" s="9">
        <v>3</v>
      </c>
      <c r="L678" s="6">
        <v>1.8746995198910703E-2</v>
      </c>
      <c r="M678" s="9">
        <v>9</v>
      </c>
      <c r="N678" s="6">
        <v>6.6217913157879157E-2</v>
      </c>
      <c r="O678" s="6">
        <v>6.0030529949947301E-2</v>
      </c>
      <c r="P678" s="6">
        <v>6.4866961106188836E-2</v>
      </c>
      <c r="Q678" s="6">
        <v>6.3705134738005098E-2</v>
      </c>
      <c r="R678" s="15">
        <v>3</v>
      </c>
      <c r="S678" s="6">
        <v>3.2531996745980012E-3</v>
      </c>
      <c r="T678" s="9">
        <v>4</v>
      </c>
      <c r="U678" s="10">
        <f t="shared" si="30"/>
        <v>0.94666120934766362</v>
      </c>
      <c r="V678" s="7">
        <f t="shared" si="31"/>
        <v>0</v>
      </c>
      <c r="W678" s="7">
        <f t="shared" si="32"/>
        <v>0</v>
      </c>
    </row>
    <row r="679" spans="1:23" x14ac:dyDescent="0.35">
      <c r="A679" s="7" t="s">
        <v>1411</v>
      </c>
      <c r="B679" t="s">
        <v>1369</v>
      </c>
      <c r="C679" t="s">
        <v>6</v>
      </c>
      <c r="D679" t="s">
        <v>703</v>
      </c>
      <c r="E679" t="s">
        <v>704</v>
      </c>
      <c r="F679" t="s">
        <v>1370</v>
      </c>
      <c r="G679" s="6">
        <v>7.8113554640131394E-2</v>
      </c>
      <c r="H679" s="6">
        <v>5.2800833323978578E-2</v>
      </c>
      <c r="I679" s="6">
        <v>7.1918192803759398E-2</v>
      </c>
      <c r="J679" s="6">
        <v>6.7610860255956459E-2</v>
      </c>
      <c r="K679" s="9">
        <v>3</v>
      </c>
      <c r="L679" s="6">
        <v>1.3194631497898136E-2</v>
      </c>
      <c r="M679" s="9">
        <v>7</v>
      </c>
      <c r="N679" s="6">
        <v>3.3405379091386217E-2</v>
      </c>
      <c r="O679" s="6">
        <v>0.10066281139879406</v>
      </c>
      <c r="P679" s="6">
        <v>-4.4374857501536427E-2</v>
      </c>
      <c r="Q679" s="6">
        <v>2.9897777662881281E-2</v>
      </c>
      <c r="R679" s="15">
        <v>3</v>
      </c>
      <c r="S679" s="6">
        <v>7.2582427631255289E-2</v>
      </c>
      <c r="T679" s="9">
        <v>3</v>
      </c>
      <c r="U679" s="10">
        <f t="shared" si="30"/>
        <v>0.4259371921275098</v>
      </c>
      <c r="V679" s="7">
        <f t="shared" si="31"/>
        <v>0</v>
      </c>
      <c r="W679" s="7">
        <f t="shared" si="32"/>
        <v>0</v>
      </c>
    </row>
    <row r="680" spans="1:23" x14ac:dyDescent="0.35">
      <c r="A680" s="7" t="s">
        <v>1421</v>
      </c>
      <c r="B680" t="s">
        <v>1369</v>
      </c>
      <c r="C680" t="s">
        <v>6</v>
      </c>
      <c r="D680" t="s">
        <v>703</v>
      </c>
      <c r="E680" t="s">
        <v>704</v>
      </c>
      <c r="F680" t="s">
        <v>1370</v>
      </c>
      <c r="G680" s="6">
        <v>2.3130679273191585E-2</v>
      </c>
      <c r="H680" s="6">
        <v>3.6554772894084778E-2</v>
      </c>
      <c r="I680" s="6">
        <v>3.5253572855242027E-2</v>
      </c>
      <c r="J680" s="6">
        <v>3.1646341674172795E-2</v>
      </c>
      <c r="K680" s="9">
        <v>3</v>
      </c>
      <c r="L680" s="6">
        <v>7.403422180376114E-3</v>
      </c>
      <c r="M680" s="9">
        <v>4</v>
      </c>
      <c r="N680" s="6">
        <v>3.3100695416383975E-2</v>
      </c>
      <c r="O680" s="6">
        <v>4.5948759301305611E-2</v>
      </c>
      <c r="P680" s="6">
        <v>1.8504018287987246E-2</v>
      </c>
      <c r="Q680" s="6">
        <v>3.2517824335225605E-2</v>
      </c>
      <c r="R680" s="15">
        <v>3</v>
      </c>
      <c r="S680" s="6">
        <v>1.37316516248035E-2</v>
      </c>
      <c r="T680" s="9">
        <v>3</v>
      </c>
      <c r="U680" s="10">
        <f t="shared" si="30"/>
        <v>0.92757270327761476</v>
      </c>
      <c r="V680" s="7">
        <f t="shared" si="31"/>
        <v>0</v>
      </c>
      <c r="W680" s="7">
        <f t="shared" si="32"/>
        <v>0</v>
      </c>
    </row>
    <row r="681" spans="1:23" x14ac:dyDescent="0.35">
      <c r="A681" s="7" t="s">
        <v>1419</v>
      </c>
      <c r="B681" t="s">
        <v>1369</v>
      </c>
      <c r="C681" t="s">
        <v>6</v>
      </c>
      <c r="D681" t="s">
        <v>703</v>
      </c>
      <c r="E681" t="s">
        <v>704</v>
      </c>
      <c r="F681" t="s">
        <v>1370</v>
      </c>
      <c r="G681" s="6">
        <v>5.6605088007468107E-3</v>
      </c>
      <c r="H681" s="6">
        <v>3.3266899124358193E-2</v>
      </c>
      <c r="I681" s="6">
        <v>-1.1011466012380322E-2</v>
      </c>
      <c r="J681" s="6">
        <v>9.3053139709082262E-3</v>
      </c>
      <c r="K681" s="9">
        <v>3</v>
      </c>
      <c r="L681" s="6">
        <v>2.2363069072511309E-2</v>
      </c>
      <c r="M681" s="9">
        <v>5</v>
      </c>
      <c r="N681" s="6">
        <v>8.2926837972596229E-2</v>
      </c>
      <c r="O681" s="6">
        <v>4.4906708412965679E-2</v>
      </c>
      <c r="P681" s="6">
        <v>3.2109338217477669E-2</v>
      </c>
      <c r="Q681" s="6">
        <v>5.3314294867679857E-2</v>
      </c>
      <c r="R681" s="15">
        <v>3</v>
      </c>
      <c r="S681" s="6">
        <v>2.6431424532845152E-2</v>
      </c>
      <c r="T681" s="9">
        <v>8</v>
      </c>
      <c r="U681" s="10">
        <f t="shared" si="30"/>
        <v>9.2485802075709431E-2</v>
      </c>
      <c r="V681" s="7">
        <f t="shared" si="31"/>
        <v>0</v>
      </c>
      <c r="W681" s="7">
        <f t="shared" si="32"/>
        <v>0</v>
      </c>
    </row>
    <row r="682" spans="1:23" x14ac:dyDescent="0.35">
      <c r="A682" s="7" t="s">
        <v>1438</v>
      </c>
      <c r="B682" t="s">
        <v>710</v>
      </c>
      <c r="C682" t="s">
        <v>6</v>
      </c>
      <c r="D682" t="s">
        <v>711</v>
      </c>
      <c r="E682" t="s">
        <v>712</v>
      </c>
      <c r="F682" t="s">
        <v>1430</v>
      </c>
      <c r="G682" s="6">
        <v>7.8999330476492269E-2</v>
      </c>
      <c r="H682" s="6">
        <v>9.7291047353893059E-2</v>
      </c>
      <c r="I682" s="6">
        <v>0.22522852477435998</v>
      </c>
      <c r="J682" s="6">
        <v>0.13383963420158176</v>
      </c>
      <c r="K682" s="9">
        <v>3</v>
      </c>
      <c r="L682" s="6">
        <v>7.9671787457500712E-2</v>
      </c>
      <c r="M682" s="9">
        <v>8</v>
      </c>
      <c r="N682" s="6">
        <v>0.1542649301239464</v>
      </c>
      <c r="O682" s="6">
        <v>0.12983026283039786</v>
      </c>
      <c r="P682" s="6">
        <v>0.12444431133417447</v>
      </c>
      <c r="Q682" s="6">
        <v>0.13617983476283957</v>
      </c>
      <c r="R682" s="15">
        <v>3</v>
      </c>
      <c r="S682" s="6">
        <v>1.5891983011731527E-2</v>
      </c>
      <c r="T682" s="9">
        <v>9</v>
      </c>
      <c r="U682" s="10">
        <f t="shared" si="30"/>
        <v>0.96259988231065385</v>
      </c>
      <c r="V682" s="7">
        <f t="shared" si="31"/>
        <v>0</v>
      </c>
      <c r="W682" s="7">
        <f t="shared" si="32"/>
        <v>0</v>
      </c>
    </row>
    <row r="683" spans="1:23" x14ac:dyDescent="0.35">
      <c r="A683" s="7" t="s">
        <v>1411</v>
      </c>
      <c r="B683" t="s">
        <v>710</v>
      </c>
      <c r="C683" t="s">
        <v>6</v>
      </c>
      <c r="D683" t="s">
        <v>711</v>
      </c>
      <c r="E683" t="s">
        <v>712</v>
      </c>
      <c r="F683" t="s">
        <v>1430</v>
      </c>
      <c r="G683" s="6">
        <v>9.0842603693982504E-2</v>
      </c>
      <c r="H683" s="6">
        <v>5.5077465412881332E-2</v>
      </c>
      <c r="I683" s="6">
        <v>5.4794667345516107E-2</v>
      </c>
      <c r="J683" s="6">
        <v>6.6904912150793319E-2</v>
      </c>
      <c r="K683" s="9">
        <v>3</v>
      </c>
      <c r="L683" s="6">
        <v>2.0731131204046238E-2</v>
      </c>
      <c r="M683" s="9">
        <v>5</v>
      </c>
      <c r="N683" s="6">
        <v>0.11286579721369278</v>
      </c>
      <c r="O683" s="6">
        <v>0.10259514872700788</v>
      </c>
      <c r="P683" s="6">
        <v>9.0051359343585421E-2</v>
      </c>
      <c r="Q683" s="6">
        <v>0.10183743509476202</v>
      </c>
      <c r="R683" s="15">
        <v>3</v>
      </c>
      <c r="S683" s="6">
        <v>1.1426077248715569E-2</v>
      </c>
      <c r="T683" s="9">
        <v>4</v>
      </c>
      <c r="U683" s="10">
        <f t="shared" si="30"/>
        <v>6.2901752143979972E-2</v>
      </c>
      <c r="V683" s="7">
        <f t="shared" si="31"/>
        <v>0</v>
      </c>
      <c r="W683" s="7">
        <f t="shared" si="32"/>
        <v>0</v>
      </c>
    </row>
    <row r="684" spans="1:23" x14ac:dyDescent="0.35">
      <c r="A684" s="7" t="s">
        <v>1412</v>
      </c>
      <c r="B684" t="s">
        <v>710</v>
      </c>
      <c r="C684" t="s">
        <v>6</v>
      </c>
      <c r="D684" t="s">
        <v>711</v>
      </c>
      <c r="E684" t="s">
        <v>712</v>
      </c>
      <c r="F684" t="s">
        <v>1430</v>
      </c>
      <c r="G684" s="6">
        <v>0.22259159088088851</v>
      </c>
      <c r="H684" s="6">
        <v>8.9491038460345257E-2</v>
      </c>
      <c r="I684" s="6">
        <v>0.23271470421252227</v>
      </c>
      <c r="J684" s="6">
        <v>0.18159911118458535</v>
      </c>
      <c r="K684" s="9">
        <v>3</v>
      </c>
      <c r="L684" s="6">
        <v>7.9928356367510181E-2</v>
      </c>
      <c r="M684" s="9">
        <v>5</v>
      </c>
      <c r="N684" s="6">
        <v>0.13650809633510116</v>
      </c>
      <c r="O684" s="6">
        <v>0.22731860646684007</v>
      </c>
      <c r="P684" s="6">
        <v>0.14206554810714547</v>
      </c>
      <c r="Q684" s="6">
        <v>0.1686307503030289</v>
      </c>
      <c r="R684" s="15">
        <v>3</v>
      </c>
      <c r="S684" s="6">
        <v>5.0901077231997625E-2</v>
      </c>
      <c r="T684" s="9">
        <v>8</v>
      </c>
      <c r="U684" s="10">
        <f t="shared" si="30"/>
        <v>0.82427124846678468</v>
      </c>
      <c r="V684" s="7">
        <f t="shared" si="31"/>
        <v>0</v>
      </c>
      <c r="W684" s="7">
        <f t="shared" si="32"/>
        <v>0</v>
      </c>
    </row>
    <row r="685" spans="1:23" x14ac:dyDescent="0.35">
      <c r="A685" s="7" t="s">
        <v>1413</v>
      </c>
      <c r="B685" t="s">
        <v>710</v>
      </c>
      <c r="C685" t="s">
        <v>6</v>
      </c>
      <c r="D685" t="s">
        <v>711</v>
      </c>
      <c r="E685" t="s">
        <v>712</v>
      </c>
      <c r="F685" t="s">
        <v>1430</v>
      </c>
      <c r="G685" s="6">
        <v>9.6418717545712657E-2</v>
      </c>
      <c r="H685" s="6">
        <v>6.7362853349231394E-2</v>
      </c>
      <c r="I685" s="6">
        <v>0.13084123303397976</v>
      </c>
      <c r="J685" s="6">
        <v>9.8207601309641276E-2</v>
      </c>
      <c r="K685" s="9">
        <v>3</v>
      </c>
      <c r="L685" s="6">
        <v>3.1776976739314018E-2</v>
      </c>
      <c r="M685" s="9">
        <v>11</v>
      </c>
      <c r="N685" s="6">
        <v>0.12017377947268436</v>
      </c>
      <c r="O685" s="6">
        <v>0.12875029055562759</v>
      </c>
      <c r="P685" s="6">
        <v>0.12790167252972826</v>
      </c>
      <c r="Q685" s="6">
        <v>0.12560858085268009</v>
      </c>
      <c r="R685" s="15">
        <v>3</v>
      </c>
      <c r="S685" s="6">
        <v>4.7257631837061796E-3</v>
      </c>
      <c r="T685" s="9">
        <v>11</v>
      </c>
      <c r="U685" s="10">
        <f t="shared" si="30"/>
        <v>0.21365942685499334</v>
      </c>
      <c r="V685" s="7">
        <f t="shared" si="31"/>
        <v>0</v>
      </c>
      <c r="W685" s="7">
        <f t="shared" si="32"/>
        <v>0</v>
      </c>
    </row>
    <row r="686" spans="1:23" x14ac:dyDescent="0.35">
      <c r="A686" s="7" t="s">
        <v>1421</v>
      </c>
      <c r="B686" t="s">
        <v>714</v>
      </c>
      <c r="C686" t="s">
        <v>6</v>
      </c>
      <c r="D686" t="s">
        <v>715</v>
      </c>
      <c r="E686" t="s">
        <v>716</v>
      </c>
      <c r="F686" t="s">
        <v>1513</v>
      </c>
      <c r="G686" s="6">
        <v>3.0203235899381783E-2</v>
      </c>
      <c r="H686" s="6">
        <v>5.3562702716265917E-3</v>
      </c>
      <c r="I686" s="6">
        <v>1.6225831042860097E-2</v>
      </c>
      <c r="J686" s="6">
        <v>1.726177907128949E-2</v>
      </c>
      <c r="K686" s="9">
        <v>3</v>
      </c>
      <c r="L686" s="6">
        <v>1.2455834635419537E-2</v>
      </c>
      <c r="M686" s="9">
        <v>7</v>
      </c>
      <c r="N686" s="6">
        <v>3.2573875343089323E-2</v>
      </c>
      <c r="O686" s="6">
        <v>2.1238930954189928E-2</v>
      </c>
      <c r="P686" s="6">
        <v>-6.0172019047882747E-2</v>
      </c>
      <c r="Q686" s="6">
        <v>-2.1197375835344998E-3</v>
      </c>
      <c r="R686" s="15">
        <v>3</v>
      </c>
      <c r="S686" s="6">
        <v>5.0593189052349663E-2</v>
      </c>
      <c r="T686" s="9">
        <v>7</v>
      </c>
      <c r="U686" s="10">
        <f t="shared" si="30"/>
        <v>0.55447677746103508</v>
      </c>
      <c r="V686" s="7">
        <f t="shared" si="31"/>
        <v>0</v>
      </c>
      <c r="W686" s="7">
        <f t="shared" si="32"/>
        <v>0</v>
      </c>
    </row>
    <row r="687" spans="1:23" x14ac:dyDescent="0.35">
      <c r="A687" s="7" t="s">
        <v>1419</v>
      </c>
      <c r="B687" t="s">
        <v>714</v>
      </c>
      <c r="C687" t="s">
        <v>6</v>
      </c>
      <c r="D687" t="s">
        <v>715</v>
      </c>
      <c r="E687" t="s">
        <v>716</v>
      </c>
      <c r="F687" t="s">
        <v>1513</v>
      </c>
      <c r="G687" s="6">
        <v>1.9885276221396266E-2</v>
      </c>
      <c r="H687" s="6">
        <v>4.2706648732522166E-3</v>
      </c>
      <c r="I687" s="6">
        <v>1.9773922834190404E-2</v>
      </c>
      <c r="J687" s="6">
        <v>1.464328797627963E-2</v>
      </c>
      <c r="K687" s="9">
        <v>3</v>
      </c>
      <c r="L687" s="6">
        <v>8.9831276525664493E-3</v>
      </c>
      <c r="M687" s="9">
        <v>6</v>
      </c>
      <c r="N687" s="6">
        <v>2.9422784409471416E-2</v>
      </c>
      <c r="O687" s="6">
        <v>5.5599574555448651E-2</v>
      </c>
      <c r="P687" s="6">
        <v>-2.3226550340558972E-2</v>
      </c>
      <c r="Q687" s="6">
        <v>2.0598602874787032E-2</v>
      </c>
      <c r="R687" s="15">
        <v>3</v>
      </c>
      <c r="S687" s="6">
        <v>4.0147093622677682E-2</v>
      </c>
      <c r="T687" s="9">
        <v>4</v>
      </c>
      <c r="U687" s="10">
        <f t="shared" si="30"/>
        <v>0.81437682182326121</v>
      </c>
      <c r="V687" s="7">
        <f t="shared" si="31"/>
        <v>0</v>
      </c>
      <c r="W687" s="7">
        <f t="shared" si="32"/>
        <v>0</v>
      </c>
    </row>
    <row r="688" spans="1:23" x14ac:dyDescent="0.35">
      <c r="A688" s="7" t="s">
        <v>1421</v>
      </c>
      <c r="B688" t="s">
        <v>1208</v>
      </c>
      <c r="C688" t="s">
        <v>6</v>
      </c>
      <c r="D688" t="s">
        <v>261</v>
      </c>
      <c r="E688" t="s">
        <v>262</v>
      </c>
      <c r="F688" t="s">
        <v>1209</v>
      </c>
      <c r="G688" s="6">
        <v>8.4719316540910208E-2</v>
      </c>
      <c r="H688" s="6">
        <v>6.8340309468828783E-2</v>
      </c>
      <c r="I688" s="6">
        <v>9.7345719427014171E-2</v>
      </c>
      <c r="J688" s="6">
        <v>8.3468448478917712E-2</v>
      </c>
      <c r="K688" s="9">
        <v>3</v>
      </c>
      <c r="L688" s="6">
        <v>1.4543106782664692E-2</v>
      </c>
      <c r="M688" s="9">
        <v>3</v>
      </c>
      <c r="N688" s="6">
        <v>9.9810008723565963E-2</v>
      </c>
      <c r="O688" s="6">
        <v>6.6078848634351844E-2</v>
      </c>
      <c r="P688" s="6">
        <v>6.9874293794655332E-2</v>
      </c>
      <c r="Q688" s="6">
        <v>7.8587717050857722E-2</v>
      </c>
      <c r="R688" s="15">
        <v>3</v>
      </c>
      <c r="S688" s="6">
        <v>1.8476758343181923E-2</v>
      </c>
      <c r="T688" s="9">
        <v>3</v>
      </c>
      <c r="U688" s="10">
        <f t="shared" si="30"/>
        <v>0.73738155521951576</v>
      </c>
      <c r="V688" s="7">
        <f t="shared" si="31"/>
        <v>0</v>
      </c>
      <c r="W688" s="7">
        <f t="shared" si="32"/>
        <v>0</v>
      </c>
    </row>
    <row r="689" spans="1:23" x14ac:dyDescent="0.35">
      <c r="A689" s="7" t="s">
        <v>1419</v>
      </c>
      <c r="B689" t="s">
        <v>1208</v>
      </c>
      <c r="C689" t="s">
        <v>6</v>
      </c>
      <c r="D689" t="s">
        <v>261</v>
      </c>
      <c r="E689" t="s">
        <v>262</v>
      </c>
      <c r="F689" t="s">
        <v>1209</v>
      </c>
      <c r="G689" s="6">
        <v>8.6174927003305341E-2</v>
      </c>
      <c r="H689" s="6">
        <v>6.7886118909949889E-2</v>
      </c>
      <c r="I689" s="6">
        <v>7.2825762397649971E-2</v>
      </c>
      <c r="J689" s="6">
        <v>7.5628936103635067E-2</v>
      </c>
      <c r="K689" s="9">
        <v>3</v>
      </c>
      <c r="L689" s="6">
        <v>9.461155452075631E-3</v>
      </c>
      <c r="M689" s="9">
        <v>3</v>
      </c>
      <c r="N689" s="6">
        <v>0.10420356096384861</v>
      </c>
      <c r="O689" s="6">
        <v>8.463812070193498E-2</v>
      </c>
      <c r="P689" s="6">
        <v>8.8915277567595263E-2</v>
      </c>
      <c r="Q689" s="6">
        <v>9.2585653077792943E-2</v>
      </c>
      <c r="R689" s="15">
        <v>3</v>
      </c>
      <c r="S689" s="6">
        <v>1.0286173022559068E-2</v>
      </c>
      <c r="T689" s="9">
        <v>3</v>
      </c>
      <c r="U689" s="10">
        <f t="shared" si="30"/>
        <v>0.1034773933004543</v>
      </c>
      <c r="V689" s="7">
        <f t="shared" si="31"/>
        <v>0</v>
      </c>
      <c r="W689" s="7">
        <f t="shared" si="32"/>
        <v>0</v>
      </c>
    </row>
    <row r="690" spans="1:23" x14ac:dyDescent="0.35">
      <c r="A690" s="7" t="s">
        <v>1438</v>
      </c>
      <c r="B690" t="s">
        <v>264</v>
      </c>
      <c r="C690" t="s">
        <v>6</v>
      </c>
      <c r="D690" t="s">
        <v>265</v>
      </c>
      <c r="E690" t="s">
        <v>266</v>
      </c>
      <c r="F690" t="s">
        <v>1210</v>
      </c>
      <c r="G690" s="6">
        <v>6.1130448949306498E-2</v>
      </c>
      <c r="H690" s="6">
        <v>5.9324485440080656E-2</v>
      </c>
      <c r="I690" s="6">
        <v>5.9604208747202118E-2</v>
      </c>
      <c r="J690" s="6">
        <v>6.0019714378863089E-2</v>
      </c>
      <c r="K690" s="9">
        <v>3</v>
      </c>
      <c r="L690" s="6">
        <v>9.7203896352991833E-4</v>
      </c>
      <c r="M690" s="9">
        <v>4</v>
      </c>
      <c r="N690" s="6">
        <v>4.3593396274688709E-2</v>
      </c>
      <c r="O690" s="6">
        <v>5.6707847927147698E-2</v>
      </c>
      <c r="P690" s="6">
        <v>5.7266741989699305E-2</v>
      </c>
      <c r="Q690" s="6">
        <v>5.2522662063845239E-2</v>
      </c>
      <c r="R690" s="15">
        <v>3</v>
      </c>
      <c r="S690" s="6">
        <v>7.7380185637757953E-3</v>
      </c>
      <c r="T690" s="9">
        <v>3</v>
      </c>
      <c r="U690" s="10">
        <f t="shared" si="30"/>
        <v>0.17123787957986389</v>
      </c>
      <c r="V690" s="7">
        <f t="shared" si="31"/>
        <v>0</v>
      </c>
      <c r="W690" s="7">
        <f t="shared" si="32"/>
        <v>0</v>
      </c>
    </row>
    <row r="691" spans="1:23" x14ac:dyDescent="0.35">
      <c r="A691" s="7" t="s">
        <v>1439</v>
      </c>
      <c r="B691" t="s">
        <v>1211</v>
      </c>
      <c r="C691" t="s">
        <v>6</v>
      </c>
      <c r="D691" t="s">
        <v>265</v>
      </c>
      <c r="E691" t="s">
        <v>266</v>
      </c>
      <c r="F691" t="s">
        <v>1210</v>
      </c>
      <c r="G691" s="6">
        <v>4.0074185162040941E-2</v>
      </c>
      <c r="H691" s="6">
        <v>2.7123451254859713E-2</v>
      </c>
      <c r="I691" s="6">
        <v>3.5269929375133006E-2</v>
      </c>
      <c r="J691" s="6">
        <v>3.4155855264011221E-2</v>
      </c>
      <c r="K691" s="9">
        <v>3</v>
      </c>
      <c r="L691" s="6">
        <v>6.5468502371336572E-3</v>
      </c>
      <c r="M691" s="9">
        <v>3</v>
      </c>
      <c r="N691" s="6">
        <v>-2.6086991721406059E-3</v>
      </c>
      <c r="O691" s="6">
        <v>4.1155662391484035E-2</v>
      </c>
      <c r="P691" s="6">
        <v>1.8161577084694191E-2</v>
      </c>
      <c r="Q691" s="6">
        <v>1.890284676801254E-2</v>
      </c>
      <c r="R691" s="15">
        <v>3</v>
      </c>
      <c r="S691" s="6">
        <v>2.1891595335321538E-2</v>
      </c>
      <c r="T691" s="9">
        <v>3</v>
      </c>
      <c r="U691" s="10">
        <f t="shared" si="30"/>
        <v>0.31194775471906883</v>
      </c>
      <c r="V691" s="7">
        <f t="shared" si="31"/>
        <v>0</v>
      </c>
      <c r="W691" s="7">
        <f t="shared" si="32"/>
        <v>0</v>
      </c>
    </row>
    <row r="692" spans="1:23" x14ac:dyDescent="0.35">
      <c r="A692" s="7" t="s">
        <v>1411</v>
      </c>
      <c r="B692" t="s">
        <v>264</v>
      </c>
      <c r="C692" t="s">
        <v>6</v>
      </c>
      <c r="D692" t="s">
        <v>265</v>
      </c>
      <c r="E692" t="s">
        <v>266</v>
      </c>
      <c r="F692" t="s">
        <v>1210</v>
      </c>
      <c r="G692" s="6">
        <v>6.0703445940868531E-2</v>
      </c>
      <c r="H692" s="6">
        <v>4.6172540815199684E-2</v>
      </c>
      <c r="I692" s="6">
        <v>7.5556781757244562E-2</v>
      </c>
      <c r="J692" s="6">
        <v>6.0810922837770925E-2</v>
      </c>
      <c r="K692" s="9">
        <v>3</v>
      </c>
      <c r="L692" s="6">
        <v>1.4692415301697808E-2</v>
      </c>
      <c r="M692" s="9">
        <v>3</v>
      </c>
      <c r="N692" s="6">
        <v>6.3753103795966201E-2</v>
      </c>
      <c r="O692" s="6">
        <v>4.760976190064125E-2</v>
      </c>
      <c r="P692" s="6">
        <v>3.7094452159739326E-2</v>
      </c>
      <c r="Q692" s="6">
        <v>4.9485772618782259E-2</v>
      </c>
      <c r="R692" s="15">
        <v>3</v>
      </c>
      <c r="S692" s="6">
        <v>1.3427974118472271E-2</v>
      </c>
      <c r="T692" s="9">
        <v>3</v>
      </c>
      <c r="U692" s="10">
        <f t="shared" si="30"/>
        <v>0.38016839791077478</v>
      </c>
      <c r="V692" s="7">
        <f t="shared" si="31"/>
        <v>0</v>
      </c>
      <c r="W692" s="7">
        <f t="shared" si="32"/>
        <v>0</v>
      </c>
    </row>
    <row r="693" spans="1:23" x14ac:dyDescent="0.35">
      <c r="A693" s="7" t="s">
        <v>1411</v>
      </c>
      <c r="B693" t="s">
        <v>1211</v>
      </c>
      <c r="C693" t="s">
        <v>6</v>
      </c>
      <c r="D693" t="s">
        <v>265</v>
      </c>
      <c r="E693" t="s">
        <v>266</v>
      </c>
      <c r="F693" t="s">
        <v>1210</v>
      </c>
      <c r="G693" s="6">
        <v>9.4188815331594997E-2</v>
      </c>
      <c r="H693" s="6">
        <v>5.8579331805008066E-2</v>
      </c>
      <c r="I693" s="6">
        <v>0.1043928343407438</v>
      </c>
      <c r="J693" s="6">
        <v>8.5720327159115609E-2</v>
      </c>
      <c r="K693" s="9">
        <v>3</v>
      </c>
      <c r="L693" s="6">
        <v>2.4052145904129504E-2</v>
      </c>
      <c r="M693" s="9">
        <v>3</v>
      </c>
      <c r="N693" s="6">
        <v>8.8947868753089229E-2</v>
      </c>
      <c r="O693" s="6">
        <v>8.5981675660977627E-2</v>
      </c>
      <c r="P693" s="6">
        <v>9.2657778696835918E-2</v>
      </c>
      <c r="Q693" s="6">
        <v>8.919577437030092E-2</v>
      </c>
      <c r="R693" s="15">
        <v>3</v>
      </c>
      <c r="S693" s="6">
        <v>3.3449485545569914E-3</v>
      </c>
      <c r="T693" s="9">
        <v>3</v>
      </c>
      <c r="U693" s="10">
        <f t="shared" si="30"/>
        <v>0.81642532854647532</v>
      </c>
      <c r="V693" s="7">
        <f t="shared" si="31"/>
        <v>0</v>
      </c>
      <c r="W693" s="7">
        <f t="shared" si="32"/>
        <v>0</v>
      </c>
    </row>
    <row r="694" spans="1:23" x14ac:dyDescent="0.35">
      <c r="A694" s="7" t="s">
        <v>1412</v>
      </c>
      <c r="B694" t="s">
        <v>264</v>
      </c>
      <c r="C694" t="s">
        <v>6</v>
      </c>
      <c r="D694" t="s">
        <v>265</v>
      </c>
      <c r="E694" t="s">
        <v>266</v>
      </c>
      <c r="F694" t="s">
        <v>1210</v>
      </c>
      <c r="G694" s="6">
        <v>8.2427839648565621E-2</v>
      </c>
      <c r="H694" s="6">
        <v>8.3312189336366624E-2</v>
      </c>
      <c r="I694" s="6">
        <v>7.7501220515334979E-2</v>
      </c>
      <c r="J694" s="6">
        <v>8.1080416500089084E-2</v>
      </c>
      <c r="K694" s="9">
        <v>3</v>
      </c>
      <c r="L694" s="6">
        <v>3.131054377608015E-3</v>
      </c>
      <c r="M694" s="9">
        <v>4</v>
      </c>
      <c r="N694" s="6">
        <v>6.4463067927586562E-2</v>
      </c>
      <c r="O694" s="6">
        <v>7.5686471449376139E-2</v>
      </c>
      <c r="P694" s="6">
        <v>8.4452381190135567E-2</v>
      </c>
      <c r="Q694" s="6">
        <v>7.4867306855699423E-2</v>
      </c>
      <c r="R694" s="15">
        <v>3</v>
      </c>
      <c r="S694" s="6">
        <v>1.0019802101375475E-2</v>
      </c>
      <c r="T694" s="9">
        <v>3</v>
      </c>
      <c r="U694" s="10">
        <f t="shared" si="30"/>
        <v>0.36324709361020313</v>
      </c>
      <c r="V694" s="7">
        <f t="shared" si="31"/>
        <v>0</v>
      </c>
      <c r="W694" s="7">
        <f t="shared" si="32"/>
        <v>0</v>
      </c>
    </row>
    <row r="695" spans="1:23" x14ac:dyDescent="0.35">
      <c r="A695" s="7" t="s">
        <v>1412</v>
      </c>
      <c r="B695" t="s">
        <v>1211</v>
      </c>
      <c r="C695" t="s">
        <v>6</v>
      </c>
      <c r="D695" t="s">
        <v>265</v>
      </c>
      <c r="E695" t="s">
        <v>266</v>
      </c>
      <c r="F695" t="s">
        <v>1210</v>
      </c>
      <c r="G695" s="6">
        <v>8.2794513169755932E-2</v>
      </c>
      <c r="H695" s="6">
        <v>6.549109093536154E-2</v>
      </c>
      <c r="I695" s="6">
        <v>5.5635989120530922E-2</v>
      </c>
      <c r="J695" s="6">
        <v>6.7973864408549467E-2</v>
      </c>
      <c r="K695" s="9">
        <v>3</v>
      </c>
      <c r="L695" s="6">
        <v>1.3748435555453487E-2</v>
      </c>
      <c r="M695" s="9">
        <v>9</v>
      </c>
      <c r="N695" s="6">
        <v>5.9534982372321313E-2</v>
      </c>
      <c r="O695" s="6">
        <v>6.4498270334724273E-2</v>
      </c>
      <c r="P695" s="6">
        <v>6.7366263843814361E-2</v>
      </c>
      <c r="Q695" s="6">
        <v>6.3799838850286658E-2</v>
      </c>
      <c r="R695" s="15">
        <v>3</v>
      </c>
      <c r="S695" s="6">
        <v>3.962082441756846E-3</v>
      </c>
      <c r="T695" s="9">
        <v>6</v>
      </c>
      <c r="U695" s="10">
        <f t="shared" si="30"/>
        <v>0.63992764631971444</v>
      </c>
      <c r="V695" s="7">
        <f t="shared" si="31"/>
        <v>0</v>
      </c>
      <c r="W695" s="7">
        <f t="shared" si="32"/>
        <v>0</v>
      </c>
    </row>
    <row r="696" spans="1:23" x14ac:dyDescent="0.35">
      <c r="A696" s="7" t="s">
        <v>1413</v>
      </c>
      <c r="B696" t="s">
        <v>264</v>
      </c>
      <c r="C696" t="s">
        <v>6</v>
      </c>
      <c r="D696" t="s">
        <v>265</v>
      </c>
      <c r="E696" t="s">
        <v>266</v>
      </c>
      <c r="F696" t="s">
        <v>1210</v>
      </c>
      <c r="G696" s="6">
        <v>6.0780442724328185E-2</v>
      </c>
      <c r="H696" s="6">
        <v>6.3055857714291216E-2</v>
      </c>
      <c r="I696" s="6">
        <v>5.8362096762514734E-2</v>
      </c>
      <c r="J696" s="6">
        <v>6.0732799067044707E-2</v>
      </c>
      <c r="K696" s="9">
        <v>3</v>
      </c>
      <c r="L696" s="6">
        <v>2.3472431503073826E-3</v>
      </c>
      <c r="M696" s="9">
        <v>6</v>
      </c>
      <c r="N696" s="6">
        <v>5.6155834161039378E-2</v>
      </c>
      <c r="O696" s="6">
        <v>5.8712148272568071E-2</v>
      </c>
      <c r="P696" s="6">
        <v>5.839501626453205E-2</v>
      </c>
      <c r="Q696" s="6">
        <v>5.7754332899379833E-2</v>
      </c>
      <c r="R696" s="15">
        <v>3</v>
      </c>
      <c r="S696" s="6">
        <v>1.3933922060881709E-3</v>
      </c>
      <c r="T696" s="9">
        <v>6</v>
      </c>
      <c r="U696" s="10">
        <f t="shared" si="30"/>
        <v>0.13176277454542373</v>
      </c>
      <c r="V696" s="7">
        <f t="shared" si="31"/>
        <v>0</v>
      </c>
      <c r="W696" s="7">
        <f t="shared" si="32"/>
        <v>0</v>
      </c>
    </row>
    <row r="697" spans="1:23" x14ac:dyDescent="0.35">
      <c r="A697" s="7" t="s">
        <v>1413</v>
      </c>
      <c r="B697" t="s">
        <v>1211</v>
      </c>
      <c r="C697" t="s">
        <v>6</v>
      </c>
      <c r="D697" t="s">
        <v>265</v>
      </c>
      <c r="E697" t="s">
        <v>266</v>
      </c>
      <c r="F697" t="s">
        <v>1210</v>
      </c>
      <c r="G697" s="6">
        <v>7.8628546532807916E-2</v>
      </c>
      <c r="H697" s="6">
        <v>6.9481421345347572E-2</v>
      </c>
      <c r="I697" s="6">
        <v>8.5165802031649099E-2</v>
      </c>
      <c r="J697" s="6">
        <v>7.7758589969934858E-2</v>
      </c>
      <c r="K697" s="9">
        <v>3</v>
      </c>
      <c r="L697" s="6">
        <v>7.8782972585560336E-3</v>
      </c>
      <c r="M697" s="9">
        <v>16</v>
      </c>
      <c r="N697" s="6">
        <v>8.4406888970392696E-2</v>
      </c>
      <c r="O697" s="6">
        <v>5.7201017349595144E-2</v>
      </c>
      <c r="P697" s="6">
        <v>7.1655051427968394E-2</v>
      </c>
      <c r="Q697" s="6">
        <v>7.1087652582652081E-2</v>
      </c>
      <c r="R697" s="15">
        <v>3</v>
      </c>
      <c r="S697" s="6">
        <v>1.36118080631884E-2</v>
      </c>
      <c r="T697" s="9">
        <v>15</v>
      </c>
      <c r="U697" s="10">
        <f t="shared" si="30"/>
        <v>0.50328590568633158</v>
      </c>
      <c r="V697" s="7">
        <f t="shared" si="31"/>
        <v>0</v>
      </c>
      <c r="W697" s="7">
        <f t="shared" si="32"/>
        <v>0</v>
      </c>
    </row>
    <row r="698" spans="1:23" x14ac:dyDescent="0.35">
      <c r="A698" s="7" t="s">
        <v>1414</v>
      </c>
      <c r="B698" t="s">
        <v>264</v>
      </c>
      <c r="C698" t="s">
        <v>6</v>
      </c>
      <c r="D698" t="s">
        <v>265</v>
      </c>
      <c r="E698" t="s">
        <v>266</v>
      </c>
      <c r="F698" t="s">
        <v>1210</v>
      </c>
      <c r="G698" s="6">
        <v>6.5138761310013962E-2</v>
      </c>
      <c r="H698" s="6">
        <v>6.3501622770088584E-2</v>
      </c>
      <c r="I698" s="6">
        <v>8.0393462978285396E-2</v>
      </c>
      <c r="J698" s="6">
        <v>6.9677949019462657E-2</v>
      </c>
      <c r="K698" s="9">
        <v>3</v>
      </c>
      <c r="L698" s="6">
        <v>9.3159398452877067E-3</v>
      </c>
      <c r="M698" s="9">
        <v>6</v>
      </c>
      <c r="N698" s="6">
        <v>6.7308246390643547E-2</v>
      </c>
      <c r="O698" s="6">
        <v>6.3828921993957968E-2</v>
      </c>
      <c r="P698" s="6">
        <v>5.9869016784145211E-2</v>
      </c>
      <c r="Q698" s="6">
        <v>6.3668728389582249E-2</v>
      </c>
      <c r="R698" s="15">
        <v>3</v>
      </c>
      <c r="S698" s="6">
        <v>3.7222010662661029E-3</v>
      </c>
      <c r="T698" s="9">
        <v>6</v>
      </c>
      <c r="U698" s="10">
        <f t="shared" si="30"/>
        <v>0.35809951832348846</v>
      </c>
      <c r="V698" s="7">
        <f t="shared" si="31"/>
        <v>0</v>
      </c>
      <c r="W698" s="7">
        <f t="shared" si="32"/>
        <v>0</v>
      </c>
    </row>
    <row r="699" spans="1:23" x14ac:dyDescent="0.35">
      <c r="A699" s="7" t="s">
        <v>1415</v>
      </c>
      <c r="B699" t="s">
        <v>264</v>
      </c>
      <c r="C699" t="s">
        <v>6</v>
      </c>
      <c r="D699" t="s">
        <v>265</v>
      </c>
      <c r="E699" t="s">
        <v>266</v>
      </c>
      <c r="F699" t="s">
        <v>1210</v>
      </c>
      <c r="G699" s="6">
        <v>7.1875188189464229E-2</v>
      </c>
      <c r="H699" s="6">
        <v>7.5447722184892943E-2</v>
      </c>
      <c r="I699" s="6">
        <v>8.7545303464864305E-2</v>
      </c>
      <c r="J699" s="6">
        <v>7.8289404613073835E-2</v>
      </c>
      <c r="K699" s="9">
        <v>3</v>
      </c>
      <c r="L699" s="6">
        <v>8.2124598904990513E-3</v>
      </c>
      <c r="M699" s="9">
        <v>9</v>
      </c>
      <c r="N699" s="6">
        <v>6.8901896249912095E-2</v>
      </c>
      <c r="O699" s="6">
        <v>6.1523566621195035E-2</v>
      </c>
      <c r="P699" s="6">
        <v>5.2842807402930542E-2</v>
      </c>
      <c r="Q699" s="6">
        <v>6.1089423424679233E-2</v>
      </c>
      <c r="R699" s="15">
        <v>3</v>
      </c>
      <c r="S699" s="6">
        <v>8.0383421104803232E-3</v>
      </c>
      <c r="T699" s="9">
        <v>9</v>
      </c>
      <c r="U699" s="10">
        <f t="shared" si="30"/>
        <v>6.0529916226077791E-2</v>
      </c>
      <c r="V699" s="7">
        <f t="shared" si="31"/>
        <v>0</v>
      </c>
      <c r="W699" s="7">
        <f t="shared" si="32"/>
        <v>0</v>
      </c>
    </row>
    <row r="700" spans="1:23" x14ac:dyDescent="0.35">
      <c r="A700" s="7" t="s">
        <v>1415</v>
      </c>
      <c r="B700" t="s">
        <v>1211</v>
      </c>
      <c r="C700" t="s">
        <v>6</v>
      </c>
      <c r="D700" t="s">
        <v>265</v>
      </c>
      <c r="E700" t="s">
        <v>266</v>
      </c>
      <c r="F700" t="s">
        <v>1210</v>
      </c>
      <c r="G700" s="6">
        <v>6.1924578160024259E-2</v>
      </c>
      <c r="H700" s="6">
        <v>6.2106399838640143E-2</v>
      </c>
      <c r="I700" s="6">
        <v>8.8091220108882928E-2</v>
      </c>
      <c r="J700" s="6">
        <v>7.0707399369182439E-2</v>
      </c>
      <c r="K700" s="9">
        <v>3</v>
      </c>
      <c r="L700" s="6">
        <v>1.5055104862246427E-2</v>
      </c>
      <c r="M700" s="9">
        <v>18</v>
      </c>
      <c r="N700" s="6">
        <v>6.0145393006788145E-2</v>
      </c>
      <c r="O700" s="6">
        <v>6.4639018554710173E-2</v>
      </c>
      <c r="P700" s="6">
        <v>7.6561428188359329E-2</v>
      </c>
      <c r="Q700" s="6">
        <v>6.7115279916619211E-2</v>
      </c>
      <c r="R700" s="15">
        <v>3</v>
      </c>
      <c r="S700" s="6">
        <v>8.483540270430091E-3</v>
      </c>
      <c r="T700" s="9">
        <v>18</v>
      </c>
      <c r="U700" s="10">
        <f t="shared" si="30"/>
        <v>0.73702469680699512</v>
      </c>
      <c r="V700" s="7">
        <f t="shared" si="31"/>
        <v>0</v>
      </c>
      <c r="W700" s="7">
        <f t="shared" si="32"/>
        <v>0</v>
      </c>
    </row>
    <row r="701" spans="1:23" x14ac:dyDescent="0.35">
      <c r="A701" s="7" t="s">
        <v>1416</v>
      </c>
      <c r="B701" t="s">
        <v>264</v>
      </c>
      <c r="C701" t="s">
        <v>6</v>
      </c>
      <c r="D701" t="s">
        <v>265</v>
      </c>
      <c r="E701" t="s">
        <v>266</v>
      </c>
      <c r="F701" t="s">
        <v>1210</v>
      </c>
      <c r="G701" s="6">
        <v>5.8322273461546933E-2</v>
      </c>
      <c r="H701" s="6">
        <v>7.5367906710303662E-2</v>
      </c>
      <c r="I701" s="6">
        <v>6.1404342510433009E-2</v>
      </c>
      <c r="J701" s="6">
        <v>6.5031507560761204E-2</v>
      </c>
      <c r="K701" s="9">
        <v>3</v>
      </c>
      <c r="L701" s="6">
        <v>9.0832619658095057E-3</v>
      </c>
      <c r="M701" s="9">
        <v>9</v>
      </c>
      <c r="N701" s="6">
        <v>4.1926545834233692E-2</v>
      </c>
      <c r="O701" s="6">
        <v>4.6421602017436642E-2</v>
      </c>
      <c r="P701" s="6">
        <v>7.6272850405011264E-2</v>
      </c>
      <c r="Q701" s="6">
        <v>5.4873666085560525E-2</v>
      </c>
      <c r="R701" s="15">
        <v>3</v>
      </c>
      <c r="S701" s="6">
        <v>1.8668026132291213E-2</v>
      </c>
      <c r="T701" s="9">
        <v>9</v>
      </c>
      <c r="U701" s="10">
        <f t="shared" si="30"/>
        <v>0.44446511796034816</v>
      </c>
      <c r="V701" s="7">
        <f t="shared" si="31"/>
        <v>0</v>
      </c>
      <c r="W701" s="7">
        <f t="shared" si="32"/>
        <v>0</v>
      </c>
    </row>
    <row r="702" spans="1:23" x14ac:dyDescent="0.35">
      <c r="A702" s="7" t="s">
        <v>1416</v>
      </c>
      <c r="B702" t="s">
        <v>1211</v>
      </c>
      <c r="C702" t="s">
        <v>6</v>
      </c>
      <c r="D702" t="s">
        <v>265</v>
      </c>
      <c r="E702" t="s">
        <v>266</v>
      </c>
      <c r="F702" t="s">
        <v>1210</v>
      </c>
      <c r="G702" s="6">
        <v>7.2217944541096937E-2</v>
      </c>
      <c r="H702" s="6">
        <v>7.1820903674987224E-2</v>
      </c>
      <c r="I702" s="6">
        <v>8.1576544234053139E-2</v>
      </c>
      <c r="J702" s="6">
        <v>7.5205130816712429E-2</v>
      </c>
      <c r="K702" s="9">
        <v>3</v>
      </c>
      <c r="L702" s="6">
        <v>5.5213759212122265E-3</v>
      </c>
      <c r="M702" s="9">
        <v>15</v>
      </c>
      <c r="N702" s="6">
        <v>7.147058945752896E-2</v>
      </c>
      <c r="O702" s="6">
        <v>6.6884728132259819E-2</v>
      </c>
      <c r="P702" s="6">
        <v>6.8607693324786195E-2</v>
      </c>
      <c r="Q702" s="6">
        <v>6.898767030485832E-2</v>
      </c>
      <c r="R702" s="15">
        <v>3</v>
      </c>
      <c r="S702" s="6">
        <v>2.3164235153978999E-3</v>
      </c>
      <c r="T702" s="9">
        <v>15</v>
      </c>
      <c r="U702" s="10">
        <f t="shared" si="30"/>
        <v>0.14648673267064091</v>
      </c>
      <c r="V702" s="7">
        <f t="shared" si="31"/>
        <v>0</v>
      </c>
      <c r="W702" s="7">
        <f t="shared" si="32"/>
        <v>0</v>
      </c>
    </row>
    <row r="703" spans="1:23" x14ac:dyDescent="0.35">
      <c r="A703" s="7" t="s">
        <v>1418</v>
      </c>
      <c r="B703" t="s">
        <v>264</v>
      </c>
      <c r="C703" t="s">
        <v>6</v>
      </c>
      <c r="D703" t="s">
        <v>265</v>
      </c>
      <c r="E703" t="s">
        <v>266</v>
      </c>
      <c r="F703" t="s">
        <v>1210</v>
      </c>
      <c r="G703" s="6">
        <v>7.0630363750126712E-2</v>
      </c>
      <c r="H703" s="6">
        <v>6.52488747393873E-2</v>
      </c>
      <c r="I703" s="6">
        <v>7.2637669619321665E-2</v>
      </c>
      <c r="J703" s="6">
        <v>6.9505636036278559E-2</v>
      </c>
      <c r="K703" s="9">
        <v>3</v>
      </c>
      <c r="L703" s="6">
        <v>3.8206454647297023E-3</v>
      </c>
      <c r="M703" s="9">
        <v>6</v>
      </c>
      <c r="N703" s="6">
        <v>6.0289229637294946E-2</v>
      </c>
      <c r="O703" s="6">
        <v>4.0825501027229594E-2</v>
      </c>
      <c r="P703" s="6">
        <v>7.1828048616269416E-2</v>
      </c>
      <c r="Q703" s="6">
        <v>5.7647593093597987E-2</v>
      </c>
      <c r="R703" s="15">
        <v>3</v>
      </c>
      <c r="S703" s="6">
        <v>1.5669179045962035E-2</v>
      </c>
      <c r="T703" s="9">
        <v>6</v>
      </c>
      <c r="U703" s="10">
        <f t="shared" si="30"/>
        <v>0.2718242312678083</v>
      </c>
      <c r="V703" s="7">
        <f t="shared" si="31"/>
        <v>0</v>
      </c>
      <c r="W703" s="7">
        <f t="shared" si="32"/>
        <v>0</v>
      </c>
    </row>
    <row r="704" spans="1:23" x14ac:dyDescent="0.35">
      <c r="A704" s="7" t="s">
        <v>1418</v>
      </c>
      <c r="B704" t="s">
        <v>1211</v>
      </c>
      <c r="C704" t="s">
        <v>6</v>
      </c>
      <c r="D704" t="s">
        <v>265</v>
      </c>
      <c r="E704" t="s">
        <v>266</v>
      </c>
      <c r="F704" t="s">
        <v>1210</v>
      </c>
      <c r="G704" s="6">
        <v>7.9663189942887E-2</v>
      </c>
      <c r="H704" s="6">
        <v>7.2022718533284069E-2</v>
      </c>
      <c r="I704" s="6">
        <v>8.9331272230725747E-2</v>
      </c>
      <c r="J704" s="6">
        <v>8.0339060235632268E-2</v>
      </c>
      <c r="K704" s="9">
        <v>3</v>
      </c>
      <c r="L704" s="6">
        <v>8.6740479744907562E-3</v>
      </c>
      <c r="M704" s="9">
        <v>18</v>
      </c>
      <c r="N704" s="6">
        <v>7.0453987883012034E-2</v>
      </c>
      <c r="O704" s="6">
        <v>6.0477273153756152E-2</v>
      </c>
      <c r="P704" s="6">
        <v>7.5613484746751475E-2</v>
      </c>
      <c r="Q704" s="6">
        <v>6.8848248594506556E-2</v>
      </c>
      <c r="R704" s="15">
        <v>3</v>
      </c>
      <c r="S704" s="6">
        <v>7.6948050231288555E-3</v>
      </c>
      <c r="T704" s="9">
        <v>18</v>
      </c>
      <c r="U704" s="10">
        <f t="shared" si="30"/>
        <v>0.16121769402897651</v>
      </c>
      <c r="V704" s="7">
        <f t="shared" si="31"/>
        <v>0</v>
      </c>
      <c r="W704" s="7">
        <f t="shared" si="32"/>
        <v>0</v>
      </c>
    </row>
    <row r="705" spans="1:23" x14ac:dyDescent="0.35">
      <c r="A705" s="7" t="s">
        <v>1421</v>
      </c>
      <c r="B705" t="s">
        <v>1211</v>
      </c>
      <c r="C705" t="s">
        <v>6</v>
      </c>
      <c r="D705" t="s">
        <v>265</v>
      </c>
      <c r="E705" t="s">
        <v>266</v>
      </c>
      <c r="F705" t="s">
        <v>1210</v>
      </c>
      <c r="G705" s="6">
        <v>7.1078587197753326E-2</v>
      </c>
      <c r="H705" s="6">
        <v>6.5917540256838159E-2</v>
      </c>
      <c r="I705" s="6">
        <v>9.1375630190521792E-2</v>
      </c>
      <c r="J705" s="6">
        <v>7.6123919215037764E-2</v>
      </c>
      <c r="K705" s="9">
        <v>3</v>
      </c>
      <c r="L705" s="6">
        <v>1.3458087425089627E-2</v>
      </c>
      <c r="M705" s="9">
        <v>17</v>
      </c>
      <c r="N705" s="6">
        <v>6.7408319751946721E-2</v>
      </c>
      <c r="O705" s="6">
        <v>7.4992779514360328E-2</v>
      </c>
      <c r="P705" s="6">
        <v>6.239838060372524E-2</v>
      </c>
      <c r="Q705" s="6">
        <v>6.8266493290010763E-2</v>
      </c>
      <c r="R705" s="15">
        <v>3</v>
      </c>
      <c r="S705" s="6">
        <v>6.3409043003444382E-3</v>
      </c>
      <c r="T705" s="9">
        <v>15</v>
      </c>
      <c r="U705" s="10">
        <f t="shared" si="30"/>
        <v>0.41205630281252104</v>
      </c>
      <c r="V705" s="7">
        <f t="shared" si="31"/>
        <v>0</v>
      </c>
      <c r="W705" s="7">
        <f t="shared" si="32"/>
        <v>0</v>
      </c>
    </row>
    <row r="706" spans="1:23" x14ac:dyDescent="0.35">
      <c r="A706" s="7" t="s">
        <v>1414</v>
      </c>
      <c r="B706" t="s">
        <v>1279</v>
      </c>
      <c r="C706" t="s">
        <v>6</v>
      </c>
      <c r="D706" t="s">
        <v>47</v>
      </c>
      <c r="E706" t="s">
        <v>48</v>
      </c>
      <c r="F706" t="s">
        <v>1280</v>
      </c>
      <c r="G706" s="6">
        <v>0.11371929868113147</v>
      </c>
      <c r="H706" s="6">
        <v>0.13587902726105747</v>
      </c>
      <c r="I706" s="6">
        <v>0.12482757188643884</v>
      </c>
      <c r="J706" s="6">
        <v>0.12480863260954257</v>
      </c>
      <c r="K706" s="9">
        <v>3</v>
      </c>
      <c r="L706" s="6">
        <v>1.1079876430094079E-2</v>
      </c>
      <c r="M706" s="9">
        <v>4</v>
      </c>
      <c r="N706" s="6">
        <v>0.1177139740485145</v>
      </c>
      <c r="O706" s="6">
        <v>1.7128398931446798E-2</v>
      </c>
      <c r="P706" s="6">
        <v>7.5469603335205596E-2</v>
      </c>
      <c r="Q706" s="6">
        <v>7.0103992105055635E-2</v>
      </c>
      <c r="R706" s="15">
        <v>3</v>
      </c>
      <c r="S706" s="6">
        <v>5.0506997716283336E-2</v>
      </c>
      <c r="T706" s="9">
        <v>3</v>
      </c>
      <c r="U706" s="10">
        <f t="shared" si="30"/>
        <v>0.14083022985946361</v>
      </c>
      <c r="V706" s="7">
        <f t="shared" si="31"/>
        <v>0</v>
      </c>
      <c r="W706" s="7">
        <f t="shared" si="32"/>
        <v>0</v>
      </c>
    </row>
    <row r="707" spans="1:23" x14ac:dyDescent="0.35">
      <c r="A707" s="7" t="s">
        <v>1415</v>
      </c>
      <c r="B707" t="s">
        <v>1279</v>
      </c>
      <c r="C707" t="s">
        <v>6</v>
      </c>
      <c r="D707" t="s">
        <v>47</v>
      </c>
      <c r="E707" t="s">
        <v>48</v>
      </c>
      <c r="F707" t="s">
        <v>1280</v>
      </c>
      <c r="G707" s="6">
        <v>0.12368062457180116</v>
      </c>
      <c r="H707" s="6">
        <v>8.550095733485609E-2</v>
      </c>
      <c r="I707" s="6">
        <v>9.5078512103962121E-2</v>
      </c>
      <c r="J707" s="6">
        <v>0.10142003133687312</v>
      </c>
      <c r="K707" s="9">
        <v>3</v>
      </c>
      <c r="L707" s="6">
        <v>1.9864110783445594E-2</v>
      </c>
      <c r="M707" s="9">
        <v>7</v>
      </c>
      <c r="N707" s="6">
        <v>7.7181106972357402E-2</v>
      </c>
      <c r="O707" s="6">
        <v>7.677350967458163E-2</v>
      </c>
      <c r="P707" s="6">
        <v>0.11782255551385615</v>
      </c>
      <c r="Q707" s="6">
        <v>9.0592390720265051E-2</v>
      </c>
      <c r="R707" s="15">
        <v>3</v>
      </c>
      <c r="S707" s="6">
        <v>2.3582895070450631E-2</v>
      </c>
      <c r="T707" s="9">
        <v>6</v>
      </c>
      <c r="U707" s="10">
        <f t="shared" si="30"/>
        <v>0.57588189498544962</v>
      </c>
      <c r="V707" s="7">
        <f t="shared" si="31"/>
        <v>0</v>
      </c>
      <c r="W707" s="7">
        <f t="shared" si="32"/>
        <v>0</v>
      </c>
    </row>
    <row r="708" spans="1:23" x14ac:dyDescent="0.35">
      <c r="A708" s="7" t="s">
        <v>1416</v>
      </c>
      <c r="B708" t="s">
        <v>1279</v>
      </c>
      <c r="C708" t="s">
        <v>6</v>
      </c>
      <c r="D708" t="s">
        <v>47</v>
      </c>
      <c r="E708" t="s">
        <v>48</v>
      </c>
      <c r="F708" t="s">
        <v>1280</v>
      </c>
      <c r="G708" s="6">
        <v>9.6267861332849813E-2</v>
      </c>
      <c r="H708" s="6">
        <v>3.4007775446817115E-2</v>
      </c>
      <c r="I708" s="6">
        <v>9.9490591766645028E-2</v>
      </c>
      <c r="J708" s="6">
        <v>7.6588742848770652E-2</v>
      </c>
      <c r="K708" s="9">
        <v>3</v>
      </c>
      <c r="L708" s="6">
        <v>3.6911388303976063E-2</v>
      </c>
      <c r="M708" s="9">
        <v>6</v>
      </c>
      <c r="N708" s="6">
        <v>0.13202376771801558</v>
      </c>
      <c r="O708" s="6">
        <v>0.13677326932730019</v>
      </c>
      <c r="P708" s="6">
        <v>8.2736836754492574E-2</v>
      </c>
      <c r="Q708" s="6">
        <v>0.11717795793326946</v>
      </c>
      <c r="R708" s="15">
        <v>3</v>
      </c>
      <c r="S708" s="6">
        <v>2.9921272740686348E-2</v>
      </c>
      <c r="T708" s="9">
        <v>12</v>
      </c>
      <c r="U708" s="10">
        <f t="shared" ref="U708:U771" si="33">TTEST(G708:I708,N708:P708,2,2)</f>
        <v>0.21308331241940615</v>
      </c>
      <c r="V708" s="7">
        <f t="shared" ref="V708:V771" si="34">IF(AND(Q708&gt;J708,U708&lt;0.05),1,0)</f>
        <v>0</v>
      </c>
      <c r="W708" s="7">
        <f t="shared" ref="W708:W771" si="35">IF(AND(Q708&lt;J708,U708&lt;0.05),1,0)</f>
        <v>0</v>
      </c>
    </row>
    <row r="709" spans="1:23" x14ac:dyDescent="0.35">
      <c r="A709" s="7" t="s">
        <v>1438</v>
      </c>
      <c r="B709" t="s">
        <v>846</v>
      </c>
      <c r="C709" t="s">
        <v>6</v>
      </c>
      <c r="D709" t="s">
        <v>94</v>
      </c>
      <c r="E709" t="s">
        <v>95</v>
      </c>
      <c r="F709" t="s">
        <v>1434</v>
      </c>
      <c r="G709" s="6">
        <v>1.970327171803685E-2</v>
      </c>
      <c r="H709" s="6">
        <v>4.7597085823763039E-3</v>
      </c>
      <c r="I709" s="6">
        <v>3.6887634129517469E-2</v>
      </c>
      <c r="J709" s="6">
        <v>2.0450204809976873E-2</v>
      </c>
      <c r="K709" s="9">
        <v>3</v>
      </c>
      <c r="L709" s="6">
        <v>1.6076981426049419E-2</v>
      </c>
      <c r="M709" s="9">
        <v>19</v>
      </c>
      <c r="N709" s="6">
        <v>6.5197382954539492E-3</v>
      </c>
      <c r="O709" s="6">
        <v>8.9613910520971271E-2</v>
      </c>
      <c r="P709" s="6" t="s">
        <v>1394</v>
      </c>
      <c r="Q709" s="6">
        <v>4.8066824408212611E-2</v>
      </c>
      <c r="R709" s="15">
        <v>2</v>
      </c>
      <c r="S709" s="6">
        <v>5.8756452657746157E-2</v>
      </c>
      <c r="T709" s="9">
        <v>3</v>
      </c>
      <c r="U709" s="10">
        <f t="shared" si="33"/>
        <v>0.46659018209144532</v>
      </c>
      <c r="V709" s="7">
        <f t="shared" si="34"/>
        <v>0</v>
      </c>
      <c r="W709" s="7">
        <f t="shared" si="35"/>
        <v>0</v>
      </c>
    </row>
    <row r="710" spans="1:23" x14ac:dyDescent="0.35">
      <c r="A710" s="7" t="s">
        <v>1432</v>
      </c>
      <c r="B710" t="s">
        <v>846</v>
      </c>
      <c r="C710" t="s">
        <v>6</v>
      </c>
      <c r="D710" t="s">
        <v>94</v>
      </c>
      <c r="E710" t="s">
        <v>95</v>
      </c>
      <c r="F710" t="s">
        <v>1434</v>
      </c>
      <c r="G710" s="6">
        <v>2.4136584492275046E-2</v>
      </c>
      <c r="H710" s="6">
        <v>1.2221044734482905E-2</v>
      </c>
      <c r="I710" s="6">
        <v>3.3346326063987013E-2</v>
      </c>
      <c r="J710" s="6">
        <v>2.3234651763581655E-2</v>
      </c>
      <c r="K710" s="9">
        <v>3</v>
      </c>
      <c r="L710" s="6">
        <v>1.0591481945317654E-2</v>
      </c>
      <c r="M710" s="9">
        <v>8</v>
      </c>
      <c r="N710" s="6">
        <v>0.17895187948730129</v>
      </c>
      <c r="O710" s="6">
        <v>4.3186134176412323E-2</v>
      </c>
      <c r="P710" s="6">
        <v>3.3551553500600774E-2</v>
      </c>
      <c r="Q710" s="6">
        <v>8.5229855721438139E-2</v>
      </c>
      <c r="R710" s="15">
        <v>3</v>
      </c>
      <c r="S710" s="6">
        <v>8.1308484122362287E-2</v>
      </c>
      <c r="T710" s="9">
        <v>3</v>
      </c>
      <c r="U710" s="10">
        <f t="shared" si="33"/>
        <v>0.26049342628211503</v>
      </c>
      <c r="V710" s="7">
        <f t="shared" si="34"/>
        <v>0</v>
      </c>
      <c r="W710" s="7">
        <f t="shared" si="35"/>
        <v>0</v>
      </c>
    </row>
    <row r="711" spans="1:23" x14ac:dyDescent="0.35">
      <c r="A711" s="7" t="s">
        <v>1412</v>
      </c>
      <c r="B711" t="s">
        <v>846</v>
      </c>
      <c r="C711" t="s">
        <v>6</v>
      </c>
      <c r="D711" t="s">
        <v>94</v>
      </c>
      <c r="E711" t="s">
        <v>95</v>
      </c>
      <c r="F711" t="s">
        <v>1434</v>
      </c>
      <c r="G711" s="6">
        <v>3.511815106662812E-2</v>
      </c>
      <c r="H711" s="6">
        <v>6.4038351440137932E-3</v>
      </c>
      <c r="I711" s="6">
        <v>2.8707215842105425E-2</v>
      </c>
      <c r="J711" s="6">
        <v>2.3409734017582447E-2</v>
      </c>
      <c r="K711" s="9">
        <v>3</v>
      </c>
      <c r="L711" s="6">
        <v>1.507234122446772E-2</v>
      </c>
      <c r="M711" s="9">
        <v>16</v>
      </c>
      <c r="N711" s="6">
        <v>7.462005192909188E-2</v>
      </c>
      <c r="O711" s="6">
        <v>8.5400900163396243E-2</v>
      </c>
      <c r="P711" s="6">
        <v>4.0044275511709131E-2</v>
      </c>
      <c r="Q711" s="6">
        <v>6.6688409201399082E-2</v>
      </c>
      <c r="R711" s="15">
        <v>3</v>
      </c>
      <c r="S711" s="6">
        <v>2.3695760532600092E-2</v>
      </c>
      <c r="T711" s="9">
        <v>13</v>
      </c>
      <c r="U711" s="10">
        <f t="shared" si="33"/>
        <v>5.5849867177108721E-2</v>
      </c>
      <c r="V711" s="7">
        <f t="shared" si="34"/>
        <v>0</v>
      </c>
      <c r="W711" s="7">
        <f t="shared" si="35"/>
        <v>0</v>
      </c>
    </row>
    <row r="712" spans="1:23" x14ac:dyDescent="0.35">
      <c r="A712" s="7" t="s">
        <v>1414</v>
      </c>
      <c r="B712" t="s">
        <v>846</v>
      </c>
      <c r="C712" t="s">
        <v>6</v>
      </c>
      <c r="D712" t="s">
        <v>94</v>
      </c>
      <c r="E712" t="s">
        <v>95</v>
      </c>
      <c r="F712" t="s">
        <v>1434</v>
      </c>
      <c r="G712" s="6">
        <v>2.5309365528651352E-2</v>
      </c>
      <c r="H712" s="6">
        <v>2.4878992882052444E-2</v>
      </c>
      <c r="I712" s="6">
        <v>3.1395712271575969E-2</v>
      </c>
      <c r="J712" s="6">
        <v>2.7194690227426589E-2</v>
      </c>
      <c r="K712" s="9">
        <v>3</v>
      </c>
      <c r="L712" s="6">
        <v>3.6445500154761107E-3</v>
      </c>
      <c r="M712" s="9">
        <v>20</v>
      </c>
      <c r="N712" s="6">
        <v>7.7194333851792959E-2</v>
      </c>
      <c r="O712" s="6">
        <v>5.5447492542160755E-2</v>
      </c>
      <c r="P712" s="6">
        <v>2.9769223402425143E-2</v>
      </c>
      <c r="Q712" s="6">
        <v>5.4137016598792949E-2</v>
      </c>
      <c r="R712" s="15">
        <v>3</v>
      </c>
      <c r="S712" s="6">
        <v>2.3739698517089347E-2</v>
      </c>
      <c r="T712" s="9">
        <v>15</v>
      </c>
      <c r="U712" s="10">
        <f t="shared" si="33"/>
        <v>0.12395632135801554</v>
      </c>
      <c r="V712" s="7">
        <f t="shared" si="34"/>
        <v>0</v>
      </c>
      <c r="W712" s="7">
        <f t="shared" si="35"/>
        <v>0</v>
      </c>
    </row>
    <row r="713" spans="1:23" x14ac:dyDescent="0.35">
      <c r="A713" s="7" t="s">
        <v>1415</v>
      </c>
      <c r="B713" t="s">
        <v>846</v>
      </c>
      <c r="C713" t="s">
        <v>6</v>
      </c>
      <c r="D713" t="s">
        <v>94</v>
      </c>
      <c r="E713" t="s">
        <v>95</v>
      </c>
      <c r="F713" t="s">
        <v>1434</v>
      </c>
      <c r="G713" s="6">
        <v>3.6689172832781752E-2</v>
      </c>
      <c r="H713" s="6">
        <v>2.23679965344389E-2</v>
      </c>
      <c r="I713" s="6">
        <v>3.7593566403498188E-2</v>
      </c>
      <c r="J713" s="6">
        <v>3.2216911923572948E-2</v>
      </c>
      <c r="K713" s="9">
        <v>3</v>
      </c>
      <c r="L713" s="6">
        <v>8.541389388701897E-3</v>
      </c>
      <c r="M713" s="9">
        <v>19</v>
      </c>
      <c r="N713" s="6">
        <v>6.4936480791201123E-2</v>
      </c>
      <c r="O713" s="6">
        <v>4.1677003689656884E-2</v>
      </c>
      <c r="P713" s="6">
        <v>3.024696204034041E-2</v>
      </c>
      <c r="Q713" s="6">
        <v>4.5620148840399471E-2</v>
      </c>
      <c r="R713" s="15">
        <v>3</v>
      </c>
      <c r="S713" s="6">
        <v>1.7677725335897947E-2</v>
      </c>
      <c r="T713" s="9">
        <v>10</v>
      </c>
      <c r="U713" s="10">
        <f t="shared" si="33"/>
        <v>0.30251354658806745</v>
      </c>
      <c r="V713" s="7">
        <f t="shared" si="34"/>
        <v>0</v>
      </c>
      <c r="W713" s="7">
        <f t="shared" si="35"/>
        <v>0</v>
      </c>
    </row>
    <row r="714" spans="1:23" x14ac:dyDescent="0.35">
      <c r="A714" s="7" t="s">
        <v>1416</v>
      </c>
      <c r="B714" t="s">
        <v>846</v>
      </c>
      <c r="C714" t="s">
        <v>6</v>
      </c>
      <c r="D714" t="s">
        <v>94</v>
      </c>
      <c r="E714" t="s">
        <v>95</v>
      </c>
      <c r="F714" t="s">
        <v>1434</v>
      </c>
      <c r="G714" s="6">
        <v>3.4725495560223106E-2</v>
      </c>
      <c r="H714" s="6">
        <v>2.9553141422396781E-3</v>
      </c>
      <c r="I714" s="6">
        <v>5.4736764745170891E-2</v>
      </c>
      <c r="J714" s="6">
        <v>3.0805858149211229E-2</v>
      </c>
      <c r="K714" s="9">
        <v>3</v>
      </c>
      <c r="L714" s="6">
        <v>2.6112302171798333E-2</v>
      </c>
      <c r="M714" s="9">
        <v>12</v>
      </c>
      <c r="N714" s="6">
        <v>5.4976694284153374E-2</v>
      </c>
      <c r="O714" s="6">
        <v>2.8560944060757008E-2</v>
      </c>
      <c r="P714" s="6">
        <v>-7.4121913545093805E-3</v>
      </c>
      <c r="Q714" s="6">
        <v>2.5375148996800333E-2</v>
      </c>
      <c r="R714" s="15">
        <v>3</v>
      </c>
      <c r="S714" s="6">
        <v>3.1316213539485951E-2</v>
      </c>
      <c r="T714" s="9">
        <v>3</v>
      </c>
      <c r="U714" s="10">
        <f t="shared" si="33"/>
        <v>0.82887431174182513</v>
      </c>
      <c r="V714" s="7">
        <f t="shared" si="34"/>
        <v>0</v>
      </c>
      <c r="W714" s="7">
        <f t="shared" si="35"/>
        <v>0</v>
      </c>
    </row>
    <row r="715" spans="1:23" x14ac:dyDescent="0.35">
      <c r="A715" s="7" t="s">
        <v>1417</v>
      </c>
      <c r="B715" t="s">
        <v>1185</v>
      </c>
      <c r="C715" t="s">
        <v>6</v>
      </c>
      <c r="D715" t="s">
        <v>94</v>
      </c>
      <c r="E715" t="s">
        <v>95</v>
      </c>
      <c r="F715" t="s">
        <v>1186</v>
      </c>
      <c r="G715" s="6">
        <v>0.14406961394292941</v>
      </c>
      <c r="H715" s="6">
        <v>7.4735456030380953E-2</v>
      </c>
      <c r="I715" s="6">
        <v>0.16183032834759073</v>
      </c>
      <c r="J715" s="6">
        <v>0.12687846610696704</v>
      </c>
      <c r="K715" s="9">
        <v>3</v>
      </c>
      <c r="L715" s="6">
        <v>4.6022069368143424E-2</v>
      </c>
      <c r="M715" s="9">
        <v>8</v>
      </c>
      <c r="N715" s="6">
        <v>0.1441366133220213</v>
      </c>
      <c r="O715" s="6">
        <v>0.1929974305585585</v>
      </c>
      <c r="P715" s="6">
        <v>9.9354253270419302E-2</v>
      </c>
      <c r="Q715" s="6">
        <v>0.14549609905033303</v>
      </c>
      <c r="R715" s="15">
        <v>3</v>
      </c>
      <c r="S715" s="6">
        <v>4.683638878306666E-2</v>
      </c>
      <c r="T715" s="9">
        <v>11</v>
      </c>
      <c r="U715" s="10">
        <f t="shared" si="33"/>
        <v>0.64908705704595515</v>
      </c>
      <c r="V715" s="7">
        <f t="shared" si="34"/>
        <v>0</v>
      </c>
      <c r="W715" s="7">
        <f t="shared" si="35"/>
        <v>0</v>
      </c>
    </row>
    <row r="716" spans="1:23" x14ac:dyDescent="0.35">
      <c r="A716" s="7" t="s">
        <v>1421</v>
      </c>
      <c r="B716" t="s">
        <v>1185</v>
      </c>
      <c r="C716" t="s">
        <v>6</v>
      </c>
      <c r="D716" t="s">
        <v>94</v>
      </c>
      <c r="E716" t="s">
        <v>95</v>
      </c>
      <c r="F716" t="s">
        <v>1186</v>
      </c>
      <c r="G716" s="6">
        <v>0.17717627554662244</v>
      </c>
      <c r="H716" s="6">
        <v>0.17401864047567597</v>
      </c>
      <c r="I716" s="6">
        <v>0.19679706901612934</v>
      </c>
      <c r="J716" s="6">
        <v>0.18266399501280925</v>
      </c>
      <c r="K716" s="9">
        <v>3</v>
      </c>
      <c r="L716" s="6">
        <v>1.2341008888977002E-2</v>
      </c>
      <c r="M716" s="9">
        <v>18</v>
      </c>
      <c r="N716" s="6">
        <v>7.7931963517854183E-2</v>
      </c>
      <c r="O716" s="6">
        <v>0.27880511291469268</v>
      </c>
      <c r="P716" s="6">
        <v>0.16196094791883267</v>
      </c>
      <c r="Q716" s="6">
        <v>0.17289934145045982</v>
      </c>
      <c r="R716" s="15">
        <v>3</v>
      </c>
      <c r="S716" s="6">
        <v>0.10088231696853873</v>
      </c>
      <c r="T716" s="9">
        <v>9</v>
      </c>
      <c r="U716" s="10">
        <f t="shared" si="33"/>
        <v>0.87590805172951325</v>
      </c>
      <c r="V716" s="7">
        <f t="shared" si="34"/>
        <v>0</v>
      </c>
      <c r="W716" s="7">
        <f t="shared" si="35"/>
        <v>0</v>
      </c>
    </row>
    <row r="717" spans="1:23" x14ac:dyDescent="0.35">
      <c r="A717" s="7" t="s">
        <v>1438</v>
      </c>
      <c r="B717" t="s">
        <v>364</v>
      </c>
      <c r="C717" t="s">
        <v>6</v>
      </c>
      <c r="D717" t="s">
        <v>100</v>
      </c>
      <c r="E717" t="s">
        <v>101</v>
      </c>
      <c r="F717" t="s">
        <v>1215</v>
      </c>
      <c r="G717" s="6">
        <v>6.6994596381790603E-2</v>
      </c>
      <c r="H717" s="6">
        <v>4.9199460402596665E-2</v>
      </c>
      <c r="I717" s="6">
        <v>6.7321902286690341E-2</v>
      </c>
      <c r="J717" s="6">
        <v>6.1171986357025865E-2</v>
      </c>
      <c r="K717" s="9">
        <v>3</v>
      </c>
      <c r="L717" s="6">
        <v>1.0369803063990988E-2</v>
      </c>
      <c r="M717" s="9">
        <v>9</v>
      </c>
      <c r="N717" s="6">
        <v>5.2230977863794298E-2</v>
      </c>
      <c r="O717" s="6">
        <v>8.0642208133550067E-2</v>
      </c>
      <c r="P717" s="6">
        <v>6.0485149590430637E-2</v>
      </c>
      <c r="Q717" s="6">
        <v>6.4452778529258334E-2</v>
      </c>
      <c r="R717" s="15">
        <v>3</v>
      </c>
      <c r="S717" s="6">
        <v>1.4615268075113734E-2</v>
      </c>
      <c r="T717" s="9">
        <v>6</v>
      </c>
      <c r="U717" s="10">
        <f t="shared" si="33"/>
        <v>0.76703072241986237</v>
      </c>
      <c r="V717" s="7">
        <f t="shared" si="34"/>
        <v>0</v>
      </c>
      <c r="W717" s="7">
        <f t="shared" si="35"/>
        <v>0</v>
      </c>
    </row>
    <row r="718" spans="1:23" x14ac:dyDescent="0.35">
      <c r="A718" s="7" t="s">
        <v>1438</v>
      </c>
      <c r="B718" t="s">
        <v>1281</v>
      </c>
      <c r="C718" t="s">
        <v>6</v>
      </c>
      <c r="D718" t="s">
        <v>100</v>
      </c>
      <c r="E718" t="s">
        <v>101</v>
      </c>
      <c r="F718" t="s">
        <v>1215</v>
      </c>
      <c r="G718" s="6">
        <v>6.0289923737192046E-2</v>
      </c>
      <c r="H718" s="6">
        <v>3.6484584580947117E-2</v>
      </c>
      <c r="I718" s="6">
        <v>6.3961845692911856E-2</v>
      </c>
      <c r="J718" s="6">
        <v>5.3578784670350342E-2</v>
      </c>
      <c r="K718" s="9">
        <v>3</v>
      </c>
      <c r="L718" s="6">
        <v>1.4917423042692033E-2</v>
      </c>
      <c r="M718" s="9">
        <v>36</v>
      </c>
      <c r="N718" s="6">
        <v>6.8144772941029913E-2</v>
      </c>
      <c r="O718" s="6">
        <v>7.5886074702682382E-2</v>
      </c>
      <c r="P718" s="6">
        <v>8.3323103038495272E-2</v>
      </c>
      <c r="Q718" s="6">
        <v>7.5784650227402522E-2</v>
      </c>
      <c r="R718" s="15">
        <v>3</v>
      </c>
      <c r="S718" s="6">
        <v>7.5896733348705487E-3</v>
      </c>
      <c r="T718" s="9">
        <v>17</v>
      </c>
      <c r="U718" s="10">
        <f t="shared" si="33"/>
        <v>8.3123459029646421E-2</v>
      </c>
      <c r="V718" s="7">
        <f t="shared" si="34"/>
        <v>0</v>
      </c>
      <c r="W718" s="7">
        <f t="shared" si="35"/>
        <v>0</v>
      </c>
    </row>
    <row r="719" spans="1:23" x14ac:dyDescent="0.35">
      <c r="A719" s="7" t="s">
        <v>1438</v>
      </c>
      <c r="B719" t="s">
        <v>1214</v>
      </c>
      <c r="C719" t="s">
        <v>6</v>
      </c>
      <c r="D719" t="s">
        <v>100</v>
      </c>
      <c r="E719" t="s">
        <v>101</v>
      </c>
      <c r="F719" t="s">
        <v>1215</v>
      </c>
      <c r="G719" s="6">
        <v>4.4509913333291178E-2</v>
      </c>
      <c r="H719" s="6">
        <v>3.6915272246071572E-2</v>
      </c>
      <c r="I719" s="6">
        <v>5.4725197468823879E-2</v>
      </c>
      <c r="J719" s="6">
        <v>4.5383461016062214E-2</v>
      </c>
      <c r="K719" s="9">
        <v>3</v>
      </c>
      <c r="L719" s="6">
        <v>8.9370394021489347E-3</v>
      </c>
      <c r="M719" s="9">
        <v>12</v>
      </c>
      <c r="N719" s="6">
        <v>6.721777669933969E-2</v>
      </c>
      <c r="O719" s="6">
        <v>6.2953670457069552E-2</v>
      </c>
      <c r="P719" s="6">
        <v>3.420907462796062E-2</v>
      </c>
      <c r="Q719" s="6">
        <v>5.4793507261456618E-2</v>
      </c>
      <c r="R719" s="15">
        <v>3</v>
      </c>
      <c r="S719" s="6">
        <v>1.7953684876468791E-2</v>
      </c>
      <c r="T719" s="9">
        <v>9</v>
      </c>
      <c r="U719" s="10">
        <f t="shared" si="33"/>
        <v>0.46199256341402339</v>
      </c>
      <c r="V719" s="7">
        <f t="shared" si="34"/>
        <v>0</v>
      </c>
      <c r="W719" s="7">
        <f t="shared" si="35"/>
        <v>0</v>
      </c>
    </row>
    <row r="720" spans="1:23" x14ac:dyDescent="0.35">
      <c r="A720" s="7" t="s">
        <v>1439</v>
      </c>
      <c r="B720" t="s">
        <v>364</v>
      </c>
      <c r="C720" t="s">
        <v>6</v>
      </c>
      <c r="D720" t="s">
        <v>100</v>
      </c>
      <c r="E720" t="s">
        <v>101</v>
      </c>
      <c r="F720" t="s">
        <v>1215</v>
      </c>
      <c r="G720" s="6">
        <v>4.9622887942012243E-2</v>
      </c>
      <c r="H720" s="6">
        <v>3.1613691118850026E-2</v>
      </c>
      <c r="I720" s="6">
        <v>7.6334998985658487E-2</v>
      </c>
      <c r="J720" s="6">
        <v>5.2523859348840247E-2</v>
      </c>
      <c r="K720" s="9">
        <v>3</v>
      </c>
      <c r="L720" s="6">
        <v>2.2501345974338775E-2</v>
      </c>
      <c r="M720" s="9">
        <v>8</v>
      </c>
      <c r="N720" s="6">
        <v>3.9549495574373289E-2</v>
      </c>
      <c r="O720" s="6">
        <v>4.9578832918746846E-2</v>
      </c>
      <c r="P720" s="6">
        <v>5.8057694443290037E-2</v>
      </c>
      <c r="Q720" s="6">
        <v>4.9062007645470057E-2</v>
      </c>
      <c r="R720" s="15">
        <v>3</v>
      </c>
      <c r="S720" s="6">
        <v>9.2649170322872381E-3</v>
      </c>
      <c r="T720" s="9">
        <v>7</v>
      </c>
      <c r="U720" s="10">
        <f t="shared" si="33"/>
        <v>0.81749555194783774</v>
      </c>
      <c r="V720" s="7">
        <f t="shared" si="34"/>
        <v>0</v>
      </c>
      <c r="W720" s="7">
        <f t="shared" si="35"/>
        <v>0</v>
      </c>
    </row>
    <row r="721" spans="1:23" x14ac:dyDescent="0.35">
      <c r="A721" s="7" t="s">
        <v>1439</v>
      </c>
      <c r="B721" t="s">
        <v>368</v>
      </c>
      <c r="C721" t="s">
        <v>6</v>
      </c>
      <c r="D721" t="s">
        <v>100</v>
      </c>
      <c r="E721" t="s">
        <v>101</v>
      </c>
      <c r="F721" t="s">
        <v>1213</v>
      </c>
      <c r="G721" s="6">
        <v>6.2711307802053223E-2</v>
      </c>
      <c r="H721" s="6">
        <v>5.3191680006692145E-2</v>
      </c>
      <c r="I721" s="6">
        <v>5.7571946687206096E-2</v>
      </c>
      <c r="J721" s="6">
        <v>5.7824978165317155E-2</v>
      </c>
      <c r="K721" s="9">
        <v>3</v>
      </c>
      <c r="L721" s="6">
        <v>4.7648554057011117E-3</v>
      </c>
      <c r="M721" s="9">
        <v>3</v>
      </c>
      <c r="N721" s="6">
        <v>6.2837400564875842E-2</v>
      </c>
      <c r="O721" s="6">
        <v>6.5280510482871867E-2</v>
      </c>
      <c r="P721" s="6">
        <v>9.3719544225619317E-2</v>
      </c>
      <c r="Q721" s="6">
        <v>7.3945818424455675E-2</v>
      </c>
      <c r="R721" s="15">
        <v>3</v>
      </c>
      <c r="S721" s="6">
        <v>1.7168062516270007E-2</v>
      </c>
      <c r="T721" s="9">
        <v>3</v>
      </c>
      <c r="U721" s="10">
        <f t="shared" si="33"/>
        <v>0.19214493550341288</v>
      </c>
      <c r="V721" s="7">
        <f t="shared" si="34"/>
        <v>0</v>
      </c>
      <c r="W721" s="7">
        <f t="shared" si="35"/>
        <v>0</v>
      </c>
    </row>
    <row r="722" spans="1:23" x14ac:dyDescent="0.35">
      <c r="A722" s="7" t="s">
        <v>1439</v>
      </c>
      <c r="B722" t="s">
        <v>1281</v>
      </c>
      <c r="C722" t="s">
        <v>6</v>
      </c>
      <c r="D722" t="s">
        <v>100</v>
      </c>
      <c r="E722" t="s">
        <v>101</v>
      </c>
      <c r="F722" t="s">
        <v>1215</v>
      </c>
      <c r="G722" s="6">
        <v>4.842747775479319E-2</v>
      </c>
      <c r="H722" s="6">
        <v>3.3523253897723648E-2</v>
      </c>
      <c r="I722" s="6">
        <v>5.6615713202879142E-2</v>
      </c>
      <c r="J722" s="6">
        <v>4.6188814951798662E-2</v>
      </c>
      <c r="K722" s="9">
        <v>3</v>
      </c>
      <c r="L722" s="6">
        <v>1.1707866054460954E-2</v>
      </c>
      <c r="M722" s="9">
        <v>36</v>
      </c>
      <c r="N722" s="6">
        <v>6.2882953831939509E-2</v>
      </c>
      <c r="O722" s="6">
        <v>6.8669787888863243E-2</v>
      </c>
      <c r="P722" s="6">
        <v>5.8951818940367794E-2</v>
      </c>
      <c r="Q722" s="6">
        <v>6.3501520220390184E-2</v>
      </c>
      <c r="R722" s="15">
        <v>3</v>
      </c>
      <c r="S722" s="6">
        <v>4.8884249409877527E-3</v>
      </c>
      <c r="T722" s="9">
        <v>31</v>
      </c>
      <c r="U722" s="10">
        <f t="shared" si="33"/>
        <v>7.7368709422736173E-2</v>
      </c>
      <c r="V722" s="7">
        <f t="shared" si="34"/>
        <v>0</v>
      </c>
      <c r="W722" s="7">
        <f t="shared" si="35"/>
        <v>0</v>
      </c>
    </row>
    <row r="723" spans="1:23" x14ac:dyDescent="0.35">
      <c r="A723" s="7" t="s">
        <v>1439</v>
      </c>
      <c r="B723" t="s">
        <v>1299</v>
      </c>
      <c r="C723" t="s">
        <v>6</v>
      </c>
      <c r="D723" t="s">
        <v>100</v>
      </c>
      <c r="E723" t="s">
        <v>101</v>
      </c>
      <c r="F723" t="s">
        <v>1215</v>
      </c>
      <c r="G723" s="6">
        <v>2.2762677961416591E-2</v>
      </c>
      <c r="H723" s="6">
        <v>3.9053641187484854E-2</v>
      </c>
      <c r="I723" s="6">
        <v>5.3741967394650952E-2</v>
      </c>
      <c r="J723" s="6">
        <v>3.8519428847850805E-2</v>
      </c>
      <c r="K723" s="9">
        <v>3</v>
      </c>
      <c r="L723" s="6">
        <v>1.5496552215408728E-2</v>
      </c>
      <c r="M723" s="9">
        <v>5</v>
      </c>
      <c r="N723" s="6">
        <v>3.2967786359480722E-2</v>
      </c>
      <c r="O723" s="6">
        <v>3.9980503321961777E-2</v>
      </c>
      <c r="P723" s="6">
        <v>6.6025859147739521E-2</v>
      </c>
      <c r="Q723" s="6">
        <v>4.6324716276394007E-2</v>
      </c>
      <c r="R723" s="15">
        <v>3</v>
      </c>
      <c r="S723" s="6">
        <v>1.7418261182645181E-2</v>
      </c>
      <c r="T723" s="9">
        <v>3</v>
      </c>
      <c r="U723" s="10">
        <f t="shared" si="33"/>
        <v>0.59309348736512835</v>
      </c>
      <c r="V723" s="7">
        <f t="shared" si="34"/>
        <v>0</v>
      </c>
      <c r="W723" s="7">
        <f t="shared" si="35"/>
        <v>0</v>
      </c>
    </row>
    <row r="724" spans="1:23" x14ac:dyDescent="0.35">
      <c r="A724" s="7" t="s">
        <v>1439</v>
      </c>
      <c r="B724" t="s">
        <v>1214</v>
      </c>
      <c r="C724" t="s">
        <v>6</v>
      </c>
      <c r="D724" t="s">
        <v>100</v>
      </c>
      <c r="E724" t="s">
        <v>101</v>
      </c>
      <c r="F724" t="s">
        <v>1215</v>
      </c>
      <c r="G724" s="6">
        <v>4.2223919926073619E-2</v>
      </c>
      <c r="H724" s="6">
        <v>2.1439650028775816E-2</v>
      </c>
      <c r="I724" s="6">
        <v>4.769708724536862E-2</v>
      </c>
      <c r="J724" s="6">
        <v>3.7120219066739353E-2</v>
      </c>
      <c r="K724" s="9">
        <v>3</v>
      </c>
      <c r="L724" s="6">
        <v>1.3852764133630702E-2</v>
      </c>
      <c r="M724" s="9">
        <v>9</v>
      </c>
      <c r="N724" s="6">
        <v>5.686588136696652E-2</v>
      </c>
      <c r="O724" s="6">
        <v>5.8755691894547976E-2</v>
      </c>
      <c r="P724" s="6">
        <v>5.4456410031877671E-2</v>
      </c>
      <c r="Q724" s="6">
        <v>5.6692661097797387E-2</v>
      </c>
      <c r="R724" s="15">
        <v>3</v>
      </c>
      <c r="S724" s="6">
        <v>2.1548689240670142E-3</v>
      </c>
      <c r="T724" s="9">
        <v>10</v>
      </c>
      <c r="U724" s="10">
        <f t="shared" si="33"/>
        <v>7.291137078596896E-2</v>
      </c>
      <c r="V724" s="7">
        <f t="shared" si="34"/>
        <v>0</v>
      </c>
      <c r="W724" s="7">
        <f t="shared" si="35"/>
        <v>0</v>
      </c>
    </row>
    <row r="725" spans="1:23" x14ac:dyDescent="0.35">
      <c r="A725" s="7" t="s">
        <v>1432</v>
      </c>
      <c r="B725" t="s">
        <v>364</v>
      </c>
      <c r="C725" t="s">
        <v>6</v>
      </c>
      <c r="D725" t="s">
        <v>100</v>
      </c>
      <c r="E725" t="s">
        <v>101</v>
      </c>
      <c r="F725" t="s">
        <v>1215</v>
      </c>
      <c r="G725" s="6">
        <v>5.9642211213477798E-2</v>
      </c>
      <c r="H725" s="6">
        <v>4.0912843944741942E-2</v>
      </c>
      <c r="I725" s="6">
        <v>6.5961161840432533E-2</v>
      </c>
      <c r="J725" s="6">
        <v>5.5505405666217422E-2</v>
      </c>
      <c r="K725" s="9">
        <v>3</v>
      </c>
      <c r="L725" s="6">
        <v>1.3026489452372657E-2</v>
      </c>
      <c r="M725" s="9">
        <v>6</v>
      </c>
      <c r="N725" s="6">
        <v>7.1105273479132494E-2</v>
      </c>
      <c r="O725" s="6">
        <v>9.0675939198343658E-2</v>
      </c>
      <c r="P725" s="6">
        <v>7.4137709991374909E-2</v>
      </c>
      <c r="Q725" s="6">
        <v>7.8639640889617016E-2</v>
      </c>
      <c r="R725" s="15">
        <v>3</v>
      </c>
      <c r="S725" s="6">
        <v>1.053343607436279E-2</v>
      </c>
      <c r="T725" s="9">
        <v>6</v>
      </c>
      <c r="U725" s="10">
        <f t="shared" si="33"/>
        <v>7.5014678802822407E-2</v>
      </c>
      <c r="V725" s="7">
        <f t="shared" si="34"/>
        <v>0</v>
      </c>
      <c r="W725" s="7">
        <f t="shared" si="35"/>
        <v>0</v>
      </c>
    </row>
    <row r="726" spans="1:23" x14ac:dyDescent="0.35">
      <c r="A726" s="7" t="s">
        <v>1412</v>
      </c>
      <c r="B726" t="s">
        <v>372</v>
      </c>
      <c r="C726" t="s">
        <v>6</v>
      </c>
      <c r="D726" t="s">
        <v>100</v>
      </c>
      <c r="E726" t="s">
        <v>101</v>
      </c>
      <c r="F726" t="s">
        <v>1441</v>
      </c>
      <c r="G726" s="6">
        <v>1.8393078249638248E-2</v>
      </c>
      <c r="H726" s="6">
        <v>2.7748722921178144E-2</v>
      </c>
      <c r="I726" s="6">
        <v>2.5772599894452596E-2</v>
      </c>
      <c r="J726" s="6">
        <v>2.3971467021756329E-2</v>
      </c>
      <c r="K726" s="9">
        <v>3</v>
      </c>
      <c r="L726" s="6">
        <v>4.9310325007911405E-3</v>
      </c>
      <c r="M726" s="9">
        <v>22</v>
      </c>
      <c r="N726" s="6">
        <v>3.5926858488596038E-2</v>
      </c>
      <c r="O726" s="6">
        <v>2.9843544538745992E-2</v>
      </c>
      <c r="P726" s="6">
        <v>2.601534857038619E-2</v>
      </c>
      <c r="Q726" s="6">
        <v>3.0595250532576074E-2</v>
      </c>
      <c r="R726" s="15">
        <v>3</v>
      </c>
      <c r="S726" s="6">
        <v>4.9983300851947641E-3</v>
      </c>
      <c r="T726" s="9">
        <v>11</v>
      </c>
      <c r="U726" s="10">
        <f t="shared" si="33"/>
        <v>0.17759865731836688</v>
      </c>
      <c r="V726" s="7">
        <f t="shared" si="34"/>
        <v>0</v>
      </c>
      <c r="W726" s="7">
        <f t="shared" si="35"/>
        <v>0</v>
      </c>
    </row>
    <row r="727" spans="1:23" x14ac:dyDescent="0.35">
      <c r="A727" s="7" t="s">
        <v>1412</v>
      </c>
      <c r="B727" t="s">
        <v>1212</v>
      </c>
      <c r="C727" t="s">
        <v>6</v>
      </c>
      <c r="D727" t="s">
        <v>100</v>
      </c>
      <c r="E727" t="s">
        <v>101</v>
      </c>
      <c r="F727" t="s">
        <v>1213</v>
      </c>
      <c r="G727" s="6">
        <v>0.13223022969119635</v>
      </c>
      <c r="H727" s="6">
        <v>0.24376676259525207</v>
      </c>
      <c r="I727" s="6">
        <v>0.19274152334229394</v>
      </c>
      <c r="J727" s="6">
        <v>0.18957950520958078</v>
      </c>
      <c r="K727" s="9">
        <v>3</v>
      </c>
      <c r="L727" s="6">
        <v>5.5835457480601813E-2</v>
      </c>
      <c r="M727" s="9">
        <v>4</v>
      </c>
      <c r="N727" s="6">
        <v>0.18067764970158584</v>
      </c>
      <c r="O727" s="6">
        <v>0.202238702048785</v>
      </c>
      <c r="P727" s="6">
        <v>0.15802045745675106</v>
      </c>
      <c r="Q727" s="6">
        <v>0.18031226973570727</v>
      </c>
      <c r="R727" s="15">
        <v>3</v>
      </c>
      <c r="S727" s="6">
        <v>2.2111386559640119E-2</v>
      </c>
      <c r="T727" s="9">
        <v>6</v>
      </c>
      <c r="U727" s="10">
        <f t="shared" si="33"/>
        <v>0.8024682532600228</v>
      </c>
      <c r="V727" s="7">
        <f t="shared" si="34"/>
        <v>0</v>
      </c>
      <c r="W727" s="7">
        <f t="shared" si="35"/>
        <v>0</v>
      </c>
    </row>
    <row r="728" spans="1:23" x14ac:dyDescent="0.35">
      <c r="A728" s="7" t="s">
        <v>1412</v>
      </c>
      <c r="B728" t="s">
        <v>1214</v>
      </c>
      <c r="C728" t="s">
        <v>6</v>
      </c>
      <c r="D728" t="s">
        <v>100</v>
      </c>
      <c r="E728" t="s">
        <v>101</v>
      </c>
      <c r="F728" t="s">
        <v>1215</v>
      </c>
      <c r="G728" s="6">
        <v>0.16957005285342769</v>
      </c>
      <c r="H728" s="6">
        <v>9.6736707209216122E-2</v>
      </c>
      <c r="I728" s="6">
        <v>0.22380500752521007</v>
      </c>
      <c r="J728" s="6">
        <v>0.16337058919595129</v>
      </c>
      <c r="K728" s="9">
        <v>3</v>
      </c>
      <c r="L728" s="6">
        <v>6.3760593225982362E-2</v>
      </c>
      <c r="M728" s="9">
        <v>3</v>
      </c>
      <c r="N728" s="6">
        <v>4.4300431265129669E-2</v>
      </c>
      <c r="O728" s="6">
        <v>0.11017098756010438</v>
      </c>
      <c r="P728" s="6">
        <v>8.5831268880246239E-2</v>
      </c>
      <c r="Q728" s="6">
        <v>8.0100895901826771E-2</v>
      </c>
      <c r="R728" s="15">
        <v>3</v>
      </c>
      <c r="S728" s="6">
        <v>3.3307062727088471E-2</v>
      </c>
      <c r="T728" s="9">
        <v>4</v>
      </c>
      <c r="U728" s="10">
        <f t="shared" si="33"/>
        <v>0.11546326035536011</v>
      </c>
      <c r="V728" s="7">
        <f t="shared" si="34"/>
        <v>0</v>
      </c>
      <c r="W728" s="7">
        <f t="shared" si="35"/>
        <v>0</v>
      </c>
    </row>
    <row r="729" spans="1:23" x14ac:dyDescent="0.35">
      <c r="A729" s="7" t="s">
        <v>1413</v>
      </c>
      <c r="B729" t="s">
        <v>848</v>
      </c>
      <c r="C729" t="s">
        <v>6</v>
      </c>
      <c r="D729" t="s">
        <v>100</v>
      </c>
      <c r="E729" t="s">
        <v>101</v>
      </c>
      <c r="F729" t="s">
        <v>1514</v>
      </c>
      <c r="G729" s="6">
        <v>0.16888476111695325</v>
      </c>
      <c r="H729" s="6">
        <v>0.16864288223148241</v>
      </c>
      <c r="I729" s="6">
        <v>0.14044350440087178</v>
      </c>
      <c r="J729" s="6">
        <v>0.15932371591643582</v>
      </c>
      <c r="K729" s="9">
        <v>3</v>
      </c>
      <c r="L729" s="6">
        <v>1.6351190063819108E-2</v>
      </c>
      <c r="M729" s="9">
        <v>6</v>
      </c>
      <c r="N729" s="6">
        <v>0.20795080420219311</v>
      </c>
      <c r="O729" s="6">
        <v>0.16777994104955421</v>
      </c>
      <c r="P729" s="6">
        <v>0.12128455863006737</v>
      </c>
      <c r="Q729" s="6">
        <v>0.1656717679606049</v>
      </c>
      <c r="R729" s="15">
        <v>3</v>
      </c>
      <c r="S729" s="6">
        <v>4.337156701943945E-2</v>
      </c>
      <c r="T729" s="9">
        <v>5</v>
      </c>
      <c r="U729" s="10">
        <f t="shared" si="33"/>
        <v>0.82414569422684525</v>
      </c>
      <c r="V729" s="7">
        <f t="shared" si="34"/>
        <v>0</v>
      </c>
      <c r="W729" s="7">
        <f t="shared" si="35"/>
        <v>0</v>
      </c>
    </row>
    <row r="730" spans="1:23" x14ac:dyDescent="0.35">
      <c r="A730" s="7" t="s">
        <v>1413</v>
      </c>
      <c r="B730" t="s">
        <v>374</v>
      </c>
      <c r="C730" t="s">
        <v>6</v>
      </c>
      <c r="D730" t="s">
        <v>100</v>
      </c>
      <c r="E730" t="s">
        <v>101</v>
      </c>
      <c r="F730" t="s">
        <v>1515</v>
      </c>
      <c r="G730" s="6">
        <v>0.21282446379761238</v>
      </c>
      <c r="H730" s="6">
        <v>0.22664480279961782</v>
      </c>
      <c r="I730" s="6">
        <v>0.20296416788589097</v>
      </c>
      <c r="J730" s="6">
        <v>0.2141444781610404</v>
      </c>
      <c r="K730" s="9">
        <v>3</v>
      </c>
      <c r="L730" s="6">
        <v>1.1895374980178092E-2</v>
      </c>
      <c r="M730" s="9">
        <v>14</v>
      </c>
      <c r="N730" s="6">
        <v>0.24005681754682043</v>
      </c>
      <c r="O730" s="6">
        <v>0.23671310579171276</v>
      </c>
      <c r="P730" s="6">
        <v>0.22228956736415187</v>
      </c>
      <c r="Q730" s="6">
        <v>0.23301983023422834</v>
      </c>
      <c r="R730" s="15">
        <v>3</v>
      </c>
      <c r="S730" s="6">
        <v>9.4418752385857004E-3</v>
      </c>
      <c r="T730" s="9">
        <v>12</v>
      </c>
      <c r="U730" s="10">
        <f t="shared" si="33"/>
        <v>9.7687220232562724E-2</v>
      </c>
      <c r="V730" s="7">
        <f t="shared" si="34"/>
        <v>0</v>
      </c>
      <c r="W730" s="7">
        <f t="shared" si="35"/>
        <v>0</v>
      </c>
    </row>
    <row r="731" spans="1:23" x14ac:dyDescent="0.35">
      <c r="A731" s="7" t="s">
        <v>1414</v>
      </c>
      <c r="B731" t="s">
        <v>372</v>
      </c>
      <c r="C731" t="s">
        <v>6</v>
      </c>
      <c r="D731" t="s">
        <v>100</v>
      </c>
      <c r="E731" t="s">
        <v>101</v>
      </c>
      <c r="F731" t="s">
        <v>1441</v>
      </c>
      <c r="G731" s="6">
        <v>3.8657744539259277E-2</v>
      </c>
      <c r="H731" s="6">
        <v>1.4134293003096095E-2</v>
      </c>
      <c r="I731" s="6">
        <v>4.102363982297165E-2</v>
      </c>
      <c r="J731" s="6">
        <v>3.1271892455109009E-2</v>
      </c>
      <c r="K731" s="9">
        <v>3</v>
      </c>
      <c r="L731" s="6">
        <v>1.4888665197276675E-2</v>
      </c>
      <c r="M731" s="9">
        <v>36</v>
      </c>
      <c r="N731" s="6">
        <v>5.3852014813299202E-2</v>
      </c>
      <c r="O731" s="6">
        <v>4.3618071571107218E-2</v>
      </c>
      <c r="P731" s="6">
        <v>4.2349857178408827E-2</v>
      </c>
      <c r="Q731" s="6">
        <v>4.6606647854271745E-2</v>
      </c>
      <c r="R731" s="15">
        <v>3</v>
      </c>
      <c r="S731" s="6">
        <v>6.3066313285847679E-3</v>
      </c>
      <c r="T731" s="9">
        <v>38</v>
      </c>
      <c r="U731" s="10">
        <f t="shared" si="33"/>
        <v>0.17579890827832856</v>
      </c>
      <c r="V731" s="7">
        <f t="shared" si="34"/>
        <v>0</v>
      </c>
      <c r="W731" s="7">
        <f t="shared" si="35"/>
        <v>0</v>
      </c>
    </row>
    <row r="732" spans="1:23" x14ac:dyDescent="0.35">
      <c r="A732" s="7" t="s">
        <v>1414</v>
      </c>
      <c r="B732" t="s">
        <v>374</v>
      </c>
      <c r="C732" t="s">
        <v>6</v>
      </c>
      <c r="D732" t="s">
        <v>100</v>
      </c>
      <c r="E732" t="s">
        <v>101</v>
      </c>
      <c r="F732" t="s">
        <v>1515</v>
      </c>
      <c r="G732" s="6">
        <v>0.24180635850931692</v>
      </c>
      <c r="H732" s="6">
        <v>0.16215747658963078</v>
      </c>
      <c r="I732" s="6">
        <v>0.19180859409545109</v>
      </c>
      <c r="J732" s="6">
        <v>0.19859080973146628</v>
      </c>
      <c r="K732" s="9">
        <v>3</v>
      </c>
      <c r="L732" s="6">
        <v>4.0255247291055944E-2</v>
      </c>
      <c r="M732" s="9">
        <v>9</v>
      </c>
      <c r="N732" s="6">
        <v>0.22350072257071146</v>
      </c>
      <c r="O732" s="6">
        <v>0.20568757062927773</v>
      </c>
      <c r="P732" s="6">
        <v>0.21027257868181157</v>
      </c>
      <c r="Q732" s="6">
        <v>0.21315362396060022</v>
      </c>
      <c r="R732" s="15">
        <v>3</v>
      </c>
      <c r="S732" s="6">
        <v>9.2494546837083337E-3</v>
      </c>
      <c r="T732" s="9">
        <v>11</v>
      </c>
      <c r="U732" s="10">
        <f t="shared" si="33"/>
        <v>0.57440912643880915</v>
      </c>
      <c r="V732" s="7">
        <f t="shared" si="34"/>
        <v>0</v>
      </c>
      <c r="W732" s="7">
        <f t="shared" si="35"/>
        <v>0</v>
      </c>
    </row>
    <row r="733" spans="1:23" x14ac:dyDescent="0.35">
      <c r="A733" s="7" t="s">
        <v>1415</v>
      </c>
      <c r="B733" t="s">
        <v>372</v>
      </c>
      <c r="C733" t="s">
        <v>6</v>
      </c>
      <c r="D733" t="s">
        <v>100</v>
      </c>
      <c r="E733" t="s">
        <v>101</v>
      </c>
      <c r="F733" t="s">
        <v>1441</v>
      </c>
      <c r="G733" s="6">
        <v>9.0002963974752784E-2</v>
      </c>
      <c r="H733" s="6">
        <v>1.6375860974509678E-3</v>
      </c>
      <c r="I733" s="6">
        <v>3.3879621814649222E-2</v>
      </c>
      <c r="J733" s="6">
        <v>4.1840057295617655E-2</v>
      </c>
      <c r="K733" s="9">
        <v>3</v>
      </c>
      <c r="L733" s="6">
        <v>4.4717294211910688E-2</v>
      </c>
      <c r="M733" s="9">
        <v>7</v>
      </c>
      <c r="N733" s="6">
        <v>3.4192788277150605E-3</v>
      </c>
      <c r="O733" s="6">
        <v>5.2151897398714474E-3</v>
      </c>
      <c r="P733" s="6">
        <v>-4.293046084839338E-2</v>
      </c>
      <c r="Q733" s="6">
        <v>-1.1431997426935625E-2</v>
      </c>
      <c r="R733" s="15">
        <v>3</v>
      </c>
      <c r="S733" s="6">
        <v>2.7293244996441608E-2</v>
      </c>
      <c r="T733" s="9">
        <v>6</v>
      </c>
      <c r="U733" s="10">
        <f t="shared" si="33"/>
        <v>0.15299135991968499</v>
      </c>
      <c r="V733" s="7">
        <f t="shared" si="34"/>
        <v>0</v>
      </c>
      <c r="W733" s="7">
        <f t="shared" si="35"/>
        <v>0</v>
      </c>
    </row>
    <row r="734" spans="1:23" x14ac:dyDescent="0.35">
      <c r="A734" s="7" t="s">
        <v>1419</v>
      </c>
      <c r="B734" t="s">
        <v>99</v>
      </c>
      <c r="C734" t="s">
        <v>6</v>
      </c>
      <c r="D734" t="s">
        <v>100</v>
      </c>
      <c r="E734" t="s">
        <v>101</v>
      </c>
      <c r="F734" t="s">
        <v>1516</v>
      </c>
      <c r="G734" s="6">
        <v>2.7514429838825263E-2</v>
      </c>
      <c r="H734" s="6">
        <v>5.0461723613404792E-2</v>
      </c>
      <c r="I734" s="6">
        <v>-3.0875102562602012E-2</v>
      </c>
      <c r="J734" s="6">
        <v>1.5700350296542681E-2</v>
      </c>
      <c r="K734" s="9">
        <v>3</v>
      </c>
      <c r="L734" s="6">
        <v>4.1935655231199395E-2</v>
      </c>
      <c r="M734" s="9">
        <v>4</v>
      </c>
      <c r="N734" s="6">
        <v>-6.715185501292921E-2</v>
      </c>
      <c r="O734" s="6">
        <v>9.9108485545360295E-2</v>
      </c>
      <c r="P734" s="6">
        <v>9.6081835641169677E-2</v>
      </c>
      <c r="Q734" s="6">
        <v>4.2679488724533587E-2</v>
      </c>
      <c r="R734" s="15">
        <v>3</v>
      </c>
      <c r="S734" s="6">
        <v>9.512877168760861E-2</v>
      </c>
      <c r="T734" s="9">
        <v>4</v>
      </c>
      <c r="U734" s="10">
        <f t="shared" si="33"/>
        <v>0.6763623714332887</v>
      </c>
      <c r="V734" s="7">
        <f t="shared" si="34"/>
        <v>0</v>
      </c>
      <c r="W734" s="7">
        <f t="shared" si="35"/>
        <v>0</v>
      </c>
    </row>
    <row r="735" spans="1:23" x14ac:dyDescent="0.35">
      <c r="A735" s="7" t="s">
        <v>1419</v>
      </c>
      <c r="B735" t="s">
        <v>1214</v>
      </c>
      <c r="C735" t="s">
        <v>6</v>
      </c>
      <c r="D735" t="s">
        <v>100</v>
      </c>
      <c r="E735" t="s">
        <v>101</v>
      </c>
      <c r="F735" t="s">
        <v>1215</v>
      </c>
      <c r="G735" s="6">
        <v>0.17229161321254907</v>
      </c>
      <c r="H735" s="6">
        <v>0.17760486545857063</v>
      </c>
      <c r="I735" s="6">
        <v>0.15984063958583408</v>
      </c>
      <c r="J735" s="6">
        <v>0.16991237275231794</v>
      </c>
      <c r="K735" s="9">
        <v>3</v>
      </c>
      <c r="L735" s="6">
        <v>9.1179777960960894E-3</v>
      </c>
      <c r="M735" s="9">
        <v>6</v>
      </c>
      <c r="N735" s="6">
        <v>0.11914219631970255</v>
      </c>
      <c r="O735" s="6">
        <v>1.7140770744280762E-2</v>
      </c>
      <c r="P735" s="6">
        <v>0.17732725172964572</v>
      </c>
      <c r="Q735" s="6">
        <v>0.10453673959787635</v>
      </c>
      <c r="R735" s="15">
        <v>3</v>
      </c>
      <c r="S735" s="6">
        <v>8.1085860032181462E-2</v>
      </c>
      <c r="T735" s="9">
        <v>4</v>
      </c>
      <c r="U735" s="10">
        <f t="shared" si="33"/>
        <v>0.23752286235453848</v>
      </c>
      <c r="V735" s="7">
        <f t="shared" si="34"/>
        <v>0</v>
      </c>
      <c r="W735" s="7">
        <f t="shared" si="35"/>
        <v>0</v>
      </c>
    </row>
    <row r="736" spans="1:23" x14ac:dyDescent="0.35">
      <c r="A736" s="7" t="s">
        <v>1419</v>
      </c>
      <c r="B736" t="s">
        <v>103</v>
      </c>
      <c r="C736" t="s">
        <v>6</v>
      </c>
      <c r="D736" t="s">
        <v>104</v>
      </c>
      <c r="E736" t="s">
        <v>105</v>
      </c>
      <c r="F736" t="s">
        <v>1517</v>
      </c>
      <c r="G736" s="6">
        <v>-1.6199004356576504E-2</v>
      </c>
      <c r="H736" s="6">
        <v>-2.2789827314409077E-2</v>
      </c>
      <c r="I736" s="6">
        <v>8.3614261474383462E-3</v>
      </c>
      <c r="J736" s="6">
        <v>-1.0209135174515745E-2</v>
      </c>
      <c r="K736" s="9">
        <v>3</v>
      </c>
      <c r="L736" s="6">
        <v>1.6416730724316465E-2</v>
      </c>
      <c r="M736" s="9">
        <v>3</v>
      </c>
      <c r="N736" s="6">
        <v>6.0194393458167898E-2</v>
      </c>
      <c r="O736" s="6">
        <v>3.5160803583311015E-2</v>
      </c>
      <c r="P736" s="6">
        <v>6.7750285294752664E-3</v>
      </c>
      <c r="Q736" s="6">
        <v>3.404340852365139E-2</v>
      </c>
      <c r="R736" s="15">
        <v>3</v>
      </c>
      <c r="S736" s="6">
        <v>2.6727206478338192E-2</v>
      </c>
      <c r="T736" s="9">
        <v>3</v>
      </c>
      <c r="U736" s="10">
        <f t="shared" si="33"/>
        <v>7.0931009556245886E-2</v>
      </c>
      <c r="V736" s="7">
        <f t="shared" si="34"/>
        <v>0</v>
      </c>
      <c r="W736" s="7">
        <f t="shared" si="35"/>
        <v>0</v>
      </c>
    </row>
    <row r="737" spans="1:23" x14ac:dyDescent="0.35">
      <c r="A737" s="7" t="s">
        <v>1436</v>
      </c>
      <c r="B737" t="s">
        <v>1371</v>
      </c>
      <c r="C737" t="s">
        <v>6</v>
      </c>
      <c r="D737" t="s">
        <v>873</v>
      </c>
      <c r="E737" t="s">
        <v>874</v>
      </c>
      <c r="F737" t="s">
        <v>1372</v>
      </c>
      <c r="G737" s="6">
        <v>0.29085108682189803</v>
      </c>
      <c r="H737" s="6">
        <v>0.33088555115956453</v>
      </c>
      <c r="I737" s="6">
        <v>6.9738686366671201E-2</v>
      </c>
      <c r="J737" s="6">
        <v>0.23049177478271124</v>
      </c>
      <c r="K737" s="9">
        <v>3</v>
      </c>
      <c r="L737" s="6">
        <v>0.14064798669078907</v>
      </c>
      <c r="M737" s="9">
        <v>7</v>
      </c>
      <c r="N737" s="6">
        <v>0.37050227044896034</v>
      </c>
      <c r="O737" s="6">
        <v>0.33400840701558854</v>
      </c>
      <c r="P737" s="6">
        <v>0.35087173286223711</v>
      </c>
      <c r="Q737" s="6">
        <v>0.3517941367755954</v>
      </c>
      <c r="R737" s="15">
        <v>3</v>
      </c>
      <c r="S737" s="6">
        <v>1.8264409073603549E-2</v>
      </c>
      <c r="T737" s="9">
        <v>9</v>
      </c>
      <c r="U737" s="10">
        <f t="shared" si="33"/>
        <v>0.21262870733664746</v>
      </c>
      <c r="V737" s="7">
        <f t="shared" si="34"/>
        <v>0</v>
      </c>
      <c r="W737" s="7">
        <f t="shared" si="35"/>
        <v>0</v>
      </c>
    </row>
    <row r="738" spans="1:23" x14ac:dyDescent="0.35">
      <c r="A738" s="7" t="s">
        <v>1436</v>
      </c>
      <c r="B738" t="s">
        <v>388</v>
      </c>
      <c r="C738" t="s">
        <v>6</v>
      </c>
      <c r="D738" t="s">
        <v>112</v>
      </c>
      <c r="E738" t="s">
        <v>113</v>
      </c>
      <c r="F738" t="s">
        <v>1445</v>
      </c>
      <c r="G738" s="6">
        <v>1.4923612978717998E-2</v>
      </c>
      <c r="H738" s="6">
        <v>-4.4262234246503209E-3</v>
      </c>
      <c r="I738" s="6">
        <v>1.0512954428429167E-2</v>
      </c>
      <c r="J738" s="6">
        <v>7.0034479941656147E-3</v>
      </c>
      <c r="K738" s="9">
        <v>3</v>
      </c>
      <c r="L738" s="6">
        <v>1.0141080749524795E-2</v>
      </c>
      <c r="M738" s="9">
        <v>10</v>
      </c>
      <c r="N738" s="6">
        <v>5.1931396203771261E-2</v>
      </c>
      <c r="O738" s="6">
        <v>3.5133081484284248E-2</v>
      </c>
      <c r="P738" s="6">
        <v>8.9345334107749346E-3</v>
      </c>
      <c r="Q738" s="6">
        <v>3.1999670366276815E-2</v>
      </c>
      <c r="R738" s="15">
        <v>3</v>
      </c>
      <c r="S738" s="6">
        <v>2.1669015931411784E-2</v>
      </c>
      <c r="T738" s="9">
        <v>6</v>
      </c>
      <c r="U738" s="10">
        <f t="shared" si="33"/>
        <v>0.14460945101197903</v>
      </c>
      <c r="V738" s="7">
        <f t="shared" si="34"/>
        <v>0</v>
      </c>
      <c r="W738" s="7">
        <f t="shared" si="35"/>
        <v>0</v>
      </c>
    </row>
    <row r="739" spans="1:23" x14ac:dyDescent="0.35">
      <c r="A739" s="7" t="s">
        <v>1436</v>
      </c>
      <c r="B739" t="s">
        <v>390</v>
      </c>
      <c r="C739" t="s">
        <v>6</v>
      </c>
      <c r="D739" t="s">
        <v>112</v>
      </c>
      <c r="E739" t="s">
        <v>113</v>
      </c>
      <c r="F739" t="s">
        <v>1216</v>
      </c>
      <c r="G739" s="6">
        <v>2.512907249980216E-2</v>
      </c>
      <c r="H739" s="6">
        <v>1.6745274038039548E-3</v>
      </c>
      <c r="I739" s="6">
        <v>5.5509190283123136E-2</v>
      </c>
      <c r="J739" s="6">
        <v>2.743759672890975E-2</v>
      </c>
      <c r="K739" s="9">
        <v>3</v>
      </c>
      <c r="L739" s="6">
        <v>2.6991474485840324E-2</v>
      </c>
      <c r="M739" s="9">
        <v>6</v>
      </c>
      <c r="N739" s="6">
        <v>7.8398900594122259E-2</v>
      </c>
      <c r="O739" s="6">
        <v>4.982411098822765E-2</v>
      </c>
      <c r="P739" s="6">
        <v>-2.0901359043166746E-2</v>
      </c>
      <c r="Q739" s="6">
        <v>3.5773884179727718E-2</v>
      </c>
      <c r="R739" s="15">
        <v>3</v>
      </c>
      <c r="S739" s="6">
        <v>5.1119390117997002E-2</v>
      </c>
      <c r="T739" s="9">
        <v>4</v>
      </c>
      <c r="U739" s="10">
        <f t="shared" si="33"/>
        <v>0.81506495337913332</v>
      </c>
      <c r="V739" s="7">
        <f t="shared" si="34"/>
        <v>0</v>
      </c>
      <c r="W739" s="7">
        <f t="shared" si="35"/>
        <v>0</v>
      </c>
    </row>
    <row r="740" spans="1:23" x14ac:dyDescent="0.35">
      <c r="A740" s="7" t="s">
        <v>1436</v>
      </c>
      <c r="B740" t="s">
        <v>1217</v>
      </c>
      <c r="C740" t="s">
        <v>6</v>
      </c>
      <c r="D740" t="s">
        <v>112</v>
      </c>
      <c r="E740" t="s">
        <v>113</v>
      </c>
      <c r="F740" t="s">
        <v>1216</v>
      </c>
      <c r="G740" s="6">
        <v>1.1402546298326408E-2</v>
      </c>
      <c r="H740" s="6">
        <v>-4.3472054616638632E-3</v>
      </c>
      <c r="I740" s="6">
        <v>2.7790354708033368E-2</v>
      </c>
      <c r="J740" s="6">
        <v>1.1615231848231969E-2</v>
      </c>
      <c r="K740" s="9">
        <v>3</v>
      </c>
      <c r="L740" s="6">
        <v>1.6069835710814891E-2</v>
      </c>
      <c r="M740" s="9">
        <v>19</v>
      </c>
      <c r="N740" s="6">
        <v>5.1020541041241596E-2</v>
      </c>
      <c r="O740" s="6">
        <v>3.4273650808674901E-2</v>
      </c>
      <c r="P740" s="6">
        <v>-7.1195524004625827E-3</v>
      </c>
      <c r="Q740" s="6">
        <v>2.6058213149817971E-2</v>
      </c>
      <c r="R740" s="15">
        <v>3</v>
      </c>
      <c r="S740" s="6">
        <v>2.9928041671607029E-2</v>
      </c>
      <c r="T740" s="9">
        <v>14</v>
      </c>
      <c r="U740" s="10">
        <f t="shared" si="33"/>
        <v>0.50232782414536148</v>
      </c>
      <c r="V740" s="7">
        <f t="shared" si="34"/>
        <v>0</v>
      </c>
      <c r="W740" s="7">
        <f t="shared" si="35"/>
        <v>0</v>
      </c>
    </row>
    <row r="741" spans="1:23" x14ac:dyDescent="0.35">
      <c r="A741" s="7" t="s">
        <v>1431</v>
      </c>
      <c r="B741" t="s">
        <v>388</v>
      </c>
      <c r="C741" t="s">
        <v>6</v>
      </c>
      <c r="D741" t="s">
        <v>112</v>
      </c>
      <c r="E741" t="s">
        <v>113</v>
      </c>
      <c r="F741" t="s">
        <v>1445</v>
      </c>
      <c r="G741" s="6">
        <v>2.2194938205774891E-2</v>
      </c>
      <c r="H741" s="6">
        <v>-1.032586115913652E-2</v>
      </c>
      <c r="I741" s="6">
        <v>2.7218019361760132E-2</v>
      </c>
      <c r="J741" s="6">
        <v>1.3029032136132832E-2</v>
      </c>
      <c r="K741" s="9">
        <v>3</v>
      </c>
      <c r="L741" s="6">
        <v>2.0381268770613047E-2</v>
      </c>
      <c r="M741" s="9">
        <v>17</v>
      </c>
      <c r="N741" s="6">
        <v>3.6636683213318658E-2</v>
      </c>
      <c r="O741" s="6">
        <v>3.6526656970901156E-2</v>
      </c>
      <c r="P741" s="6">
        <v>2.3564407263565932E-2</v>
      </c>
      <c r="Q741" s="6">
        <v>3.2242582482595247E-2</v>
      </c>
      <c r="R741" s="15">
        <v>3</v>
      </c>
      <c r="S741" s="6">
        <v>7.515721541717482E-3</v>
      </c>
      <c r="T741" s="9">
        <v>12</v>
      </c>
      <c r="U741" s="10">
        <f t="shared" si="33"/>
        <v>0.20029114193262593</v>
      </c>
      <c r="V741" s="7">
        <f t="shared" si="34"/>
        <v>0</v>
      </c>
      <c r="W741" s="7">
        <f t="shared" si="35"/>
        <v>0</v>
      </c>
    </row>
    <row r="742" spans="1:23" x14ac:dyDescent="0.35">
      <c r="A742" s="7" t="s">
        <v>1431</v>
      </c>
      <c r="B742" t="s">
        <v>390</v>
      </c>
      <c r="C742" t="s">
        <v>6</v>
      </c>
      <c r="D742" t="s">
        <v>112</v>
      </c>
      <c r="E742" t="s">
        <v>113</v>
      </c>
      <c r="F742" t="s">
        <v>1216</v>
      </c>
      <c r="G742" s="6">
        <v>2.0841366827114585E-2</v>
      </c>
      <c r="H742" s="6">
        <v>2.5635925455602714E-3</v>
      </c>
      <c r="I742" s="6">
        <v>2.3671594712650641E-2</v>
      </c>
      <c r="J742" s="6">
        <v>1.56921846951085E-2</v>
      </c>
      <c r="K742" s="9">
        <v>3</v>
      </c>
      <c r="L742" s="6">
        <v>1.1457421016219183E-2</v>
      </c>
      <c r="M742" s="9">
        <v>13</v>
      </c>
      <c r="N742" s="6">
        <v>4.8227055170497773E-2</v>
      </c>
      <c r="O742" s="6">
        <v>4.9595156186176131E-2</v>
      </c>
      <c r="P742" s="6">
        <v>1.771587315204939E-2</v>
      </c>
      <c r="Q742" s="6">
        <v>3.8512694836241097E-2</v>
      </c>
      <c r="R742" s="15">
        <v>3</v>
      </c>
      <c r="S742" s="6">
        <v>1.8023561502109538E-2</v>
      </c>
      <c r="T742" s="9">
        <v>10</v>
      </c>
      <c r="U742" s="10">
        <f t="shared" si="33"/>
        <v>0.13787093858831811</v>
      </c>
      <c r="V742" s="7">
        <f t="shared" si="34"/>
        <v>0</v>
      </c>
      <c r="W742" s="7">
        <f t="shared" si="35"/>
        <v>0</v>
      </c>
    </row>
    <row r="743" spans="1:23" x14ac:dyDescent="0.35">
      <c r="A743" s="7" t="s">
        <v>1432</v>
      </c>
      <c r="B743" t="s">
        <v>386</v>
      </c>
      <c r="C743" t="s">
        <v>6</v>
      </c>
      <c r="D743" t="s">
        <v>112</v>
      </c>
      <c r="E743" t="s">
        <v>113</v>
      </c>
      <c r="F743" t="s">
        <v>1444</v>
      </c>
      <c r="G743" s="6">
        <v>-9.6187815151880865E-3</v>
      </c>
      <c r="H743" s="6">
        <v>1.4773711577157962E-2</v>
      </c>
      <c r="I743" s="6">
        <v>4.500347596258341E-2</v>
      </c>
      <c r="J743" s="6">
        <v>1.6719468674851096E-2</v>
      </c>
      <c r="K743" s="9">
        <v>3</v>
      </c>
      <c r="L743" s="6">
        <v>2.7363063260614814E-2</v>
      </c>
      <c r="M743" s="9">
        <v>12</v>
      </c>
      <c r="N743" s="6">
        <v>4.2356199405032303E-2</v>
      </c>
      <c r="O743" s="6">
        <v>6.8701945976325909E-2</v>
      </c>
      <c r="P743" s="6" t="s">
        <v>1394</v>
      </c>
      <c r="Q743" s="6">
        <v>5.552907269067911E-2</v>
      </c>
      <c r="R743" s="15">
        <v>2</v>
      </c>
      <c r="S743" s="6">
        <v>1.8629256055983916E-2</v>
      </c>
      <c r="T743" s="9">
        <v>4</v>
      </c>
      <c r="U743" s="10">
        <f t="shared" si="33"/>
        <v>0.18494040128418679</v>
      </c>
      <c r="V743" s="7">
        <f t="shared" si="34"/>
        <v>0</v>
      </c>
      <c r="W743" s="7">
        <f t="shared" si="35"/>
        <v>0</v>
      </c>
    </row>
    <row r="744" spans="1:23" x14ac:dyDescent="0.35">
      <c r="A744" s="7" t="s">
        <v>1432</v>
      </c>
      <c r="B744" t="s">
        <v>388</v>
      </c>
      <c r="C744" t="s">
        <v>6</v>
      </c>
      <c r="D744" t="s">
        <v>112</v>
      </c>
      <c r="E744" t="s">
        <v>113</v>
      </c>
      <c r="F744" t="s">
        <v>1445</v>
      </c>
      <c r="G744" s="6">
        <v>3.1664116396358168E-2</v>
      </c>
      <c r="H744" s="6">
        <v>2.9360208605507525E-2</v>
      </c>
      <c r="I744" s="6">
        <v>3.4952867464906119E-2</v>
      </c>
      <c r="J744" s="6">
        <v>3.1992397488923935E-2</v>
      </c>
      <c r="K744" s="9">
        <v>3</v>
      </c>
      <c r="L744" s="6">
        <v>2.8107444985634193E-3</v>
      </c>
      <c r="M744" s="9">
        <v>30</v>
      </c>
      <c r="N744" s="6">
        <v>9.2297753243215999E-2</v>
      </c>
      <c r="O744" s="6">
        <v>3.0395453501754183E-2</v>
      </c>
      <c r="P744" s="6">
        <v>3.9924622376049726E-2</v>
      </c>
      <c r="Q744" s="6">
        <v>5.4205943040339967E-2</v>
      </c>
      <c r="R744" s="15">
        <v>3</v>
      </c>
      <c r="S744" s="6">
        <v>3.3330778092592717E-2</v>
      </c>
      <c r="T744" s="9">
        <v>22</v>
      </c>
      <c r="U744" s="10">
        <f t="shared" si="33"/>
        <v>0.31412793060337152</v>
      </c>
      <c r="V744" s="7">
        <f t="shared" si="34"/>
        <v>0</v>
      </c>
      <c r="W744" s="7">
        <f t="shared" si="35"/>
        <v>0</v>
      </c>
    </row>
    <row r="745" spans="1:23" x14ac:dyDescent="0.35">
      <c r="A745" s="7" t="s">
        <v>1432</v>
      </c>
      <c r="B745" t="s">
        <v>390</v>
      </c>
      <c r="C745" t="s">
        <v>6</v>
      </c>
      <c r="D745" t="s">
        <v>112</v>
      </c>
      <c r="E745" t="s">
        <v>113</v>
      </c>
      <c r="F745" t="s">
        <v>1216</v>
      </c>
      <c r="G745" s="6">
        <v>4.9200200389777196E-2</v>
      </c>
      <c r="H745" s="6">
        <v>4.3390449421546337E-2</v>
      </c>
      <c r="I745" s="6">
        <v>5.9866425220635025E-2</v>
      </c>
      <c r="J745" s="6">
        <v>5.081902501065285E-2</v>
      </c>
      <c r="K745" s="9">
        <v>3</v>
      </c>
      <c r="L745" s="6">
        <v>8.3564280346272429E-3</v>
      </c>
      <c r="M745" s="9">
        <v>18</v>
      </c>
      <c r="N745" s="6">
        <v>2.950341357709578E-2</v>
      </c>
      <c r="O745" s="6">
        <v>4.7570904679781929E-2</v>
      </c>
      <c r="P745" s="6">
        <v>1.3664353310658239E-2</v>
      </c>
      <c r="Q745" s="6">
        <v>3.0246223855845317E-2</v>
      </c>
      <c r="R745" s="15">
        <v>3</v>
      </c>
      <c r="S745" s="6">
        <v>1.6965476172787416E-2</v>
      </c>
      <c r="T745" s="9">
        <v>15</v>
      </c>
      <c r="U745" s="10">
        <f t="shared" si="33"/>
        <v>0.13264031090367673</v>
      </c>
      <c r="V745" s="7">
        <f t="shared" si="34"/>
        <v>0</v>
      </c>
      <c r="W745" s="7">
        <f t="shared" si="35"/>
        <v>0</v>
      </c>
    </row>
    <row r="746" spans="1:23" x14ac:dyDescent="0.35">
      <c r="A746" s="7" t="s">
        <v>1432</v>
      </c>
      <c r="B746" t="s">
        <v>1217</v>
      </c>
      <c r="C746" t="s">
        <v>6</v>
      </c>
      <c r="D746" t="s">
        <v>112</v>
      </c>
      <c r="E746" t="s">
        <v>113</v>
      </c>
      <c r="F746" t="s">
        <v>1216</v>
      </c>
      <c r="G746" s="6">
        <v>3.3428426562088935E-2</v>
      </c>
      <c r="H746" s="6">
        <v>2.340937474130849E-2</v>
      </c>
      <c r="I746" s="6">
        <v>4.9475902841014184E-2</v>
      </c>
      <c r="J746" s="6">
        <v>3.5437901381470537E-2</v>
      </c>
      <c r="K746" s="9">
        <v>3</v>
      </c>
      <c r="L746" s="6">
        <v>1.3148933933231358E-2</v>
      </c>
      <c r="M746" s="9">
        <v>28</v>
      </c>
      <c r="N746" s="6">
        <v>5.6614094581817369E-2</v>
      </c>
      <c r="O746" s="6">
        <v>4.8357106431868975E-2</v>
      </c>
      <c r="P746" s="6">
        <v>2.7000176239751393E-2</v>
      </c>
      <c r="Q746" s="6">
        <v>4.3990459084479246E-2</v>
      </c>
      <c r="R746" s="15">
        <v>3</v>
      </c>
      <c r="S746" s="6">
        <v>1.5282236311645856E-2</v>
      </c>
      <c r="T746" s="9">
        <v>20</v>
      </c>
      <c r="U746" s="10">
        <f t="shared" si="33"/>
        <v>0.50322556577132505</v>
      </c>
      <c r="V746" s="7">
        <f t="shared" si="34"/>
        <v>0</v>
      </c>
      <c r="W746" s="7">
        <f t="shared" si="35"/>
        <v>0</v>
      </c>
    </row>
    <row r="747" spans="1:23" x14ac:dyDescent="0.35">
      <c r="A747" s="7" t="s">
        <v>1411</v>
      </c>
      <c r="B747" t="s">
        <v>386</v>
      </c>
      <c r="C747" t="s">
        <v>6</v>
      </c>
      <c r="D747" t="s">
        <v>112</v>
      </c>
      <c r="E747" t="s">
        <v>113</v>
      </c>
      <c r="F747" t="s">
        <v>1444</v>
      </c>
      <c r="G747" s="6">
        <v>4.2466486037963568E-2</v>
      </c>
      <c r="H747" s="6">
        <v>3.9702405033746765E-2</v>
      </c>
      <c r="I747" s="6">
        <v>5.2071167734332763E-2</v>
      </c>
      <c r="J747" s="6">
        <v>4.474668626868103E-2</v>
      </c>
      <c r="K747" s="9">
        <v>3</v>
      </c>
      <c r="L747" s="6">
        <v>6.4919994997669891E-3</v>
      </c>
      <c r="M747" s="9">
        <v>16</v>
      </c>
      <c r="N747" s="6">
        <v>6.5550482637838567E-2</v>
      </c>
      <c r="O747" s="6">
        <v>4.4499765034355931E-2</v>
      </c>
      <c r="P747" s="6">
        <v>-1.6861740085709937E-3</v>
      </c>
      <c r="Q747" s="6">
        <v>3.6121357887874496E-2</v>
      </c>
      <c r="R747" s="15">
        <v>3</v>
      </c>
      <c r="S747" s="6">
        <v>3.4392445085817194E-2</v>
      </c>
      <c r="T747" s="9">
        <v>9</v>
      </c>
      <c r="U747" s="10">
        <f t="shared" si="33"/>
        <v>0.69146335558208516</v>
      </c>
      <c r="V747" s="7">
        <f t="shared" si="34"/>
        <v>0</v>
      </c>
      <c r="W747" s="7">
        <f t="shared" si="35"/>
        <v>0</v>
      </c>
    </row>
    <row r="748" spans="1:23" x14ac:dyDescent="0.35">
      <c r="A748" s="7" t="s">
        <v>1411</v>
      </c>
      <c r="B748" t="s">
        <v>390</v>
      </c>
      <c r="C748" t="s">
        <v>6</v>
      </c>
      <c r="D748" t="s">
        <v>112</v>
      </c>
      <c r="E748" t="s">
        <v>113</v>
      </c>
      <c r="F748" t="s">
        <v>1216</v>
      </c>
      <c r="G748" s="6">
        <v>5.5661805701396054E-2</v>
      </c>
      <c r="H748" s="6">
        <v>6.1558803499915611E-2</v>
      </c>
      <c r="I748" s="6">
        <v>5.2224069446021863E-2</v>
      </c>
      <c r="J748" s="6">
        <v>5.6481559549111181E-2</v>
      </c>
      <c r="K748" s="9">
        <v>3</v>
      </c>
      <c r="L748" s="6">
        <v>4.7210499089041314E-3</v>
      </c>
      <c r="M748" s="9">
        <v>22</v>
      </c>
      <c r="N748" s="6">
        <v>6.6736078523900219E-2</v>
      </c>
      <c r="O748" s="6">
        <v>9.4773265823838451E-2</v>
      </c>
      <c r="P748" s="6">
        <v>3.6785520278373188E-2</v>
      </c>
      <c r="Q748" s="6">
        <v>6.6098288208703948E-2</v>
      </c>
      <c r="R748" s="15">
        <v>3</v>
      </c>
      <c r="S748" s="6">
        <v>2.8999133447846787E-2</v>
      </c>
      <c r="T748" s="9">
        <v>10</v>
      </c>
      <c r="U748" s="10">
        <f t="shared" si="33"/>
        <v>0.60106760828992267</v>
      </c>
      <c r="V748" s="7">
        <f t="shared" si="34"/>
        <v>0</v>
      </c>
      <c r="W748" s="7">
        <f t="shared" si="35"/>
        <v>0</v>
      </c>
    </row>
    <row r="749" spans="1:23" x14ac:dyDescent="0.35">
      <c r="A749" s="7" t="s">
        <v>1411</v>
      </c>
      <c r="B749" t="s">
        <v>1217</v>
      </c>
      <c r="C749" t="s">
        <v>6</v>
      </c>
      <c r="D749" t="s">
        <v>112</v>
      </c>
      <c r="E749" t="s">
        <v>113</v>
      </c>
      <c r="F749" t="s">
        <v>1216</v>
      </c>
      <c r="G749" s="6">
        <v>5.0656002903155362E-2</v>
      </c>
      <c r="H749" s="6">
        <v>2.8739293906867643E-2</v>
      </c>
      <c r="I749" s="6">
        <v>6.1373905701185727E-2</v>
      </c>
      <c r="J749" s="6">
        <v>4.6923067503736239E-2</v>
      </c>
      <c r="K749" s="9">
        <v>3</v>
      </c>
      <c r="L749" s="6">
        <v>1.663446953658694E-2</v>
      </c>
      <c r="M749" s="9">
        <v>30</v>
      </c>
      <c r="N749" s="6">
        <v>7.5805046480658347E-2</v>
      </c>
      <c r="O749" s="6">
        <v>6.0360716582092661E-2</v>
      </c>
      <c r="P749" s="6">
        <v>4.7552745274866824E-2</v>
      </c>
      <c r="Q749" s="6">
        <v>6.1239502779205944E-2</v>
      </c>
      <c r="R749" s="15">
        <v>3</v>
      </c>
      <c r="S749" s="6">
        <v>1.4146636693605675E-2</v>
      </c>
      <c r="T749" s="9">
        <v>24</v>
      </c>
      <c r="U749" s="10">
        <f t="shared" si="33"/>
        <v>0.31956355997584585</v>
      </c>
      <c r="V749" s="7">
        <f t="shared" si="34"/>
        <v>0</v>
      </c>
      <c r="W749" s="7">
        <f t="shared" si="35"/>
        <v>0</v>
      </c>
    </row>
    <row r="750" spans="1:23" x14ac:dyDescent="0.35">
      <c r="A750" s="7" t="s">
        <v>1413</v>
      </c>
      <c r="B750" t="s">
        <v>388</v>
      </c>
      <c r="C750" t="s">
        <v>6</v>
      </c>
      <c r="D750" t="s">
        <v>112</v>
      </c>
      <c r="E750" t="s">
        <v>113</v>
      </c>
      <c r="F750" t="s">
        <v>1445</v>
      </c>
      <c r="G750" s="6">
        <v>5.9164723229490727E-2</v>
      </c>
      <c r="H750" s="6">
        <v>4.7217377357748842E-2</v>
      </c>
      <c r="I750" s="6">
        <v>5.8779630146743277E-2</v>
      </c>
      <c r="J750" s="6">
        <v>5.5053910244660949E-2</v>
      </c>
      <c r="K750" s="9">
        <v>3</v>
      </c>
      <c r="L750" s="6">
        <v>6.7893674179805756E-3</v>
      </c>
      <c r="M750" s="9">
        <v>32</v>
      </c>
      <c r="N750" s="6">
        <v>5.5706538503765557E-2</v>
      </c>
      <c r="O750" s="6">
        <v>9.0612184779405372E-2</v>
      </c>
      <c r="P750" s="6">
        <v>9.1675647155277165E-2</v>
      </c>
      <c r="Q750" s="6">
        <v>7.9331456812816031E-2</v>
      </c>
      <c r="R750" s="15">
        <v>3</v>
      </c>
      <c r="S750" s="6">
        <v>2.0466687858278518E-2</v>
      </c>
      <c r="T750" s="9">
        <v>16</v>
      </c>
      <c r="U750" s="10">
        <f t="shared" si="33"/>
        <v>0.12294875990085287</v>
      </c>
      <c r="V750" s="7">
        <f t="shared" si="34"/>
        <v>0</v>
      </c>
      <c r="W750" s="7">
        <f t="shared" si="35"/>
        <v>0</v>
      </c>
    </row>
    <row r="751" spans="1:23" x14ac:dyDescent="0.35">
      <c r="A751" s="7" t="s">
        <v>1413</v>
      </c>
      <c r="B751" t="s">
        <v>390</v>
      </c>
      <c r="C751" t="s">
        <v>6</v>
      </c>
      <c r="D751" t="s">
        <v>112</v>
      </c>
      <c r="E751" t="s">
        <v>113</v>
      </c>
      <c r="F751" t="s">
        <v>1216</v>
      </c>
      <c r="G751" s="6">
        <v>6.4530370520596375E-2</v>
      </c>
      <c r="H751" s="6">
        <v>6.2639339926698664E-2</v>
      </c>
      <c r="I751" s="6">
        <v>8.4863150363888154E-2</v>
      </c>
      <c r="J751" s="6">
        <v>7.0677620270394398E-2</v>
      </c>
      <c r="K751" s="9">
        <v>3</v>
      </c>
      <c r="L751" s="6">
        <v>1.2321361418359017E-2</v>
      </c>
      <c r="M751" s="9">
        <v>14</v>
      </c>
      <c r="N751" s="6">
        <v>-3.3945552315763597E-3</v>
      </c>
      <c r="O751" s="6">
        <v>0.11468565157477645</v>
      </c>
      <c r="P751" s="6">
        <v>1.7163691137885854E-2</v>
      </c>
      <c r="Q751" s="6">
        <v>4.281826249369531E-2</v>
      </c>
      <c r="R751" s="15">
        <v>3</v>
      </c>
      <c r="S751" s="6">
        <v>6.3082101926342796E-2</v>
      </c>
      <c r="T751" s="9">
        <v>6</v>
      </c>
      <c r="U751" s="10">
        <f t="shared" si="33"/>
        <v>0.49455475029837598</v>
      </c>
      <c r="V751" s="7">
        <f t="shared" si="34"/>
        <v>0</v>
      </c>
      <c r="W751" s="7">
        <f t="shared" si="35"/>
        <v>0</v>
      </c>
    </row>
    <row r="752" spans="1:23" x14ac:dyDescent="0.35">
      <c r="A752" s="7" t="s">
        <v>1413</v>
      </c>
      <c r="B752" t="s">
        <v>1217</v>
      </c>
      <c r="C752" t="s">
        <v>6</v>
      </c>
      <c r="D752" t="s">
        <v>112</v>
      </c>
      <c r="E752" t="s">
        <v>113</v>
      </c>
      <c r="F752" t="s">
        <v>1216</v>
      </c>
      <c r="G752" s="6">
        <v>5.4319075207065949E-2</v>
      </c>
      <c r="H752" s="6">
        <v>4.1633504627072014E-2</v>
      </c>
      <c r="I752" s="6">
        <v>5.6191446662929558E-2</v>
      </c>
      <c r="J752" s="6">
        <v>5.0714675499022505E-2</v>
      </c>
      <c r="K752" s="9">
        <v>3</v>
      </c>
      <c r="L752" s="6">
        <v>7.9200500011903496E-3</v>
      </c>
      <c r="M752" s="9">
        <v>24</v>
      </c>
      <c r="N752" s="6">
        <v>0.11983264279989657</v>
      </c>
      <c r="O752" s="6">
        <v>9.1691308109342964E-2</v>
      </c>
      <c r="P752" s="6">
        <v>8.2883425565851623E-3</v>
      </c>
      <c r="Q752" s="6">
        <v>7.3270764488608239E-2</v>
      </c>
      <c r="R752" s="15">
        <v>3</v>
      </c>
      <c r="S752" s="6">
        <v>5.8008792865004905E-2</v>
      </c>
      <c r="T752" s="9">
        <v>12</v>
      </c>
      <c r="U752" s="10">
        <f t="shared" si="33"/>
        <v>0.54110578766289863</v>
      </c>
      <c r="V752" s="7">
        <f t="shared" si="34"/>
        <v>0</v>
      </c>
      <c r="W752" s="7">
        <f t="shared" si="35"/>
        <v>0</v>
      </c>
    </row>
    <row r="753" spans="1:23" x14ac:dyDescent="0.35">
      <c r="A753" s="7" t="s">
        <v>1421</v>
      </c>
      <c r="B753" t="s">
        <v>111</v>
      </c>
      <c r="C753" t="s">
        <v>6</v>
      </c>
      <c r="D753" t="s">
        <v>112</v>
      </c>
      <c r="E753" t="s">
        <v>113</v>
      </c>
      <c r="F753" t="s">
        <v>1446</v>
      </c>
      <c r="G753" s="6">
        <v>5.8077070151808165E-2</v>
      </c>
      <c r="H753" s="6">
        <v>4.3277608634414488E-2</v>
      </c>
      <c r="I753" s="6">
        <v>1.7044078361101755E-3</v>
      </c>
      <c r="J753" s="6">
        <v>3.4353028874110937E-2</v>
      </c>
      <c r="K753" s="9">
        <v>3</v>
      </c>
      <c r="L753" s="6">
        <v>2.9226791768229444E-2</v>
      </c>
      <c r="M753" s="9">
        <v>4</v>
      </c>
      <c r="N753" s="6" t="s">
        <v>1394</v>
      </c>
      <c r="O753" s="6">
        <v>6.3980607454428712E-2</v>
      </c>
      <c r="P753" s="6">
        <v>2.4437804715354373E-2</v>
      </c>
      <c r="Q753" s="6">
        <v>4.4209206084891539E-2</v>
      </c>
      <c r="R753" s="15">
        <v>2</v>
      </c>
      <c r="S753" s="6">
        <v>2.7960983963921469E-2</v>
      </c>
      <c r="T753" s="9">
        <v>3</v>
      </c>
      <c r="U753" s="10">
        <f t="shared" si="33"/>
        <v>0.73277065844661005</v>
      </c>
      <c r="V753" s="7">
        <f t="shared" si="34"/>
        <v>0</v>
      </c>
      <c r="W753" s="7">
        <f t="shared" si="35"/>
        <v>0</v>
      </c>
    </row>
    <row r="754" spans="1:23" x14ac:dyDescent="0.35">
      <c r="A754" s="7" t="s">
        <v>1421</v>
      </c>
      <c r="B754" t="s">
        <v>1217</v>
      </c>
      <c r="C754" t="s">
        <v>6</v>
      </c>
      <c r="D754" t="s">
        <v>112</v>
      </c>
      <c r="E754" t="s">
        <v>113</v>
      </c>
      <c r="F754" t="s">
        <v>1216</v>
      </c>
      <c r="G754" s="6">
        <v>4.9600285978709975E-2</v>
      </c>
      <c r="H754" s="6">
        <v>3.7331572916823E-2</v>
      </c>
      <c r="I754" s="6">
        <v>5.4580637260798634E-2</v>
      </c>
      <c r="J754" s="6">
        <v>4.7170832052110534E-2</v>
      </c>
      <c r="K754" s="9">
        <v>3</v>
      </c>
      <c r="L754" s="6">
        <v>8.877456841447081E-3</v>
      </c>
      <c r="M754" s="9">
        <v>13</v>
      </c>
      <c r="N754" s="6">
        <v>9.8333670785746563E-2</v>
      </c>
      <c r="O754" s="6">
        <v>5.4750089274219621E-2</v>
      </c>
      <c r="P754" s="6">
        <v>5.2698841038085906E-2</v>
      </c>
      <c r="Q754" s="6">
        <v>6.8594200366017363E-2</v>
      </c>
      <c r="R754" s="15">
        <v>3</v>
      </c>
      <c r="S754" s="6">
        <v>2.5775550051667605E-2</v>
      </c>
      <c r="T754" s="9">
        <v>9</v>
      </c>
      <c r="U754" s="10">
        <f t="shared" si="33"/>
        <v>0.24510718209983043</v>
      </c>
      <c r="V754" s="7">
        <f t="shared" si="34"/>
        <v>0</v>
      </c>
      <c r="W754" s="7">
        <f t="shared" si="35"/>
        <v>0</v>
      </c>
    </row>
    <row r="755" spans="1:23" x14ac:dyDescent="0.35">
      <c r="A755" s="7" t="s">
        <v>1419</v>
      </c>
      <c r="B755" t="s">
        <v>388</v>
      </c>
      <c r="C755" t="s">
        <v>6</v>
      </c>
      <c r="D755" t="s">
        <v>112</v>
      </c>
      <c r="E755" t="s">
        <v>113</v>
      </c>
      <c r="F755" t="s">
        <v>1445</v>
      </c>
      <c r="G755" s="6">
        <v>5.2463092689971007E-2</v>
      </c>
      <c r="H755" s="6">
        <v>4.8006386339968898E-2</v>
      </c>
      <c r="I755" s="6">
        <v>5.3901799209848014E-2</v>
      </c>
      <c r="J755" s="6">
        <v>5.1457092746595968E-2</v>
      </c>
      <c r="K755" s="9">
        <v>3</v>
      </c>
      <c r="L755" s="6">
        <v>3.0737599355084655E-3</v>
      </c>
      <c r="M755" s="9">
        <v>28</v>
      </c>
      <c r="N755" s="6">
        <v>3.2817433066876157E-2</v>
      </c>
      <c r="O755" s="6">
        <v>9.0303561264778565E-2</v>
      </c>
      <c r="P755" s="6">
        <v>6.0609398472131683E-2</v>
      </c>
      <c r="Q755" s="6">
        <v>6.1243464267928795E-2</v>
      </c>
      <c r="R755" s="15">
        <v>3</v>
      </c>
      <c r="S755" s="6">
        <v>2.8748308878462206E-2</v>
      </c>
      <c r="T755" s="9">
        <v>11</v>
      </c>
      <c r="U755" s="10">
        <f t="shared" si="33"/>
        <v>0.58917858095430931</v>
      </c>
      <c r="V755" s="7">
        <f t="shared" si="34"/>
        <v>0</v>
      </c>
      <c r="W755" s="7">
        <f t="shared" si="35"/>
        <v>0</v>
      </c>
    </row>
    <row r="756" spans="1:23" x14ac:dyDescent="0.35">
      <c r="A756" s="7" t="s">
        <v>1419</v>
      </c>
      <c r="B756" t="s">
        <v>1217</v>
      </c>
      <c r="C756" t="s">
        <v>6</v>
      </c>
      <c r="D756" t="s">
        <v>112</v>
      </c>
      <c r="E756" t="s">
        <v>113</v>
      </c>
      <c r="F756" t="s">
        <v>1216</v>
      </c>
      <c r="G756" s="6">
        <v>5.9467971059838573E-2</v>
      </c>
      <c r="H756" s="6">
        <v>4.2741721172925386E-2</v>
      </c>
      <c r="I756" s="6">
        <v>6.9834728055222589E-2</v>
      </c>
      <c r="J756" s="6">
        <v>5.7348140095995516E-2</v>
      </c>
      <c r="K756" s="9">
        <v>3</v>
      </c>
      <c r="L756" s="6">
        <v>1.3670333498766639E-2</v>
      </c>
      <c r="M756" s="9">
        <v>17</v>
      </c>
      <c r="N756" s="6">
        <v>9.635694421795378E-2</v>
      </c>
      <c r="O756" s="6">
        <v>8.7646575172338953E-2</v>
      </c>
      <c r="P756" s="6">
        <v>6.8715816664721596E-2</v>
      </c>
      <c r="Q756" s="6">
        <v>8.4239778685004776E-2</v>
      </c>
      <c r="R756" s="15">
        <v>3</v>
      </c>
      <c r="S756" s="6">
        <v>1.4131973670832297E-2</v>
      </c>
      <c r="T756" s="9">
        <v>12</v>
      </c>
      <c r="U756" s="10">
        <f t="shared" si="33"/>
        <v>7.6910549188642915E-2</v>
      </c>
      <c r="V756" s="7">
        <f t="shared" si="34"/>
        <v>0</v>
      </c>
      <c r="W756" s="7">
        <f t="shared" si="35"/>
        <v>0</v>
      </c>
    </row>
    <row r="757" spans="1:23" x14ac:dyDescent="0.35">
      <c r="A757" s="7" t="s">
        <v>1417</v>
      </c>
      <c r="B757" t="s">
        <v>886</v>
      </c>
      <c r="C757" t="s">
        <v>6</v>
      </c>
      <c r="D757" t="s">
        <v>887</v>
      </c>
      <c r="E757" t="s">
        <v>888</v>
      </c>
      <c r="F757" t="s">
        <v>1502</v>
      </c>
      <c r="G757" s="6">
        <v>0.12837842067368332</v>
      </c>
      <c r="H757" s="6">
        <v>0.10583590954169281</v>
      </c>
      <c r="I757" s="6">
        <v>9.6192449519421575E-2</v>
      </c>
      <c r="J757" s="6">
        <v>0.11013559324493256</v>
      </c>
      <c r="K757" s="9">
        <v>3</v>
      </c>
      <c r="L757" s="6">
        <v>1.6518161058261642E-2</v>
      </c>
      <c r="M757" s="9">
        <v>6</v>
      </c>
      <c r="N757" s="6">
        <v>0.14070127343875607</v>
      </c>
      <c r="O757" s="6">
        <v>8.0773901221038308E-2</v>
      </c>
      <c r="P757" s="6">
        <v>0.14327715125014895</v>
      </c>
      <c r="Q757" s="6">
        <v>0.12158410863664777</v>
      </c>
      <c r="R757" s="15">
        <v>3</v>
      </c>
      <c r="S757" s="6">
        <v>3.5366135760125247E-2</v>
      </c>
      <c r="T757" s="9">
        <v>7</v>
      </c>
      <c r="U757" s="10">
        <f t="shared" si="33"/>
        <v>0.63817939749977659</v>
      </c>
      <c r="V757" s="7">
        <f t="shared" si="34"/>
        <v>0</v>
      </c>
      <c r="W757" s="7">
        <f t="shared" si="35"/>
        <v>0</v>
      </c>
    </row>
    <row r="758" spans="1:23" x14ac:dyDescent="0.35">
      <c r="A758" s="7" t="s">
        <v>1418</v>
      </c>
      <c r="B758" t="s">
        <v>886</v>
      </c>
      <c r="C758" t="s">
        <v>6</v>
      </c>
      <c r="D758" t="s">
        <v>887</v>
      </c>
      <c r="E758" t="s">
        <v>888</v>
      </c>
      <c r="F758" t="s">
        <v>1502</v>
      </c>
      <c r="G758" s="6">
        <v>0.12294945127965384</v>
      </c>
      <c r="H758" s="6">
        <v>0.12607424021014901</v>
      </c>
      <c r="I758" s="6">
        <v>0.14419158767035328</v>
      </c>
      <c r="J758" s="6">
        <v>0.13107175972005206</v>
      </c>
      <c r="K758" s="9">
        <v>3</v>
      </c>
      <c r="L758" s="6">
        <v>1.1469023086085642E-2</v>
      </c>
      <c r="M758" s="9">
        <v>15</v>
      </c>
      <c r="N758" s="6">
        <v>0.12592194247853605</v>
      </c>
      <c r="O758" s="6">
        <v>0.13099621460280406</v>
      </c>
      <c r="P758" s="6">
        <v>0.13492556125647528</v>
      </c>
      <c r="Q758" s="6">
        <v>0.1306145727792718</v>
      </c>
      <c r="R758" s="15">
        <v>3</v>
      </c>
      <c r="S758" s="6">
        <v>4.5139257454810617E-3</v>
      </c>
      <c r="T758" s="9">
        <v>17</v>
      </c>
      <c r="U758" s="10">
        <f t="shared" si="33"/>
        <v>0.95185584596575867</v>
      </c>
      <c r="V758" s="7">
        <f t="shared" si="34"/>
        <v>0</v>
      </c>
      <c r="W758" s="7">
        <f t="shared" si="35"/>
        <v>0</v>
      </c>
    </row>
    <row r="759" spans="1:23" x14ac:dyDescent="0.35">
      <c r="A759" s="7" t="s">
        <v>1421</v>
      </c>
      <c r="B759" t="s">
        <v>886</v>
      </c>
      <c r="C759" t="s">
        <v>6</v>
      </c>
      <c r="D759" t="s">
        <v>887</v>
      </c>
      <c r="E759" t="s">
        <v>888</v>
      </c>
      <c r="F759" t="s">
        <v>1502</v>
      </c>
      <c r="G759" s="6">
        <v>0.16383763832048337</v>
      </c>
      <c r="H759" s="6">
        <v>0.14292935442914922</v>
      </c>
      <c r="I759" s="6">
        <v>0.1280851164066113</v>
      </c>
      <c r="J759" s="6">
        <v>0.1449507030520813</v>
      </c>
      <c r="K759" s="9">
        <v>3</v>
      </c>
      <c r="L759" s="6">
        <v>1.7961767549215402E-2</v>
      </c>
      <c r="M759" s="9">
        <v>22</v>
      </c>
      <c r="N759" s="6">
        <v>0.16861488723364759</v>
      </c>
      <c r="O759" s="6">
        <v>0.16767747226529497</v>
      </c>
      <c r="P759" s="6">
        <v>0.12495616422633994</v>
      </c>
      <c r="Q759" s="6">
        <v>0.15374950790842751</v>
      </c>
      <c r="R759" s="15">
        <v>3</v>
      </c>
      <c r="S759" s="6">
        <v>2.4940171751650534E-2</v>
      </c>
      <c r="T759" s="9">
        <v>23</v>
      </c>
      <c r="U759" s="10">
        <f t="shared" si="33"/>
        <v>0.64600691942922817</v>
      </c>
      <c r="V759" s="7">
        <f t="shared" si="34"/>
        <v>0</v>
      </c>
      <c r="W759" s="7">
        <f t="shared" si="35"/>
        <v>0</v>
      </c>
    </row>
    <row r="760" spans="1:23" x14ac:dyDescent="0.35">
      <c r="A760" s="7" t="s">
        <v>1413</v>
      </c>
      <c r="B760" t="s">
        <v>392</v>
      </c>
      <c r="C760" t="s">
        <v>6</v>
      </c>
      <c r="D760" t="s">
        <v>393</v>
      </c>
      <c r="E760" t="s">
        <v>394</v>
      </c>
      <c r="F760" t="s">
        <v>1518</v>
      </c>
      <c r="G760" s="6">
        <v>0.15210378483588935</v>
      </c>
      <c r="H760" s="6">
        <v>9.6936156881810731E-2</v>
      </c>
      <c r="I760" s="6">
        <v>0.11709114653077166</v>
      </c>
      <c r="J760" s="6">
        <v>0.12204369608282391</v>
      </c>
      <c r="K760" s="9">
        <v>3</v>
      </c>
      <c r="L760" s="6">
        <v>2.7915275456621532E-2</v>
      </c>
      <c r="M760" s="9">
        <v>13</v>
      </c>
      <c r="N760" s="6">
        <v>0.10390005946868754</v>
      </c>
      <c r="O760" s="6">
        <v>0.14326589388871108</v>
      </c>
      <c r="P760" s="6">
        <v>0.13217786315765087</v>
      </c>
      <c r="Q760" s="6">
        <v>0.12644793883834982</v>
      </c>
      <c r="R760" s="15">
        <v>3</v>
      </c>
      <c r="S760" s="6">
        <v>2.0298799334563411E-2</v>
      </c>
      <c r="T760" s="9">
        <v>9</v>
      </c>
      <c r="U760" s="10">
        <f t="shared" si="33"/>
        <v>0.83590470851544585</v>
      </c>
      <c r="V760" s="7">
        <f t="shared" si="34"/>
        <v>0</v>
      </c>
      <c r="W760" s="7">
        <f t="shared" si="35"/>
        <v>0</v>
      </c>
    </row>
    <row r="761" spans="1:23" x14ac:dyDescent="0.35">
      <c r="A761" s="7" t="s">
        <v>1415</v>
      </c>
      <c r="B761" t="s">
        <v>392</v>
      </c>
      <c r="C761" t="s">
        <v>6</v>
      </c>
      <c r="D761" t="s">
        <v>393</v>
      </c>
      <c r="E761" t="s">
        <v>394</v>
      </c>
      <c r="F761" t="s">
        <v>1518</v>
      </c>
      <c r="G761" s="6">
        <v>0.13549425660815531</v>
      </c>
      <c r="H761" s="6">
        <v>0.14827602440355928</v>
      </c>
      <c r="I761" s="6">
        <v>9.604514242709232E-2</v>
      </c>
      <c r="J761" s="6">
        <v>0.12660514114626897</v>
      </c>
      <c r="K761" s="9">
        <v>3</v>
      </c>
      <c r="L761" s="6">
        <v>2.7226430876649312E-2</v>
      </c>
      <c r="M761" s="9">
        <v>8</v>
      </c>
      <c r="N761" s="6">
        <v>0.11617269537805129</v>
      </c>
      <c r="O761" s="6">
        <v>9.6184140831625117E-2</v>
      </c>
      <c r="P761" s="6">
        <v>8.3432820144909312E-2</v>
      </c>
      <c r="Q761" s="6">
        <v>9.8596552118195235E-2</v>
      </c>
      <c r="R761" s="15">
        <v>3</v>
      </c>
      <c r="S761" s="6">
        <v>1.6502716556134171E-2</v>
      </c>
      <c r="T761" s="9">
        <v>7</v>
      </c>
      <c r="U761" s="10">
        <f t="shared" si="33"/>
        <v>0.20224491915148152</v>
      </c>
      <c r="V761" s="7">
        <f t="shared" si="34"/>
        <v>0</v>
      </c>
      <c r="W761" s="7">
        <f t="shared" si="35"/>
        <v>0</v>
      </c>
    </row>
    <row r="762" spans="1:23" x14ac:dyDescent="0.35">
      <c r="A762" s="7" t="s">
        <v>1417</v>
      </c>
      <c r="B762" t="s">
        <v>392</v>
      </c>
      <c r="C762" t="s">
        <v>6</v>
      </c>
      <c r="D762" t="s">
        <v>393</v>
      </c>
      <c r="E762" t="s">
        <v>394</v>
      </c>
      <c r="F762" t="s">
        <v>1518</v>
      </c>
      <c r="G762" s="6">
        <v>0.13146435365102618</v>
      </c>
      <c r="H762" s="6">
        <v>9.4766176898423149E-2</v>
      </c>
      <c r="I762" s="6">
        <v>8.6596734796109007E-2</v>
      </c>
      <c r="J762" s="6">
        <v>0.10427575511518612</v>
      </c>
      <c r="K762" s="9">
        <v>3</v>
      </c>
      <c r="L762" s="6">
        <v>2.3897695784804739E-2</v>
      </c>
      <c r="M762" s="9">
        <v>3</v>
      </c>
      <c r="N762" s="6">
        <v>0.13143733243528374</v>
      </c>
      <c r="O762" s="6">
        <v>9.8769749416565036E-2</v>
      </c>
      <c r="P762" s="6">
        <v>3.4441248299517564E-2</v>
      </c>
      <c r="Q762" s="6">
        <v>8.8216110050455446E-2</v>
      </c>
      <c r="R762" s="15">
        <v>3</v>
      </c>
      <c r="S762" s="6">
        <v>4.9351743255133147E-2</v>
      </c>
      <c r="T762" s="9">
        <v>4</v>
      </c>
      <c r="U762" s="10">
        <f t="shared" si="33"/>
        <v>0.63864476950644866</v>
      </c>
      <c r="V762" s="7">
        <f t="shared" si="34"/>
        <v>0</v>
      </c>
      <c r="W762" s="7">
        <f t="shared" si="35"/>
        <v>0</v>
      </c>
    </row>
    <row r="763" spans="1:23" x14ac:dyDescent="0.35">
      <c r="A763" s="7" t="s">
        <v>1418</v>
      </c>
      <c r="B763" t="s">
        <v>392</v>
      </c>
      <c r="C763" t="s">
        <v>6</v>
      </c>
      <c r="D763" t="s">
        <v>393</v>
      </c>
      <c r="E763" t="s">
        <v>394</v>
      </c>
      <c r="F763" t="s">
        <v>1518</v>
      </c>
      <c r="G763" s="6">
        <v>0.1163252897147828</v>
      </c>
      <c r="H763" s="6">
        <v>0.13124527964819094</v>
      </c>
      <c r="I763" s="6">
        <v>9.7667240802401842E-2</v>
      </c>
      <c r="J763" s="6">
        <v>0.11507927005512519</v>
      </c>
      <c r="K763" s="9">
        <v>3</v>
      </c>
      <c r="L763" s="6">
        <v>1.6823661816813933E-2</v>
      </c>
      <c r="M763" s="9">
        <v>17</v>
      </c>
      <c r="N763" s="6">
        <v>0.13723586416433756</v>
      </c>
      <c r="O763" s="6">
        <v>0.12620091709355002</v>
      </c>
      <c r="P763" s="6">
        <v>0.1217859989511252</v>
      </c>
      <c r="Q763" s="6">
        <v>0.12840759340300426</v>
      </c>
      <c r="R763" s="15">
        <v>3</v>
      </c>
      <c r="S763" s="6">
        <v>7.9578042843260009E-3</v>
      </c>
      <c r="T763" s="9">
        <v>16</v>
      </c>
      <c r="U763" s="10">
        <f t="shared" si="33"/>
        <v>0.28260529590917333</v>
      </c>
      <c r="V763" s="7">
        <f t="shared" si="34"/>
        <v>0</v>
      </c>
      <c r="W763" s="7">
        <f t="shared" si="35"/>
        <v>0</v>
      </c>
    </row>
    <row r="764" spans="1:23" x14ac:dyDescent="0.35">
      <c r="A764" s="7" t="s">
        <v>1421</v>
      </c>
      <c r="B764" t="s">
        <v>392</v>
      </c>
      <c r="C764" t="s">
        <v>6</v>
      </c>
      <c r="D764" t="s">
        <v>393</v>
      </c>
      <c r="E764" t="s">
        <v>394</v>
      </c>
      <c r="F764" t="s">
        <v>1518</v>
      </c>
      <c r="G764" s="6">
        <v>0.12816097694405712</v>
      </c>
      <c r="H764" s="6">
        <v>0.13135410680716747</v>
      </c>
      <c r="I764" s="6">
        <v>9.3082001926479044E-2</v>
      </c>
      <c r="J764" s="6">
        <v>0.11753236189256788</v>
      </c>
      <c r="K764" s="9">
        <v>3</v>
      </c>
      <c r="L764" s="6">
        <v>2.1234737964810384E-2</v>
      </c>
      <c r="M764" s="9">
        <v>15</v>
      </c>
      <c r="N764" s="6">
        <v>0.1355611532907777</v>
      </c>
      <c r="O764" s="6">
        <v>0.12435657464842234</v>
      </c>
      <c r="P764" s="6">
        <v>0.12463610648761839</v>
      </c>
      <c r="Q764" s="6">
        <v>0.12818461147560614</v>
      </c>
      <c r="R764" s="15">
        <v>3</v>
      </c>
      <c r="S764" s="6">
        <v>6.3898013564986453E-3</v>
      </c>
      <c r="T764" s="9">
        <v>18</v>
      </c>
      <c r="U764" s="10">
        <f t="shared" si="33"/>
        <v>0.45218646168212301</v>
      </c>
      <c r="V764" s="7">
        <f t="shared" si="34"/>
        <v>0</v>
      </c>
      <c r="W764" s="7">
        <f t="shared" si="35"/>
        <v>0</v>
      </c>
    </row>
    <row r="765" spans="1:23" x14ac:dyDescent="0.35">
      <c r="A765" s="7" t="s">
        <v>1419</v>
      </c>
      <c r="B765" t="s">
        <v>392</v>
      </c>
      <c r="C765" t="s">
        <v>6</v>
      </c>
      <c r="D765" t="s">
        <v>393</v>
      </c>
      <c r="E765" t="s">
        <v>394</v>
      </c>
      <c r="F765" t="s">
        <v>1518</v>
      </c>
      <c r="G765" s="6">
        <v>0.1235703004699767</v>
      </c>
      <c r="H765" s="6">
        <v>9.2705785515466599E-2</v>
      </c>
      <c r="I765" s="6">
        <v>3.9051879412161365E-2</v>
      </c>
      <c r="J765" s="6">
        <v>8.5109321799201554E-2</v>
      </c>
      <c r="K765" s="9">
        <v>3</v>
      </c>
      <c r="L765" s="6">
        <v>4.2768219161790452E-2</v>
      </c>
      <c r="M765" s="9">
        <v>17</v>
      </c>
      <c r="N765" s="6">
        <v>0.13380673896066261</v>
      </c>
      <c r="O765" s="6">
        <v>0.13397042477695525</v>
      </c>
      <c r="P765" s="6">
        <v>0.1183606598390218</v>
      </c>
      <c r="Q765" s="6">
        <v>0.12871260785887992</v>
      </c>
      <c r="R765" s="15">
        <v>3</v>
      </c>
      <c r="S765" s="6">
        <v>8.9654235324382013E-3</v>
      </c>
      <c r="T765" s="9">
        <v>21</v>
      </c>
      <c r="U765" s="10">
        <f t="shared" si="33"/>
        <v>0.1589976994786246</v>
      </c>
      <c r="V765" s="7">
        <f t="shared" si="34"/>
        <v>0</v>
      </c>
      <c r="W765" s="7">
        <f t="shared" si="35"/>
        <v>0</v>
      </c>
    </row>
    <row r="766" spans="1:23" x14ac:dyDescent="0.35">
      <c r="A766" s="7" t="s">
        <v>1436</v>
      </c>
      <c r="B766" t="s">
        <v>896</v>
      </c>
      <c r="C766" t="s">
        <v>6</v>
      </c>
      <c r="D766" t="s">
        <v>126</v>
      </c>
      <c r="E766" t="s">
        <v>127</v>
      </c>
      <c r="F766" t="s">
        <v>1305</v>
      </c>
      <c r="G766" s="6">
        <v>-1.9765290055274744E-2</v>
      </c>
      <c r="H766" s="6">
        <v>-2.2392485530787987E-2</v>
      </c>
      <c r="I766" s="6">
        <v>9.3394699998118891E-3</v>
      </c>
      <c r="J766" s="6">
        <v>-1.0939435195416949E-2</v>
      </c>
      <c r="K766" s="9">
        <v>3</v>
      </c>
      <c r="L766" s="6">
        <v>1.7611105472242466E-2</v>
      </c>
      <c r="M766" s="9">
        <v>5</v>
      </c>
      <c r="N766" s="6">
        <v>-2.3319198254846664E-2</v>
      </c>
      <c r="O766" s="6">
        <v>4.4701925769575677E-2</v>
      </c>
      <c r="P766" s="6">
        <v>2.1946483820617781E-2</v>
      </c>
      <c r="Q766" s="6">
        <v>1.4443070445115598E-2</v>
      </c>
      <c r="R766" s="15">
        <v>3</v>
      </c>
      <c r="S766" s="6">
        <v>3.4625774180503319E-2</v>
      </c>
      <c r="T766" s="9">
        <v>6</v>
      </c>
      <c r="U766" s="10">
        <f t="shared" si="33"/>
        <v>0.32100314082942666</v>
      </c>
      <c r="V766" s="7">
        <f t="shared" si="34"/>
        <v>0</v>
      </c>
      <c r="W766" s="7">
        <f t="shared" si="35"/>
        <v>0</v>
      </c>
    </row>
    <row r="767" spans="1:23" x14ac:dyDescent="0.35">
      <c r="A767" s="7" t="s">
        <v>1431</v>
      </c>
      <c r="B767" t="s">
        <v>896</v>
      </c>
      <c r="C767" t="s">
        <v>6</v>
      </c>
      <c r="D767" t="s">
        <v>126</v>
      </c>
      <c r="E767" t="s">
        <v>127</v>
      </c>
      <c r="F767" t="s">
        <v>1305</v>
      </c>
      <c r="G767" s="6">
        <v>-1.7985310541830713E-2</v>
      </c>
      <c r="H767" s="6">
        <v>-3.0359558810266491E-2</v>
      </c>
      <c r="I767" s="6">
        <v>1.5260703726431719E-2</v>
      </c>
      <c r="J767" s="6">
        <v>-1.1028055208555161E-2</v>
      </c>
      <c r="K767" s="9">
        <v>3</v>
      </c>
      <c r="L767" s="6">
        <v>2.3592469981089537E-2</v>
      </c>
      <c r="M767" s="9">
        <v>7</v>
      </c>
      <c r="N767" s="6">
        <v>4.5514164332881588E-3</v>
      </c>
      <c r="O767" s="6">
        <v>2.1628516049352748E-2</v>
      </c>
      <c r="P767" s="6">
        <v>4.3051965999486672E-2</v>
      </c>
      <c r="Q767" s="6">
        <v>2.3077299494042525E-2</v>
      </c>
      <c r="R767" s="15">
        <v>3</v>
      </c>
      <c r="S767" s="6">
        <v>1.9291119960412682E-2</v>
      </c>
      <c r="T767" s="9">
        <v>8</v>
      </c>
      <c r="U767" s="10">
        <f t="shared" si="33"/>
        <v>0.12461267827774709</v>
      </c>
      <c r="V767" s="7">
        <f t="shared" si="34"/>
        <v>0</v>
      </c>
      <c r="W767" s="7">
        <f t="shared" si="35"/>
        <v>0</v>
      </c>
    </row>
    <row r="768" spans="1:23" x14ac:dyDescent="0.35">
      <c r="A768" s="7" t="s">
        <v>1439</v>
      </c>
      <c r="B768" t="s">
        <v>894</v>
      </c>
      <c r="C768" t="s">
        <v>6</v>
      </c>
      <c r="D768" t="s">
        <v>126</v>
      </c>
      <c r="E768" t="s">
        <v>127</v>
      </c>
      <c r="F768" t="s">
        <v>1447</v>
      </c>
      <c r="G768" s="6">
        <v>3.0474234710357474E-2</v>
      </c>
      <c r="H768" s="6">
        <v>4.726815225340969E-2</v>
      </c>
      <c r="I768" s="6">
        <v>2.7956289542654621E-2</v>
      </c>
      <c r="J768" s="6">
        <v>3.5232892168807262E-2</v>
      </c>
      <c r="K768" s="9">
        <v>3</v>
      </c>
      <c r="L768" s="6">
        <v>1.0498601142290717E-2</v>
      </c>
      <c r="M768" s="9">
        <v>4</v>
      </c>
      <c r="N768" s="6">
        <v>4.1456822334275147E-2</v>
      </c>
      <c r="O768" s="6">
        <v>7.6385167921400696E-2</v>
      </c>
      <c r="P768" s="6">
        <v>4.7097733596830053E-2</v>
      </c>
      <c r="Q768" s="6">
        <v>5.4979907950835294E-2</v>
      </c>
      <c r="R768" s="15">
        <v>3</v>
      </c>
      <c r="S768" s="6">
        <v>1.8750835602010435E-2</v>
      </c>
      <c r="T768" s="9">
        <v>5</v>
      </c>
      <c r="U768" s="10">
        <f t="shared" si="33"/>
        <v>0.18669212477605471</v>
      </c>
      <c r="V768" s="7">
        <f t="shared" si="34"/>
        <v>0</v>
      </c>
      <c r="W768" s="7">
        <f t="shared" si="35"/>
        <v>0</v>
      </c>
    </row>
    <row r="769" spans="1:23" x14ac:dyDescent="0.35">
      <c r="A769" s="7" t="s">
        <v>1439</v>
      </c>
      <c r="B769" t="s">
        <v>1306</v>
      </c>
      <c r="C769" t="s">
        <v>6</v>
      </c>
      <c r="D769" t="s">
        <v>126</v>
      </c>
      <c r="E769" t="s">
        <v>127</v>
      </c>
      <c r="F769" t="s">
        <v>1305</v>
      </c>
      <c r="G769" s="6">
        <v>1.2895745854262612E-2</v>
      </c>
      <c r="H769" s="6">
        <v>-4.1444052639932456E-2</v>
      </c>
      <c r="I769" s="6">
        <v>-2.0387252383916959E-2</v>
      </c>
      <c r="J769" s="6">
        <v>-1.6311853056528932E-2</v>
      </c>
      <c r="K769" s="9">
        <v>3</v>
      </c>
      <c r="L769" s="6">
        <v>2.739817667027657E-2</v>
      </c>
      <c r="M769" s="9">
        <v>4</v>
      </c>
      <c r="N769" s="6">
        <v>5.7663670659053978E-2</v>
      </c>
      <c r="O769" s="6">
        <v>2.866389661477356E-2</v>
      </c>
      <c r="P769" s="6">
        <v>2.1994835409072114E-2</v>
      </c>
      <c r="Q769" s="6">
        <v>3.6107467560966548E-2</v>
      </c>
      <c r="R769" s="15">
        <v>3</v>
      </c>
      <c r="S769" s="6">
        <v>1.8963689338993173E-2</v>
      </c>
      <c r="T769" s="9">
        <v>6</v>
      </c>
      <c r="U769" s="10">
        <f t="shared" si="33"/>
        <v>5.272470782726027E-2</v>
      </c>
      <c r="V769" s="7">
        <f t="shared" si="34"/>
        <v>0</v>
      </c>
      <c r="W769" s="7">
        <f t="shared" si="35"/>
        <v>0</v>
      </c>
    </row>
    <row r="770" spans="1:23" x14ac:dyDescent="0.35">
      <c r="A770" s="7" t="s">
        <v>1436</v>
      </c>
      <c r="B770" t="s">
        <v>398</v>
      </c>
      <c r="C770" t="s">
        <v>6</v>
      </c>
      <c r="D770" t="s">
        <v>399</v>
      </c>
      <c r="E770" t="s">
        <v>400</v>
      </c>
      <c r="F770" t="s">
        <v>1448</v>
      </c>
      <c r="G770" s="6">
        <v>3.9463346686743818E-2</v>
      </c>
      <c r="H770" s="6">
        <v>3.3490579699253224E-2</v>
      </c>
      <c r="I770" s="6">
        <v>3.1316821774371437E-2</v>
      </c>
      <c r="J770" s="6">
        <v>3.4756916053456155E-2</v>
      </c>
      <c r="K770" s="9">
        <v>3</v>
      </c>
      <c r="L770" s="6">
        <v>4.2183139829152054E-3</v>
      </c>
      <c r="M770" s="9">
        <v>6</v>
      </c>
      <c r="N770" s="6">
        <v>-2.4514802081051241E-2</v>
      </c>
      <c r="O770" s="6">
        <v>7.4554245318573409E-2</v>
      </c>
      <c r="P770" s="6">
        <v>8.0095077141907278E-2</v>
      </c>
      <c r="Q770" s="6">
        <v>4.3378173459809814E-2</v>
      </c>
      <c r="R770" s="15">
        <v>3</v>
      </c>
      <c r="S770" s="6">
        <v>5.8862273997591918E-2</v>
      </c>
      <c r="T770" s="9">
        <v>4</v>
      </c>
      <c r="U770" s="10">
        <f t="shared" si="33"/>
        <v>0.8127128045537042</v>
      </c>
      <c r="V770" s="7">
        <f t="shared" si="34"/>
        <v>0</v>
      </c>
      <c r="W770" s="7">
        <f t="shared" si="35"/>
        <v>0</v>
      </c>
    </row>
    <row r="771" spans="1:23" x14ac:dyDescent="0.35">
      <c r="A771" s="7" t="s">
        <v>1438</v>
      </c>
      <c r="B771" t="s">
        <v>1310</v>
      </c>
      <c r="C771" t="s">
        <v>6</v>
      </c>
      <c r="D771" t="s">
        <v>399</v>
      </c>
      <c r="E771" t="s">
        <v>400</v>
      </c>
      <c r="F771" t="s">
        <v>1308</v>
      </c>
      <c r="G771" s="6">
        <v>4.1150309764779021E-2</v>
      </c>
      <c r="H771" s="6">
        <v>6.7683786839470243E-3</v>
      </c>
      <c r="I771" s="6">
        <v>3.1954455532694319E-2</v>
      </c>
      <c r="J771" s="6">
        <v>2.6624381327140123E-2</v>
      </c>
      <c r="K771" s="9">
        <v>3</v>
      </c>
      <c r="L771" s="6">
        <v>1.7799903496629015E-2</v>
      </c>
      <c r="M771" s="9">
        <v>3</v>
      </c>
      <c r="N771" s="6">
        <v>3.8767303243048869E-2</v>
      </c>
      <c r="O771" s="6">
        <v>4.2106574712367353E-2</v>
      </c>
      <c r="P771" s="6">
        <v>5.3316446020954152E-2</v>
      </c>
      <c r="Q771" s="6">
        <v>4.4730107992123458E-2</v>
      </c>
      <c r="R771" s="15">
        <v>3</v>
      </c>
      <c r="S771" s="6">
        <v>7.6211274786254111E-3</v>
      </c>
      <c r="T771" s="9">
        <v>3</v>
      </c>
      <c r="U771" s="10">
        <f t="shared" si="33"/>
        <v>0.18063148992036918</v>
      </c>
      <c r="V771" s="7">
        <f t="shared" si="34"/>
        <v>0</v>
      </c>
      <c r="W771" s="7">
        <f t="shared" si="35"/>
        <v>0</v>
      </c>
    </row>
    <row r="772" spans="1:23" x14ac:dyDescent="0.35">
      <c r="A772" s="7" t="s">
        <v>1412</v>
      </c>
      <c r="B772" t="s">
        <v>1307</v>
      </c>
      <c r="C772" t="s">
        <v>6</v>
      </c>
      <c r="D772" t="s">
        <v>399</v>
      </c>
      <c r="E772" t="s">
        <v>400</v>
      </c>
      <c r="F772" t="s">
        <v>1308</v>
      </c>
      <c r="G772" s="6">
        <v>1.8921576103181716E-2</v>
      </c>
      <c r="H772" s="6">
        <v>2.5101735062886172E-2</v>
      </c>
      <c r="I772" s="6">
        <v>4.178614310926531E-2</v>
      </c>
      <c r="J772" s="6">
        <v>2.8603151425111068E-2</v>
      </c>
      <c r="K772" s="9">
        <v>3</v>
      </c>
      <c r="L772" s="6">
        <v>1.1827596691642952E-2</v>
      </c>
      <c r="M772" s="9">
        <v>3</v>
      </c>
      <c r="N772" s="6">
        <v>7.7152049700583397E-2</v>
      </c>
      <c r="O772" s="6">
        <v>2.2623658118869277E-2</v>
      </c>
      <c r="P772" s="6">
        <v>4.0301780796537394E-2</v>
      </c>
      <c r="Q772" s="6">
        <v>4.6692496205330024E-2</v>
      </c>
      <c r="R772" s="15">
        <v>3</v>
      </c>
      <c r="S772" s="6">
        <v>2.7820267876124467E-2</v>
      </c>
      <c r="T772" s="9">
        <v>3</v>
      </c>
      <c r="U772" s="10">
        <f t="shared" ref="U772:U835" si="36">TTEST(G772:I772,N772:P772,2,2)</f>
        <v>0.3585403458997069</v>
      </c>
      <c r="V772" s="7">
        <f t="shared" ref="V772:V835" si="37">IF(AND(Q772&gt;J772,U772&lt;0.05),1,0)</f>
        <v>0</v>
      </c>
      <c r="W772" s="7">
        <f t="shared" ref="W772:W835" si="38">IF(AND(Q772&lt;J772,U772&lt;0.05),1,0)</f>
        <v>0</v>
      </c>
    </row>
    <row r="773" spans="1:23" x14ac:dyDescent="0.35">
      <c r="A773" s="7" t="s">
        <v>1415</v>
      </c>
      <c r="B773" t="s">
        <v>1307</v>
      </c>
      <c r="C773" t="s">
        <v>6</v>
      </c>
      <c r="D773" t="s">
        <v>399</v>
      </c>
      <c r="E773" t="s">
        <v>400</v>
      </c>
      <c r="F773" t="s">
        <v>1308</v>
      </c>
      <c r="G773" s="6">
        <v>5.8417302604735474E-2</v>
      </c>
      <c r="H773" s="6">
        <v>-1.1748617638111717E-2</v>
      </c>
      <c r="I773" s="6">
        <v>-9.919336595114573E-3</v>
      </c>
      <c r="J773" s="6">
        <v>1.2249782790503061E-2</v>
      </c>
      <c r="K773" s="9">
        <v>3</v>
      </c>
      <c r="L773" s="6">
        <v>3.9992705355248528E-2</v>
      </c>
      <c r="M773" s="9">
        <v>3</v>
      </c>
      <c r="N773" s="6">
        <v>6.4035730903727245E-2</v>
      </c>
      <c r="O773" s="6">
        <v>4.451738183236946E-2</v>
      </c>
      <c r="P773" s="6">
        <v>2.6530706802531553E-2</v>
      </c>
      <c r="Q773" s="6">
        <v>4.5027939846209418E-2</v>
      </c>
      <c r="R773" s="15">
        <v>3</v>
      </c>
      <c r="S773" s="6">
        <v>1.8757724017639778E-2</v>
      </c>
      <c r="T773" s="9">
        <v>3</v>
      </c>
      <c r="U773" s="10">
        <f t="shared" si="36"/>
        <v>0.26807506644240159</v>
      </c>
      <c r="V773" s="7">
        <f t="shared" si="37"/>
        <v>0</v>
      </c>
      <c r="W773" s="7">
        <f t="shared" si="38"/>
        <v>0</v>
      </c>
    </row>
    <row r="774" spans="1:23" x14ac:dyDescent="0.35">
      <c r="A774" s="7" t="s">
        <v>1421</v>
      </c>
      <c r="B774" t="s">
        <v>1307</v>
      </c>
      <c r="C774" t="s">
        <v>6</v>
      </c>
      <c r="D774" t="s">
        <v>399</v>
      </c>
      <c r="E774" t="s">
        <v>400</v>
      </c>
      <c r="F774" t="s">
        <v>1308</v>
      </c>
      <c r="G774" s="6">
        <v>2.7037167807859887E-2</v>
      </c>
      <c r="H774" s="6">
        <v>2.2340239697279496E-2</v>
      </c>
      <c r="I774" s="6">
        <v>3.8410462655699307E-2</v>
      </c>
      <c r="J774" s="6">
        <v>2.926262338694623E-2</v>
      </c>
      <c r="K774" s="9">
        <v>3</v>
      </c>
      <c r="L774" s="6">
        <v>8.2630203850768448E-3</v>
      </c>
      <c r="M774" s="9">
        <v>6</v>
      </c>
      <c r="N774" s="6">
        <v>2.7731257397236156E-2</v>
      </c>
      <c r="O774" s="6">
        <v>3.1017522366837913E-2</v>
      </c>
      <c r="P774" s="6">
        <v>1.8545338474600999E-2</v>
      </c>
      <c r="Q774" s="6">
        <v>2.5764706079558358E-2</v>
      </c>
      <c r="R774" s="15">
        <v>3</v>
      </c>
      <c r="S774" s="6">
        <v>6.4644671724929208E-3</v>
      </c>
      <c r="T774" s="9">
        <v>3</v>
      </c>
      <c r="U774" s="10">
        <f t="shared" si="36"/>
        <v>0.59455846179492711</v>
      </c>
      <c r="V774" s="7">
        <f t="shared" si="37"/>
        <v>0</v>
      </c>
      <c r="W774" s="7">
        <f t="shared" si="38"/>
        <v>0</v>
      </c>
    </row>
    <row r="775" spans="1:23" x14ac:dyDescent="0.35">
      <c r="A775" s="7" t="s">
        <v>1419</v>
      </c>
      <c r="B775" t="s">
        <v>898</v>
      </c>
      <c r="C775" t="s">
        <v>6</v>
      </c>
      <c r="D775" t="s">
        <v>899</v>
      </c>
      <c r="E775" t="s">
        <v>900</v>
      </c>
      <c r="F775" t="s">
        <v>1519</v>
      </c>
      <c r="G775" s="6">
        <v>-8.6067414963513274E-3</v>
      </c>
      <c r="H775" s="6">
        <v>-2.0839197866575024E-2</v>
      </c>
      <c r="I775" s="6">
        <v>-4.3023297662389208E-2</v>
      </c>
      <c r="J775" s="6">
        <v>-2.4156412341771849E-2</v>
      </c>
      <c r="K775" s="9">
        <v>3</v>
      </c>
      <c r="L775" s="6">
        <v>1.7446425665114097E-2</v>
      </c>
      <c r="M775" s="9">
        <v>3</v>
      </c>
      <c r="N775" s="6">
        <v>-7.5514902196158738E-4</v>
      </c>
      <c r="O775" s="6">
        <v>1.3055080390070591E-2</v>
      </c>
      <c r="P775" s="6">
        <v>-1.1421632905894251E-2</v>
      </c>
      <c r="Q775" s="6">
        <v>2.9276615407158396E-4</v>
      </c>
      <c r="R775" s="15">
        <v>3</v>
      </c>
      <c r="S775" s="6">
        <v>1.2271958609176287E-2</v>
      </c>
      <c r="T775" s="9">
        <v>6</v>
      </c>
      <c r="U775" s="10">
        <f t="shared" si="36"/>
        <v>0.11808152381088399</v>
      </c>
      <c r="V775" s="7">
        <f t="shared" si="37"/>
        <v>0</v>
      </c>
      <c r="W775" s="7">
        <f t="shared" si="38"/>
        <v>0</v>
      </c>
    </row>
    <row r="776" spans="1:23" x14ac:dyDescent="0.35">
      <c r="A776" s="7" t="s">
        <v>1413</v>
      </c>
      <c r="B776" t="s">
        <v>404</v>
      </c>
      <c r="C776" t="s">
        <v>6</v>
      </c>
      <c r="D776" t="s">
        <v>130</v>
      </c>
      <c r="E776" t="s">
        <v>131</v>
      </c>
      <c r="F776" t="s">
        <v>1520</v>
      </c>
      <c r="G776" s="6">
        <v>0.17095514335242337</v>
      </c>
      <c r="H776" s="6">
        <v>0.15143695614576605</v>
      </c>
      <c r="I776" s="6">
        <v>0.14893036053216732</v>
      </c>
      <c r="J776" s="6">
        <v>0.15710748667678556</v>
      </c>
      <c r="K776" s="9">
        <v>3</v>
      </c>
      <c r="L776" s="6">
        <v>1.2057734113310013E-2</v>
      </c>
      <c r="M776" s="9">
        <v>3</v>
      </c>
      <c r="N776" s="6">
        <v>0.11018195323984661</v>
      </c>
      <c r="O776" s="6">
        <v>0.10014925860865391</v>
      </c>
      <c r="P776" s="6">
        <v>0.14578564128563418</v>
      </c>
      <c r="Q776" s="6">
        <v>0.11870561771137822</v>
      </c>
      <c r="R776" s="15">
        <v>3</v>
      </c>
      <c r="S776" s="6">
        <v>2.398248314869398E-2</v>
      </c>
      <c r="T776" s="9">
        <v>3</v>
      </c>
      <c r="U776" s="10">
        <f t="shared" si="36"/>
        <v>6.8365858549066461E-2</v>
      </c>
      <c r="V776" s="7">
        <f t="shared" si="37"/>
        <v>0</v>
      </c>
      <c r="W776" s="7">
        <f t="shared" si="38"/>
        <v>0</v>
      </c>
    </row>
    <row r="777" spans="1:23" x14ac:dyDescent="0.35">
      <c r="A777" s="7" t="s">
        <v>1414</v>
      </c>
      <c r="B777" t="s">
        <v>404</v>
      </c>
      <c r="C777" t="s">
        <v>6</v>
      </c>
      <c r="D777" t="s">
        <v>130</v>
      </c>
      <c r="E777" t="s">
        <v>131</v>
      </c>
      <c r="F777" t="s">
        <v>1520</v>
      </c>
      <c r="G777" s="6">
        <v>0.1347523606155363</v>
      </c>
      <c r="H777" s="6">
        <v>0.13819682073587167</v>
      </c>
      <c r="I777" s="6">
        <v>0.14801346644081784</v>
      </c>
      <c r="J777" s="6">
        <v>0.1403208825974086</v>
      </c>
      <c r="K777" s="9">
        <v>3</v>
      </c>
      <c r="L777" s="6">
        <v>6.88098546874325E-3</v>
      </c>
      <c r="M777" s="9">
        <v>3</v>
      </c>
      <c r="N777" s="6">
        <v>9.6080774267335273E-2</v>
      </c>
      <c r="O777" s="6">
        <v>0.13670236008782718</v>
      </c>
      <c r="P777" s="6">
        <v>0.1061060785907719</v>
      </c>
      <c r="Q777" s="6">
        <v>0.11296307098197811</v>
      </c>
      <c r="R777" s="15">
        <v>3</v>
      </c>
      <c r="S777" s="6">
        <v>2.1161097966142912E-2</v>
      </c>
      <c r="T777" s="9">
        <v>3</v>
      </c>
      <c r="U777" s="10">
        <f t="shared" si="36"/>
        <v>0.10026410676299619</v>
      </c>
      <c r="V777" s="7">
        <f t="shared" si="37"/>
        <v>0</v>
      </c>
      <c r="W777" s="7">
        <f t="shared" si="38"/>
        <v>0</v>
      </c>
    </row>
    <row r="778" spans="1:23" x14ac:dyDescent="0.35">
      <c r="A778" s="7" t="s">
        <v>1438</v>
      </c>
      <c r="B778" t="s">
        <v>133</v>
      </c>
      <c r="C778" t="s">
        <v>134</v>
      </c>
      <c r="D778" t="s">
        <v>135</v>
      </c>
      <c r="E778" t="s">
        <v>136</v>
      </c>
      <c r="F778" t="s">
        <v>1449</v>
      </c>
      <c r="G778" s="6">
        <v>5.1971165878456786E-2</v>
      </c>
      <c r="H778" s="6">
        <v>5.5145718212880779E-2</v>
      </c>
      <c r="I778" s="6">
        <v>6.7518222510926276E-2</v>
      </c>
      <c r="J778" s="6">
        <v>5.8211702200754611E-2</v>
      </c>
      <c r="K778" s="9">
        <v>3</v>
      </c>
      <c r="L778" s="6">
        <v>8.2144954710394631E-3</v>
      </c>
      <c r="M778" s="9">
        <v>3</v>
      </c>
      <c r="N778" s="6">
        <v>0.104268597838144</v>
      </c>
      <c r="O778" s="6">
        <v>-1.2068910959016901E-2</v>
      </c>
      <c r="P778" s="6">
        <v>8.0052876044202401E-2</v>
      </c>
      <c r="Q778" s="6">
        <v>5.7417520974443172E-2</v>
      </c>
      <c r="R778" s="15">
        <v>3</v>
      </c>
      <c r="S778" s="6">
        <v>6.1383006301686846E-2</v>
      </c>
      <c r="T778" s="9">
        <v>3</v>
      </c>
      <c r="U778" s="10">
        <f t="shared" si="36"/>
        <v>0.983343095601239</v>
      </c>
      <c r="V778" s="7">
        <f t="shared" si="37"/>
        <v>0</v>
      </c>
      <c r="W778" s="7">
        <f t="shared" si="38"/>
        <v>0</v>
      </c>
    </row>
    <row r="779" spans="1:23" x14ac:dyDescent="0.35">
      <c r="A779" s="7" t="s">
        <v>1419</v>
      </c>
      <c r="B779" t="s">
        <v>910</v>
      </c>
      <c r="C779" t="s">
        <v>6</v>
      </c>
      <c r="D779" t="s">
        <v>911</v>
      </c>
      <c r="E779" t="s">
        <v>912</v>
      </c>
      <c r="F779" t="s">
        <v>1521</v>
      </c>
      <c r="G779" s="6">
        <v>-2.8327799480489187E-2</v>
      </c>
      <c r="H779" s="6">
        <v>-2.4649902491162352E-2</v>
      </c>
      <c r="I779" s="6">
        <v>-4.5559097713633052E-3</v>
      </c>
      <c r="J779" s="6">
        <v>-1.9177870581004949E-2</v>
      </c>
      <c r="K779" s="9">
        <v>3</v>
      </c>
      <c r="L779" s="6">
        <v>1.2795820997694791E-2</v>
      </c>
      <c r="M779" s="9">
        <v>9</v>
      </c>
      <c r="N779" s="6">
        <v>-1.612888460039873E-2</v>
      </c>
      <c r="O779" s="6">
        <v>-2.5512590581560714E-2</v>
      </c>
      <c r="P779" s="6">
        <v>-0.12781494921480277</v>
      </c>
      <c r="Q779" s="6">
        <v>-5.6485474798920743E-2</v>
      </c>
      <c r="R779" s="15">
        <v>3</v>
      </c>
      <c r="S779" s="6">
        <v>6.195106072392708E-2</v>
      </c>
      <c r="T779" s="9">
        <v>5</v>
      </c>
      <c r="U779" s="10">
        <f t="shared" si="36"/>
        <v>0.36477025808296398</v>
      </c>
      <c r="V779" s="7">
        <f t="shared" si="37"/>
        <v>0</v>
      </c>
      <c r="W779" s="7">
        <f t="shared" si="38"/>
        <v>0</v>
      </c>
    </row>
    <row r="780" spans="1:23" x14ac:dyDescent="0.35">
      <c r="A780" s="7" t="s">
        <v>1415</v>
      </c>
      <c r="B780" t="s">
        <v>914</v>
      </c>
      <c r="C780" t="s">
        <v>6</v>
      </c>
      <c r="D780" t="s">
        <v>915</v>
      </c>
      <c r="E780" t="s">
        <v>916</v>
      </c>
      <c r="F780" t="s">
        <v>1522</v>
      </c>
      <c r="G780" s="6">
        <v>3.9303253806313519E-2</v>
      </c>
      <c r="H780" s="6">
        <v>6.5856227558349523E-2</v>
      </c>
      <c r="I780" s="6">
        <v>7.3880519000405792E-2</v>
      </c>
      <c r="J780" s="6">
        <v>5.9680000121689614E-2</v>
      </c>
      <c r="K780" s="9">
        <v>3</v>
      </c>
      <c r="L780" s="6">
        <v>1.8097131156281605E-2</v>
      </c>
      <c r="M780" s="9">
        <v>11</v>
      </c>
      <c r="N780" s="6">
        <v>6.8857602586841968E-2</v>
      </c>
      <c r="O780" s="6">
        <v>8.8189495657245126E-2</v>
      </c>
      <c r="P780" s="6">
        <v>8.1246397021220301E-2</v>
      </c>
      <c r="Q780" s="6">
        <v>7.9431165088435798E-2</v>
      </c>
      <c r="R780" s="15">
        <v>3</v>
      </c>
      <c r="S780" s="6">
        <v>9.7929475975685742E-3</v>
      </c>
      <c r="T780" s="9">
        <v>12</v>
      </c>
      <c r="U780" s="10">
        <f t="shared" si="36"/>
        <v>0.17173762109467147</v>
      </c>
      <c r="V780" s="7">
        <f t="shared" si="37"/>
        <v>0</v>
      </c>
      <c r="W780" s="7">
        <f t="shared" si="38"/>
        <v>0</v>
      </c>
    </row>
    <row r="781" spans="1:23" x14ac:dyDescent="0.35">
      <c r="A781" s="7" t="s">
        <v>1416</v>
      </c>
      <c r="B781" t="s">
        <v>914</v>
      </c>
      <c r="C781" t="s">
        <v>6</v>
      </c>
      <c r="D781" t="s">
        <v>915</v>
      </c>
      <c r="E781" t="s">
        <v>916</v>
      </c>
      <c r="F781" t="s">
        <v>1522</v>
      </c>
      <c r="G781" s="6">
        <v>4.158257795498331E-2</v>
      </c>
      <c r="H781" s="6">
        <v>1.875356649848639E-2</v>
      </c>
      <c r="I781" s="6">
        <v>7.2579203497568176E-2</v>
      </c>
      <c r="J781" s="6">
        <v>4.430511598367929E-2</v>
      </c>
      <c r="K781" s="9">
        <v>3</v>
      </c>
      <c r="L781" s="6">
        <v>2.7015901976012262E-2</v>
      </c>
      <c r="M781" s="9">
        <v>8</v>
      </c>
      <c r="N781" s="6">
        <v>7.1980141802348727E-2</v>
      </c>
      <c r="O781" s="6">
        <v>8.0203006058017043E-2</v>
      </c>
      <c r="P781" s="6">
        <v>5.933271650243916E-2</v>
      </c>
      <c r="Q781" s="6">
        <v>7.0505288120934984E-2</v>
      </c>
      <c r="R781" s="15">
        <v>3</v>
      </c>
      <c r="S781" s="6">
        <v>1.0513022475463381E-2</v>
      </c>
      <c r="T781" s="9">
        <v>9</v>
      </c>
      <c r="U781" s="10">
        <f t="shared" si="36"/>
        <v>0.19254337439705574</v>
      </c>
      <c r="V781" s="7">
        <f t="shared" si="37"/>
        <v>0</v>
      </c>
      <c r="W781" s="7">
        <f t="shared" si="38"/>
        <v>0</v>
      </c>
    </row>
    <row r="782" spans="1:23" x14ac:dyDescent="0.35">
      <c r="A782" s="7" t="s">
        <v>1417</v>
      </c>
      <c r="B782" t="s">
        <v>914</v>
      </c>
      <c r="C782" t="s">
        <v>6</v>
      </c>
      <c r="D782" t="s">
        <v>915</v>
      </c>
      <c r="E782" t="s">
        <v>916</v>
      </c>
      <c r="F782" t="s">
        <v>1522</v>
      </c>
      <c r="G782" s="6">
        <v>6.4796373448650538E-2</v>
      </c>
      <c r="H782" s="6">
        <v>2.2220344814991959E-2</v>
      </c>
      <c r="I782" s="6">
        <v>6.0400171370094215E-2</v>
      </c>
      <c r="J782" s="6">
        <v>4.9138963211245577E-2</v>
      </c>
      <c r="K782" s="9">
        <v>3</v>
      </c>
      <c r="L782" s="6">
        <v>2.3415607198004017E-2</v>
      </c>
      <c r="M782" s="9">
        <v>3</v>
      </c>
      <c r="N782" s="6">
        <v>7.6591731002422156E-2</v>
      </c>
      <c r="O782" s="6">
        <v>9.5995118709808841E-2</v>
      </c>
      <c r="P782" s="6">
        <v>2.3543652226271205E-2</v>
      </c>
      <c r="Q782" s="6">
        <v>6.537683397950074E-2</v>
      </c>
      <c r="R782" s="15">
        <v>3</v>
      </c>
      <c r="S782" s="6">
        <v>3.7505122121249561E-2</v>
      </c>
      <c r="T782" s="9">
        <v>3</v>
      </c>
      <c r="U782" s="10">
        <f t="shared" si="36"/>
        <v>0.55928764789475927</v>
      </c>
      <c r="V782" s="7">
        <f t="shared" si="37"/>
        <v>0</v>
      </c>
      <c r="W782" s="7">
        <f t="shared" si="38"/>
        <v>0</v>
      </c>
    </row>
    <row r="783" spans="1:23" x14ac:dyDescent="0.35">
      <c r="A783" s="7" t="s">
        <v>1413</v>
      </c>
      <c r="B783" t="s">
        <v>406</v>
      </c>
      <c r="C783" t="s">
        <v>6</v>
      </c>
      <c r="D783" t="s">
        <v>407</v>
      </c>
      <c r="E783" t="s">
        <v>408</v>
      </c>
      <c r="F783" t="s">
        <v>1503</v>
      </c>
      <c r="G783" s="6">
        <v>9.2526257051272209E-2</v>
      </c>
      <c r="H783" s="6">
        <v>6.833875683208207E-2</v>
      </c>
      <c r="I783" s="6">
        <v>7.9570305744729855E-2</v>
      </c>
      <c r="J783" s="6">
        <v>8.0145106542694702E-2</v>
      </c>
      <c r="K783" s="9">
        <v>3</v>
      </c>
      <c r="L783" s="6">
        <v>1.2103990609767402E-2</v>
      </c>
      <c r="M783" s="9">
        <v>9</v>
      </c>
      <c r="N783" s="6">
        <v>7.8124273180416731E-2</v>
      </c>
      <c r="O783" s="6">
        <v>7.3499564245419674E-2</v>
      </c>
      <c r="P783" s="6">
        <v>7.7051960476859388E-2</v>
      </c>
      <c r="Q783" s="6">
        <v>7.6225265967565264E-2</v>
      </c>
      <c r="R783" s="15">
        <v>3</v>
      </c>
      <c r="S783" s="6">
        <v>2.4206509542131827E-3</v>
      </c>
      <c r="T783" s="9">
        <v>8</v>
      </c>
      <c r="U783" s="10">
        <f t="shared" si="36"/>
        <v>0.61156907969755858</v>
      </c>
      <c r="V783" s="7">
        <f t="shared" si="37"/>
        <v>0</v>
      </c>
      <c r="W783" s="7">
        <f t="shared" si="38"/>
        <v>0</v>
      </c>
    </row>
    <row r="784" spans="1:23" x14ac:dyDescent="0.35">
      <c r="A784" s="7" t="s">
        <v>1414</v>
      </c>
      <c r="B784" t="s">
        <v>406</v>
      </c>
      <c r="C784" t="s">
        <v>6</v>
      </c>
      <c r="D784" t="s">
        <v>407</v>
      </c>
      <c r="E784" t="s">
        <v>408</v>
      </c>
      <c r="F784" t="s">
        <v>1503</v>
      </c>
      <c r="G784" s="6">
        <v>6.8326958795487863E-2</v>
      </c>
      <c r="H784" s="6">
        <v>6.8248122852198917E-2</v>
      </c>
      <c r="I784" s="6">
        <v>9.1086600827489414E-2</v>
      </c>
      <c r="J784" s="6">
        <v>7.5887227491725398E-2</v>
      </c>
      <c r="K784" s="9">
        <v>3</v>
      </c>
      <c r="L784" s="6">
        <v>1.3163102450655008E-2</v>
      </c>
      <c r="M784" s="9">
        <v>5</v>
      </c>
      <c r="N784" s="6">
        <v>6.6883864326649486E-2</v>
      </c>
      <c r="O784" s="6">
        <v>-4.5191223973119275E-2</v>
      </c>
      <c r="P784" s="6">
        <v>-8.9753614973966889E-2</v>
      </c>
      <c r="Q784" s="6">
        <v>-2.268699154014556E-2</v>
      </c>
      <c r="R784" s="15">
        <v>3</v>
      </c>
      <c r="S784" s="6">
        <v>8.0707219865763777E-2</v>
      </c>
      <c r="T784" s="9">
        <v>3</v>
      </c>
      <c r="U784" s="10">
        <f t="shared" si="36"/>
        <v>0.1050792059073547</v>
      </c>
      <c r="V784" s="7">
        <f t="shared" si="37"/>
        <v>0</v>
      </c>
      <c r="W784" s="7">
        <f t="shared" si="38"/>
        <v>0</v>
      </c>
    </row>
    <row r="785" spans="1:23" x14ac:dyDescent="0.35">
      <c r="A785" s="7" t="s">
        <v>1418</v>
      </c>
      <c r="B785" t="s">
        <v>406</v>
      </c>
      <c r="C785" t="s">
        <v>6</v>
      </c>
      <c r="D785" t="s">
        <v>407</v>
      </c>
      <c r="E785" t="s">
        <v>408</v>
      </c>
      <c r="F785" t="s">
        <v>1503</v>
      </c>
      <c r="G785" s="6">
        <v>5.0723612965830528E-2</v>
      </c>
      <c r="H785" s="6">
        <v>8.4148350226827123E-2</v>
      </c>
      <c r="I785" s="6">
        <v>9.5463234622146217E-2</v>
      </c>
      <c r="J785" s="6">
        <v>7.677839927160128E-2</v>
      </c>
      <c r="K785" s="9">
        <v>3</v>
      </c>
      <c r="L785" s="6">
        <v>2.3262535745257735E-2</v>
      </c>
      <c r="M785" s="9">
        <v>8</v>
      </c>
      <c r="N785" s="6">
        <v>5.8496845688588692E-2</v>
      </c>
      <c r="O785" s="6">
        <v>-7.6159982749707809E-4</v>
      </c>
      <c r="P785" s="6">
        <v>6.2350805487156186E-3</v>
      </c>
      <c r="Q785" s="6">
        <v>2.1323442136602411E-2</v>
      </c>
      <c r="R785" s="15">
        <v>3</v>
      </c>
      <c r="S785" s="6">
        <v>3.2382631653416309E-2</v>
      </c>
      <c r="T785" s="9">
        <v>5</v>
      </c>
      <c r="U785" s="10">
        <f t="shared" si="36"/>
        <v>7.363643930926371E-2</v>
      </c>
      <c r="V785" s="7">
        <f t="shared" si="37"/>
        <v>0</v>
      </c>
      <c r="W785" s="7">
        <f t="shared" si="38"/>
        <v>0</v>
      </c>
    </row>
    <row r="786" spans="1:23" x14ac:dyDescent="0.35">
      <c r="A786" s="7" t="s">
        <v>1421</v>
      </c>
      <c r="B786" t="s">
        <v>406</v>
      </c>
      <c r="C786" t="s">
        <v>6</v>
      </c>
      <c r="D786" t="s">
        <v>407</v>
      </c>
      <c r="E786" t="s">
        <v>408</v>
      </c>
      <c r="F786" t="s">
        <v>1503</v>
      </c>
      <c r="G786" s="6">
        <v>9.220680913344724E-2</v>
      </c>
      <c r="H786" s="6">
        <v>7.9333720235910246E-2</v>
      </c>
      <c r="I786" s="6">
        <v>8.4073251846932942E-2</v>
      </c>
      <c r="J786" s="6">
        <v>8.5204593738763476E-2</v>
      </c>
      <c r="K786" s="9">
        <v>3</v>
      </c>
      <c r="L786" s="6">
        <v>6.5106877745849997E-3</v>
      </c>
      <c r="M786" s="9">
        <v>7</v>
      </c>
      <c r="N786" s="6">
        <v>0.10201310157233985</v>
      </c>
      <c r="O786" s="6">
        <v>7.9032381845944952E-2</v>
      </c>
      <c r="P786" s="6">
        <v>8.9151549375455649E-2</v>
      </c>
      <c r="Q786" s="6">
        <v>9.0065677597913493E-2</v>
      </c>
      <c r="R786" s="15">
        <v>3</v>
      </c>
      <c r="S786" s="6">
        <v>1.1517599254666687E-2</v>
      </c>
      <c r="T786" s="9">
        <v>6</v>
      </c>
      <c r="U786" s="10">
        <f t="shared" si="36"/>
        <v>0.55911904571645488</v>
      </c>
      <c r="V786" s="7">
        <f t="shared" si="37"/>
        <v>0</v>
      </c>
      <c r="W786" s="7">
        <f t="shared" si="38"/>
        <v>0</v>
      </c>
    </row>
    <row r="787" spans="1:23" x14ac:dyDescent="0.35">
      <c r="A787" s="7" t="s">
        <v>1436</v>
      </c>
      <c r="B787" t="s">
        <v>410</v>
      </c>
      <c r="C787" t="s">
        <v>6</v>
      </c>
      <c r="D787" t="s">
        <v>139</v>
      </c>
      <c r="E787" t="s">
        <v>140</v>
      </c>
      <c r="F787" t="s">
        <v>1450</v>
      </c>
      <c r="G787" s="6">
        <v>5.114700753267834E-2</v>
      </c>
      <c r="H787" s="6">
        <v>1.4065206265826885E-2</v>
      </c>
      <c r="I787" s="6">
        <v>4.9033372146737267E-2</v>
      </c>
      <c r="J787" s="6">
        <v>3.8081861981747497E-2</v>
      </c>
      <c r="K787" s="9">
        <v>3</v>
      </c>
      <c r="L787" s="6">
        <v>2.0825865587508534E-2</v>
      </c>
      <c r="M787" s="9">
        <v>6</v>
      </c>
      <c r="N787" s="6">
        <v>4.6175720627387945E-3</v>
      </c>
      <c r="O787" s="6">
        <v>1.8683778636024898E-2</v>
      </c>
      <c r="P787" s="6">
        <v>-3.2481557055047514E-3</v>
      </c>
      <c r="Q787" s="6">
        <v>6.6843983310863131E-3</v>
      </c>
      <c r="R787" s="15">
        <v>3</v>
      </c>
      <c r="S787" s="6">
        <v>1.1111087440387659E-2</v>
      </c>
      <c r="T787" s="9">
        <v>5</v>
      </c>
      <c r="U787" s="10">
        <f t="shared" si="36"/>
        <v>8.2585726339065635E-2</v>
      </c>
      <c r="V787" s="7">
        <f t="shared" si="37"/>
        <v>0</v>
      </c>
      <c r="W787" s="7">
        <f t="shared" si="38"/>
        <v>0</v>
      </c>
    </row>
    <row r="788" spans="1:23" x14ac:dyDescent="0.35">
      <c r="A788" s="7" t="s">
        <v>1431</v>
      </c>
      <c r="B788" t="s">
        <v>410</v>
      </c>
      <c r="C788" t="s">
        <v>6</v>
      </c>
      <c r="D788" t="s">
        <v>139</v>
      </c>
      <c r="E788" t="s">
        <v>140</v>
      </c>
      <c r="F788" t="s">
        <v>1450</v>
      </c>
      <c r="G788" s="6">
        <v>4.6803758890768092E-2</v>
      </c>
      <c r="H788" s="6">
        <v>2.6176851186965538E-2</v>
      </c>
      <c r="I788" s="6">
        <v>3.0068566232570208E-2</v>
      </c>
      <c r="J788" s="6">
        <v>3.4349725436767946E-2</v>
      </c>
      <c r="K788" s="9">
        <v>3</v>
      </c>
      <c r="L788" s="6">
        <v>1.09596338193419E-2</v>
      </c>
      <c r="M788" s="9">
        <v>5</v>
      </c>
      <c r="N788" s="6">
        <v>5.630864635074289E-2</v>
      </c>
      <c r="O788" s="6">
        <v>6.9823712727030127E-2</v>
      </c>
      <c r="P788" s="6">
        <v>-2.2471471521731193E-2</v>
      </c>
      <c r="Q788" s="6">
        <v>3.4553629185347275E-2</v>
      </c>
      <c r="R788" s="15">
        <v>3</v>
      </c>
      <c r="S788" s="6">
        <v>4.9845369271158908E-2</v>
      </c>
      <c r="T788" s="9">
        <v>4</v>
      </c>
      <c r="U788" s="10">
        <f t="shared" si="36"/>
        <v>0.99481001567389682</v>
      </c>
      <c r="V788" s="7">
        <f t="shared" si="37"/>
        <v>0</v>
      </c>
      <c r="W788" s="7">
        <f t="shared" si="38"/>
        <v>0</v>
      </c>
    </row>
    <row r="789" spans="1:23" x14ac:dyDescent="0.35">
      <c r="A789" s="7" t="s">
        <v>1438</v>
      </c>
      <c r="B789" t="s">
        <v>410</v>
      </c>
      <c r="C789" t="s">
        <v>6</v>
      </c>
      <c r="D789" t="s">
        <v>139</v>
      </c>
      <c r="E789" t="s">
        <v>140</v>
      </c>
      <c r="F789" t="s">
        <v>1450</v>
      </c>
      <c r="G789" s="6">
        <v>5.4803833851098535E-2</v>
      </c>
      <c r="H789" s="6">
        <v>6.4932302482033924E-2</v>
      </c>
      <c r="I789" s="6">
        <v>6.8053085774646457E-2</v>
      </c>
      <c r="J789" s="6">
        <v>6.2596407369259643E-2</v>
      </c>
      <c r="K789" s="9">
        <v>3</v>
      </c>
      <c r="L789" s="6">
        <v>6.9266134305894156E-3</v>
      </c>
      <c r="M789" s="9">
        <v>5</v>
      </c>
      <c r="N789" s="6">
        <v>0.19900867580513115</v>
      </c>
      <c r="O789" s="6">
        <v>6.6707663224787564E-2</v>
      </c>
      <c r="P789" s="6">
        <v>0.13649175829900259</v>
      </c>
      <c r="Q789" s="6">
        <v>0.1340693657763071</v>
      </c>
      <c r="R789" s="15">
        <v>3</v>
      </c>
      <c r="S789" s="6">
        <v>6.6183762899948248E-2</v>
      </c>
      <c r="T789" s="9">
        <v>7</v>
      </c>
      <c r="U789" s="10">
        <f t="shared" si="36"/>
        <v>0.13635144331632371</v>
      </c>
      <c r="V789" s="7">
        <f t="shared" si="37"/>
        <v>0</v>
      </c>
      <c r="W789" s="7">
        <f t="shared" si="38"/>
        <v>0</v>
      </c>
    </row>
    <row r="790" spans="1:23" x14ac:dyDescent="0.35">
      <c r="A790" s="7" t="s">
        <v>1438</v>
      </c>
      <c r="B790" t="s">
        <v>1314</v>
      </c>
      <c r="C790" t="s">
        <v>6</v>
      </c>
      <c r="D790" t="s">
        <v>139</v>
      </c>
      <c r="E790" t="s">
        <v>140</v>
      </c>
      <c r="F790" t="s">
        <v>1313</v>
      </c>
      <c r="G790" s="6">
        <v>5.7928833468152474E-2</v>
      </c>
      <c r="H790" s="6">
        <v>4.016388128158585E-2</v>
      </c>
      <c r="I790" s="6">
        <v>5.7820183838678568E-2</v>
      </c>
      <c r="J790" s="6">
        <v>5.1970966196138967E-2</v>
      </c>
      <c r="K790" s="9">
        <v>3</v>
      </c>
      <c r="L790" s="6">
        <v>1.022537978855052E-2</v>
      </c>
      <c r="M790" s="9">
        <v>3</v>
      </c>
      <c r="N790" s="6">
        <v>5.2972665748526174E-2</v>
      </c>
      <c r="O790" s="6">
        <v>6.036066904988787E-2</v>
      </c>
      <c r="P790" s="6">
        <v>5.2681043163480011E-2</v>
      </c>
      <c r="Q790" s="6">
        <v>5.5338125987298016E-2</v>
      </c>
      <c r="R790" s="15">
        <v>3</v>
      </c>
      <c r="S790" s="6">
        <v>4.3520931796900142E-3</v>
      </c>
      <c r="T790" s="9">
        <v>3</v>
      </c>
      <c r="U790" s="10">
        <f t="shared" si="36"/>
        <v>0.62746453410935943</v>
      </c>
      <c r="V790" s="7">
        <f t="shared" si="37"/>
        <v>0</v>
      </c>
      <c r="W790" s="7">
        <f t="shared" si="38"/>
        <v>0</v>
      </c>
    </row>
    <row r="791" spans="1:23" x14ac:dyDescent="0.35">
      <c r="A791" s="7" t="s">
        <v>1432</v>
      </c>
      <c r="B791" t="s">
        <v>410</v>
      </c>
      <c r="C791" t="s">
        <v>6</v>
      </c>
      <c r="D791" t="s">
        <v>139</v>
      </c>
      <c r="E791" t="s">
        <v>140</v>
      </c>
      <c r="F791" t="s">
        <v>1450</v>
      </c>
      <c r="G791" s="6">
        <v>5.4517185821905227E-2</v>
      </c>
      <c r="H791" s="6">
        <v>5.3078218999689279E-2</v>
      </c>
      <c r="I791" s="6">
        <v>7.4315871048326793E-2</v>
      </c>
      <c r="J791" s="6">
        <v>6.0637091956640438E-2</v>
      </c>
      <c r="K791" s="9">
        <v>3</v>
      </c>
      <c r="L791" s="6">
        <v>1.1867999176703113E-2</v>
      </c>
      <c r="M791" s="9">
        <v>9</v>
      </c>
      <c r="N791" s="6">
        <v>8.0730413579581578E-2</v>
      </c>
      <c r="O791" s="6">
        <v>3.5044988379911213E-2</v>
      </c>
      <c r="P791" s="6">
        <v>4.5111719775190608E-2</v>
      </c>
      <c r="Q791" s="6">
        <v>5.3629040578227795E-2</v>
      </c>
      <c r="R791" s="15">
        <v>3</v>
      </c>
      <c r="S791" s="6">
        <v>2.4004126398706072E-2</v>
      </c>
      <c r="T791" s="9">
        <v>5</v>
      </c>
      <c r="U791" s="10">
        <f t="shared" si="36"/>
        <v>0.67383599271610861</v>
      </c>
      <c r="V791" s="7">
        <f t="shared" si="37"/>
        <v>0</v>
      </c>
      <c r="W791" s="7">
        <f t="shared" si="38"/>
        <v>0</v>
      </c>
    </row>
    <row r="792" spans="1:23" x14ac:dyDescent="0.35">
      <c r="A792" s="7" t="s">
        <v>1411</v>
      </c>
      <c r="B792" t="s">
        <v>1314</v>
      </c>
      <c r="C792" t="s">
        <v>6</v>
      </c>
      <c r="D792" t="s">
        <v>139</v>
      </c>
      <c r="E792" t="s">
        <v>140</v>
      </c>
      <c r="F792" t="s">
        <v>1313</v>
      </c>
      <c r="G792" s="6">
        <v>5.330922138700276E-2</v>
      </c>
      <c r="H792" s="6">
        <v>3.3609358098655139E-2</v>
      </c>
      <c r="I792" s="6">
        <v>7.2300204510558297E-2</v>
      </c>
      <c r="J792" s="6">
        <v>5.307292799873873E-2</v>
      </c>
      <c r="K792" s="9">
        <v>3</v>
      </c>
      <c r="L792" s="6">
        <v>1.9346505496894616E-2</v>
      </c>
      <c r="M792" s="9">
        <v>3</v>
      </c>
      <c r="N792" s="6">
        <v>2.3987539670782047E-2</v>
      </c>
      <c r="O792" s="6">
        <v>3.9899194348257935E-2</v>
      </c>
      <c r="P792" s="6">
        <v>-1.4393571187464179E-3</v>
      </c>
      <c r="Q792" s="6">
        <v>2.0815792300097852E-2</v>
      </c>
      <c r="R792" s="15">
        <v>3</v>
      </c>
      <c r="S792" s="6">
        <v>2.085099387043993E-2</v>
      </c>
      <c r="T792" s="9">
        <v>3</v>
      </c>
      <c r="U792" s="10">
        <f t="shared" si="36"/>
        <v>0.12096280679330744</v>
      </c>
      <c r="V792" s="7">
        <f t="shared" si="37"/>
        <v>0</v>
      </c>
      <c r="W792" s="7">
        <f t="shared" si="38"/>
        <v>0</v>
      </c>
    </row>
    <row r="793" spans="1:23" x14ac:dyDescent="0.35">
      <c r="A793" s="7" t="s">
        <v>1412</v>
      </c>
      <c r="B793" t="s">
        <v>410</v>
      </c>
      <c r="C793" t="s">
        <v>6</v>
      </c>
      <c r="D793" t="s">
        <v>139</v>
      </c>
      <c r="E793" t="s">
        <v>140</v>
      </c>
      <c r="F793" t="s">
        <v>1450</v>
      </c>
      <c r="G793" s="6">
        <v>6.8305060263062975E-2</v>
      </c>
      <c r="H793" s="6">
        <v>6.3948554905847235E-2</v>
      </c>
      <c r="I793" s="6">
        <v>7.3994439521555794E-2</v>
      </c>
      <c r="J793" s="6">
        <v>6.8749351563488673E-2</v>
      </c>
      <c r="K793" s="9">
        <v>3</v>
      </c>
      <c r="L793" s="6">
        <v>5.0376577392433021E-3</v>
      </c>
      <c r="M793" s="9">
        <v>12</v>
      </c>
      <c r="N793" s="6">
        <v>7.5281541932242443E-2</v>
      </c>
      <c r="O793" s="6">
        <v>5.8231459975286372E-2</v>
      </c>
      <c r="P793" s="6">
        <v>7.6421134152780651E-2</v>
      </c>
      <c r="Q793" s="6">
        <v>6.9978045353436491E-2</v>
      </c>
      <c r="R793" s="15">
        <v>3</v>
      </c>
      <c r="S793" s="6">
        <v>1.0188786416541668E-2</v>
      </c>
      <c r="T793" s="9">
        <v>11</v>
      </c>
      <c r="U793" s="10">
        <f t="shared" si="36"/>
        <v>0.86058878106366654</v>
      </c>
      <c r="V793" s="7">
        <f t="shared" si="37"/>
        <v>0</v>
      </c>
      <c r="W793" s="7">
        <f t="shared" si="38"/>
        <v>0</v>
      </c>
    </row>
    <row r="794" spans="1:23" x14ac:dyDescent="0.35">
      <c r="A794" s="7" t="s">
        <v>1412</v>
      </c>
      <c r="B794" t="s">
        <v>138</v>
      </c>
      <c r="C794" t="s">
        <v>6</v>
      </c>
      <c r="D794" t="s">
        <v>139</v>
      </c>
      <c r="E794" t="s">
        <v>140</v>
      </c>
      <c r="F794" t="s">
        <v>1313</v>
      </c>
      <c r="G794" s="6">
        <v>3.1973771367742612E-2</v>
      </c>
      <c r="H794" s="6">
        <v>1.3186025675290536E-2</v>
      </c>
      <c r="I794" s="6">
        <v>3.285804533491863E-2</v>
      </c>
      <c r="J794" s="6">
        <v>2.6005947459317263E-2</v>
      </c>
      <c r="K794" s="9">
        <v>3</v>
      </c>
      <c r="L794" s="6">
        <v>1.1111178201418534E-2</v>
      </c>
      <c r="M794" s="9">
        <v>11</v>
      </c>
      <c r="N794" s="6">
        <v>3.2347218668052742E-2</v>
      </c>
      <c r="O794" s="6">
        <v>9.3038159028375859E-3</v>
      </c>
      <c r="P794" s="6">
        <v>2.4305746007111953E-2</v>
      </c>
      <c r="Q794" s="6">
        <v>2.1985593526000758E-2</v>
      </c>
      <c r="R794" s="15">
        <v>3</v>
      </c>
      <c r="S794" s="6">
        <v>1.1695594615139762E-2</v>
      </c>
      <c r="T794" s="9">
        <v>11</v>
      </c>
      <c r="U794" s="10">
        <f t="shared" si="36"/>
        <v>0.6882424297772709</v>
      </c>
      <c r="V794" s="7">
        <f t="shared" si="37"/>
        <v>0</v>
      </c>
      <c r="W794" s="7">
        <f t="shared" si="38"/>
        <v>0</v>
      </c>
    </row>
    <row r="795" spans="1:23" x14ac:dyDescent="0.35">
      <c r="A795" s="7" t="s">
        <v>1412</v>
      </c>
      <c r="B795" t="s">
        <v>1314</v>
      </c>
      <c r="C795" t="s">
        <v>6</v>
      </c>
      <c r="D795" t="s">
        <v>139</v>
      </c>
      <c r="E795" t="s">
        <v>140</v>
      </c>
      <c r="F795" t="s">
        <v>1313</v>
      </c>
      <c r="G795" s="6">
        <v>6.7381094079975265E-2</v>
      </c>
      <c r="H795" s="6">
        <v>-7.9259427086925807E-2</v>
      </c>
      <c r="I795" s="6">
        <v>5.4111336192642363E-2</v>
      </c>
      <c r="J795" s="6">
        <v>1.407766772856394E-2</v>
      </c>
      <c r="K795" s="9">
        <v>3</v>
      </c>
      <c r="L795" s="6">
        <v>8.1104140276831119E-2</v>
      </c>
      <c r="M795" s="9">
        <v>4</v>
      </c>
      <c r="N795" s="6">
        <v>7.9882372536836541E-2</v>
      </c>
      <c r="O795" s="6">
        <v>0.10068308327662887</v>
      </c>
      <c r="P795" s="6">
        <v>-4.2995104109675074E-2</v>
      </c>
      <c r="Q795" s="6">
        <v>4.5856783901263444E-2</v>
      </c>
      <c r="R795" s="15">
        <v>3</v>
      </c>
      <c r="S795" s="6">
        <v>7.7647671530776743E-2</v>
      </c>
      <c r="T795" s="9">
        <v>4</v>
      </c>
      <c r="U795" s="10">
        <f t="shared" si="36"/>
        <v>0.64964794854317565</v>
      </c>
      <c r="V795" s="7">
        <f t="shared" si="37"/>
        <v>0</v>
      </c>
      <c r="W795" s="7">
        <f t="shared" si="38"/>
        <v>0</v>
      </c>
    </row>
    <row r="796" spans="1:23" x14ac:dyDescent="0.35">
      <c r="A796" s="7" t="s">
        <v>1413</v>
      </c>
      <c r="B796" t="s">
        <v>410</v>
      </c>
      <c r="C796" t="s">
        <v>6</v>
      </c>
      <c r="D796" t="s">
        <v>139</v>
      </c>
      <c r="E796" t="s">
        <v>140</v>
      </c>
      <c r="F796" t="s">
        <v>1450</v>
      </c>
      <c r="G796" s="6">
        <v>8.6272600425966808E-2</v>
      </c>
      <c r="H796" s="6">
        <v>7.2541816850541396E-2</v>
      </c>
      <c r="I796" s="6">
        <v>8.5760074877232959E-2</v>
      </c>
      <c r="J796" s="6">
        <v>8.1524830717913721E-2</v>
      </c>
      <c r="K796" s="9">
        <v>3</v>
      </c>
      <c r="L796" s="6">
        <v>7.7837378049095962E-3</v>
      </c>
      <c r="M796" s="9">
        <v>12</v>
      </c>
      <c r="N796" s="6">
        <v>7.0505376582086346E-2</v>
      </c>
      <c r="O796" s="6">
        <v>8.0464734091806683E-2</v>
      </c>
      <c r="P796" s="6">
        <v>7.7975221199804143E-2</v>
      </c>
      <c r="Q796" s="6">
        <v>7.631511062456571E-2</v>
      </c>
      <c r="R796" s="15">
        <v>3</v>
      </c>
      <c r="S796" s="6">
        <v>5.1830662588008211E-3</v>
      </c>
      <c r="T796" s="9">
        <v>13</v>
      </c>
      <c r="U796" s="10">
        <f t="shared" si="36"/>
        <v>0.38922512729298303</v>
      </c>
      <c r="V796" s="7">
        <f t="shared" si="37"/>
        <v>0</v>
      </c>
      <c r="W796" s="7">
        <f t="shared" si="38"/>
        <v>0</v>
      </c>
    </row>
    <row r="797" spans="1:23" x14ac:dyDescent="0.35">
      <c r="A797" s="7" t="s">
        <v>1413</v>
      </c>
      <c r="B797" t="s">
        <v>1359</v>
      </c>
      <c r="C797" t="s">
        <v>6</v>
      </c>
      <c r="D797" t="s">
        <v>139</v>
      </c>
      <c r="E797" t="s">
        <v>140</v>
      </c>
      <c r="F797" t="s">
        <v>1360</v>
      </c>
      <c r="G797" s="6">
        <v>0.11392228481273473</v>
      </c>
      <c r="H797" s="6">
        <v>0.11175759133946624</v>
      </c>
      <c r="I797" s="6">
        <v>0.11474348734809954</v>
      </c>
      <c r="J797" s="6">
        <v>0.11347445450010017</v>
      </c>
      <c r="K797" s="9">
        <v>3</v>
      </c>
      <c r="L797" s="6">
        <v>1.5425004814517396E-3</v>
      </c>
      <c r="M797" s="9">
        <v>22</v>
      </c>
      <c r="N797" s="6">
        <v>9.4164841436383179E-2</v>
      </c>
      <c r="O797" s="6">
        <v>0.1073549498223023</v>
      </c>
      <c r="P797" s="6">
        <v>0.10602934166147006</v>
      </c>
      <c r="Q797" s="6">
        <v>0.10251637764005184</v>
      </c>
      <c r="R797" s="15">
        <v>3</v>
      </c>
      <c r="S797" s="6">
        <v>7.2629489169281376E-3</v>
      </c>
      <c r="T797" s="9">
        <v>23</v>
      </c>
      <c r="U797" s="10">
        <f t="shared" si="36"/>
        <v>6.2887894696968094E-2</v>
      </c>
      <c r="V797" s="7">
        <f t="shared" si="37"/>
        <v>0</v>
      </c>
      <c r="W797" s="7">
        <f t="shared" si="38"/>
        <v>0</v>
      </c>
    </row>
    <row r="798" spans="1:23" x14ac:dyDescent="0.35">
      <c r="A798" s="7" t="s">
        <v>1413</v>
      </c>
      <c r="B798" t="s">
        <v>1314</v>
      </c>
      <c r="C798" t="s">
        <v>6</v>
      </c>
      <c r="D798" t="s">
        <v>139</v>
      </c>
      <c r="E798" t="s">
        <v>140</v>
      </c>
      <c r="F798" t="s">
        <v>1313</v>
      </c>
      <c r="G798" s="6">
        <v>4.2166060409427518E-2</v>
      </c>
      <c r="H798" s="6">
        <v>5.4097972031133562E-2</v>
      </c>
      <c r="I798" s="6">
        <v>0.11227509855228623</v>
      </c>
      <c r="J798" s="6">
        <v>6.9513043664282445E-2</v>
      </c>
      <c r="K798" s="9">
        <v>3</v>
      </c>
      <c r="L798" s="6">
        <v>3.751050029552442E-2</v>
      </c>
      <c r="M798" s="9">
        <v>8</v>
      </c>
      <c r="N798" s="6">
        <v>0.10620016990094677</v>
      </c>
      <c r="O798" s="6">
        <v>8.5640259129583646E-2</v>
      </c>
      <c r="P798" s="6">
        <v>0.10899815692997691</v>
      </c>
      <c r="Q798" s="6">
        <v>0.10027952865350244</v>
      </c>
      <c r="R798" s="15">
        <v>3</v>
      </c>
      <c r="S798" s="6">
        <v>1.2754934025666723E-2</v>
      </c>
      <c r="T798" s="9">
        <v>6</v>
      </c>
      <c r="U798" s="10">
        <f t="shared" si="36"/>
        <v>0.24981823124954983</v>
      </c>
      <c r="V798" s="7">
        <f t="shared" si="37"/>
        <v>0</v>
      </c>
      <c r="W798" s="7">
        <f t="shared" si="38"/>
        <v>0</v>
      </c>
    </row>
    <row r="799" spans="1:23" x14ac:dyDescent="0.35">
      <c r="A799" s="7" t="s">
        <v>1414</v>
      </c>
      <c r="B799" t="s">
        <v>410</v>
      </c>
      <c r="C799" t="s">
        <v>6</v>
      </c>
      <c r="D799" t="s">
        <v>139</v>
      </c>
      <c r="E799" t="s">
        <v>140</v>
      </c>
      <c r="F799" t="s">
        <v>1450</v>
      </c>
      <c r="G799" s="6">
        <v>8.5008209321744882E-2</v>
      </c>
      <c r="H799" s="6">
        <v>6.8598100484849753E-2</v>
      </c>
      <c r="I799" s="6">
        <v>7.7775156033302872E-2</v>
      </c>
      <c r="J799" s="6">
        <v>7.7127155279965845E-2</v>
      </c>
      <c r="K799" s="9">
        <v>3</v>
      </c>
      <c r="L799" s="6">
        <v>8.22422316951151E-3</v>
      </c>
      <c r="M799" s="9">
        <v>12</v>
      </c>
      <c r="N799" s="6">
        <v>6.2655774668574207E-2</v>
      </c>
      <c r="O799" s="6">
        <v>6.5617501015931279E-2</v>
      </c>
      <c r="P799" s="6">
        <v>6.9381598057198068E-2</v>
      </c>
      <c r="Q799" s="6">
        <v>6.5884957913901185E-2</v>
      </c>
      <c r="R799" s="15">
        <v>3</v>
      </c>
      <c r="S799" s="6">
        <v>3.3708789592543521E-3</v>
      </c>
      <c r="T799" s="9">
        <v>10</v>
      </c>
      <c r="U799" s="10">
        <f t="shared" si="36"/>
        <v>9.3611764194419161E-2</v>
      </c>
      <c r="V799" s="7">
        <f t="shared" si="37"/>
        <v>0</v>
      </c>
      <c r="W799" s="7">
        <f t="shared" si="38"/>
        <v>0</v>
      </c>
    </row>
    <row r="800" spans="1:23" x14ac:dyDescent="0.35">
      <c r="A800" s="7" t="s">
        <v>1414</v>
      </c>
      <c r="B800" t="s">
        <v>138</v>
      </c>
      <c r="C800" t="s">
        <v>6</v>
      </c>
      <c r="D800" t="s">
        <v>139</v>
      </c>
      <c r="E800" t="s">
        <v>140</v>
      </c>
      <c r="F800" t="s">
        <v>1313</v>
      </c>
      <c r="G800" s="6">
        <v>4.7004038535847677E-2</v>
      </c>
      <c r="H800" s="6">
        <v>3.2935151137909124E-2</v>
      </c>
      <c r="I800" s="6">
        <v>4.6508490954359785E-2</v>
      </c>
      <c r="J800" s="6">
        <v>4.2149226876038864E-2</v>
      </c>
      <c r="K800" s="9">
        <v>3</v>
      </c>
      <c r="L800" s="6">
        <v>7.9834695234824206E-3</v>
      </c>
      <c r="M800" s="9">
        <v>13</v>
      </c>
      <c r="N800" s="6">
        <v>2.1303788613640982E-2</v>
      </c>
      <c r="O800" s="6">
        <v>3.7787233794533623E-2</v>
      </c>
      <c r="P800" s="6">
        <v>8.3011798234037176E-2</v>
      </c>
      <c r="Q800" s="6">
        <v>4.736760688073726E-2</v>
      </c>
      <c r="R800" s="15">
        <v>3</v>
      </c>
      <c r="S800" s="6">
        <v>3.1950074713228277E-2</v>
      </c>
      <c r="T800" s="9">
        <v>7</v>
      </c>
      <c r="U800" s="10">
        <f t="shared" si="36"/>
        <v>0.79732556614712702</v>
      </c>
      <c r="V800" s="7">
        <f t="shared" si="37"/>
        <v>0</v>
      </c>
      <c r="W800" s="7">
        <f t="shared" si="38"/>
        <v>0</v>
      </c>
    </row>
    <row r="801" spans="1:23" x14ac:dyDescent="0.35">
      <c r="A801" s="7" t="s">
        <v>1414</v>
      </c>
      <c r="B801" t="s">
        <v>1314</v>
      </c>
      <c r="C801" t="s">
        <v>6</v>
      </c>
      <c r="D801" t="s">
        <v>139</v>
      </c>
      <c r="E801" t="s">
        <v>140</v>
      </c>
      <c r="F801" t="s">
        <v>1313</v>
      </c>
      <c r="G801" s="6">
        <v>0.12705750086370945</v>
      </c>
      <c r="H801" s="6">
        <v>0.1154340858023354</v>
      </c>
      <c r="I801" s="6">
        <v>0.1629647712528132</v>
      </c>
      <c r="J801" s="6">
        <v>0.13515211930628601</v>
      </c>
      <c r="K801" s="9">
        <v>3</v>
      </c>
      <c r="L801" s="6">
        <v>2.4777684529556809E-2</v>
      </c>
      <c r="M801" s="9">
        <v>6</v>
      </c>
      <c r="N801" s="6">
        <v>4.5921794060969856E-2</v>
      </c>
      <c r="O801" s="6">
        <v>0.15943437203449198</v>
      </c>
      <c r="P801" s="6">
        <v>9.2604782463615573E-2</v>
      </c>
      <c r="Q801" s="6">
        <v>9.9320316186359128E-2</v>
      </c>
      <c r="R801" s="15">
        <v>3</v>
      </c>
      <c r="S801" s="6">
        <v>5.705348485793587E-2</v>
      </c>
      <c r="T801" s="9">
        <v>3</v>
      </c>
      <c r="U801" s="10">
        <f t="shared" si="36"/>
        <v>0.37486181370193794</v>
      </c>
      <c r="V801" s="7">
        <f t="shared" si="37"/>
        <v>0</v>
      </c>
      <c r="W801" s="7">
        <f t="shared" si="38"/>
        <v>0</v>
      </c>
    </row>
    <row r="802" spans="1:23" x14ac:dyDescent="0.35">
      <c r="A802" s="7" t="s">
        <v>1415</v>
      </c>
      <c r="B802" t="s">
        <v>410</v>
      </c>
      <c r="C802" t="s">
        <v>6</v>
      </c>
      <c r="D802" t="s">
        <v>139</v>
      </c>
      <c r="E802" t="s">
        <v>140</v>
      </c>
      <c r="F802" t="s">
        <v>1450</v>
      </c>
      <c r="G802" s="6">
        <v>8.9263325412460445E-2</v>
      </c>
      <c r="H802" s="6">
        <v>8.3461580858256681E-2</v>
      </c>
      <c r="I802" s="6">
        <v>8.3808663773311226E-2</v>
      </c>
      <c r="J802" s="6">
        <v>8.5511190014676122E-2</v>
      </c>
      <c r="K802" s="9">
        <v>3</v>
      </c>
      <c r="L802" s="6">
        <v>3.2540753940190608E-3</v>
      </c>
      <c r="M802" s="9">
        <v>9</v>
      </c>
      <c r="N802" s="6">
        <v>8.1435315581419435E-2</v>
      </c>
      <c r="O802" s="6">
        <v>6.2147075729900671E-2</v>
      </c>
      <c r="P802" s="6">
        <v>8.4118986449022964E-2</v>
      </c>
      <c r="Q802" s="6">
        <v>7.5900459253447683E-2</v>
      </c>
      <c r="R802" s="15">
        <v>3</v>
      </c>
      <c r="S802" s="6">
        <v>1.1986124940560944E-2</v>
      </c>
      <c r="T802" s="9">
        <v>9</v>
      </c>
      <c r="U802" s="10">
        <f t="shared" si="36"/>
        <v>0.25121862013167456</v>
      </c>
      <c r="V802" s="7">
        <f t="shared" si="37"/>
        <v>0</v>
      </c>
      <c r="W802" s="7">
        <f t="shared" si="38"/>
        <v>0</v>
      </c>
    </row>
    <row r="803" spans="1:23" x14ac:dyDescent="0.35">
      <c r="A803" s="7" t="s">
        <v>1415</v>
      </c>
      <c r="B803" t="s">
        <v>138</v>
      </c>
      <c r="C803" t="s">
        <v>6</v>
      </c>
      <c r="D803" t="s">
        <v>139</v>
      </c>
      <c r="E803" t="s">
        <v>140</v>
      </c>
      <c r="F803" t="s">
        <v>1313</v>
      </c>
      <c r="G803" s="6">
        <v>5.6702971596394439E-2</v>
      </c>
      <c r="H803" s="6">
        <v>3.4582304792345933E-2</v>
      </c>
      <c r="I803" s="6">
        <v>4.6944157962382611E-2</v>
      </c>
      <c r="J803" s="6">
        <v>4.6076478117040999E-2</v>
      </c>
      <c r="K803" s="9">
        <v>3</v>
      </c>
      <c r="L803" s="6">
        <v>1.1085829973413867E-2</v>
      </c>
      <c r="M803" s="9">
        <v>11</v>
      </c>
      <c r="N803" s="6">
        <v>3.5365594215191386E-2</v>
      </c>
      <c r="O803" s="6">
        <v>5.1164424205170964E-2</v>
      </c>
      <c r="P803" s="6">
        <v>5.7114503119914083E-2</v>
      </c>
      <c r="Q803" s="6">
        <v>4.7881507180092146E-2</v>
      </c>
      <c r="R803" s="15">
        <v>3</v>
      </c>
      <c r="S803" s="6">
        <v>1.123996965216747E-2</v>
      </c>
      <c r="T803" s="9">
        <v>10</v>
      </c>
      <c r="U803" s="10">
        <f t="shared" si="36"/>
        <v>0.85267473781497527</v>
      </c>
      <c r="V803" s="7">
        <f t="shared" si="37"/>
        <v>0</v>
      </c>
      <c r="W803" s="7">
        <f t="shared" si="38"/>
        <v>0</v>
      </c>
    </row>
    <row r="804" spans="1:23" x14ac:dyDescent="0.35">
      <c r="A804" s="7" t="s">
        <v>1415</v>
      </c>
      <c r="B804" t="s">
        <v>1359</v>
      </c>
      <c r="C804" t="s">
        <v>6</v>
      </c>
      <c r="D804" t="s">
        <v>139</v>
      </c>
      <c r="E804" t="s">
        <v>140</v>
      </c>
      <c r="F804" t="s">
        <v>1360</v>
      </c>
      <c r="G804" s="6">
        <v>0.12351353592491111</v>
      </c>
      <c r="H804" s="6">
        <v>0.10824738209290005</v>
      </c>
      <c r="I804" s="6">
        <v>0.11908768194977987</v>
      </c>
      <c r="J804" s="6">
        <v>0.11694953332253034</v>
      </c>
      <c r="K804" s="9">
        <v>3</v>
      </c>
      <c r="L804" s="6">
        <v>7.8544651549175056E-3</v>
      </c>
      <c r="M804" s="9">
        <v>19</v>
      </c>
      <c r="N804" s="6">
        <v>7.2139933220761801E-2</v>
      </c>
      <c r="O804" s="6">
        <v>0.10110373997671412</v>
      </c>
      <c r="P804" s="6">
        <v>9.971860821008019E-2</v>
      </c>
      <c r="Q804" s="6">
        <v>9.0987427135852048E-2</v>
      </c>
      <c r="R804" s="15">
        <v>3</v>
      </c>
      <c r="S804" s="6">
        <v>1.6337094835442871E-2</v>
      </c>
      <c r="T804" s="9">
        <v>15</v>
      </c>
      <c r="U804" s="10">
        <f t="shared" si="36"/>
        <v>6.8161236767927014E-2</v>
      </c>
      <c r="V804" s="7">
        <f t="shared" si="37"/>
        <v>0</v>
      </c>
      <c r="W804" s="7">
        <f t="shared" si="38"/>
        <v>0</v>
      </c>
    </row>
    <row r="805" spans="1:23" x14ac:dyDescent="0.35">
      <c r="A805" s="7" t="s">
        <v>1415</v>
      </c>
      <c r="B805" t="s">
        <v>1314</v>
      </c>
      <c r="C805" t="s">
        <v>6</v>
      </c>
      <c r="D805" t="s">
        <v>139</v>
      </c>
      <c r="E805" t="s">
        <v>140</v>
      </c>
      <c r="F805" t="s">
        <v>1313</v>
      </c>
      <c r="G805" s="6">
        <v>8.0793766719208029E-2</v>
      </c>
      <c r="H805" s="6">
        <v>0.10635675948701755</v>
      </c>
      <c r="I805" s="6">
        <v>0.10903776745120519</v>
      </c>
      <c r="J805" s="6">
        <v>9.8729431219143585E-2</v>
      </c>
      <c r="K805" s="9">
        <v>3</v>
      </c>
      <c r="L805" s="6">
        <v>1.5590477757807673E-2</v>
      </c>
      <c r="M805" s="9">
        <v>5</v>
      </c>
      <c r="N805" s="6">
        <v>0.12045217898601727</v>
      </c>
      <c r="O805" s="6">
        <v>9.0561877679100178E-2</v>
      </c>
      <c r="P805" s="6">
        <v>5.549889324838482E-2</v>
      </c>
      <c r="Q805" s="6">
        <v>8.8837649971167429E-2</v>
      </c>
      <c r="R805" s="15">
        <v>3</v>
      </c>
      <c r="S805" s="6">
        <v>3.2510952814709011E-2</v>
      </c>
      <c r="T805" s="9">
        <v>3</v>
      </c>
      <c r="U805" s="10">
        <f t="shared" si="36"/>
        <v>0.65944186065214128</v>
      </c>
      <c r="V805" s="7">
        <f t="shared" si="37"/>
        <v>0</v>
      </c>
      <c r="W805" s="7">
        <f t="shared" si="38"/>
        <v>0</v>
      </c>
    </row>
    <row r="806" spans="1:23" x14ac:dyDescent="0.35">
      <c r="A806" s="7" t="s">
        <v>1416</v>
      </c>
      <c r="B806" t="s">
        <v>410</v>
      </c>
      <c r="C806" t="s">
        <v>6</v>
      </c>
      <c r="D806" t="s">
        <v>139</v>
      </c>
      <c r="E806" t="s">
        <v>140</v>
      </c>
      <c r="F806" t="s">
        <v>1450</v>
      </c>
      <c r="G806" s="6">
        <v>4.676945648463731E-2</v>
      </c>
      <c r="H806" s="6">
        <v>4.9810312328762089E-2</v>
      </c>
      <c r="I806" s="6">
        <v>5.9706583176372528E-2</v>
      </c>
      <c r="J806" s="6">
        <v>5.2095450663257305E-2</v>
      </c>
      <c r="K806" s="9">
        <v>3</v>
      </c>
      <c r="L806" s="6">
        <v>6.7645180660071153E-3</v>
      </c>
      <c r="M806" s="9">
        <v>8</v>
      </c>
      <c r="N806" s="6">
        <v>6.5319567400610068E-2</v>
      </c>
      <c r="O806" s="6">
        <v>4.5367228304455692E-2</v>
      </c>
      <c r="P806" s="6">
        <v>6.0081692281700405E-2</v>
      </c>
      <c r="Q806" s="6">
        <v>5.6922829328922057E-2</v>
      </c>
      <c r="R806" s="15">
        <v>3</v>
      </c>
      <c r="S806" s="6">
        <v>1.0344456013624347E-2</v>
      </c>
      <c r="T806" s="9">
        <v>9</v>
      </c>
      <c r="U806" s="10">
        <f t="shared" si="36"/>
        <v>0.53583223487485865</v>
      </c>
      <c r="V806" s="7">
        <f t="shared" si="37"/>
        <v>0</v>
      </c>
      <c r="W806" s="7">
        <f t="shared" si="38"/>
        <v>0</v>
      </c>
    </row>
    <row r="807" spans="1:23" x14ac:dyDescent="0.35">
      <c r="A807" s="7" t="s">
        <v>1416</v>
      </c>
      <c r="B807" t="s">
        <v>138</v>
      </c>
      <c r="C807" t="s">
        <v>6</v>
      </c>
      <c r="D807" t="s">
        <v>139</v>
      </c>
      <c r="E807" t="s">
        <v>140</v>
      </c>
      <c r="F807" t="s">
        <v>1313</v>
      </c>
      <c r="G807" s="6">
        <v>2.897132227800036E-2</v>
      </c>
      <c r="H807" s="6">
        <v>7.5496333090971359E-3</v>
      </c>
      <c r="I807" s="6">
        <v>4.9056674384231246E-2</v>
      </c>
      <c r="J807" s="6">
        <v>2.8525876657109581E-2</v>
      </c>
      <c r="K807" s="9">
        <v>3</v>
      </c>
      <c r="L807" s="6">
        <v>2.0757105555787286E-2</v>
      </c>
      <c r="M807" s="9">
        <v>12</v>
      </c>
      <c r="N807" s="6">
        <v>2.5352831122187836E-2</v>
      </c>
      <c r="O807" s="6">
        <v>4.0339260408332508E-2</v>
      </c>
      <c r="P807" s="6">
        <v>3.2259942478974658E-2</v>
      </c>
      <c r="Q807" s="6">
        <v>3.2650678003165005E-2</v>
      </c>
      <c r="R807" s="15">
        <v>3</v>
      </c>
      <c r="S807" s="6">
        <v>7.5008513766473038E-3</v>
      </c>
      <c r="T807" s="9">
        <v>10</v>
      </c>
      <c r="U807" s="10">
        <f t="shared" si="36"/>
        <v>0.76238135608480739</v>
      </c>
      <c r="V807" s="7">
        <f t="shared" si="37"/>
        <v>0</v>
      </c>
      <c r="W807" s="7">
        <f t="shared" si="38"/>
        <v>0</v>
      </c>
    </row>
    <row r="808" spans="1:23" x14ac:dyDescent="0.35">
      <c r="A808" s="7" t="s">
        <v>1416</v>
      </c>
      <c r="B808" t="s">
        <v>1359</v>
      </c>
      <c r="C808" t="s">
        <v>6</v>
      </c>
      <c r="D808" t="s">
        <v>139</v>
      </c>
      <c r="E808" t="s">
        <v>140</v>
      </c>
      <c r="F808" t="s">
        <v>1360</v>
      </c>
      <c r="G808" s="6">
        <v>0.11208352715330121</v>
      </c>
      <c r="H808" s="6">
        <v>8.5168622449548287E-2</v>
      </c>
      <c r="I808" s="6">
        <v>0.12478022492291771</v>
      </c>
      <c r="J808" s="6">
        <v>0.10734412484192241</v>
      </c>
      <c r="K808" s="9">
        <v>3</v>
      </c>
      <c r="L808" s="6">
        <v>2.0226621401729129E-2</v>
      </c>
      <c r="M808" s="9">
        <v>12</v>
      </c>
      <c r="N808" s="6">
        <v>7.9289900423216236E-2</v>
      </c>
      <c r="O808" s="6">
        <v>8.5304806818858575E-2</v>
      </c>
      <c r="P808" s="6">
        <v>4.6837354006315474E-2</v>
      </c>
      <c r="Q808" s="6">
        <v>7.0477353749463428E-2</v>
      </c>
      <c r="R808" s="15">
        <v>3</v>
      </c>
      <c r="S808" s="6">
        <v>2.0692558218574887E-2</v>
      </c>
      <c r="T808" s="9">
        <v>6</v>
      </c>
      <c r="U808" s="10">
        <f t="shared" si="36"/>
        <v>9.195703439035309E-2</v>
      </c>
      <c r="V808" s="7">
        <f t="shared" si="37"/>
        <v>0</v>
      </c>
      <c r="W808" s="7">
        <f t="shared" si="38"/>
        <v>0</v>
      </c>
    </row>
    <row r="809" spans="1:23" x14ac:dyDescent="0.35">
      <c r="A809" s="7" t="s">
        <v>1417</v>
      </c>
      <c r="B809" t="s">
        <v>410</v>
      </c>
      <c r="C809" t="s">
        <v>6</v>
      </c>
      <c r="D809" t="s">
        <v>139</v>
      </c>
      <c r="E809" t="s">
        <v>140</v>
      </c>
      <c r="F809" t="s">
        <v>1450</v>
      </c>
      <c r="G809" s="6">
        <v>7.3119764657010283E-2</v>
      </c>
      <c r="H809" s="6">
        <v>5.2959345674468694E-2</v>
      </c>
      <c r="I809" s="6">
        <v>7.4178171285114697E-2</v>
      </c>
      <c r="J809" s="6">
        <v>6.675242720553122E-2</v>
      </c>
      <c r="K809" s="9">
        <v>3</v>
      </c>
      <c r="L809" s="6">
        <v>1.1956875835246739E-2</v>
      </c>
      <c r="M809" s="9">
        <v>9</v>
      </c>
      <c r="N809" s="6">
        <v>8.2550176383233032E-2</v>
      </c>
      <c r="O809" s="6">
        <v>7.485490282250197E-2</v>
      </c>
      <c r="P809" s="6">
        <v>8.468742954865971E-2</v>
      </c>
      <c r="Q809" s="6">
        <v>8.0697502918131561E-2</v>
      </c>
      <c r="R809" s="15">
        <v>3</v>
      </c>
      <c r="S809" s="6">
        <v>5.1714547935150556E-3</v>
      </c>
      <c r="T809" s="9">
        <v>10</v>
      </c>
      <c r="U809" s="10">
        <f t="shared" si="36"/>
        <v>0.13733994428583537</v>
      </c>
      <c r="V809" s="7">
        <f t="shared" si="37"/>
        <v>0</v>
      </c>
      <c r="W809" s="7">
        <f t="shared" si="38"/>
        <v>0</v>
      </c>
    </row>
    <row r="810" spans="1:23" x14ac:dyDescent="0.35">
      <c r="A810" s="7" t="s">
        <v>1417</v>
      </c>
      <c r="B810" t="s">
        <v>1359</v>
      </c>
      <c r="C810" t="s">
        <v>6</v>
      </c>
      <c r="D810" t="s">
        <v>139</v>
      </c>
      <c r="E810" t="s">
        <v>140</v>
      </c>
      <c r="F810" t="s">
        <v>1360</v>
      </c>
      <c r="G810" s="6">
        <v>0.11877231077946786</v>
      </c>
      <c r="H810" s="6">
        <v>0.11225850793987657</v>
      </c>
      <c r="I810" s="6">
        <v>0.11290396063429606</v>
      </c>
      <c r="J810" s="6">
        <v>0.11464492645121349</v>
      </c>
      <c r="K810" s="9">
        <v>3</v>
      </c>
      <c r="L810" s="6">
        <v>3.5889592279688999E-3</v>
      </c>
      <c r="M810" s="9">
        <v>18</v>
      </c>
      <c r="N810" s="6">
        <v>8.803134155757189E-2</v>
      </c>
      <c r="O810" s="6">
        <v>6.3797729246683949E-2</v>
      </c>
      <c r="P810" s="6">
        <v>0.12381920780237599</v>
      </c>
      <c r="Q810" s="6">
        <v>9.1882759535543937E-2</v>
      </c>
      <c r="R810" s="15">
        <v>3</v>
      </c>
      <c r="S810" s="6">
        <v>3.0195521809262278E-2</v>
      </c>
      <c r="T810" s="9">
        <v>9</v>
      </c>
      <c r="U810" s="10">
        <f t="shared" si="36"/>
        <v>0.2645293528811517</v>
      </c>
      <c r="V810" s="7">
        <f t="shared" si="37"/>
        <v>0</v>
      </c>
      <c r="W810" s="7">
        <f t="shared" si="38"/>
        <v>0</v>
      </c>
    </row>
    <row r="811" spans="1:23" x14ac:dyDescent="0.35">
      <c r="A811" s="7" t="s">
        <v>1418</v>
      </c>
      <c r="B811" t="s">
        <v>410</v>
      </c>
      <c r="C811" t="s">
        <v>6</v>
      </c>
      <c r="D811" t="s">
        <v>139</v>
      </c>
      <c r="E811" t="s">
        <v>140</v>
      </c>
      <c r="F811" t="s">
        <v>1450</v>
      </c>
      <c r="G811" s="6">
        <v>7.1128021041159506E-2</v>
      </c>
      <c r="H811" s="6">
        <v>5.1289384854043184E-2</v>
      </c>
      <c r="I811" s="6">
        <v>7.114644642137373E-2</v>
      </c>
      <c r="J811" s="6">
        <v>6.4521284105525475E-2</v>
      </c>
      <c r="K811" s="9">
        <v>3</v>
      </c>
      <c r="L811" s="6">
        <v>1.1459164595409771E-2</v>
      </c>
      <c r="M811" s="9">
        <v>12</v>
      </c>
      <c r="N811" s="6">
        <v>7.8997392543667028E-2</v>
      </c>
      <c r="O811" s="6">
        <v>7.2001241764158397E-2</v>
      </c>
      <c r="P811" s="6">
        <v>8.4076538563413239E-2</v>
      </c>
      <c r="Q811" s="6">
        <v>7.8358390957079554E-2</v>
      </c>
      <c r="R811" s="15">
        <v>3</v>
      </c>
      <c r="S811" s="6">
        <v>6.0629564131922916E-3</v>
      </c>
      <c r="T811" s="9">
        <v>12</v>
      </c>
      <c r="U811" s="10">
        <f t="shared" si="36"/>
        <v>0.13820301307189034</v>
      </c>
      <c r="V811" s="7">
        <f t="shared" si="37"/>
        <v>0</v>
      </c>
      <c r="W811" s="7">
        <f t="shared" si="38"/>
        <v>0</v>
      </c>
    </row>
    <row r="812" spans="1:23" x14ac:dyDescent="0.35">
      <c r="A812" s="7" t="s">
        <v>1418</v>
      </c>
      <c r="B812" t="s">
        <v>138</v>
      </c>
      <c r="C812" t="s">
        <v>6</v>
      </c>
      <c r="D812" t="s">
        <v>139</v>
      </c>
      <c r="E812" t="s">
        <v>140</v>
      </c>
      <c r="F812" t="s">
        <v>1313</v>
      </c>
      <c r="G812" s="6">
        <v>4.1129023387488153E-2</v>
      </c>
      <c r="H812" s="6">
        <v>1.9705030782316422E-2</v>
      </c>
      <c r="I812" s="6">
        <v>3.2080167742745962E-2</v>
      </c>
      <c r="J812" s="6">
        <v>3.0971407304183515E-2</v>
      </c>
      <c r="K812" s="9">
        <v>3</v>
      </c>
      <c r="L812" s="6">
        <v>1.0754946632559546E-2</v>
      </c>
      <c r="M812" s="9">
        <v>12</v>
      </c>
      <c r="N812" s="6">
        <v>4.0798355773479358E-2</v>
      </c>
      <c r="O812" s="6">
        <v>2.8824455622424097E-2</v>
      </c>
      <c r="P812" s="6">
        <v>7.8389275785747711E-2</v>
      </c>
      <c r="Q812" s="6">
        <v>4.933736239388372E-2</v>
      </c>
      <c r="R812" s="15">
        <v>3</v>
      </c>
      <c r="S812" s="6">
        <v>2.5862208432443183E-2</v>
      </c>
      <c r="T812" s="9">
        <v>4</v>
      </c>
      <c r="U812" s="10">
        <f t="shared" si="36"/>
        <v>0.31950604706218094</v>
      </c>
      <c r="V812" s="7">
        <f t="shared" si="37"/>
        <v>0</v>
      </c>
      <c r="W812" s="7">
        <f t="shared" si="38"/>
        <v>0</v>
      </c>
    </row>
    <row r="813" spans="1:23" x14ac:dyDescent="0.35">
      <c r="A813" s="7" t="s">
        <v>1418</v>
      </c>
      <c r="B813" t="s">
        <v>1359</v>
      </c>
      <c r="C813" t="s">
        <v>6</v>
      </c>
      <c r="D813" t="s">
        <v>139</v>
      </c>
      <c r="E813" t="s">
        <v>140</v>
      </c>
      <c r="F813" t="s">
        <v>1360</v>
      </c>
      <c r="G813" s="6">
        <v>9.0045054940100233E-2</v>
      </c>
      <c r="H813" s="6">
        <v>0.11070689798671292</v>
      </c>
      <c r="I813" s="6">
        <v>8.7480266476499105E-2</v>
      </c>
      <c r="J813" s="6">
        <v>9.6077406467770743E-2</v>
      </c>
      <c r="K813" s="9">
        <v>3</v>
      </c>
      <c r="L813" s="6">
        <v>1.2734247191838933E-2</v>
      </c>
      <c r="M813" s="9">
        <v>12</v>
      </c>
      <c r="N813" s="6">
        <v>9.9272787310017582E-2</v>
      </c>
      <c r="O813" s="6">
        <v>9.967192584333226E-2</v>
      </c>
      <c r="P813" s="6">
        <v>0.13148566229899744</v>
      </c>
      <c r="Q813" s="6">
        <v>0.11014345848411576</v>
      </c>
      <c r="R813" s="15">
        <v>3</v>
      </c>
      <c r="S813" s="6">
        <v>1.848396807098418E-2</v>
      </c>
      <c r="T813" s="9">
        <v>7</v>
      </c>
      <c r="U813" s="10">
        <f t="shared" si="36"/>
        <v>0.33877680557572487</v>
      </c>
      <c r="V813" s="7">
        <f t="shared" si="37"/>
        <v>0</v>
      </c>
      <c r="W813" s="7">
        <f t="shared" si="38"/>
        <v>0</v>
      </c>
    </row>
    <row r="814" spans="1:23" x14ac:dyDescent="0.35">
      <c r="A814" s="7" t="s">
        <v>1421</v>
      </c>
      <c r="B814" t="s">
        <v>1359</v>
      </c>
      <c r="C814" t="s">
        <v>6</v>
      </c>
      <c r="D814" t="s">
        <v>139</v>
      </c>
      <c r="E814" t="s">
        <v>140</v>
      </c>
      <c r="F814" t="s">
        <v>1360</v>
      </c>
      <c r="G814" s="6">
        <v>0.11561507691824831</v>
      </c>
      <c r="H814" s="6">
        <v>0.11258704795418673</v>
      </c>
      <c r="I814" s="6">
        <v>0.12515988325002614</v>
      </c>
      <c r="J814" s="6">
        <v>0.11778733604082038</v>
      </c>
      <c r="K814" s="9">
        <v>3</v>
      </c>
      <c r="L814" s="6">
        <v>6.5618655210065496E-3</v>
      </c>
      <c r="M814" s="9">
        <v>29</v>
      </c>
      <c r="N814" s="6">
        <v>0.12118942419220671</v>
      </c>
      <c r="O814" s="6">
        <v>0.11310426549552287</v>
      </c>
      <c r="P814" s="6">
        <v>0.13653217348441077</v>
      </c>
      <c r="Q814" s="6">
        <v>0.12360862105738013</v>
      </c>
      <c r="R814" s="15">
        <v>3</v>
      </c>
      <c r="S814" s="6">
        <v>1.1899836271491217E-2</v>
      </c>
      <c r="T814" s="9">
        <v>31</v>
      </c>
      <c r="U814" s="10">
        <f t="shared" si="36"/>
        <v>0.49930635444359511</v>
      </c>
      <c r="V814" s="7">
        <f t="shared" si="37"/>
        <v>0</v>
      </c>
      <c r="W814" s="7">
        <f t="shared" si="38"/>
        <v>0</v>
      </c>
    </row>
    <row r="815" spans="1:23" x14ac:dyDescent="0.35">
      <c r="A815" s="7" t="s">
        <v>1419</v>
      </c>
      <c r="B815" t="s">
        <v>1359</v>
      </c>
      <c r="C815" t="s">
        <v>6</v>
      </c>
      <c r="D815" t="s">
        <v>139</v>
      </c>
      <c r="E815" t="s">
        <v>140</v>
      </c>
      <c r="F815" t="s">
        <v>1360</v>
      </c>
      <c r="G815" s="6">
        <v>0.10767393746134703</v>
      </c>
      <c r="H815" s="6">
        <v>0.10907526386441024</v>
      </c>
      <c r="I815" s="6">
        <v>0.11523953104064535</v>
      </c>
      <c r="J815" s="6">
        <v>0.11066291078880088</v>
      </c>
      <c r="K815" s="9">
        <v>3</v>
      </c>
      <c r="L815" s="6">
        <v>4.0249246724846036E-3</v>
      </c>
      <c r="M815" s="9">
        <v>14</v>
      </c>
      <c r="N815" s="6">
        <v>8.9785702416467092E-2</v>
      </c>
      <c r="O815" s="6">
        <v>9.7320838297992346E-2</v>
      </c>
      <c r="P815" s="6">
        <v>0.11743035032494728</v>
      </c>
      <c r="Q815" s="6">
        <v>0.10151229701313558</v>
      </c>
      <c r="R815" s="15">
        <v>3</v>
      </c>
      <c r="S815" s="6">
        <v>1.4291007106447167E-2</v>
      </c>
      <c r="T815" s="9">
        <v>11</v>
      </c>
      <c r="U815" s="10">
        <f t="shared" si="36"/>
        <v>0.34588549360828752</v>
      </c>
      <c r="V815" s="7">
        <f t="shared" si="37"/>
        <v>0</v>
      </c>
      <c r="W815" s="7">
        <f t="shared" si="38"/>
        <v>0</v>
      </c>
    </row>
    <row r="816" spans="1:23" x14ac:dyDescent="0.35">
      <c r="A816" s="7" t="s">
        <v>1419</v>
      </c>
      <c r="B816" t="s">
        <v>1314</v>
      </c>
      <c r="C816" t="s">
        <v>6</v>
      </c>
      <c r="D816" t="s">
        <v>139</v>
      </c>
      <c r="E816" t="s">
        <v>140</v>
      </c>
      <c r="F816" t="s">
        <v>1313</v>
      </c>
      <c r="G816" s="6">
        <v>7.8060195127274454E-2</v>
      </c>
      <c r="H816" s="6">
        <v>3.4527581789411117E-3</v>
      </c>
      <c r="I816" s="6">
        <v>5.1702533657308127E-2</v>
      </c>
      <c r="J816" s="6">
        <v>4.4405162321174564E-2</v>
      </c>
      <c r="K816" s="9">
        <v>3</v>
      </c>
      <c r="L816" s="6">
        <v>3.7835249877765459E-2</v>
      </c>
      <c r="M816" s="9">
        <v>4</v>
      </c>
      <c r="N816" s="6">
        <v>8.1922894137114552E-2</v>
      </c>
      <c r="O816" s="6">
        <v>0.10719874705391934</v>
      </c>
      <c r="P816" s="6">
        <v>9.78657053717851E-2</v>
      </c>
      <c r="Q816" s="6">
        <v>9.5662448854272997E-2</v>
      </c>
      <c r="R816" s="15">
        <v>3</v>
      </c>
      <c r="S816" s="6">
        <v>1.2781155645302852E-2</v>
      </c>
      <c r="T816" s="9">
        <v>4</v>
      </c>
      <c r="U816" s="10">
        <f t="shared" si="36"/>
        <v>9.0302866643100194E-2</v>
      </c>
      <c r="V816" s="7">
        <f t="shared" si="37"/>
        <v>0</v>
      </c>
      <c r="W816" s="7">
        <f t="shared" si="38"/>
        <v>0</v>
      </c>
    </row>
    <row r="817" spans="1:23" x14ac:dyDescent="0.35">
      <c r="A817" s="7" t="s">
        <v>1436</v>
      </c>
      <c r="B817" t="s">
        <v>412</v>
      </c>
      <c r="C817" t="s">
        <v>6</v>
      </c>
      <c r="D817" t="s">
        <v>413</v>
      </c>
      <c r="E817" t="s">
        <v>414</v>
      </c>
      <c r="F817" t="s">
        <v>1286</v>
      </c>
      <c r="G817" s="6">
        <v>4.5681265723898329E-2</v>
      </c>
      <c r="H817" s="6">
        <v>2.4569987653891186E-2</v>
      </c>
      <c r="I817" s="6">
        <v>6.0039975275678698E-2</v>
      </c>
      <c r="J817" s="6">
        <v>4.3430409551156068E-2</v>
      </c>
      <c r="K817" s="9">
        <v>3</v>
      </c>
      <c r="L817" s="6">
        <v>1.7841798412862393E-2</v>
      </c>
      <c r="M817" s="9">
        <v>15</v>
      </c>
      <c r="N817" s="6">
        <v>4.0776101692713916E-2</v>
      </c>
      <c r="O817" s="6">
        <v>4.9408087476970786E-2</v>
      </c>
      <c r="P817" s="6">
        <v>8.7878629950864706E-2</v>
      </c>
      <c r="Q817" s="6">
        <v>5.9354273040183141E-2</v>
      </c>
      <c r="R817" s="15">
        <v>3</v>
      </c>
      <c r="S817" s="6">
        <v>2.5077021304789421E-2</v>
      </c>
      <c r="T817" s="9">
        <v>14</v>
      </c>
      <c r="U817" s="10">
        <f t="shared" si="36"/>
        <v>0.42081946016099386</v>
      </c>
      <c r="V817" s="7">
        <f t="shared" si="37"/>
        <v>0</v>
      </c>
      <c r="W817" s="7">
        <f t="shared" si="38"/>
        <v>0</v>
      </c>
    </row>
    <row r="818" spans="1:23" x14ac:dyDescent="0.35">
      <c r="A818" s="7" t="s">
        <v>1436</v>
      </c>
      <c r="B818" t="s">
        <v>1285</v>
      </c>
      <c r="C818" t="s">
        <v>6</v>
      </c>
      <c r="D818" t="s">
        <v>413</v>
      </c>
      <c r="E818" t="s">
        <v>414</v>
      </c>
      <c r="F818" t="s">
        <v>1286</v>
      </c>
      <c r="G818" s="6">
        <v>4.1293529135513318E-2</v>
      </c>
      <c r="H818" s="6">
        <v>2.5777747483391875E-2</v>
      </c>
      <c r="I818" s="6">
        <v>3.8541000299830187E-2</v>
      </c>
      <c r="J818" s="6">
        <v>3.5204092306245126E-2</v>
      </c>
      <c r="K818" s="9">
        <v>3</v>
      </c>
      <c r="L818" s="6">
        <v>8.2786524439256385E-3</v>
      </c>
      <c r="M818" s="9">
        <v>16</v>
      </c>
      <c r="N818" s="6">
        <v>3.5911384658765255E-2</v>
      </c>
      <c r="O818" s="6">
        <v>3.727648899214351E-2</v>
      </c>
      <c r="P818" s="6">
        <v>6.3221219623854435E-2</v>
      </c>
      <c r="Q818" s="6">
        <v>4.54696977582544E-2</v>
      </c>
      <c r="R818" s="15">
        <v>3</v>
      </c>
      <c r="S818" s="6">
        <v>1.5388413624181967E-2</v>
      </c>
      <c r="T818" s="9">
        <v>18</v>
      </c>
      <c r="U818" s="10">
        <f t="shared" si="36"/>
        <v>0.36643420610127203</v>
      </c>
      <c r="V818" s="7">
        <f t="shared" si="37"/>
        <v>0</v>
      </c>
      <c r="W818" s="7">
        <f t="shared" si="38"/>
        <v>0</v>
      </c>
    </row>
    <row r="819" spans="1:23" x14ac:dyDescent="0.35">
      <c r="A819" s="7" t="s">
        <v>1431</v>
      </c>
      <c r="B819" t="s">
        <v>412</v>
      </c>
      <c r="C819" t="s">
        <v>6</v>
      </c>
      <c r="D819" t="s">
        <v>413</v>
      </c>
      <c r="E819" t="s">
        <v>414</v>
      </c>
      <c r="F819" t="s">
        <v>1286</v>
      </c>
      <c r="G819" s="6">
        <v>4.3722805134236285E-2</v>
      </c>
      <c r="H819" s="6">
        <v>2.8497851023749084E-2</v>
      </c>
      <c r="I819" s="6">
        <v>4.087192967327731E-2</v>
      </c>
      <c r="J819" s="6">
        <v>3.7697528610420895E-2</v>
      </c>
      <c r="K819" s="9">
        <v>3</v>
      </c>
      <c r="L819" s="6">
        <v>8.0936656403330434E-3</v>
      </c>
      <c r="M819" s="9">
        <v>15</v>
      </c>
      <c r="N819" s="6">
        <v>4.6138142420364431E-2</v>
      </c>
      <c r="O819" s="6">
        <v>3.747413361943485E-2</v>
      </c>
      <c r="P819" s="6">
        <v>7.2450668755218842E-2</v>
      </c>
      <c r="Q819" s="6">
        <v>5.2020981598339372E-2</v>
      </c>
      <c r="R819" s="15">
        <v>3</v>
      </c>
      <c r="S819" s="6">
        <v>1.8215250481989565E-2</v>
      </c>
      <c r="T819" s="9">
        <v>13</v>
      </c>
      <c r="U819" s="10">
        <f t="shared" si="36"/>
        <v>0.28120414561206053</v>
      </c>
      <c r="V819" s="7">
        <f t="shared" si="37"/>
        <v>0</v>
      </c>
      <c r="W819" s="7">
        <f t="shared" si="38"/>
        <v>0</v>
      </c>
    </row>
    <row r="820" spans="1:23" x14ac:dyDescent="0.35">
      <c r="A820" s="7" t="s">
        <v>1431</v>
      </c>
      <c r="B820" t="s">
        <v>1285</v>
      </c>
      <c r="C820" t="s">
        <v>6</v>
      </c>
      <c r="D820" t="s">
        <v>413</v>
      </c>
      <c r="E820" t="s">
        <v>414</v>
      </c>
      <c r="F820" t="s">
        <v>1286</v>
      </c>
      <c r="G820" s="6">
        <v>4.5803447909276672E-2</v>
      </c>
      <c r="H820" s="6">
        <v>2.9780228725084016E-2</v>
      </c>
      <c r="I820" s="6">
        <v>3.8157693475753984E-2</v>
      </c>
      <c r="J820" s="6">
        <v>3.7913790036704892E-2</v>
      </c>
      <c r="K820" s="9">
        <v>3</v>
      </c>
      <c r="L820" s="6">
        <v>8.0143936091169442E-3</v>
      </c>
      <c r="M820" s="9">
        <v>17</v>
      </c>
      <c r="N820" s="6">
        <v>3.6583565639986868E-2</v>
      </c>
      <c r="O820" s="6">
        <v>3.6200635434196056E-2</v>
      </c>
      <c r="P820" s="6">
        <v>6.7482928109937182E-2</v>
      </c>
      <c r="Q820" s="6">
        <v>4.6755709728040031E-2</v>
      </c>
      <c r="R820" s="15">
        <v>3</v>
      </c>
      <c r="S820" s="6">
        <v>1.7951318761410501E-2</v>
      </c>
      <c r="T820" s="9">
        <v>20</v>
      </c>
      <c r="U820" s="10">
        <f t="shared" si="36"/>
        <v>0.47948742015068269</v>
      </c>
      <c r="V820" s="7">
        <f t="shared" si="37"/>
        <v>0</v>
      </c>
      <c r="W820" s="7">
        <f t="shared" si="38"/>
        <v>0</v>
      </c>
    </row>
    <row r="821" spans="1:23" x14ac:dyDescent="0.35">
      <c r="A821" s="7" t="s">
        <v>1438</v>
      </c>
      <c r="B821" t="s">
        <v>412</v>
      </c>
      <c r="C821" t="s">
        <v>6</v>
      </c>
      <c r="D821" t="s">
        <v>413</v>
      </c>
      <c r="E821" t="s">
        <v>414</v>
      </c>
      <c r="F821" t="s">
        <v>1286</v>
      </c>
      <c r="G821" s="6">
        <v>5.2946951262142911E-2</v>
      </c>
      <c r="H821" s="6">
        <v>2.5753212007930935E-2</v>
      </c>
      <c r="I821" s="6">
        <v>3.9867778607963811E-2</v>
      </c>
      <c r="J821" s="6">
        <v>3.9522647292679215E-2</v>
      </c>
      <c r="K821" s="9">
        <v>3</v>
      </c>
      <c r="L821" s="6">
        <v>1.3600154424678799E-2</v>
      </c>
      <c r="M821" s="9">
        <v>12</v>
      </c>
      <c r="N821" s="6">
        <v>6.3616178355629244E-2</v>
      </c>
      <c r="O821" s="6">
        <v>5.5770936991241436E-2</v>
      </c>
      <c r="P821" s="6">
        <v>8.7384741638484559E-2</v>
      </c>
      <c r="Q821" s="6">
        <v>6.8923952328451749E-2</v>
      </c>
      <c r="R821" s="15">
        <v>3</v>
      </c>
      <c r="S821" s="6">
        <v>1.6461698256207975E-2</v>
      </c>
      <c r="T821" s="9">
        <v>15</v>
      </c>
      <c r="U821" s="10">
        <f t="shared" si="36"/>
        <v>7.5586537311171834E-2</v>
      </c>
      <c r="V821" s="7">
        <f t="shared" si="37"/>
        <v>0</v>
      </c>
      <c r="W821" s="7">
        <f t="shared" si="38"/>
        <v>0</v>
      </c>
    </row>
    <row r="822" spans="1:23" x14ac:dyDescent="0.35">
      <c r="A822" s="7" t="s">
        <v>1438</v>
      </c>
      <c r="B822" t="s">
        <v>1285</v>
      </c>
      <c r="C822" t="s">
        <v>6</v>
      </c>
      <c r="D822" t="s">
        <v>413</v>
      </c>
      <c r="E822" t="s">
        <v>414</v>
      </c>
      <c r="F822" t="s">
        <v>1286</v>
      </c>
      <c r="G822" s="6">
        <v>4.7744586563530859E-2</v>
      </c>
      <c r="H822" s="6">
        <v>2.6028883280075577E-2</v>
      </c>
      <c r="I822" s="6">
        <v>4.5476644694310828E-2</v>
      </c>
      <c r="J822" s="6">
        <v>3.9750038179305752E-2</v>
      </c>
      <c r="K822" s="9">
        <v>3</v>
      </c>
      <c r="L822" s="6">
        <v>1.1936852973336054E-2</v>
      </c>
      <c r="M822" s="9">
        <v>18</v>
      </c>
      <c r="N822" s="6">
        <v>5.7146387959229106E-2</v>
      </c>
      <c r="O822" s="6">
        <v>6.0995634566491319E-2</v>
      </c>
      <c r="P822" s="6">
        <v>8.2198057621788445E-2</v>
      </c>
      <c r="Q822" s="6">
        <v>6.6780026715836285E-2</v>
      </c>
      <c r="R822" s="15">
        <v>3</v>
      </c>
      <c r="S822" s="6">
        <v>1.349040149971646E-2</v>
      </c>
      <c r="T822" s="9">
        <v>20</v>
      </c>
      <c r="U822" s="10">
        <f t="shared" si="36"/>
        <v>6.010884687218964E-2</v>
      </c>
      <c r="V822" s="7">
        <f t="shared" si="37"/>
        <v>0</v>
      </c>
      <c r="W822" s="7">
        <f t="shared" si="38"/>
        <v>0</v>
      </c>
    </row>
    <row r="823" spans="1:23" x14ac:dyDescent="0.35">
      <c r="A823" s="7" t="s">
        <v>1439</v>
      </c>
      <c r="B823" t="s">
        <v>412</v>
      </c>
      <c r="C823" t="s">
        <v>6</v>
      </c>
      <c r="D823" t="s">
        <v>413</v>
      </c>
      <c r="E823" t="s">
        <v>414</v>
      </c>
      <c r="F823" t="s">
        <v>1286</v>
      </c>
      <c r="G823" s="6">
        <v>5.114398872411588E-2</v>
      </c>
      <c r="H823" s="6">
        <v>3.1379381724811466E-2</v>
      </c>
      <c r="I823" s="6">
        <v>5.4834841042115161E-2</v>
      </c>
      <c r="J823" s="6">
        <v>4.5786070497014164E-2</v>
      </c>
      <c r="K823" s="9">
        <v>3</v>
      </c>
      <c r="L823" s="6">
        <v>1.2612299899013427E-2</v>
      </c>
      <c r="M823" s="9">
        <v>6</v>
      </c>
      <c r="N823" s="6">
        <v>3.2559327170322311E-2</v>
      </c>
      <c r="O823" s="6">
        <v>4.4112675596824941E-2</v>
      </c>
      <c r="P823" s="6">
        <v>3.4930738829790947E-2</v>
      </c>
      <c r="Q823" s="6">
        <v>3.7200913865646064E-2</v>
      </c>
      <c r="R823" s="15">
        <v>3</v>
      </c>
      <c r="S823" s="6">
        <v>6.1020681728498772E-3</v>
      </c>
      <c r="T823" s="9">
        <v>5</v>
      </c>
      <c r="U823" s="10">
        <f t="shared" si="36"/>
        <v>0.34837841719600848</v>
      </c>
      <c r="V823" s="7">
        <f t="shared" si="37"/>
        <v>0</v>
      </c>
      <c r="W823" s="7">
        <f t="shared" si="38"/>
        <v>0</v>
      </c>
    </row>
    <row r="824" spans="1:23" x14ac:dyDescent="0.35">
      <c r="A824" s="7" t="s">
        <v>1439</v>
      </c>
      <c r="B824" t="s">
        <v>1285</v>
      </c>
      <c r="C824" t="s">
        <v>6</v>
      </c>
      <c r="D824" t="s">
        <v>413</v>
      </c>
      <c r="E824" t="s">
        <v>414</v>
      </c>
      <c r="F824" t="s">
        <v>1286</v>
      </c>
      <c r="G824" s="6">
        <v>4.5056308890878242E-2</v>
      </c>
      <c r="H824" s="6">
        <v>3.3722656811376754E-2</v>
      </c>
      <c r="I824" s="6">
        <v>4.6974692697676547E-2</v>
      </c>
      <c r="J824" s="6">
        <v>4.1917886133310517E-2</v>
      </c>
      <c r="K824" s="9">
        <v>3</v>
      </c>
      <c r="L824" s="6">
        <v>7.1618005303734807E-3</v>
      </c>
      <c r="M824" s="9">
        <v>14</v>
      </c>
      <c r="N824" s="6">
        <v>3.0972712299017227E-2</v>
      </c>
      <c r="O824" s="6">
        <v>3.0645098185152125E-2</v>
      </c>
      <c r="P824" s="6">
        <v>1.9732382021974578E-2</v>
      </c>
      <c r="Q824" s="6">
        <v>2.7116730835381311E-2</v>
      </c>
      <c r="R824" s="15">
        <v>3</v>
      </c>
      <c r="S824" s="6">
        <v>6.3971312555275031E-3</v>
      </c>
      <c r="T824" s="9">
        <v>13</v>
      </c>
      <c r="U824" s="10">
        <f t="shared" si="36"/>
        <v>5.582564618335667E-2</v>
      </c>
      <c r="V824" s="7">
        <f t="shared" si="37"/>
        <v>0</v>
      </c>
      <c r="W824" s="7">
        <f t="shared" si="38"/>
        <v>0</v>
      </c>
    </row>
    <row r="825" spans="1:23" x14ac:dyDescent="0.35">
      <c r="A825" s="7" t="s">
        <v>1432</v>
      </c>
      <c r="B825" t="s">
        <v>412</v>
      </c>
      <c r="C825" t="s">
        <v>6</v>
      </c>
      <c r="D825" t="s">
        <v>413</v>
      </c>
      <c r="E825" t="s">
        <v>414</v>
      </c>
      <c r="F825" t="s">
        <v>1286</v>
      </c>
      <c r="G825" s="6">
        <v>4.5356960551958515E-2</v>
      </c>
      <c r="H825" s="6">
        <v>1.84622335017499E-2</v>
      </c>
      <c r="I825" s="6">
        <v>7.3948701297424438E-2</v>
      </c>
      <c r="J825" s="6">
        <v>4.5922631783710949E-2</v>
      </c>
      <c r="K825" s="9">
        <v>3</v>
      </c>
      <c r="L825" s="6">
        <v>2.7747558722650383E-2</v>
      </c>
      <c r="M825" s="9">
        <v>6</v>
      </c>
      <c r="N825" s="6">
        <v>3.4685995166758223E-2</v>
      </c>
      <c r="O825" s="6">
        <v>2.6848722575229658E-2</v>
      </c>
      <c r="P825" s="6">
        <v>7.9473182304882692E-2</v>
      </c>
      <c r="Q825" s="6">
        <v>4.7002633348956858E-2</v>
      </c>
      <c r="R825" s="15">
        <v>3</v>
      </c>
      <c r="S825" s="6">
        <v>2.8392043296368488E-2</v>
      </c>
      <c r="T825" s="9">
        <v>5</v>
      </c>
      <c r="U825" s="10">
        <f t="shared" si="36"/>
        <v>0.96467659884446055</v>
      </c>
      <c r="V825" s="7">
        <f t="shared" si="37"/>
        <v>0</v>
      </c>
      <c r="W825" s="7">
        <f t="shared" si="38"/>
        <v>0</v>
      </c>
    </row>
    <row r="826" spans="1:23" x14ac:dyDescent="0.35">
      <c r="A826" s="7" t="s">
        <v>1432</v>
      </c>
      <c r="B826" t="s">
        <v>1285</v>
      </c>
      <c r="C826" t="s">
        <v>6</v>
      </c>
      <c r="D826" t="s">
        <v>413</v>
      </c>
      <c r="E826" t="s">
        <v>414</v>
      </c>
      <c r="F826" t="s">
        <v>1286</v>
      </c>
      <c r="G826" s="6">
        <v>5.7280797172317523E-2</v>
      </c>
      <c r="H826" s="6">
        <v>2.4593677563564623E-2</v>
      </c>
      <c r="I826" s="6">
        <v>4.5224151052321547E-2</v>
      </c>
      <c r="J826" s="6">
        <v>4.2366208596067899E-2</v>
      </c>
      <c r="K826" s="9">
        <v>3</v>
      </c>
      <c r="L826" s="6">
        <v>1.6529906938385106E-2</v>
      </c>
      <c r="M826" s="9">
        <v>13</v>
      </c>
      <c r="N826" s="6">
        <v>2.3215036750577966E-2</v>
      </c>
      <c r="O826" s="6">
        <v>2.5048109053971167E-2</v>
      </c>
      <c r="P826" s="6">
        <v>3.256087613715395E-2</v>
      </c>
      <c r="Q826" s="6">
        <v>2.6941340647234361E-2</v>
      </c>
      <c r="R826" s="15">
        <v>3</v>
      </c>
      <c r="S826" s="6">
        <v>4.9522139351219638E-3</v>
      </c>
      <c r="T826" s="9">
        <v>12</v>
      </c>
      <c r="U826" s="10">
        <f t="shared" si="36"/>
        <v>0.19647468510945965</v>
      </c>
      <c r="V826" s="7">
        <f t="shared" si="37"/>
        <v>0</v>
      </c>
      <c r="W826" s="7">
        <f t="shared" si="38"/>
        <v>0</v>
      </c>
    </row>
    <row r="827" spans="1:23" x14ac:dyDescent="0.35">
      <c r="A827" s="7" t="s">
        <v>1411</v>
      </c>
      <c r="B827" t="s">
        <v>412</v>
      </c>
      <c r="C827" t="s">
        <v>6</v>
      </c>
      <c r="D827" t="s">
        <v>413</v>
      </c>
      <c r="E827" t="s">
        <v>414</v>
      </c>
      <c r="F827" t="s">
        <v>1286</v>
      </c>
      <c r="G827" s="6">
        <v>5.1755054843619391E-2</v>
      </c>
      <c r="H827" s="6">
        <v>2.1001699139092465E-2</v>
      </c>
      <c r="I827" s="6">
        <v>5.0299041217171936E-2</v>
      </c>
      <c r="J827" s="6">
        <v>4.1018598399961269E-2</v>
      </c>
      <c r="K827" s="9">
        <v>3</v>
      </c>
      <c r="L827" s="6">
        <v>1.7350423220628575E-2</v>
      </c>
      <c r="M827" s="9">
        <v>7</v>
      </c>
      <c r="N827" s="6">
        <v>-1.6092032844376182E-3</v>
      </c>
      <c r="O827" s="6">
        <v>2.5399620138825556E-2</v>
      </c>
      <c r="P827" s="6">
        <v>3.5514274828988814E-2</v>
      </c>
      <c r="Q827" s="6">
        <v>1.9768230561125585E-2</v>
      </c>
      <c r="R827" s="15">
        <v>3</v>
      </c>
      <c r="S827" s="6">
        <v>1.9191731767648892E-2</v>
      </c>
      <c r="T827" s="9">
        <v>5</v>
      </c>
      <c r="U827" s="10">
        <f t="shared" si="36"/>
        <v>0.22791561256892445</v>
      </c>
      <c r="V827" s="7">
        <f t="shared" si="37"/>
        <v>0</v>
      </c>
      <c r="W827" s="7">
        <f t="shared" si="38"/>
        <v>0</v>
      </c>
    </row>
    <row r="828" spans="1:23" x14ac:dyDescent="0.35">
      <c r="A828" s="7" t="s">
        <v>1411</v>
      </c>
      <c r="B828" t="s">
        <v>1285</v>
      </c>
      <c r="C828" t="s">
        <v>6</v>
      </c>
      <c r="D828" t="s">
        <v>413</v>
      </c>
      <c r="E828" t="s">
        <v>414</v>
      </c>
      <c r="F828" t="s">
        <v>1286</v>
      </c>
      <c r="G828" s="6">
        <v>4.977990371496363E-2</v>
      </c>
      <c r="H828" s="6">
        <v>3.5234173856162398E-2</v>
      </c>
      <c r="I828" s="6">
        <v>5.6406378293104936E-2</v>
      </c>
      <c r="J828" s="6">
        <v>4.7140151954743657E-2</v>
      </c>
      <c r="K828" s="9">
        <v>3</v>
      </c>
      <c r="L828" s="6">
        <v>1.0830132833747272E-2</v>
      </c>
      <c r="M828" s="9">
        <v>18</v>
      </c>
      <c r="N828" s="6">
        <v>1.2440693815323362E-2</v>
      </c>
      <c r="O828" s="6">
        <v>1.4683194746982793E-2</v>
      </c>
      <c r="P828" s="6">
        <v>4.2685824341881264E-2</v>
      </c>
      <c r="Q828" s="6">
        <v>2.3269904301395805E-2</v>
      </c>
      <c r="R828" s="15">
        <v>3</v>
      </c>
      <c r="S828" s="6">
        <v>1.6852022604750359E-2</v>
      </c>
      <c r="T828" s="9">
        <v>17</v>
      </c>
      <c r="U828" s="10">
        <f t="shared" si="36"/>
        <v>0.10797177066265838</v>
      </c>
      <c r="V828" s="7">
        <f t="shared" si="37"/>
        <v>0</v>
      </c>
      <c r="W828" s="7">
        <f t="shared" si="38"/>
        <v>0</v>
      </c>
    </row>
    <row r="829" spans="1:23" x14ac:dyDescent="0.35">
      <c r="A829" s="7" t="s">
        <v>1412</v>
      </c>
      <c r="B829" t="s">
        <v>412</v>
      </c>
      <c r="C829" t="s">
        <v>6</v>
      </c>
      <c r="D829" t="s">
        <v>413</v>
      </c>
      <c r="E829" t="s">
        <v>414</v>
      </c>
      <c r="F829" t="s">
        <v>1286</v>
      </c>
      <c r="G829" s="6">
        <v>4.4276258664797195E-2</v>
      </c>
      <c r="H829" s="6">
        <v>2.6451469493114051E-2</v>
      </c>
      <c r="I829" s="6">
        <v>5.008492517257454E-2</v>
      </c>
      <c r="J829" s="6">
        <v>4.0270884443495268E-2</v>
      </c>
      <c r="K829" s="9">
        <v>3</v>
      </c>
      <c r="L829" s="6">
        <v>1.2315328815251254E-2</v>
      </c>
      <c r="M829" s="9">
        <v>13</v>
      </c>
      <c r="N829" s="6">
        <v>1.323960842937291E-3</v>
      </c>
      <c r="O829" s="6">
        <v>1.9401207688149839E-2</v>
      </c>
      <c r="P829" s="6">
        <v>3.4118355116855646E-2</v>
      </c>
      <c r="Q829" s="6">
        <v>1.8281174549314258E-2</v>
      </c>
      <c r="R829" s="15">
        <v>3</v>
      </c>
      <c r="S829" s="6">
        <v>1.6425861609741198E-2</v>
      </c>
      <c r="T829" s="9">
        <v>10</v>
      </c>
      <c r="U829" s="10">
        <f t="shared" si="36"/>
        <v>0.13715878990779162</v>
      </c>
      <c r="V829" s="7">
        <f t="shared" si="37"/>
        <v>0</v>
      </c>
      <c r="W829" s="7">
        <f t="shared" si="38"/>
        <v>0</v>
      </c>
    </row>
    <row r="830" spans="1:23" x14ac:dyDescent="0.35">
      <c r="A830" s="7" t="s">
        <v>1412</v>
      </c>
      <c r="B830" t="s">
        <v>1285</v>
      </c>
      <c r="C830" t="s">
        <v>6</v>
      </c>
      <c r="D830" t="s">
        <v>413</v>
      </c>
      <c r="E830" t="s">
        <v>414</v>
      </c>
      <c r="F830" t="s">
        <v>1286</v>
      </c>
      <c r="G830" s="6">
        <v>5.3825865388975047E-2</v>
      </c>
      <c r="H830" s="6">
        <v>2.2995993445003558E-2</v>
      </c>
      <c r="I830" s="6">
        <v>5.3941240191245056E-2</v>
      </c>
      <c r="J830" s="6">
        <v>4.3587699675074552E-2</v>
      </c>
      <c r="K830" s="9">
        <v>3</v>
      </c>
      <c r="L830" s="6">
        <v>1.7833034008138064E-2</v>
      </c>
      <c r="M830" s="9">
        <v>16</v>
      </c>
      <c r="N830" s="6">
        <v>7.951038328206355E-3</v>
      </c>
      <c r="O830" s="6">
        <v>8.2568518722481929E-3</v>
      </c>
      <c r="P830" s="6">
        <v>3.6188774437358885E-2</v>
      </c>
      <c r="Q830" s="6">
        <v>1.7465554879271147E-2</v>
      </c>
      <c r="R830" s="15">
        <v>3</v>
      </c>
      <c r="S830" s="6">
        <v>1.6215504723757424E-2</v>
      </c>
      <c r="T830" s="9">
        <v>15</v>
      </c>
      <c r="U830" s="10">
        <f t="shared" si="36"/>
        <v>0.13372265294319294</v>
      </c>
      <c r="V830" s="7">
        <f t="shared" si="37"/>
        <v>0</v>
      </c>
      <c r="W830" s="7">
        <f t="shared" si="38"/>
        <v>0</v>
      </c>
    </row>
    <row r="831" spans="1:23" x14ac:dyDescent="0.35">
      <c r="A831" s="7" t="s">
        <v>1413</v>
      </c>
      <c r="B831" t="s">
        <v>412</v>
      </c>
      <c r="C831" t="s">
        <v>6</v>
      </c>
      <c r="D831" t="s">
        <v>413</v>
      </c>
      <c r="E831" t="s">
        <v>414</v>
      </c>
      <c r="F831" t="s">
        <v>1286</v>
      </c>
      <c r="G831" s="6">
        <v>5.1874157532099084E-2</v>
      </c>
      <c r="H831" s="6">
        <v>3.6324639411482236E-2</v>
      </c>
      <c r="I831" s="6">
        <v>3.7213299317911792E-2</v>
      </c>
      <c r="J831" s="6">
        <v>4.1804032087164371E-2</v>
      </c>
      <c r="K831" s="9">
        <v>3</v>
      </c>
      <c r="L831" s="6">
        <v>8.7322963168267164E-3</v>
      </c>
      <c r="M831" s="9">
        <v>16</v>
      </c>
      <c r="N831" s="6">
        <v>1.7850280113639604E-2</v>
      </c>
      <c r="O831" s="6">
        <v>1.8180821565391629E-2</v>
      </c>
      <c r="P831" s="6">
        <v>5.4926301214507978E-2</v>
      </c>
      <c r="Q831" s="6">
        <v>3.0319134297846408E-2</v>
      </c>
      <c r="R831" s="15">
        <v>3</v>
      </c>
      <c r="S831" s="6">
        <v>2.1311072524891006E-2</v>
      </c>
      <c r="T831" s="9">
        <v>12</v>
      </c>
      <c r="U831" s="10">
        <f t="shared" si="36"/>
        <v>0.43645053639858755</v>
      </c>
      <c r="V831" s="7">
        <f t="shared" si="37"/>
        <v>0</v>
      </c>
      <c r="W831" s="7">
        <f t="shared" si="38"/>
        <v>0</v>
      </c>
    </row>
    <row r="832" spans="1:23" x14ac:dyDescent="0.35">
      <c r="A832" s="7" t="s">
        <v>1413</v>
      </c>
      <c r="B832" t="s">
        <v>1315</v>
      </c>
      <c r="C832" t="s">
        <v>6</v>
      </c>
      <c r="D832" t="s">
        <v>413</v>
      </c>
      <c r="E832" t="s">
        <v>414</v>
      </c>
      <c r="F832" t="s">
        <v>1286</v>
      </c>
      <c r="G832" s="6">
        <v>6.1056819140764572E-2</v>
      </c>
      <c r="H832" s="6">
        <v>1.9923501075239533E-2</v>
      </c>
      <c r="I832" s="6">
        <v>7.1703116274137363E-2</v>
      </c>
      <c r="J832" s="6">
        <v>5.0894478830047156E-2</v>
      </c>
      <c r="K832" s="9">
        <v>3</v>
      </c>
      <c r="L832" s="6">
        <v>2.7344780269360502E-2</v>
      </c>
      <c r="M832" s="9">
        <v>3</v>
      </c>
      <c r="N832" s="6">
        <v>1.4691113303641347E-2</v>
      </c>
      <c r="O832" s="6">
        <v>2.6545736459652514E-2</v>
      </c>
      <c r="P832" s="6">
        <v>4.2967780414831569E-2</v>
      </c>
      <c r="Q832" s="6">
        <v>2.8068210059375143E-2</v>
      </c>
      <c r="R832" s="15">
        <v>3</v>
      </c>
      <c r="S832" s="6">
        <v>1.4199680282515377E-2</v>
      </c>
      <c r="T832" s="9">
        <v>3</v>
      </c>
      <c r="U832" s="10">
        <f t="shared" si="36"/>
        <v>0.26873780608761844</v>
      </c>
      <c r="V832" s="7">
        <f t="shared" si="37"/>
        <v>0</v>
      </c>
      <c r="W832" s="7">
        <f t="shared" si="38"/>
        <v>0</v>
      </c>
    </row>
    <row r="833" spans="1:23" x14ac:dyDescent="0.35">
      <c r="A833" s="7" t="s">
        <v>1413</v>
      </c>
      <c r="B833" t="s">
        <v>1285</v>
      </c>
      <c r="C833" t="s">
        <v>6</v>
      </c>
      <c r="D833" t="s">
        <v>413</v>
      </c>
      <c r="E833" t="s">
        <v>414</v>
      </c>
      <c r="F833" t="s">
        <v>1286</v>
      </c>
      <c r="G833" s="6">
        <v>5.5159521659688418E-2</v>
      </c>
      <c r="H833" s="6">
        <v>3.7373670356612494E-2</v>
      </c>
      <c r="I833" s="6">
        <v>4.6027996283657023E-2</v>
      </c>
      <c r="J833" s="6">
        <v>4.6187062766652652E-2</v>
      </c>
      <c r="K833" s="9">
        <v>3</v>
      </c>
      <c r="L833" s="6">
        <v>8.8939925372855215E-3</v>
      </c>
      <c r="M833" s="9">
        <v>21</v>
      </c>
      <c r="N833" s="6">
        <v>1.8678162393567552E-2</v>
      </c>
      <c r="O833" s="6">
        <v>2.282582278632693E-2</v>
      </c>
      <c r="P833" s="6">
        <v>5.2224199172084339E-2</v>
      </c>
      <c r="Q833" s="6">
        <v>3.1242728117326271E-2</v>
      </c>
      <c r="R833" s="15">
        <v>3</v>
      </c>
      <c r="S833" s="6">
        <v>1.8288449015694427E-2</v>
      </c>
      <c r="T833" s="9">
        <v>21</v>
      </c>
      <c r="U833" s="10">
        <f t="shared" si="36"/>
        <v>0.27203453689774626</v>
      </c>
      <c r="V833" s="7">
        <f t="shared" si="37"/>
        <v>0</v>
      </c>
      <c r="W833" s="7">
        <f t="shared" si="38"/>
        <v>0</v>
      </c>
    </row>
    <row r="834" spans="1:23" x14ac:dyDescent="0.35">
      <c r="A834" s="7" t="s">
        <v>1414</v>
      </c>
      <c r="B834" t="s">
        <v>412</v>
      </c>
      <c r="C834" t="s">
        <v>6</v>
      </c>
      <c r="D834" t="s">
        <v>413</v>
      </c>
      <c r="E834" t="s">
        <v>414</v>
      </c>
      <c r="F834" t="s">
        <v>1286</v>
      </c>
      <c r="G834" s="6">
        <v>6.0373756088151986E-2</v>
      </c>
      <c r="H834" s="6">
        <v>4.2664116348562944E-2</v>
      </c>
      <c r="I834" s="6">
        <v>3.9938173966032775E-2</v>
      </c>
      <c r="J834" s="6">
        <v>4.7658682134249231E-2</v>
      </c>
      <c r="K834" s="9">
        <v>3</v>
      </c>
      <c r="L834" s="6">
        <v>1.1095608127008246E-2</v>
      </c>
      <c r="M834" s="9">
        <v>12</v>
      </c>
      <c r="N834" s="6">
        <v>3.9554406823308318E-2</v>
      </c>
      <c r="O834" s="6">
        <v>5.5587791520299967E-2</v>
      </c>
      <c r="P834" s="6">
        <v>5.5490013611997041E-2</v>
      </c>
      <c r="Q834" s="6">
        <v>5.0210737318535113E-2</v>
      </c>
      <c r="R834" s="15">
        <v>3</v>
      </c>
      <c r="S834" s="6">
        <v>9.2287824141358468E-3</v>
      </c>
      <c r="T834" s="9">
        <v>12</v>
      </c>
      <c r="U834" s="10">
        <f t="shared" si="36"/>
        <v>0.77466884267211411</v>
      </c>
      <c r="V834" s="7">
        <f t="shared" si="37"/>
        <v>0</v>
      </c>
      <c r="W834" s="7">
        <f t="shared" si="38"/>
        <v>0</v>
      </c>
    </row>
    <row r="835" spans="1:23" x14ac:dyDescent="0.35">
      <c r="A835" s="7" t="s">
        <v>1414</v>
      </c>
      <c r="B835" t="s">
        <v>1315</v>
      </c>
      <c r="C835" t="s">
        <v>6</v>
      </c>
      <c r="D835" t="s">
        <v>413</v>
      </c>
      <c r="E835" t="s">
        <v>414</v>
      </c>
      <c r="F835" t="s">
        <v>1286</v>
      </c>
      <c r="G835" s="6">
        <v>3.5268981350717918E-2</v>
      </c>
      <c r="H835" s="6">
        <v>1.3413296585863899E-2</v>
      </c>
      <c r="I835" s="6">
        <v>3.7263833451402419E-2</v>
      </c>
      <c r="J835" s="6">
        <v>2.8648703795994743E-2</v>
      </c>
      <c r="K835" s="9">
        <v>3</v>
      </c>
      <c r="L835" s="6">
        <v>1.3231896438900272E-2</v>
      </c>
      <c r="M835" s="9">
        <v>3</v>
      </c>
      <c r="N835" s="6">
        <v>4.8463866495042772E-2</v>
      </c>
      <c r="O835" s="6">
        <v>4.1107081405783778E-2</v>
      </c>
      <c r="P835" s="6">
        <v>3.0703560609509128E-2</v>
      </c>
      <c r="Q835" s="6">
        <v>4.0091502836778564E-2</v>
      </c>
      <c r="R835" s="15">
        <v>3</v>
      </c>
      <c r="S835" s="6">
        <v>8.9236016360714349E-3</v>
      </c>
      <c r="T835" s="9">
        <v>3</v>
      </c>
      <c r="U835" s="10">
        <f t="shared" si="36"/>
        <v>0.28213461931646877</v>
      </c>
      <c r="V835" s="7">
        <f t="shared" si="37"/>
        <v>0</v>
      </c>
      <c r="W835" s="7">
        <f t="shared" si="38"/>
        <v>0</v>
      </c>
    </row>
    <row r="836" spans="1:23" x14ac:dyDescent="0.35">
      <c r="A836" s="7" t="s">
        <v>1414</v>
      </c>
      <c r="B836" t="s">
        <v>1285</v>
      </c>
      <c r="C836" t="s">
        <v>6</v>
      </c>
      <c r="D836" t="s">
        <v>413</v>
      </c>
      <c r="E836" t="s">
        <v>414</v>
      </c>
      <c r="F836" t="s">
        <v>1286</v>
      </c>
      <c r="G836" s="6">
        <v>5.4036127561363528E-2</v>
      </c>
      <c r="H836" s="6">
        <v>4.0063488169455715E-2</v>
      </c>
      <c r="I836" s="6">
        <v>5.1007354278680979E-2</v>
      </c>
      <c r="J836" s="6">
        <v>4.8368990003166745E-2</v>
      </c>
      <c r="K836" s="9">
        <v>3</v>
      </c>
      <c r="L836" s="6">
        <v>7.3504685178432741E-3</v>
      </c>
      <c r="M836" s="9">
        <v>18</v>
      </c>
      <c r="N836" s="6">
        <v>3.3106927676385456E-2</v>
      </c>
      <c r="O836" s="6">
        <v>4.5058305346264926E-2</v>
      </c>
      <c r="P836" s="6">
        <v>6.5775760802328651E-2</v>
      </c>
      <c r="Q836" s="6">
        <v>4.7980331274993016E-2</v>
      </c>
      <c r="R836" s="15">
        <v>3</v>
      </c>
      <c r="S836" s="6">
        <v>1.6529272249521446E-2</v>
      </c>
      <c r="T836" s="9">
        <v>15</v>
      </c>
      <c r="U836" s="10">
        <f t="shared" ref="U836:U899" si="39">TTEST(G836:I836,N836:P836,2,2)</f>
        <v>0.97209848884526062</v>
      </c>
      <c r="V836" s="7">
        <f t="shared" ref="V836:V899" si="40">IF(AND(Q836&gt;J836,U836&lt;0.05),1,0)</f>
        <v>0</v>
      </c>
      <c r="W836" s="7">
        <f t="shared" ref="W836:W899" si="41">IF(AND(Q836&lt;J836,U836&lt;0.05),1,0)</f>
        <v>0</v>
      </c>
    </row>
    <row r="837" spans="1:23" x14ac:dyDescent="0.35">
      <c r="A837" s="7" t="s">
        <v>1415</v>
      </c>
      <c r="B837" t="s">
        <v>412</v>
      </c>
      <c r="C837" t="s">
        <v>6</v>
      </c>
      <c r="D837" t="s">
        <v>413</v>
      </c>
      <c r="E837" t="s">
        <v>414</v>
      </c>
      <c r="F837" t="s">
        <v>1286</v>
      </c>
      <c r="G837" s="6">
        <v>4.3802223437030684E-2</v>
      </c>
      <c r="H837" s="6">
        <v>3.8968106823324355E-2</v>
      </c>
      <c r="I837" s="6">
        <v>6.0948991177210254E-2</v>
      </c>
      <c r="J837" s="6">
        <v>4.7906440479188434E-2</v>
      </c>
      <c r="K837" s="9">
        <v>3</v>
      </c>
      <c r="L837" s="6">
        <v>1.1550898986294508E-2</v>
      </c>
      <c r="M837" s="9">
        <v>17</v>
      </c>
      <c r="N837" s="6">
        <v>4.4481851022824155E-2</v>
      </c>
      <c r="O837" s="6">
        <v>3.5437178599698145E-2</v>
      </c>
      <c r="P837" s="6">
        <v>5.8433697107106539E-2</v>
      </c>
      <c r="Q837" s="6">
        <v>4.6117575576542946E-2</v>
      </c>
      <c r="R837" s="15">
        <v>3</v>
      </c>
      <c r="S837" s="6">
        <v>1.158519149505623E-2</v>
      </c>
      <c r="T837" s="9">
        <v>12</v>
      </c>
      <c r="U837" s="10">
        <f t="shared" si="39"/>
        <v>0.85900721611550568</v>
      </c>
      <c r="V837" s="7">
        <f t="shared" si="40"/>
        <v>0</v>
      </c>
      <c r="W837" s="7">
        <f t="shared" si="41"/>
        <v>0</v>
      </c>
    </row>
    <row r="838" spans="1:23" x14ac:dyDescent="0.35">
      <c r="A838" s="7" t="s">
        <v>1415</v>
      </c>
      <c r="B838" t="s">
        <v>1315</v>
      </c>
      <c r="C838" t="s">
        <v>6</v>
      </c>
      <c r="D838" t="s">
        <v>413</v>
      </c>
      <c r="E838" t="s">
        <v>414</v>
      </c>
      <c r="F838" t="s">
        <v>1286</v>
      </c>
      <c r="G838" s="6">
        <v>4.4798797121072174E-2</v>
      </c>
      <c r="H838" s="6">
        <v>3.0574692665660645E-2</v>
      </c>
      <c r="I838" s="6">
        <v>4.4663166997259356E-2</v>
      </c>
      <c r="J838" s="6">
        <v>4.0012218927997389E-2</v>
      </c>
      <c r="K838" s="9">
        <v>3</v>
      </c>
      <c r="L838" s="6">
        <v>8.1734188285468249E-3</v>
      </c>
      <c r="M838" s="9">
        <v>3</v>
      </c>
      <c r="N838" s="6">
        <v>3.555047791278234E-2</v>
      </c>
      <c r="O838" s="6">
        <v>2.4499974870075377E-2</v>
      </c>
      <c r="P838" s="6">
        <v>-7.7555481001391731E-3</v>
      </c>
      <c r="Q838" s="6">
        <v>1.7431634894239514E-2</v>
      </c>
      <c r="R838" s="15">
        <v>3</v>
      </c>
      <c r="S838" s="6">
        <v>2.2501645379137458E-2</v>
      </c>
      <c r="T838" s="9">
        <v>3</v>
      </c>
      <c r="U838" s="10">
        <f t="shared" si="39"/>
        <v>0.17766211471697929</v>
      </c>
      <c r="V838" s="7">
        <f t="shared" si="40"/>
        <v>0</v>
      </c>
      <c r="W838" s="7">
        <f t="shared" si="41"/>
        <v>0</v>
      </c>
    </row>
    <row r="839" spans="1:23" x14ac:dyDescent="0.35">
      <c r="A839" s="7" t="s">
        <v>1415</v>
      </c>
      <c r="B839" t="s">
        <v>1285</v>
      </c>
      <c r="C839" t="s">
        <v>6</v>
      </c>
      <c r="D839" t="s">
        <v>413</v>
      </c>
      <c r="E839" t="s">
        <v>414</v>
      </c>
      <c r="F839" t="s">
        <v>1286</v>
      </c>
      <c r="G839" s="6">
        <v>4.3367728879594891E-2</v>
      </c>
      <c r="H839" s="6">
        <v>3.5568443426830527E-2</v>
      </c>
      <c r="I839" s="6">
        <v>5.3275373462806058E-2</v>
      </c>
      <c r="J839" s="6">
        <v>4.4070515256410488E-2</v>
      </c>
      <c r="K839" s="9">
        <v>3</v>
      </c>
      <c r="L839" s="6">
        <v>8.8743605033439928E-3</v>
      </c>
      <c r="M839" s="9">
        <v>21</v>
      </c>
      <c r="N839" s="6">
        <v>3.7926380785218101E-2</v>
      </c>
      <c r="O839" s="6">
        <v>5.6532860214379477E-2</v>
      </c>
      <c r="P839" s="6">
        <v>7.1105266987835092E-2</v>
      </c>
      <c r="Q839" s="6">
        <v>5.5188169329144221E-2</v>
      </c>
      <c r="R839" s="15">
        <v>3</v>
      </c>
      <c r="S839" s="6">
        <v>1.6630266612239823E-2</v>
      </c>
      <c r="T839" s="9">
        <v>16</v>
      </c>
      <c r="U839" s="10">
        <f t="shared" si="39"/>
        <v>0.36474415555847167</v>
      </c>
      <c r="V839" s="7">
        <f t="shared" si="40"/>
        <v>0</v>
      </c>
      <c r="W839" s="7">
        <f t="shared" si="41"/>
        <v>0</v>
      </c>
    </row>
    <row r="840" spans="1:23" x14ac:dyDescent="0.35">
      <c r="A840" s="7" t="s">
        <v>1416</v>
      </c>
      <c r="B840" t="s">
        <v>412</v>
      </c>
      <c r="C840" t="s">
        <v>6</v>
      </c>
      <c r="D840" t="s">
        <v>413</v>
      </c>
      <c r="E840" t="s">
        <v>414</v>
      </c>
      <c r="F840" t="s">
        <v>1286</v>
      </c>
      <c r="G840" s="6">
        <v>5.0483624557248717E-2</v>
      </c>
      <c r="H840" s="6">
        <v>3.7767573895268067E-2</v>
      </c>
      <c r="I840" s="6">
        <v>4.032407075572994E-2</v>
      </c>
      <c r="J840" s="6">
        <v>4.285842306941557E-2</v>
      </c>
      <c r="K840" s="9">
        <v>3</v>
      </c>
      <c r="L840" s="6">
        <v>6.7261944922019099E-3</v>
      </c>
      <c r="M840" s="9">
        <v>15</v>
      </c>
      <c r="N840" s="6">
        <v>4.8793422686968298E-2</v>
      </c>
      <c r="O840" s="6">
        <v>4.4586956172915769E-2</v>
      </c>
      <c r="P840" s="6">
        <v>3.6338414068100816E-2</v>
      </c>
      <c r="Q840" s="6">
        <v>4.323959764266163E-2</v>
      </c>
      <c r="R840" s="15">
        <v>3</v>
      </c>
      <c r="S840" s="6">
        <v>6.3358773015899121E-3</v>
      </c>
      <c r="T840" s="9">
        <v>15</v>
      </c>
      <c r="U840" s="10">
        <f t="shared" si="39"/>
        <v>0.94647047021373243</v>
      </c>
      <c r="V840" s="7">
        <f t="shared" si="40"/>
        <v>0</v>
      </c>
      <c r="W840" s="7">
        <f t="shared" si="41"/>
        <v>0</v>
      </c>
    </row>
    <row r="841" spans="1:23" x14ac:dyDescent="0.35">
      <c r="A841" s="7" t="s">
        <v>1416</v>
      </c>
      <c r="B841" t="s">
        <v>1315</v>
      </c>
      <c r="C841" t="s">
        <v>6</v>
      </c>
      <c r="D841" t="s">
        <v>413</v>
      </c>
      <c r="E841" t="s">
        <v>414</v>
      </c>
      <c r="F841" t="s">
        <v>1286</v>
      </c>
      <c r="G841" s="6">
        <v>2.6568652467556936E-2</v>
      </c>
      <c r="H841" s="6">
        <v>2.971006050303435E-2</v>
      </c>
      <c r="I841" s="6">
        <v>3.4691319791744724E-2</v>
      </c>
      <c r="J841" s="6">
        <v>3.0323344254112001E-2</v>
      </c>
      <c r="K841" s="9">
        <v>3</v>
      </c>
      <c r="L841" s="6">
        <v>4.0959148958882082E-3</v>
      </c>
      <c r="M841" s="9">
        <v>3</v>
      </c>
      <c r="N841" s="6">
        <v>2.169141769265067E-2</v>
      </c>
      <c r="O841" s="6">
        <v>3.2792207407478353E-2</v>
      </c>
      <c r="P841" s="6">
        <v>4.1052270261654464E-2</v>
      </c>
      <c r="Q841" s="6">
        <v>3.1845298453927834E-2</v>
      </c>
      <c r="R841" s="15">
        <v>3</v>
      </c>
      <c r="S841" s="6">
        <v>9.7150980681828709E-3</v>
      </c>
      <c r="T841" s="9">
        <v>3</v>
      </c>
      <c r="U841" s="10">
        <f t="shared" si="39"/>
        <v>0.81488181831505713</v>
      </c>
      <c r="V841" s="7">
        <f t="shared" si="40"/>
        <v>0</v>
      </c>
      <c r="W841" s="7">
        <f t="shared" si="41"/>
        <v>0</v>
      </c>
    </row>
    <row r="842" spans="1:23" x14ac:dyDescent="0.35">
      <c r="A842" s="7" t="s">
        <v>1416</v>
      </c>
      <c r="B842" t="s">
        <v>1285</v>
      </c>
      <c r="C842" t="s">
        <v>6</v>
      </c>
      <c r="D842" t="s">
        <v>413</v>
      </c>
      <c r="E842" t="s">
        <v>414</v>
      </c>
      <c r="F842" t="s">
        <v>1286</v>
      </c>
      <c r="G842" s="6">
        <v>5.712333243295091E-2</v>
      </c>
      <c r="H842" s="6">
        <v>4.016059869331589E-2</v>
      </c>
      <c r="I842" s="6">
        <v>5.7520341868874371E-2</v>
      </c>
      <c r="J842" s="6">
        <v>5.1601424331713719E-2</v>
      </c>
      <c r="K842" s="9">
        <v>3</v>
      </c>
      <c r="L842" s="6">
        <v>9.9100339348167643E-3</v>
      </c>
      <c r="M842" s="9">
        <v>18</v>
      </c>
      <c r="N842" s="6">
        <v>4.8039696848089418E-2</v>
      </c>
      <c r="O842" s="6">
        <v>4.3150026648337815E-2</v>
      </c>
      <c r="P842" s="6">
        <v>5.7808878175516908E-2</v>
      </c>
      <c r="Q842" s="6">
        <v>4.9666200557314716E-2</v>
      </c>
      <c r="R842" s="15">
        <v>3</v>
      </c>
      <c r="S842" s="6">
        <v>7.4635526233197396E-3</v>
      </c>
      <c r="T842" s="9">
        <v>17</v>
      </c>
      <c r="U842" s="10">
        <f t="shared" si="39"/>
        <v>0.8003885203180281</v>
      </c>
      <c r="V842" s="7">
        <f t="shared" si="40"/>
        <v>0</v>
      </c>
      <c r="W842" s="7">
        <f t="shared" si="41"/>
        <v>0</v>
      </c>
    </row>
    <row r="843" spans="1:23" x14ac:dyDescent="0.35">
      <c r="A843" s="7" t="s">
        <v>1417</v>
      </c>
      <c r="B843" t="s">
        <v>412</v>
      </c>
      <c r="C843" t="s">
        <v>6</v>
      </c>
      <c r="D843" t="s">
        <v>413</v>
      </c>
      <c r="E843" t="s">
        <v>414</v>
      </c>
      <c r="F843" t="s">
        <v>1286</v>
      </c>
      <c r="G843" s="6">
        <v>3.8041717402651755E-2</v>
      </c>
      <c r="H843" s="6">
        <v>2.7577323853986306E-2</v>
      </c>
      <c r="I843" s="6">
        <v>5.076507837884725E-2</v>
      </c>
      <c r="J843" s="6">
        <v>3.8794706545161768E-2</v>
      </c>
      <c r="K843" s="9">
        <v>3</v>
      </c>
      <c r="L843" s="6">
        <v>1.1612201964436191E-2</v>
      </c>
      <c r="M843" s="9">
        <v>21</v>
      </c>
      <c r="N843" s="6">
        <v>4.0858594923617507E-2</v>
      </c>
      <c r="O843" s="6">
        <v>2.4626606143965363E-2</v>
      </c>
      <c r="P843" s="6">
        <v>5.801964608729622E-2</v>
      </c>
      <c r="Q843" s="6">
        <v>4.1168282384959697E-2</v>
      </c>
      <c r="R843" s="15">
        <v>3</v>
      </c>
      <c r="S843" s="6">
        <v>1.6698673866717906E-2</v>
      </c>
      <c r="T843" s="9">
        <v>21</v>
      </c>
      <c r="U843" s="10">
        <f t="shared" si="39"/>
        <v>0.84968053397346621</v>
      </c>
      <c r="V843" s="7">
        <f t="shared" si="40"/>
        <v>0</v>
      </c>
      <c r="W843" s="7">
        <f t="shared" si="41"/>
        <v>0</v>
      </c>
    </row>
    <row r="844" spans="1:23" x14ac:dyDescent="0.35">
      <c r="A844" s="7" t="s">
        <v>1417</v>
      </c>
      <c r="B844" t="s">
        <v>1285</v>
      </c>
      <c r="C844" t="s">
        <v>6</v>
      </c>
      <c r="D844" t="s">
        <v>413</v>
      </c>
      <c r="E844" t="s">
        <v>414</v>
      </c>
      <c r="F844" t="s">
        <v>1286</v>
      </c>
      <c r="G844" s="6">
        <v>4.6544200516794858E-2</v>
      </c>
      <c r="H844" s="6">
        <v>3.2321010341204978E-2</v>
      </c>
      <c r="I844" s="6">
        <v>5.4337315544309192E-2</v>
      </c>
      <c r="J844" s="6">
        <v>4.4400842134103009E-2</v>
      </c>
      <c r="K844" s="9">
        <v>3</v>
      </c>
      <c r="L844" s="6">
        <v>1.1163552864861146E-2</v>
      </c>
      <c r="M844" s="9">
        <v>18</v>
      </c>
      <c r="N844" s="6">
        <v>4.0643054210262403E-2</v>
      </c>
      <c r="O844" s="6">
        <v>4.1983089620568861E-2</v>
      </c>
      <c r="P844" s="6">
        <v>5.4360019409078031E-2</v>
      </c>
      <c r="Q844" s="6">
        <v>4.5662054413303101E-2</v>
      </c>
      <c r="R844" s="15">
        <v>3</v>
      </c>
      <c r="S844" s="6">
        <v>7.5623984307898401E-3</v>
      </c>
      <c r="T844" s="9">
        <v>18</v>
      </c>
      <c r="U844" s="10">
        <f t="shared" si="39"/>
        <v>0.87915447018416337</v>
      </c>
      <c r="V844" s="7">
        <f t="shared" si="40"/>
        <v>0</v>
      </c>
      <c r="W844" s="7">
        <f t="shared" si="41"/>
        <v>0</v>
      </c>
    </row>
    <row r="845" spans="1:23" x14ac:dyDescent="0.35">
      <c r="A845" s="7" t="s">
        <v>1418</v>
      </c>
      <c r="B845" t="s">
        <v>412</v>
      </c>
      <c r="C845" t="s">
        <v>6</v>
      </c>
      <c r="D845" t="s">
        <v>413</v>
      </c>
      <c r="E845" t="s">
        <v>414</v>
      </c>
      <c r="F845" t="s">
        <v>1286</v>
      </c>
      <c r="G845" s="6">
        <v>3.3586378502856264E-2</v>
      </c>
      <c r="H845" s="6">
        <v>2.976882468359697E-2</v>
      </c>
      <c r="I845" s="6">
        <v>4.0784133638247677E-2</v>
      </c>
      <c r="J845" s="6">
        <v>3.4713112274900308E-2</v>
      </c>
      <c r="K845" s="9">
        <v>3</v>
      </c>
      <c r="L845" s="6">
        <v>5.5934251211936731E-3</v>
      </c>
      <c r="M845" s="9">
        <v>24</v>
      </c>
      <c r="N845" s="6">
        <v>2.7540649974282076E-2</v>
      </c>
      <c r="O845" s="6">
        <v>2.3693844553173252E-2</v>
      </c>
      <c r="P845" s="6">
        <v>4.7596608244404433E-2</v>
      </c>
      <c r="Q845" s="6">
        <v>3.2943700923953254E-2</v>
      </c>
      <c r="R845" s="15">
        <v>3</v>
      </c>
      <c r="S845" s="6">
        <v>1.2834728189302133E-2</v>
      </c>
      <c r="T845" s="9">
        <v>24</v>
      </c>
      <c r="U845" s="10">
        <f t="shared" si="39"/>
        <v>0.83744459556949669</v>
      </c>
      <c r="V845" s="7">
        <f t="shared" si="40"/>
        <v>0</v>
      </c>
      <c r="W845" s="7">
        <f t="shared" si="41"/>
        <v>0</v>
      </c>
    </row>
    <row r="846" spans="1:23" x14ac:dyDescent="0.35">
      <c r="A846" s="7" t="s">
        <v>1418</v>
      </c>
      <c r="B846" t="s">
        <v>1285</v>
      </c>
      <c r="C846" t="s">
        <v>6</v>
      </c>
      <c r="D846" t="s">
        <v>413</v>
      </c>
      <c r="E846" t="s">
        <v>414</v>
      </c>
      <c r="F846" t="s">
        <v>1286</v>
      </c>
      <c r="G846" s="6">
        <v>4.5911364675368917E-2</v>
      </c>
      <c r="H846" s="6">
        <v>2.972105815343893E-2</v>
      </c>
      <c r="I846" s="6">
        <v>3.984766087562288E-2</v>
      </c>
      <c r="J846" s="6">
        <v>3.8493361234810237E-2</v>
      </c>
      <c r="K846" s="9">
        <v>3</v>
      </c>
      <c r="L846" s="6">
        <v>8.1796761522899882E-3</v>
      </c>
      <c r="M846" s="9">
        <v>21</v>
      </c>
      <c r="N846" s="6">
        <v>3.7889513434659926E-2</v>
      </c>
      <c r="O846" s="6">
        <v>3.4334272962861102E-2</v>
      </c>
      <c r="P846" s="6">
        <v>5.6050844958525414E-2</v>
      </c>
      <c r="Q846" s="6">
        <v>4.2758210452015478E-2</v>
      </c>
      <c r="R846" s="15">
        <v>3</v>
      </c>
      <c r="S846" s="6">
        <v>1.164819869318098E-2</v>
      </c>
      <c r="T846" s="9">
        <v>21</v>
      </c>
      <c r="U846" s="10">
        <f t="shared" si="39"/>
        <v>0.63116019368819454</v>
      </c>
      <c r="V846" s="7">
        <f t="shared" si="40"/>
        <v>0</v>
      </c>
      <c r="W846" s="7">
        <f t="shared" si="41"/>
        <v>0</v>
      </c>
    </row>
    <row r="847" spans="1:23" x14ac:dyDescent="0.35">
      <c r="A847" s="7" t="s">
        <v>1421</v>
      </c>
      <c r="B847" t="s">
        <v>412</v>
      </c>
      <c r="C847" t="s">
        <v>6</v>
      </c>
      <c r="D847" t="s">
        <v>413</v>
      </c>
      <c r="E847" t="s">
        <v>414</v>
      </c>
      <c r="F847" t="s">
        <v>1286</v>
      </c>
      <c r="G847" s="6">
        <v>3.9430334433055422E-2</v>
      </c>
      <c r="H847" s="6">
        <v>4.2571870488723698E-2</v>
      </c>
      <c r="I847" s="6">
        <v>4.1100792166963426E-2</v>
      </c>
      <c r="J847" s="6">
        <v>4.1034332362914185E-2</v>
      </c>
      <c r="K847" s="9">
        <v>3</v>
      </c>
      <c r="L847" s="6">
        <v>1.5718221516544564E-3</v>
      </c>
      <c r="M847" s="9">
        <v>23</v>
      </c>
      <c r="N847" s="6">
        <v>4.9948224383626241E-2</v>
      </c>
      <c r="O847" s="6">
        <v>5.0876331475344296E-2</v>
      </c>
      <c r="P847" s="6">
        <v>6.7863591639924031E-2</v>
      </c>
      <c r="Q847" s="6">
        <v>5.6229382499631518E-2</v>
      </c>
      <c r="R847" s="15">
        <v>3</v>
      </c>
      <c r="S847" s="6">
        <v>1.0086201586002288E-2</v>
      </c>
      <c r="T847" s="9">
        <v>24</v>
      </c>
      <c r="U847" s="10">
        <f t="shared" si="39"/>
        <v>6.1441029311921455E-2</v>
      </c>
      <c r="V847" s="7">
        <f t="shared" si="40"/>
        <v>0</v>
      </c>
      <c r="W847" s="7">
        <f t="shared" si="41"/>
        <v>0</v>
      </c>
    </row>
    <row r="848" spans="1:23" x14ac:dyDescent="0.35">
      <c r="A848" s="7" t="s">
        <v>1421</v>
      </c>
      <c r="B848" t="s">
        <v>1315</v>
      </c>
      <c r="C848" t="s">
        <v>6</v>
      </c>
      <c r="D848" t="s">
        <v>413</v>
      </c>
      <c r="E848" t="s">
        <v>414</v>
      </c>
      <c r="F848" t="s">
        <v>1286</v>
      </c>
      <c r="G848" s="6">
        <v>5.7838366852726163E-2</v>
      </c>
      <c r="H848" s="6">
        <v>3.1537545827359972E-2</v>
      </c>
      <c r="I848" s="6">
        <v>2.5286839266456855E-2</v>
      </c>
      <c r="J848" s="6">
        <v>3.822091731551433E-2</v>
      </c>
      <c r="K848" s="9">
        <v>3</v>
      </c>
      <c r="L848" s="6">
        <v>1.7274289504533011E-2</v>
      </c>
      <c r="M848" s="9">
        <v>3</v>
      </c>
      <c r="N848" s="6">
        <v>3.5137255552060306E-2</v>
      </c>
      <c r="O848" s="6">
        <v>4.5518443862571881E-2</v>
      </c>
      <c r="P848" s="6">
        <v>5.5797831663858294E-2</v>
      </c>
      <c r="Q848" s="6">
        <v>4.5484510359496827E-2</v>
      </c>
      <c r="R848" s="15">
        <v>3</v>
      </c>
      <c r="S848" s="6">
        <v>1.0330329855809187E-2</v>
      </c>
      <c r="T848" s="9">
        <v>3</v>
      </c>
      <c r="U848" s="10">
        <f t="shared" si="39"/>
        <v>0.56582006538249097</v>
      </c>
      <c r="V848" s="7">
        <f t="shared" si="40"/>
        <v>0</v>
      </c>
      <c r="W848" s="7">
        <f t="shared" si="41"/>
        <v>0</v>
      </c>
    </row>
    <row r="849" spans="1:23" x14ac:dyDescent="0.35">
      <c r="A849" s="7" t="s">
        <v>1421</v>
      </c>
      <c r="B849" t="s">
        <v>1285</v>
      </c>
      <c r="C849" t="s">
        <v>6</v>
      </c>
      <c r="D849" t="s">
        <v>413</v>
      </c>
      <c r="E849" t="s">
        <v>414</v>
      </c>
      <c r="F849" t="s">
        <v>1286</v>
      </c>
      <c r="G849" s="6">
        <v>4.5157059123583781E-2</v>
      </c>
      <c r="H849" s="6">
        <v>4.3866657207582531E-2</v>
      </c>
      <c r="I849" s="6">
        <v>4.3669292335572762E-2</v>
      </c>
      <c r="J849" s="6">
        <v>4.4231002888913025E-2</v>
      </c>
      <c r="K849" s="9">
        <v>3</v>
      </c>
      <c r="L849" s="6">
        <v>8.0803671668142193E-4</v>
      </c>
      <c r="M849" s="9">
        <v>21</v>
      </c>
      <c r="N849" s="6">
        <v>4.6618464420904046E-2</v>
      </c>
      <c r="O849" s="6">
        <v>4.476221479391327E-2</v>
      </c>
      <c r="P849" s="6">
        <v>6.8212195441028842E-2</v>
      </c>
      <c r="Q849" s="6">
        <v>5.3197624885282048E-2</v>
      </c>
      <c r="R849" s="15">
        <v>3</v>
      </c>
      <c r="S849" s="6">
        <v>1.3036081174937132E-2</v>
      </c>
      <c r="T849" s="9">
        <v>21</v>
      </c>
      <c r="U849" s="10">
        <f t="shared" si="39"/>
        <v>0.30017257733778785</v>
      </c>
      <c r="V849" s="7">
        <f t="shared" si="40"/>
        <v>0</v>
      </c>
      <c r="W849" s="7">
        <f t="shared" si="41"/>
        <v>0</v>
      </c>
    </row>
    <row r="850" spans="1:23" x14ac:dyDescent="0.35">
      <c r="A850" s="7" t="s">
        <v>1419</v>
      </c>
      <c r="B850" t="s">
        <v>1315</v>
      </c>
      <c r="C850" t="s">
        <v>6</v>
      </c>
      <c r="D850" t="s">
        <v>413</v>
      </c>
      <c r="E850" t="s">
        <v>414</v>
      </c>
      <c r="F850" t="s">
        <v>1286</v>
      </c>
      <c r="G850" s="6">
        <v>3.6090628600267551E-2</v>
      </c>
      <c r="H850" s="6">
        <v>2.8554427670044246E-2</v>
      </c>
      <c r="I850" s="6">
        <v>3.142325005989699E-2</v>
      </c>
      <c r="J850" s="6">
        <v>3.2022768776736266E-2</v>
      </c>
      <c r="K850" s="9">
        <v>3</v>
      </c>
      <c r="L850" s="6">
        <v>3.8037018986843731E-3</v>
      </c>
      <c r="M850" s="9">
        <v>6</v>
      </c>
      <c r="N850" s="6">
        <v>4.590786513434663E-2</v>
      </c>
      <c r="O850" s="6">
        <v>4.3681510229202129E-2</v>
      </c>
      <c r="P850" s="6">
        <v>8.399647929342173E-2</v>
      </c>
      <c r="Q850" s="6">
        <v>5.7861951552323494E-2</v>
      </c>
      <c r="R850" s="15">
        <v>3</v>
      </c>
      <c r="S850" s="6">
        <v>2.2660523366166755E-2</v>
      </c>
      <c r="T850" s="9">
        <v>6</v>
      </c>
      <c r="U850" s="10">
        <f t="shared" si="39"/>
        <v>0.12327352243774398</v>
      </c>
      <c r="V850" s="7">
        <f t="shared" si="40"/>
        <v>0</v>
      </c>
      <c r="W850" s="7">
        <f t="shared" si="41"/>
        <v>0</v>
      </c>
    </row>
    <row r="851" spans="1:23" x14ac:dyDescent="0.35">
      <c r="A851" s="7" t="s">
        <v>1436</v>
      </c>
      <c r="B851" t="s">
        <v>416</v>
      </c>
      <c r="C851" t="s">
        <v>6</v>
      </c>
      <c r="D851" t="s">
        <v>143</v>
      </c>
      <c r="E851" t="s">
        <v>144</v>
      </c>
      <c r="F851" t="s">
        <v>1523</v>
      </c>
      <c r="G851" s="6">
        <v>7.4158624006553694E-2</v>
      </c>
      <c r="H851" s="6">
        <v>4.3210241839240687E-2</v>
      </c>
      <c r="I851" s="6">
        <v>6.8036490560191606E-2</v>
      </c>
      <c r="J851" s="6">
        <v>6.1801785468661996E-2</v>
      </c>
      <c r="K851" s="9">
        <v>3</v>
      </c>
      <c r="L851" s="6">
        <v>1.6389150386071697E-2</v>
      </c>
      <c r="M851" s="9">
        <v>5</v>
      </c>
      <c r="N851" s="6">
        <v>8.5070917505287308E-2</v>
      </c>
      <c r="O851" s="6">
        <v>8.3638480060547457E-2</v>
      </c>
      <c r="P851" s="6">
        <v>9.7198577187947582E-2</v>
      </c>
      <c r="Q851" s="6">
        <v>8.863599158459412E-2</v>
      </c>
      <c r="R851" s="15">
        <v>3</v>
      </c>
      <c r="S851" s="6">
        <v>7.4499243901760669E-3</v>
      </c>
      <c r="T851" s="9">
        <v>6</v>
      </c>
      <c r="U851" s="10">
        <f t="shared" si="39"/>
        <v>6.1217358590264004E-2</v>
      </c>
      <c r="V851" s="7">
        <f t="shared" si="40"/>
        <v>0</v>
      </c>
      <c r="W851" s="7">
        <f t="shared" si="41"/>
        <v>0</v>
      </c>
    </row>
    <row r="852" spans="1:23" x14ac:dyDescent="0.35">
      <c r="A852" s="7" t="s">
        <v>1431</v>
      </c>
      <c r="B852" t="s">
        <v>416</v>
      </c>
      <c r="C852" t="s">
        <v>6</v>
      </c>
      <c r="D852" t="s">
        <v>143</v>
      </c>
      <c r="E852" t="s">
        <v>144</v>
      </c>
      <c r="F852" t="s">
        <v>1523</v>
      </c>
      <c r="G852" s="6">
        <v>8.8972303975967018E-2</v>
      </c>
      <c r="H852" s="6">
        <v>4.3042034427287976E-2</v>
      </c>
      <c r="I852" s="6">
        <v>7.8431650686471177E-2</v>
      </c>
      <c r="J852" s="6">
        <v>7.0148663029908728E-2</v>
      </c>
      <c r="K852" s="9">
        <v>3</v>
      </c>
      <c r="L852" s="6">
        <v>2.4059370910159993E-2</v>
      </c>
      <c r="M852" s="9">
        <v>6</v>
      </c>
      <c r="N852" s="6">
        <v>0.12453543415454016</v>
      </c>
      <c r="O852" s="6">
        <v>6.6191420497712969E-2</v>
      </c>
      <c r="P852" s="6">
        <v>9.5310160421497578E-2</v>
      </c>
      <c r="Q852" s="6">
        <v>9.5345671691250231E-2</v>
      </c>
      <c r="R852" s="15">
        <v>3</v>
      </c>
      <c r="S852" s="6">
        <v>2.9172023038944749E-2</v>
      </c>
      <c r="T852" s="9">
        <v>4</v>
      </c>
      <c r="U852" s="10">
        <f t="shared" si="39"/>
        <v>0.31270065832610228</v>
      </c>
      <c r="V852" s="7">
        <f t="shared" si="40"/>
        <v>0</v>
      </c>
      <c r="W852" s="7">
        <f t="shared" si="41"/>
        <v>0</v>
      </c>
    </row>
    <row r="853" spans="1:23" x14ac:dyDescent="0.35">
      <c r="A853" s="7" t="s">
        <v>1438</v>
      </c>
      <c r="B853" t="s">
        <v>416</v>
      </c>
      <c r="C853" t="s">
        <v>6</v>
      </c>
      <c r="D853" t="s">
        <v>143</v>
      </c>
      <c r="E853" t="s">
        <v>144</v>
      </c>
      <c r="F853" t="s">
        <v>1523</v>
      </c>
      <c r="G853" s="6">
        <v>8.640910832220218E-2</v>
      </c>
      <c r="H853" s="6">
        <v>6.2479564014345318E-2</v>
      </c>
      <c r="I853" s="6">
        <v>6.6769694731174653E-2</v>
      </c>
      <c r="J853" s="6">
        <v>7.188612235590737E-2</v>
      </c>
      <c r="K853" s="9">
        <v>3</v>
      </c>
      <c r="L853" s="6">
        <v>1.2758884999276774E-2</v>
      </c>
      <c r="M853" s="9">
        <v>8</v>
      </c>
      <c r="N853" s="6">
        <v>9.8301291186673689E-2</v>
      </c>
      <c r="O853" s="6">
        <v>5.3317146433215799E-2</v>
      </c>
      <c r="P853" s="6">
        <v>9.3178999472028443E-2</v>
      </c>
      <c r="Q853" s="6">
        <v>8.1599145697305975E-2</v>
      </c>
      <c r="R853" s="15">
        <v>3</v>
      </c>
      <c r="S853" s="6">
        <v>2.4626471121193556E-2</v>
      </c>
      <c r="T853" s="9">
        <v>7</v>
      </c>
      <c r="U853" s="10">
        <f t="shared" si="39"/>
        <v>0.57687789129820943</v>
      </c>
      <c r="V853" s="7">
        <f t="shared" si="40"/>
        <v>0</v>
      </c>
      <c r="W853" s="7">
        <f t="shared" si="41"/>
        <v>0</v>
      </c>
    </row>
    <row r="854" spans="1:23" x14ac:dyDescent="0.35">
      <c r="A854" s="7" t="s">
        <v>1439</v>
      </c>
      <c r="B854" t="s">
        <v>416</v>
      </c>
      <c r="C854" t="s">
        <v>6</v>
      </c>
      <c r="D854" t="s">
        <v>143</v>
      </c>
      <c r="E854" t="s">
        <v>144</v>
      </c>
      <c r="F854" t="s">
        <v>1523</v>
      </c>
      <c r="G854" s="6">
        <v>8.4125056273221671E-2</v>
      </c>
      <c r="H854" s="6">
        <v>3.9844821974826507E-2</v>
      </c>
      <c r="I854" s="6">
        <v>8.7860711665562696E-2</v>
      </c>
      <c r="J854" s="6">
        <v>7.0610196637870284E-2</v>
      </c>
      <c r="K854" s="9">
        <v>3</v>
      </c>
      <c r="L854" s="6">
        <v>2.6708987044077048E-2</v>
      </c>
      <c r="M854" s="9">
        <v>3</v>
      </c>
      <c r="N854" s="6">
        <v>4.8535236711743583E-2</v>
      </c>
      <c r="O854" s="6">
        <v>2.2875023708548107E-2</v>
      </c>
      <c r="P854" s="6">
        <v>-5.4280288832928847E-3</v>
      </c>
      <c r="Q854" s="6">
        <v>2.1994077178999604E-2</v>
      </c>
      <c r="R854" s="15">
        <v>3</v>
      </c>
      <c r="S854" s="6">
        <v>2.6992416685266515E-2</v>
      </c>
      <c r="T854" s="9">
        <v>6</v>
      </c>
      <c r="U854" s="10">
        <f t="shared" si="39"/>
        <v>9.0864227408328488E-2</v>
      </c>
      <c r="V854" s="7">
        <f t="shared" si="40"/>
        <v>0</v>
      </c>
      <c r="W854" s="7">
        <f t="shared" si="41"/>
        <v>0</v>
      </c>
    </row>
    <row r="855" spans="1:23" x14ac:dyDescent="0.35">
      <c r="A855" s="7" t="s">
        <v>1432</v>
      </c>
      <c r="B855" t="s">
        <v>416</v>
      </c>
      <c r="C855" t="s">
        <v>6</v>
      </c>
      <c r="D855" t="s">
        <v>143</v>
      </c>
      <c r="E855" t="s">
        <v>144</v>
      </c>
      <c r="F855" t="s">
        <v>1523</v>
      </c>
      <c r="G855" s="6">
        <v>-5.0978415426487257E-4</v>
      </c>
      <c r="H855" s="6">
        <v>8.0221999072809566E-2</v>
      </c>
      <c r="I855" s="6">
        <v>4.5219173816135518E-3</v>
      </c>
      <c r="J855" s="6">
        <v>2.8078044100052744E-2</v>
      </c>
      <c r="K855" s="9">
        <v>3</v>
      </c>
      <c r="L855" s="6">
        <v>4.5228017149077052E-2</v>
      </c>
      <c r="M855" s="9">
        <v>6</v>
      </c>
      <c r="N855" s="6">
        <v>3.0643059843946966E-3</v>
      </c>
      <c r="O855" s="6">
        <v>-6.7858467997101823E-2</v>
      </c>
      <c r="P855" s="6">
        <v>7.1480261033193729E-2</v>
      </c>
      <c r="Q855" s="6">
        <v>2.2286996734955339E-3</v>
      </c>
      <c r="R855" s="15">
        <v>3</v>
      </c>
      <c r="S855" s="6">
        <v>6.9673122725873587E-2</v>
      </c>
      <c r="T855" s="9">
        <v>4</v>
      </c>
      <c r="U855" s="10">
        <f t="shared" si="39"/>
        <v>0.61848656199623875</v>
      </c>
      <c r="V855" s="7">
        <f t="shared" si="40"/>
        <v>0</v>
      </c>
      <c r="W855" s="7">
        <f t="shared" si="41"/>
        <v>0</v>
      </c>
    </row>
    <row r="856" spans="1:23" x14ac:dyDescent="0.35">
      <c r="A856" s="7" t="s">
        <v>1411</v>
      </c>
      <c r="B856" t="s">
        <v>416</v>
      </c>
      <c r="C856" t="s">
        <v>6</v>
      </c>
      <c r="D856" t="s">
        <v>143</v>
      </c>
      <c r="E856" t="s">
        <v>144</v>
      </c>
      <c r="F856" t="s">
        <v>1523</v>
      </c>
      <c r="G856" s="6">
        <v>5.6431524501633787E-2</v>
      </c>
      <c r="H856" s="6">
        <v>4.8813740858030003E-2</v>
      </c>
      <c r="I856" s="6">
        <v>6.4280559810169308E-2</v>
      </c>
      <c r="J856" s="6">
        <v>5.650860838994437E-2</v>
      </c>
      <c r="K856" s="9">
        <v>3</v>
      </c>
      <c r="L856" s="6">
        <v>7.7336976000449377E-3</v>
      </c>
      <c r="M856" s="9">
        <v>6</v>
      </c>
      <c r="N856" s="6">
        <v>5.1465107245804276E-2</v>
      </c>
      <c r="O856" s="6">
        <v>-1.0577488032474591E-3</v>
      </c>
      <c r="P856" s="6">
        <v>1.7559861463077506E-2</v>
      </c>
      <c r="Q856" s="6">
        <v>2.2655739968544777E-2</v>
      </c>
      <c r="R856" s="15">
        <v>3</v>
      </c>
      <c r="S856" s="6">
        <v>2.662965612234253E-2</v>
      </c>
      <c r="T856" s="9">
        <v>3</v>
      </c>
      <c r="U856" s="10">
        <f t="shared" si="39"/>
        <v>0.10197205824290009</v>
      </c>
      <c r="V856" s="7">
        <f t="shared" si="40"/>
        <v>0</v>
      </c>
      <c r="W856" s="7">
        <f t="shared" si="41"/>
        <v>0</v>
      </c>
    </row>
    <row r="857" spans="1:23" x14ac:dyDescent="0.35">
      <c r="A857" s="7" t="s">
        <v>1412</v>
      </c>
      <c r="B857" t="s">
        <v>416</v>
      </c>
      <c r="C857" t="s">
        <v>6</v>
      </c>
      <c r="D857" t="s">
        <v>143</v>
      </c>
      <c r="E857" t="s">
        <v>144</v>
      </c>
      <c r="F857" t="s">
        <v>1523</v>
      </c>
      <c r="G857" s="6">
        <v>8.8102036754988192E-2</v>
      </c>
      <c r="H857" s="6">
        <v>7.9026162345063725E-2</v>
      </c>
      <c r="I857" s="6">
        <v>8.2307528133723662E-2</v>
      </c>
      <c r="J857" s="6">
        <v>8.3145242411258521E-2</v>
      </c>
      <c r="K857" s="9">
        <v>3</v>
      </c>
      <c r="L857" s="6">
        <v>4.5955628582655429E-3</v>
      </c>
      <c r="M857" s="9">
        <v>9</v>
      </c>
      <c r="N857" s="6">
        <v>7.5533261402149485E-2</v>
      </c>
      <c r="O857" s="6">
        <v>6.0482870246485625E-2</v>
      </c>
      <c r="P857" s="6">
        <v>-2.2806908787017334E-2</v>
      </c>
      <c r="Q857" s="6">
        <v>3.7736407620539258E-2</v>
      </c>
      <c r="R857" s="15">
        <v>3</v>
      </c>
      <c r="S857" s="6">
        <v>5.2969316020728026E-2</v>
      </c>
      <c r="T857" s="9">
        <v>8</v>
      </c>
      <c r="U857" s="10">
        <f t="shared" si="39"/>
        <v>0.21315773056393603</v>
      </c>
      <c r="V857" s="7">
        <f t="shared" si="40"/>
        <v>0</v>
      </c>
      <c r="W857" s="7">
        <f t="shared" si="41"/>
        <v>0</v>
      </c>
    </row>
    <row r="858" spans="1:23" x14ac:dyDescent="0.35">
      <c r="A858" s="7" t="s">
        <v>1413</v>
      </c>
      <c r="B858" t="s">
        <v>416</v>
      </c>
      <c r="C858" t="s">
        <v>6</v>
      </c>
      <c r="D858" t="s">
        <v>143</v>
      </c>
      <c r="E858" t="s">
        <v>144</v>
      </c>
      <c r="F858" t="s">
        <v>1523</v>
      </c>
      <c r="G858" s="6">
        <v>8.5608708093238367E-2</v>
      </c>
      <c r="H858" s="6">
        <v>7.2161253310954798E-2</v>
      </c>
      <c r="I858" s="6">
        <v>7.9720180437765353E-2</v>
      </c>
      <c r="J858" s="6">
        <v>7.9163380613986173E-2</v>
      </c>
      <c r="K858" s="9">
        <v>3</v>
      </c>
      <c r="L858" s="6">
        <v>6.74099618477942E-3</v>
      </c>
      <c r="M858" s="9">
        <v>16</v>
      </c>
      <c r="N858" s="6">
        <v>5.933618277794523E-2</v>
      </c>
      <c r="O858" s="6">
        <v>7.4585702610388688E-2</v>
      </c>
      <c r="P858" s="6">
        <v>7.8904214480281287E-2</v>
      </c>
      <c r="Q858" s="6">
        <v>7.0942033289538395E-2</v>
      </c>
      <c r="R858" s="15">
        <v>3</v>
      </c>
      <c r="S858" s="6">
        <v>1.0280282620905232E-2</v>
      </c>
      <c r="T858" s="9">
        <v>13</v>
      </c>
      <c r="U858" s="10">
        <f t="shared" si="39"/>
        <v>0.31117382891716061</v>
      </c>
      <c r="V858" s="7">
        <f t="shared" si="40"/>
        <v>0</v>
      </c>
      <c r="W858" s="7">
        <f t="shared" si="41"/>
        <v>0</v>
      </c>
    </row>
    <row r="859" spans="1:23" x14ac:dyDescent="0.35">
      <c r="A859" s="7" t="s">
        <v>1414</v>
      </c>
      <c r="B859" t="s">
        <v>416</v>
      </c>
      <c r="C859" t="s">
        <v>6</v>
      </c>
      <c r="D859" t="s">
        <v>143</v>
      </c>
      <c r="E859" t="s">
        <v>144</v>
      </c>
      <c r="F859" t="s">
        <v>1523</v>
      </c>
      <c r="G859" s="6">
        <v>8.3934730501527721E-2</v>
      </c>
      <c r="H859" s="6">
        <v>7.1027002503883233E-2</v>
      </c>
      <c r="I859" s="6">
        <v>8.5152406114629445E-2</v>
      </c>
      <c r="J859" s="6">
        <v>8.00380463733468E-2</v>
      </c>
      <c r="K859" s="9">
        <v>3</v>
      </c>
      <c r="L859" s="6">
        <v>7.8275070864058226E-3</v>
      </c>
      <c r="M859" s="9">
        <v>14</v>
      </c>
      <c r="N859" s="6">
        <v>8.4871182167090276E-2</v>
      </c>
      <c r="O859" s="6">
        <v>6.8689247924900151E-2</v>
      </c>
      <c r="P859" s="6">
        <v>7.8560833865586918E-2</v>
      </c>
      <c r="Q859" s="6">
        <v>7.7373754652525786E-2</v>
      </c>
      <c r="R859" s="15">
        <v>3</v>
      </c>
      <c r="S859" s="6">
        <v>8.1560172111271746E-3</v>
      </c>
      <c r="T859" s="9">
        <v>13</v>
      </c>
      <c r="U859" s="10">
        <f t="shared" si="39"/>
        <v>0.70401988078540856</v>
      </c>
      <c r="V859" s="7">
        <f t="shared" si="40"/>
        <v>0</v>
      </c>
      <c r="W859" s="7">
        <f t="shared" si="41"/>
        <v>0</v>
      </c>
    </row>
    <row r="860" spans="1:23" x14ac:dyDescent="0.35">
      <c r="A860" s="7" t="s">
        <v>1415</v>
      </c>
      <c r="B860" t="s">
        <v>416</v>
      </c>
      <c r="C860" t="s">
        <v>6</v>
      </c>
      <c r="D860" t="s">
        <v>143</v>
      </c>
      <c r="E860" t="s">
        <v>144</v>
      </c>
      <c r="F860" t="s">
        <v>1523</v>
      </c>
      <c r="G860" s="6">
        <v>7.4858891588553536E-2</v>
      </c>
      <c r="H860" s="6">
        <v>7.5988240649521754E-2</v>
      </c>
      <c r="I860" s="6">
        <v>8.4790195038408359E-2</v>
      </c>
      <c r="J860" s="6">
        <v>7.8545775758827874E-2</v>
      </c>
      <c r="K860" s="9">
        <v>3</v>
      </c>
      <c r="L860" s="6">
        <v>5.4372269062247817E-3</v>
      </c>
      <c r="M860" s="9">
        <v>18</v>
      </c>
      <c r="N860" s="6">
        <v>8.6757467814064404E-2</v>
      </c>
      <c r="O860" s="6">
        <v>6.8934908253343599E-2</v>
      </c>
      <c r="P860" s="6">
        <v>4.8375228437998068E-2</v>
      </c>
      <c r="Q860" s="6">
        <v>6.8022534835135359E-2</v>
      </c>
      <c r="R860" s="15">
        <v>3</v>
      </c>
      <c r="S860" s="6">
        <v>1.9207378629607537E-2</v>
      </c>
      <c r="T860" s="9">
        <v>11</v>
      </c>
      <c r="U860" s="10">
        <f t="shared" si="39"/>
        <v>0.41286225285622907</v>
      </c>
      <c r="V860" s="7">
        <f t="shared" si="40"/>
        <v>0</v>
      </c>
      <c r="W860" s="7">
        <f t="shared" si="41"/>
        <v>0</v>
      </c>
    </row>
    <row r="861" spans="1:23" x14ac:dyDescent="0.35">
      <c r="A861" s="7" t="s">
        <v>1416</v>
      </c>
      <c r="B861" t="s">
        <v>416</v>
      </c>
      <c r="C861" t="s">
        <v>6</v>
      </c>
      <c r="D861" t="s">
        <v>143</v>
      </c>
      <c r="E861" t="s">
        <v>144</v>
      </c>
      <c r="F861" t="s">
        <v>1523</v>
      </c>
      <c r="G861" s="6">
        <v>7.502664672908177E-2</v>
      </c>
      <c r="H861" s="6">
        <v>5.4363557988157687E-2</v>
      </c>
      <c r="I861" s="6">
        <v>8.1833229744523228E-2</v>
      </c>
      <c r="J861" s="6">
        <v>7.0407811487254224E-2</v>
      </c>
      <c r="K861" s="9">
        <v>3</v>
      </c>
      <c r="L861" s="6">
        <v>1.4305451612723678E-2</v>
      </c>
      <c r="M861" s="9">
        <v>12</v>
      </c>
      <c r="N861" s="6">
        <v>7.314980799754725E-2</v>
      </c>
      <c r="O861" s="6">
        <v>5.9270001945447508E-2</v>
      </c>
      <c r="P861" s="6">
        <v>5.3870479407619271E-2</v>
      </c>
      <c r="Q861" s="6">
        <v>6.2096763116871345E-2</v>
      </c>
      <c r="R861" s="15">
        <v>3</v>
      </c>
      <c r="S861" s="6">
        <v>9.945655421328737E-3</v>
      </c>
      <c r="T861" s="9">
        <v>9</v>
      </c>
      <c r="U861" s="10">
        <f t="shared" si="39"/>
        <v>0.4551143505189485</v>
      </c>
      <c r="V861" s="7">
        <f t="shared" si="40"/>
        <v>0</v>
      </c>
      <c r="W861" s="7">
        <f t="shared" si="41"/>
        <v>0</v>
      </c>
    </row>
    <row r="862" spans="1:23" x14ac:dyDescent="0.35">
      <c r="A862" s="7" t="s">
        <v>1417</v>
      </c>
      <c r="B862" t="s">
        <v>416</v>
      </c>
      <c r="C862" t="s">
        <v>6</v>
      </c>
      <c r="D862" t="s">
        <v>143</v>
      </c>
      <c r="E862" t="s">
        <v>144</v>
      </c>
      <c r="F862" t="s">
        <v>1523</v>
      </c>
      <c r="G862" s="6">
        <v>8.1163613368424897E-2</v>
      </c>
      <c r="H862" s="6">
        <v>7.7803125376367341E-2</v>
      </c>
      <c r="I862" s="6">
        <v>6.9529007830710227E-2</v>
      </c>
      <c r="J862" s="6">
        <v>7.6165248858500817E-2</v>
      </c>
      <c r="K862" s="9">
        <v>3</v>
      </c>
      <c r="L862" s="6">
        <v>5.987736727711827E-3</v>
      </c>
      <c r="M862" s="9">
        <v>15</v>
      </c>
      <c r="N862" s="6">
        <v>8.0715490623819622E-2</v>
      </c>
      <c r="O862" s="6">
        <v>6.9273150157999133E-2</v>
      </c>
      <c r="P862" s="6">
        <v>8.3474246915778344E-2</v>
      </c>
      <c r="Q862" s="6">
        <v>7.7820962565865695E-2</v>
      </c>
      <c r="R862" s="15">
        <v>3</v>
      </c>
      <c r="S862" s="6">
        <v>7.5300402913705371E-3</v>
      </c>
      <c r="T862" s="9">
        <v>12</v>
      </c>
      <c r="U862" s="10">
        <f t="shared" si="39"/>
        <v>0.78047703897280829</v>
      </c>
      <c r="V862" s="7">
        <f t="shared" si="40"/>
        <v>0</v>
      </c>
      <c r="W862" s="7">
        <f t="shared" si="41"/>
        <v>0</v>
      </c>
    </row>
    <row r="863" spans="1:23" x14ac:dyDescent="0.35">
      <c r="A863" s="7" t="s">
        <v>1418</v>
      </c>
      <c r="B863" t="s">
        <v>416</v>
      </c>
      <c r="C863" t="s">
        <v>6</v>
      </c>
      <c r="D863" t="s">
        <v>143</v>
      </c>
      <c r="E863" t="s">
        <v>144</v>
      </c>
      <c r="F863" t="s">
        <v>1523</v>
      </c>
      <c r="G863" s="6">
        <v>7.5840693824270819E-2</v>
      </c>
      <c r="H863" s="6">
        <v>6.2011240459322464E-2</v>
      </c>
      <c r="I863" s="6">
        <v>7.0772588297107725E-2</v>
      </c>
      <c r="J863" s="6">
        <v>6.9541507526900345E-2</v>
      </c>
      <c r="K863" s="9">
        <v>3</v>
      </c>
      <c r="L863" s="6">
        <v>6.9964358776737996E-3</v>
      </c>
      <c r="M863" s="9">
        <v>23</v>
      </c>
      <c r="N863" s="6">
        <v>7.9282264040112641E-2</v>
      </c>
      <c r="O863" s="6">
        <v>6.4901852488109243E-2</v>
      </c>
      <c r="P863" s="6">
        <v>9.3790313551249616E-2</v>
      </c>
      <c r="Q863" s="6">
        <v>7.93248100264905E-2</v>
      </c>
      <c r="R863" s="15">
        <v>3</v>
      </c>
      <c r="S863" s="6">
        <v>1.4444277526752989E-2</v>
      </c>
      <c r="T863" s="9">
        <v>19</v>
      </c>
      <c r="U863" s="10">
        <f t="shared" si="39"/>
        <v>0.35060553252715243</v>
      </c>
      <c r="V863" s="7">
        <f t="shared" si="40"/>
        <v>0</v>
      </c>
      <c r="W863" s="7">
        <f t="shared" si="41"/>
        <v>0</v>
      </c>
    </row>
    <row r="864" spans="1:23" x14ac:dyDescent="0.35">
      <c r="A864" s="7" t="s">
        <v>1421</v>
      </c>
      <c r="B864" t="s">
        <v>416</v>
      </c>
      <c r="C864" t="s">
        <v>6</v>
      </c>
      <c r="D864" t="s">
        <v>143</v>
      </c>
      <c r="E864" t="s">
        <v>144</v>
      </c>
      <c r="F864" t="s">
        <v>1523</v>
      </c>
      <c r="G864" s="6">
        <v>7.4732275977944879E-2</v>
      </c>
      <c r="H864" s="6">
        <v>6.1792795525452547E-2</v>
      </c>
      <c r="I864" s="6">
        <v>7.3602308431783822E-2</v>
      </c>
      <c r="J864" s="6">
        <v>7.0042459978393742E-2</v>
      </c>
      <c r="K864" s="9">
        <v>3</v>
      </c>
      <c r="L864" s="6">
        <v>7.166723753113103E-3</v>
      </c>
      <c r="M864" s="9">
        <v>28</v>
      </c>
      <c r="N864" s="6">
        <v>7.4071759193073475E-2</v>
      </c>
      <c r="O864" s="6">
        <v>6.2423942534849015E-2</v>
      </c>
      <c r="P864" s="6">
        <v>7.8199071454817873E-2</v>
      </c>
      <c r="Q864" s="6">
        <v>7.156492439424679E-2</v>
      </c>
      <c r="R864" s="15">
        <v>3</v>
      </c>
      <c r="S864" s="6">
        <v>8.1808825099658894E-3</v>
      </c>
      <c r="T864" s="9">
        <v>25</v>
      </c>
      <c r="U864" s="10">
        <f t="shared" si="39"/>
        <v>0.8203499142040408</v>
      </c>
      <c r="V864" s="7">
        <f t="shared" si="40"/>
        <v>0</v>
      </c>
      <c r="W864" s="7">
        <f t="shared" si="41"/>
        <v>0</v>
      </c>
    </row>
    <row r="865" spans="1:23" x14ac:dyDescent="0.35">
      <c r="A865" s="7" t="s">
        <v>1421</v>
      </c>
      <c r="B865" t="s">
        <v>922</v>
      </c>
      <c r="C865" t="s">
        <v>6</v>
      </c>
      <c r="D865" t="s">
        <v>143</v>
      </c>
      <c r="E865" t="s">
        <v>144</v>
      </c>
      <c r="F865" t="s">
        <v>1451</v>
      </c>
      <c r="G865" s="6">
        <v>2.1141020984826054E-2</v>
      </c>
      <c r="H865" s="6">
        <v>-1.1112728877405503E-3</v>
      </c>
      <c r="I865" s="6">
        <v>3.5794546129004262E-2</v>
      </c>
      <c r="J865" s="6">
        <v>1.8608098075363257E-2</v>
      </c>
      <c r="K865" s="9">
        <v>3</v>
      </c>
      <c r="L865" s="6">
        <v>1.8582831947072595E-2</v>
      </c>
      <c r="M865" s="9">
        <v>5</v>
      </c>
      <c r="N865" s="6">
        <v>2.3508699882403082E-2</v>
      </c>
      <c r="O865" s="6">
        <v>4.6726406319895691E-2</v>
      </c>
      <c r="P865" s="6">
        <v>-8.0937751965203079E-3</v>
      </c>
      <c r="Q865" s="6">
        <v>2.0713777001926153E-2</v>
      </c>
      <c r="R865" s="15">
        <v>3</v>
      </c>
      <c r="S865" s="6">
        <v>2.7516754365369107E-2</v>
      </c>
      <c r="T865" s="9">
        <v>4</v>
      </c>
      <c r="U865" s="10">
        <f t="shared" si="39"/>
        <v>0.91782560840508487</v>
      </c>
      <c r="V865" s="7">
        <f t="shared" si="40"/>
        <v>0</v>
      </c>
      <c r="W865" s="7">
        <f t="shared" si="41"/>
        <v>0</v>
      </c>
    </row>
    <row r="866" spans="1:23" x14ac:dyDescent="0.35">
      <c r="A866" s="7" t="s">
        <v>1419</v>
      </c>
      <c r="B866" t="s">
        <v>416</v>
      </c>
      <c r="C866" t="s">
        <v>6</v>
      </c>
      <c r="D866" t="s">
        <v>143</v>
      </c>
      <c r="E866" t="s">
        <v>144</v>
      </c>
      <c r="F866" t="s">
        <v>1523</v>
      </c>
      <c r="G866" s="6">
        <v>7.3297725450229764E-2</v>
      </c>
      <c r="H866" s="6">
        <v>5.6137068631511217E-2</v>
      </c>
      <c r="I866" s="6">
        <v>6.8182224788035081E-2</v>
      </c>
      <c r="J866" s="6">
        <v>6.5872339623258683E-2</v>
      </c>
      <c r="K866" s="9">
        <v>3</v>
      </c>
      <c r="L866" s="6">
        <v>8.8104320392531858E-3</v>
      </c>
      <c r="M866" s="9">
        <v>34</v>
      </c>
      <c r="N866" s="6">
        <v>6.4335016277985255E-2</v>
      </c>
      <c r="O866" s="6">
        <v>6.2119270267380546E-2</v>
      </c>
      <c r="P866" s="6">
        <v>7.710290628504958E-2</v>
      </c>
      <c r="Q866" s="6">
        <v>6.7852397610138462E-2</v>
      </c>
      <c r="R866" s="15">
        <v>3</v>
      </c>
      <c r="S866" s="6">
        <v>8.0874171188539592E-3</v>
      </c>
      <c r="T866" s="9">
        <v>30</v>
      </c>
      <c r="U866" s="10">
        <f t="shared" si="39"/>
        <v>0.78853366841878636</v>
      </c>
      <c r="V866" s="7">
        <f t="shared" si="40"/>
        <v>0</v>
      </c>
      <c r="W866" s="7">
        <f t="shared" si="41"/>
        <v>0</v>
      </c>
    </row>
    <row r="867" spans="1:23" x14ac:dyDescent="0.35">
      <c r="A867" s="7" t="s">
        <v>1419</v>
      </c>
      <c r="B867" t="s">
        <v>1373</v>
      </c>
      <c r="C867" t="s">
        <v>6</v>
      </c>
      <c r="D867" t="s">
        <v>143</v>
      </c>
      <c r="E867" t="s">
        <v>144</v>
      </c>
      <c r="F867" t="s">
        <v>1374</v>
      </c>
      <c r="G867" s="6">
        <v>-3.5328748190134483E-3</v>
      </c>
      <c r="H867" s="6">
        <v>3.594882405426375E-2</v>
      </c>
      <c r="I867" s="6">
        <v>-2.4135914289563638E-2</v>
      </c>
      <c r="J867" s="6">
        <v>2.760011648562221E-3</v>
      </c>
      <c r="K867" s="9">
        <v>3</v>
      </c>
      <c r="L867" s="6">
        <v>3.0532675292740039E-2</v>
      </c>
      <c r="M867" s="9">
        <v>3</v>
      </c>
      <c r="N867" s="6">
        <v>-3.8718412690195096E-2</v>
      </c>
      <c r="O867" s="6">
        <v>-3.7213984861790922E-2</v>
      </c>
      <c r="P867" s="6">
        <v>-6.5420296544287564E-3</v>
      </c>
      <c r="Q867" s="6">
        <v>-2.7491475735471591E-2</v>
      </c>
      <c r="R867" s="15">
        <v>3</v>
      </c>
      <c r="S867" s="6">
        <v>1.8158339519339588E-2</v>
      </c>
      <c r="T867" s="9">
        <v>3</v>
      </c>
      <c r="U867" s="10">
        <f t="shared" si="39"/>
        <v>0.21424476510862261</v>
      </c>
      <c r="V867" s="7">
        <f t="shared" si="40"/>
        <v>0</v>
      </c>
      <c r="W867" s="7">
        <f t="shared" si="41"/>
        <v>0</v>
      </c>
    </row>
    <row r="868" spans="1:23" x14ac:dyDescent="0.35">
      <c r="A868" s="7" t="s">
        <v>1419</v>
      </c>
      <c r="B868" t="s">
        <v>1375</v>
      </c>
      <c r="C868" t="s">
        <v>6</v>
      </c>
      <c r="D868" t="s">
        <v>143</v>
      </c>
      <c r="E868" t="s">
        <v>144</v>
      </c>
      <c r="F868" t="s">
        <v>1376</v>
      </c>
      <c r="G868" s="6">
        <v>0.40676371968111003</v>
      </c>
      <c r="H868" s="6">
        <v>0.48792761926518058</v>
      </c>
      <c r="I868" s="6">
        <v>0.38567728663523676</v>
      </c>
      <c r="J868" s="6">
        <v>0.42678954186050916</v>
      </c>
      <c r="K868" s="9">
        <v>3</v>
      </c>
      <c r="L868" s="6">
        <v>5.3986644609608753E-2</v>
      </c>
      <c r="M868" s="9">
        <v>5</v>
      </c>
      <c r="N868" s="6">
        <v>0.48387473453661228</v>
      </c>
      <c r="O868" s="6">
        <v>0.5589212676421762</v>
      </c>
      <c r="P868" s="6">
        <v>0.45858473473838285</v>
      </c>
      <c r="Q868" s="6">
        <v>0.50046024563905711</v>
      </c>
      <c r="R868" s="15">
        <v>3</v>
      </c>
      <c r="S868" s="6">
        <v>5.2183947174255535E-2</v>
      </c>
      <c r="T868" s="9">
        <v>7</v>
      </c>
      <c r="U868" s="10">
        <f t="shared" si="39"/>
        <v>0.16446451338811674</v>
      </c>
      <c r="V868" s="7">
        <f t="shared" si="40"/>
        <v>0</v>
      </c>
      <c r="W868" s="7">
        <f t="shared" si="41"/>
        <v>0</v>
      </c>
    </row>
    <row r="869" spans="1:23" x14ac:dyDescent="0.35">
      <c r="A869" s="7" t="s">
        <v>1436</v>
      </c>
      <c r="B869" t="s">
        <v>1377</v>
      </c>
      <c r="C869" t="s">
        <v>6</v>
      </c>
      <c r="D869" t="s">
        <v>147</v>
      </c>
      <c r="E869" t="s">
        <v>148</v>
      </c>
      <c r="F869" t="s">
        <v>1378</v>
      </c>
      <c r="G869" s="6">
        <v>6.3469378932322809E-2</v>
      </c>
      <c r="H869" s="6" t="s">
        <v>1394</v>
      </c>
      <c r="I869" s="6">
        <v>8.1363986221616919E-2</v>
      </c>
      <c r="J869" s="6">
        <v>7.2416682576969871E-2</v>
      </c>
      <c r="K869" s="9">
        <v>2</v>
      </c>
      <c r="L869" s="6">
        <v>1.2653398160929964E-2</v>
      </c>
      <c r="M869" s="9">
        <v>5</v>
      </c>
      <c r="N869" s="6">
        <v>8.4827515352933203E-2</v>
      </c>
      <c r="O869" s="6">
        <v>9.4813921569789975E-2</v>
      </c>
      <c r="P869" s="6">
        <v>0.10467180267498757</v>
      </c>
      <c r="Q869" s="6">
        <v>9.4771079865903593E-2</v>
      </c>
      <c r="R869" s="15">
        <v>3</v>
      </c>
      <c r="S869" s="6">
        <v>9.9222130287933193E-3</v>
      </c>
      <c r="T869" s="9">
        <v>10</v>
      </c>
      <c r="U869" s="10">
        <f t="shared" si="39"/>
        <v>0.11047051261503568</v>
      </c>
      <c r="V869" s="7">
        <f t="shared" si="40"/>
        <v>0</v>
      </c>
      <c r="W869" s="7">
        <f t="shared" si="41"/>
        <v>0</v>
      </c>
    </row>
    <row r="870" spans="1:23" x14ac:dyDescent="0.35">
      <c r="A870" s="7" t="s">
        <v>1413</v>
      </c>
      <c r="B870" t="s">
        <v>1379</v>
      </c>
      <c r="C870" t="s">
        <v>6</v>
      </c>
      <c r="D870" t="s">
        <v>147</v>
      </c>
      <c r="E870" t="s">
        <v>148</v>
      </c>
      <c r="F870" t="s">
        <v>1380</v>
      </c>
      <c r="G870" s="6">
        <v>0.27589469422471774</v>
      </c>
      <c r="H870" s="6">
        <v>0.19389940602028821</v>
      </c>
      <c r="I870" s="6">
        <v>0.27350430645959867</v>
      </c>
      <c r="J870" s="6">
        <v>0.24776613556820157</v>
      </c>
      <c r="K870" s="9">
        <v>3</v>
      </c>
      <c r="L870" s="6">
        <v>4.6665264411100499E-2</v>
      </c>
      <c r="M870" s="9">
        <v>3</v>
      </c>
      <c r="N870" s="6">
        <v>0.13281186332582906</v>
      </c>
      <c r="O870" s="6">
        <v>0.20970904013255204</v>
      </c>
      <c r="P870" s="6">
        <v>0.21833822552819995</v>
      </c>
      <c r="Q870" s="6">
        <v>0.18695304299552704</v>
      </c>
      <c r="R870" s="15">
        <v>3</v>
      </c>
      <c r="S870" s="6">
        <v>4.7085732575462912E-2</v>
      </c>
      <c r="T870" s="9">
        <v>3</v>
      </c>
      <c r="U870" s="10">
        <f t="shared" si="39"/>
        <v>0.18728587976235583</v>
      </c>
      <c r="V870" s="7">
        <f t="shared" si="40"/>
        <v>0</v>
      </c>
      <c r="W870" s="7">
        <f t="shared" si="41"/>
        <v>0</v>
      </c>
    </row>
    <row r="871" spans="1:23" x14ac:dyDescent="0.35">
      <c r="A871" s="7" t="s">
        <v>1417</v>
      </c>
      <c r="B871" t="s">
        <v>1377</v>
      </c>
      <c r="C871" t="s">
        <v>6</v>
      </c>
      <c r="D871" t="s">
        <v>147</v>
      </c>
      <c r="E871" t="s">
        <v>148</v>
      </c>
      <c r="F871" t="s">
        <v>1378</v>
      </c>
      <c r="G871" s="6">
        <v>1.4248548075378597E-2</v>
      </c>
      <c r="H871" s="6">
        <v>3.8226230257600129E-2</v>
      </c>
      <c r="I871" s="6">
        <v>8.7978504580865743E-2</v>
      </c>
      <c r="J871" s="6">
        <v>4.6817760971281486E-2</v>
      </c>
      <c r="K871" s="9">
        <v>3</v>
      </c>
      <c r="L871" s="6">
        <v>3.7608342446568348E-2</v>
      </c>
      <c r="M871" s="9">
        <v>3</v>
      </c>
      <c r="N871" s="6">
        <v>6.152953669163326E-2</v>
      </c>
      <c r="O871" s="6">
        <v>6.3129143566339446E-2</v>
      </c>
      <c r="P871" s="6">
        <v>7.1952775793971677E-2</v>
      </c>
      <c r="Q871" s="6">
        <v>6.553715201731479E-2</v>
      </c>
      <c r="R871" s="15">
        <v>3</v>
      </c>
      <c r="S871" s="6">
        <v>5.6133641313481225E-3</v>
      </c>
      <c r="T871" s="9">
        <v>5</v>
      </c>
      <c r="U871" s="10">
        <f t="shared" si="39"/>
        <v>0.44188637941643555</v>
      </c>
      <c r="V871" s="7">
        <f t="shared" si="40"/>
        <v>0</v>
      </c>
      <c r="W871" s="7">
        <f t="shared" si="41"/>
        <v>0</v>
      </c>
    </row>
    <row r="872" spans="1:23" x14ac:dyDescent="0.35">
      <c r="A872" s="7" t="s">
        <v>1411</v>
      </c>
      <c r="B872" t="s">
        <v>168</v>
      </c>
      <c r="C872" t="s">
        <v>6</v>
      </c>
      <c r="D872" t="s">
        <v>169</v>
      </c>
      <c r="E872" t="s">
        <v>170</v>
      </c>
      <c r="F872" t="s">
        <v>1454</v>
      </c>
      <c r="G872" s="6">
        <v>9.3593548880273617E-2</v>
      </c>
      <c r="H872" s="6">
        <v>9.2486879969684632E-2</v>
      </c>
      <c r="I872" s="6">
        <v>9.051576036079613E-2</v>
      </c>
      <c r="J872" s="6">
        <v>9.2198729736918117E-2</v>
      </c>
      <c r="K872" s="9">
        <v>3</v>
      </c>
      <c r="L872" s="6">
        <v>1.5589959782306684E-3</v>
      </c>
      <c r="M872" s="9">
        <v>6</v>
      </c>
      <c r="N872" s="6">
        <v>0.15796540866284384</v>
      </c>
      <c r="O872" s="6">
        <v>9.5738919616233736E-2</v>
      </c>
      <c r="P872" s="6">
        <v>9.4068183949726717E-3</v>
      </c>
      <c r="Q872" s="6">
        <v>8.7703715558016745E-2</v>
      </c>
      <c r="R872" s="15">
        <v>3</v>
      </c>
      <c r="S872" s="6">
        <v>7.4604537823025216E-2</v>
      </c>
      <c r="T872" s="9">
        <v>3</v>
      </c>
      <c r="U872" s="10">
        <f t="shared" si="39"/>
        <v>0.92192541723481147</v>
      </c>
      <c r="V872" s="7">
        <f t="shared" si="40"/>
        <v>0</v>
      </c>
      <c r="W872" s="7">
        <f t="shared" si="41"/>
        <v>0</v>
      </c>
    </row>
    <row r="873" spans="1:23" x14ac:dyDescent="0.35">
      <c r="A873" s="7" t="s">
        <v>1412</v>
      </c>
      <c r="B873" t="s">
        <v>168</v>
      </c>
      <c r="C873" t="s">
        <v>6</v>
      </c>
      <c r="D873" t="s">
        <v>169</v>
      </c>
      <c r="E873" t="s">
        <v>170</v>
      </c>
      <c r="F873" t="s">
        <v>1454</v>
      </c>
      <c r="G873" s="6">
        <v>9.2039986155580206E-2</v>
      </c>
      <c r="H873" s="6">
        <v>8.3341874691407414E-2</v>
      </c>
      <c r="I873" s="6">
        <v>0.1042824036335754</v>
      </c>
      <c r="J873" s="6">
        <v>9.3221421493521014E-2</v>
      </c>
      <c r="K873" s="9">
        <v>3</v>
      </c>
      <c r="L873" s="6">
        <v>1.0520136890161895E-2</v>
      </c>
      <c r="M873" s="9">
        <v>6</v>
      </c>
      <c r="N873" s="6">
        <v>0.24381870825067206</v>
      </c>
      <c r="O873" s="6">
        <v>0.12574712505487853</v>
      </c>
      <c r="P873" s="6">
        <v>6.8292485246401857E-2</v>
      </c>
      <c r="Q873" s="6">
        <v>0.14595277285065081</v>
      </c>
      <c r="R873" s="15">
        <v>3</v>
      </c>
      <c r="S873" s="6">
        <v>8.9490585497421421E-2</v>
      </c>
      <c r="T873" s="9">
        <v>5</v>
      </c>
      <c r="U873" s="10">
        <f t="shared" si="39"/>
        <v>0.3680965517803535</v>
      </c>
      <c r="V873" s="7">
        <f t="shared" si="40"/>
        <v>0</v>
      </c>
      <c r="W873" s="7">
        <f t="shared" si="41"/>
        <v>0</v>
      </c>
    </row>
    <row r="874" spans="1:23" x14ac:dyDescent="0.35">
      <c r="A874" s="7" t="s">
        <v>1413</v>
      </c>
      <c r="B874" t="s">
        <v>168</v>
      </c>
      <c r="C874" t="s">
        <v>6</v>
      </c>
      <c r="D874" t="s">
        <v>169</v>
      </c>
      <c r="E874" t="s">
        <v>170</v>
      </c>
      <c r="F874" t="s">
        <v>1454</v>
      </c>
      <c r="G874" s="6">
        <v>0.1144226862848606</v>
      </c>
      <c r="H874" s="6">
        <v>8.6543531728795628E-2</v>
      </c>
      <c r="I874" s="6">
        <v>0.10555243449975545</v>
      </c>
      <c r="J874" s="6">
        <v>0.10217288417113723</v>
      </c>
      <c r="K874" s="9">
        <v>3</v>
      </c>
      <c r="L874" s="6">
        <v>1.4243519052817795E-2</v>
      </c>
      <c r="M874" s="9">
        <v>7</v>
      </c>
      <c r="N874" s="6">
        <v>0.11631948594280493</v>
      </c>
      <c r="O874" s="6">
        <v>2.8695301976043915E-2</v>
      </c>
      <c r="P874" s="6">
        <v>1.4636417922269581E-2</v>
      </c>
      <c r="Q874" s="6">
        <v>5.3217068613706141E-2</v>
      </c>
      <c r="R874" s="15">
        <v>3</v>
      </c>
      <c r="S874" s="6">
        <v>5.5098542265573404E-2</v>
      </c>
      <c r="T874" s="9">
        <v>4</v>
      </c>
      <c r="U874" s="10">
        <f t="shared" si="39"/>
        <v>0.21047967882874249</v>
      </c>
      <c r="V874" s="7">
        <f t="shared" si="40"/>
        <v>0</v>
      </c>
      <c r="W874" s="7">
        <f t="shared" si="41"/>
        <v>0</v>
      </c>
    </row>
    <row r="875" spans="1:23" x14ac:dyDescent="0.35">
      <c r="A875" s="7" t="s">
        <v>1417</v>
      </c>
      <c r="B875" t="s">
        <v>168</v>
      </c>
      <c r="C875" t="s">
        <v>6</v>
      </c>
      <c r="D875" t="s">
        <v>169</v>
      </c>
      <c r="E875" t="s">
        <v>170</v>
      </c>
      <c r="F875" t="s">
        <v>1454</v>
      </c>
      <c r="G875" s="6">
        <v>7.8354040160325933E-2</v>
      </c>
      <c r="H875" s="6">
        <v>4.7448078171787041E-2</v>
      </c>
      <c r="I875" s="6">
        <v>8.1983220945248875E-2</v>
      </c>
      <c r="J875" s="6">
        <v>6.9261779759120609E-2</v>
      </c>
      <c r="K875" s="9">
        <v>3</v>
      </c>
      <c r="L875" s="6">
        <v>1.8978169590304128E-2</v>
      </c>
      <c r="M875" s="9">
        <v>6</v>
      </c>
      <c r="N875" s="6">
        <v>0.3699232421638059</v>
      </c>
      <c r="O875" s="6">
        <v>9.8119085812132349E-3</v>
      </c>
      <c r="P875" s="6">
        <v>0.22175139958465281</v>
      </c>
      <c r="Q875" s="6">
        <v>0.2004955167765573</v>
      </c>
      <c r="R875" s="15">
        <v>3</v>
      </c>
      <c r="S875" s="6">
        <v>0.18099420587168519</v>
      </c>
      <c r="T875" s="9">
        <v>4</v>
      </c>
      <c r="U875" s="10">
        <f t="shared" si="39"/>
        <v>0.27976435564124907</v>
      </c>
      <c r="V875" s="7">
        <f t="shared" si="40"/>
        <v>0</v>
      </c>
      <c r="W875" s="7">
        <f t="shared" si="41"/>
        <v>0</v>
      </c>
    </row>
    <row r="876" spans="1:23" x14ac:dyDescent="0.35">
      <c r="A876" s="7" t="s">
        <v>1421</v>
      </c>
      <c r="B876" t="s">
        <v>168</v>
      </c>
      <c r="C876" t="s">
        <v>6</v>
      </c>
      <c r="D876" t="s">
        <v>169</v>
      </c>
      <c r="E876" t="s">
        <v>170</v>
      </c>
      <c r="F876" t="s">
        <v>1454</v>
      </c>
      <c r="G876" s="6">
        <v>8.7513821152280763E-2</v>
      </c>
      <c r="H876" s="6">
        <v>7.526693885672886E-2</v>
      </c>
      <c r="I876" s="6">
        <v>0.11117427306784082</v>
      </c>
      <c r="J876" s="6">
        <v>9.1318344358950143E-2</v>
      </c>
      <c r="K876" s="9">
        <v>3</v>
      </c>
      <c r="L876" s="6">
        <v>1.8253491725138207E-2</v>
      </c>
      <c r="M876" s="9">
        <v>7</v>
      </c>
      <c r="N876" s="6">
        <v>0.23163720274286417</v>
      </c>
      <c r="O876" s="6">
        <v>3.768485898156302E-2</v>
      </c>
      <c r="P876" s="6">
        <v>0.25426773379903633</v>
      </c>
      <c r="Q876" s="6">
        <v>0.17452993184115451</v>
      </c>
      <c r="R876" s="15">
        <v>3</v>
      </c>
      <c r="S876" s="6">
        <v>0.11905026546980596</v>
      </c>
      <c r="T876" s="9">
        <v>4</v>
      </c>
      <c r="U876" s="10">
        <f t="shared" si="39"/>
        <v>0.29751728719116527</v>
      </c>
      <c r="V876" s="7">
        <f t="shared" si="40"/>
        <v>0</v>
      </c>
      <c r="W876" s="7">
        <f t="shared" si="41"/>
        <v>0</v>
      </c>
    </row>
    <row r="877" spans="1:23" x14ac:dyDescent="0.35">
      <c r="A877" s="7" t="s">
        <v>1414</v>
      </c>
      <c r="B877" t="s">
        <v>972</v>
      </c>
      <c r="C877" t="s">
        <v>6</v>
      </c>
      <c r="D877" t="s">
        <v>173</v>
      </c>
      <c r="E877" t="s">
        <v>174</v>
      </c>
      <c r="F877" t="s">
        <v>1524</v>
      </c>
      <c r="G877" s="6">
        <v>2.9759627993327566E-2</v>
      </c>
      <c r="H877" s="6">
        <v>-8.8975098884345376E-4</v>
      </c>
      <c r="I877" s="6">
        <v>6.4828122515412034E-2</v>
      </c>
      <c r="J877" s="6">
        <v>3.1232666506632048E-2</v>
      </c>
      <c r="K877" s="9">
        <v>3</v>
      </c>
      <c r="L877" s="6">
        <v>3.2883690582515071E-2</v>
      </c>
      <c r="M877" s="9">
        <v>7</v>
      </c>
      <c r="N877" s="6">
        <v>6.4145529899259326E-2</v>
      </c>
      <c r="O877" s="6" t="s">
        <v>1394</v>
      </c>
      <c r="P877" s="6">
        <v>-1.9501780395230706E-2</v>
      </c>
      <c r="Q877" s="6">
        <v>2.232187475201431E-2</v>
      </c>
      <c r="R877" s="15">
        <v>2</v>
      </c>
      <c r="S877" s="6">
        <v>5.9147580337249206E-2</v>
      </c>
      <c r="T877" s="9">
        <v>3</v>
      </c>
      <c r="U877" s="10">
        <f t="shared" si="39"/>
        <v>0.83664251169929815</v>
      </c>
      <c r="V877" s="7">
        <f t="shared" si="40"/>
        <v>0</v>
      </c>
      <c r="W877" s="7">
        <f t="shared" si="41"/>
        <v>0</v>
      </c>
    </row>
    <row r="878" spans="1:23" x14ac:dyDescent="0.35">
      <c r="A878" s="7" t="s">
        <v>1415</v>
      </c>
      <c r="B878" t="s">
        <v>176</v>
      </c>
      <c r="C878" t="s">
        <v>6</v>
      </c>
      <c r="D878" t="s">
        <v>173</v>
      </c>
      <c r="E878" t="s">
        <v>174</v>
      </c>
      <c r="F878" t="s">
        <v>1455</v>
      </c>
      <c r="G878" s="6">
        <v>7.3410291786752027E-2</v>
      </c>
      <c r="H878" s="6">
        <v>5.761321553550889E-2</v>
      </c>
      <c r="I878" s="6">
        <v>0.11947263736506225</v>
      </c>
      <c r="J878" s="6">
        <v>8.3498714895774387E-2</v>
      </c>
      <c r="K878" s="9">
        <v>3</v>
      </c>
      <c r="L878" s="6">
        <v>3.2139994211132748E-2</v>
      </c>
      <c r="M878" s="9">
        <v>8</v>
      </c>
      <c r="N878" s="6">
        <v>0.12938985185837862</v>
      </c>
      <c r="O878" s="6">
        <v>0.23872761746529816</v>
      </c>
      <c r="P878" s="6">
        <v>0.12085485801719688</v>
      </c>
      <c r="Q878" s="6">
        <v>0.16299077578029122</v>
      </c>
      <c r="R878" s="15">
        <v>3</v>
      </c>
      <c r="S878" s="6">
        <v>6.5728710783660577E-2</v>
      </c>
      <c r="T878" s="9">
        <v>5</v>
      </c>
      <c r="U878" s="10">
        <f t="shared" si="39"/>
        <v>0.13300265083858465</v>
      </c>
      <c r="V878" s="7">
        <f t="shared" si="40"/>
        <v>0</v>
      </c>
      <c r="W878" s="7">
        <f t="shared" si="41"/>
        <v>0</v>
      </c>
    </row>
    <row r="879" spans="1:23" x14ac:dyDescent="0.35">
      <c r="A879" s="7" t="s">
        <v>1416</v>
      </c>
      <c r="B879" t="s">
        <v>176</v>
      </c>
      <c r="C879" t="s">
        <v>6</v>
      </c>
      <c r="D879" t="s">
        <v>173</v>
      </c>
      <c r="E879" t="s">
        <v>174</v>
      </c>
      <c r="F879" t="s">
        <v>1455</v>
      </c>
      <c r="G879" s="6">
        <v>8.0092685908359593E-2</v>
      </c>
      <c r="H879" s="6">
        <v>2.8354992843562368E-2</v>
      </c>
      <c r="I879" s="6">
        <v>5.188843416034028E-2</v>
      </c>
      <c r="J879" s="6">
        <v>5.344537097075408E-2</v>
      </c>
      <c r="K879" s="9">
        <v>3</v>
      </c>
      <c r="L879" s="6">
        <v>2.5903962246932567E-2</v>
      </c>
      <c r="M879" s="9">
        <v>13</v>
      </c>
      <c r="N879" s="6">
        <v>0.19779897043433609</v>
      </c>
      <c r="O879" s="6">
        <v>0.15449182779869622</v>
      </c>
      <c r="P879" s="6">
        <v>1.3756089781532985E-3</v>
      </c>
      <c r="Q879" s="6">
        <v>0.11788880240372852</v>
      </c>
      <c r="R879" s="15">
        <v>3</v>
      </c>
      <c r="S879" s="6">
        <v>0.10320063145390654</v>
      </c>
      <c r="T879" s="9">
        <v>10</v>
      </c>
      <c r="U879" s="10">
        <f t="shared" si="39"/>
        <v>0.35336208901497779</v>
      </c>
      <c r="V879" s="7">
        <f t="shared" si="40"/>
        <v>0</v>
      </c>
      <c r="W879" s="7">
        <f t="shared" si="41"/>
        <v>0</v>
      </c>
    </row>
    <row r="880" spans="1:23" x14ac:dyDescent="0.35">
      <c r="A880" s="7" t="s">
        <v>1416</v>
      </c>
      <c r="B880" t="s">
        <v>972</v>
      </c>
      <c r="C880" t="s">
        <v>6</v>
      </c>
      <c r="D880" t="s">
        <v>173</v>
      </c>
      <c r="E880" t="s">
        <v>174</v>
      </c>
      <c r="F880" t="s">
        <v>1524</v>
      </c>
      <c r="G880" s="6">
        <v>4.3007774276502257E-2</v>
      </c>
      <c r="H880" s="6">
        <v>-2.3076667789365848E-3</v>
      </c>
      <c r="I880" s="6">
        <v>3.6512839526898488E-2</v>
      </c>
      <c r="J880" s="6">
        <v>2.5737649008154718E-2</v>
      </c>
      <c r="K880" s="9">
        <v>3</v>
      </c>
      <c r="L880" s="6">
        <v>2.4504098586739676E-2</v>
      </c>
      <c r="M880" s="9">
        <v>9</v>
      </c>
      <c r="N880" s="6">
        <v>5.8516147969660044E-2</v>
      </c>
      <c r="O880" s="6">
        <v>6.6821313835563209E-2</v>
      </c>
      <c r="P880" s="6">
        <v>4.9823865332562181E-2</v>
      </c>
      <c r="Q880" s="6">
        <v>5.8387109045928476E-2</v>
      </c>
      <c r="R880" s="15">
        <v>3</v>
      </c>
      <c r="S880" s="6">
        <v>8.4994589348923958E-3</v>
      </c>
      <c r="T880" s="9">
        <v>7</v>
      </c>
      <c r="U880" s="10">
        <f t="shared" si="39"/>
        <v>9.4706174122508008E-2</v>
      </c>
      <c r="V880" s="7">
        <f t="shared" si="40"/>
        <v>0</v>
      </c>
      <c r="W880" s="7">
        <f t="shared" si="41"/>
        <v>0</v>
      </c>
    </row>
    <row r="881" spans="1:23" x14ac:dyDescent="0.35">
      <c r="A881" s="7" t="s">
        <v>1417</v>
      </c>
      <c r="B881" t="s">
        <v>972</v>
      </c>
      <c r="C881" t="s">
        <v>6</v>
      </c>
      <c r="D881" t="s">
        <v>173</v>
      </c>
      <c r="E881" t="s">
        <v>174</v>
      </c>
      <c r="F881" t="s">
        <v>1524</v>
      </c>
      <c r="G881" s="6">
        <v>3.6221890151919886E-2</v>
      </c>
      <c r="H881" s="6">
        <v>1.600284202945234E-2</v>
      </c>
      <c r="I881" s="6">
        <v>2.8176838179120391E-2</v>
      </c>
      <c r="J881" s="6">
        <v>2.6800523453497538E-2</v>
      </c>
      <c r="K881" s="9">
        <v>3</v>
      </c>
      <c r="L881" s="6">
        <v>1.0179546080874112E-2</v>
      </c>
      <c r="M881" s="9">
        <v>16</v>
      </c>
      <c r="N881" s="6">
        <v>3.4563880000827669E-2</v>
      </c>
      <c r="O881" s="6">
        <v>5.2102774200164841E-2</v>
      </c>
      <c r="P881" s="6">
        <v>5.6212085824159028E-2</v>
      </c>
      <c r="Q881" s="6">
        <v>4.7626246675050506E-2</v>
      </c>
      <c r="R881" s="15">
        <v>3</v>
      </c>
      <c r="S881" s="6">
        <v>1.1497420486990111E-2</v>
      </c>
      <c r="T881" s="9">
        <v>13</v>
      </c>
      <c r="U881" s="10">
        <f t="shared" si="39"/>
        <v>7.8604391680837798E-2</v>
      </c>
      <c r="V881" s="7">
        <f t="shared" si="40"/>
        <v>0</v>
      </c>
      <c r="W881" s="7">
        <f t="shared" si="41"/>
        <v>0</v>
      </c>
    </row>
    <row r="882" spans="1:23" x14ac:dyDescent="0.35">
      <c r="A882" s="7" t="s">
        <v>1418</v>
      </c>
      <c r="B882" t="s">
        <v>176</v>
      </c>
      <c r="C882" t="s">
        <v>6</v>
      </c>
      <c r="D882" t="s">
        <v>173</v>
      </c>
      <c r="E882" t="s">
        <v>174</v>
      </c>
      <c r="F882" t="s">
        <v>1455</v>
      </c>
      <c r="G882" s="6">
        <v>9.6121289568820087E-2</v>
      </c>
      <c r="H882" s="6">
        <v>-1.9621013696818003E-3</v>
      </c>
      <c r="I882" s="6">
        <v>8.5841138035236728E-2</v>
      </c>
      <c r="J882" s="6">
        <v>6.0000108744791669E-2</v>
      </c>
      <c r="K882" s="9">
        <v>3</v>
      </c>
      <c r="L882" s="6">
        <v>5.390646520215344E-2</v>
      </c>
      <c r="M882" s="9">
        <v>11</v>
      </c>
      <c r="N882" s="6">
        <v>7.4374371672351267E-2</v>
      </c>
      <c r="O882" s="6">
        <v>3.9700278734277103E-2</v>
      </c>
      <c r="P882" s="6">
        <v>7.908248482544511E-2</v>
      </c>
      <c r="Q882" s="6">
        <v>6.4385711744024493E-2</v>
      </c>
      <c r="R882" s="15">
        <v>3</v>
      </c>
      <c r="S882" s="6">
        <v>2.1507429751707406E-2</v>
      </c>
      <c r="T882" s="9">
        <v>4</v>
      </c>
      <c r="U882" s="10">
        <f t="shared" si="39"/>
        <v>0.90218875563785539</v>
      </c>
      <c r="V882" s="7">
        <f t="shared" si="40"/>
        <v>0</v>
      </c>
      <c r="W882" s="7">
        <f t="shared" si="41"/>
        <v>0</v>
      </c>
    </row>
    <row r="883" spans="1:23" x14ac:dyDescent="0.35">
      <c r="A883" s="7" t="s">
        <v>1419</v>
      </c>
      <c r="B883" t="s">
        <v>960</v>
      </c>
      <c r="C883" t="s">
        <v>6</v>
      </c>
      <c r="D883" t="s">
        <v>173</v>
      </c>
      <c r="E883" t="s">
        <v>174</v>
      </c>
      <c r="F883" t="s">
        <v>1525</v>
      </c>
      <c r="G883" s="6">
        <v>4.8525039722012712E-2</v>
      </c>
      <c r="H883" s="6">
        <v>3.7674091670205793E-2</v>
      </c>
      <c r="I883" s="6">
        <v>4.8230846973251779E-2</v>
      </c>
      <c r="J883" s="6">
        <v>4.4809992788490099E-2</v>
      </c>
      <c r="K883" s="9">
        <v>3</v>
      </c>
      <c r="L883" s="6">
        <v>6.1816220299209688E-3</v>
      </c>
      <c r="M883" s="9">
        <v>3</v>
      </c>
      <c r="N883" s="6">
        <v>5.7337336723120677E-2</v>
      </c>
      <c r="O883" s="6">
        <v>7.7669630580862334E-2</v>
      </c>
      <c r="P883" s="6">
        <v>4.8766086512308883E-2</v>
      </c>
      <c r="Q883" s="6">
        <v>6.1257684605430629E-2</v>
      </c>
      <c r="R883" s="15">
        <v>3</v>
      </c>
      <c r="S883" s="6">
        <v>1.4845220125328287E-2</v>
      </c>
      <c r="T883" s="9">
        <v>3</v>
      </c>
      <c r="U883" s="10">
        <f t="shared" si="39"/>
        <v>0.15116336958874518</v>
      </c>
      <c r="V883" s="7">
        <f t="shared" si="40"/>
        <v>0</v>
      </c>
      <c r="W883" s="7">
        <f t="shared" si="41"/>
        <v>0</v>
      </c>
    </row>
    <row r="884" spans="1:23" x14ac:dyDescent="0.35">
      <c r="A884" s="7" t="s">
        <v>1431</v>
      </c>
      <c r="B884" t="s">
        <v>466</v>
      </c>
      <c r="C884" t="s">
        <v>6</v>
      </c>
      <c r="D884" t="s">
        <v>187</v>
      </c>
      <c r="E884" t="s">
        <v>188</v>
      </c>
      <c r="F884" t="s">
        <v>1460</v>
      </c>
      <c r="G884" s="6">
        <v>4.1765770552274664E-2</v>
      </c>
      <c r="H884" s="6">
        <v>-3.8052717769267386E-2</v>
      </c>
      <c r="I884" s="6">
        <v>-1.7991621595818554E-2</v>
      </c>
      <c r="J884" s="6">
        <v>-4.7595229376037581E-3</v>
      </c>
      <c r="K884" s="9">
        <v>3</v>
      </c>
      <c r="L884" s="6">
        <v>4.1521850821700901E-2</v>
      </c>
      <c r="M884" s="9">
        <v>3</v>
      </c>
      <c r="N884" s="6">
        <v>6.6050073966641559E-2</v>
      </c>
      <c r="O884" s="6">
        <v>5.179736813104345E-2</v>
      </c>
      <c r="P884" s="6">
        <v>6.6493032583881076E-2</v>
      </c>
      <c r="Q884" s="6">
        <v>6.1446824893855362E-2</v>
      </c>
      <c r="R884" s="15">
        <v>3</v>
      </c>
      <c r="S884" s="6">
        <v>8.3596091384213929E-3</v>
      </c>
      <c r="T884" s="9">
        <v>6</v>
      </c>
      <c r="U884" s="10">
        <f t="shared" si="39"/>
        <v>5.3680433505601491E-2</v>
      </c>
      <c r="V884" s="7">
        <f t="shared" si="40"/>
        <v>0</v>
      </c>
      <c r="W884" s="7">
        <f t="shared" si="41"/>
        <v>0</v>
      </c>
    </row>
    <row r="885" spans="1:23" x14ac:dyDescent="0.35">
      <c r="A885" s="7" t="s">
        <v>1431</v>
      </c>
      <c r="B885" t="s">
        <v>468</v>
      </c>
      <c r="C885" t="s">
        <v>6</v>
      </c>
      <c r="D885" t="s">
        <v>187</v>
      </c>
      <c r="E885" t="s">
        <v>188</v>
      </c>
      <c r="F885" t="s">
        <v>1504</v>
      </c>
      <c r="G885" s="6">
        <v>0.11497217566004549</v>
      </c>
      <c r="H885" s="6">
        <v>0.12780331124951536</v>
      </c>
      <c r="I885" s="6">
        <v>0.14499635358150315</v>
      </c>
      <c r="J885" s="6">
        <v>0.12925728016368798</v>
      </c>
      <c r="K885" s="9">
        <v>3</v>
      </c>
      <c r="L885" s="6">
        <v>1.5064804484870411E-2</v>
      </c>
      <c r="M885" s="9">
        <v>3</v>
      </c>
      <c r="N885" s="6">
        <v>0.11867467332545889</v>
      </c>
      <c r="O885" s="6">
        <v>0.10544931613589478</v>
      </c>
      <c r="P885" s="6">
        <v>0.11985113440572942</v>
      </c>
      <c r="Q885" s="6">
        <v>0.11465837462236102</v>
      </c>
      <c r="R885" s="15">
        <v>3</v>
      </c>
      <c r="S885" s="6">
        <v>7.9969421545810146E-3</v>
      </c>
      <c r="T885" s="9">
        <v>3</v>
      </c>
      <c r="U885" s="10">
        <f t="shared" si="39"/>
        <v>0.2123335486476873</v>
      </c>
      <c r="V885" s="7">
        <f t="shared" si="40"/>
        <v>0</v>
      </c>
      <c r="W885" s="7">
        <f t="shared" si="41"/>
        <v>0</v>
      </c>
    </row>
    <row r="886" spans="1:23" x14ac:dyDescent="0.35">
      <c r="A886" s="7" t="s">
        <v>1438</v>
      </c>
      <c r="B886" t="s">
        <v>446</v>
      </c>
      <c r="C886" t="s">
        <v>6</v>
      </c>
      <c r="D886" t="s">
        <v>187</v>
      </c>
      <c r="E886" t="s">
        <v>188</v>
      </c>
      <c r="F886" t="s">
        <v>1458</v>
      </c>
      <c r="G886" s="6">
        <v>-1.8800041773976928E-2</v>
      </c>
      <c r="H886" s="6">
        <v>1.3435777534296556E-2</v>
      </c>
      <c r="I886" s="6">
        <v>1.0324345645647461E-2</v>
      </c>
      <c r="J886" s="6">
        <v>1.6533604686556971E-3</v>
      </c>
      <c r="K886" s="9">
        <v>3</v>
      </c>
      <c r="L886" s="6">
        <v>1.7781352579981719E-2</v>
      </c>
      <c r="M886" s="9">
        <v>5</v>
      </c>
      <c r="N886" s="6">
        <v>-2.1290435284036225E-2</v>
      </c>
      <c r="O886" s="6">
        <v>-1.8169488455554977E-2</v>
      </c>
      <c r="P886" s="6">
        <v>-9.1744724348794791E-3</v>
      </c>
      <c r="Q886" s="6">
        <v>-1.6211465391490227E-2</v>
      </c>
      <c r="R886" s="15">
        <v>3</v>
      </c>
      <c r="S886" s="6">
        <v>6.2908290137384665E-3</v>
      </c>
      <c r="T886" s="9">
        <v>6</v>
      </c>
      <c r="U886" s="10">
        <f t="shared" si="39"/>
        <v>0.17623711352904381</v>
      </c>
      <c r="V886" s="7">
        <f t="shared" si="40"/>
        <v>0</v>
      </c>
      <c r="W886" s="7">
        <f t="shared" si="41"/>
        <v>0</v>
      </c>
    </row>
    <row r="887" spans="1:23" x14ac:dyDescent="0.35">
      <c r="A887" s="7" t="s">
        <v>1438</v>
      </c>
      <c r="B887" t="s">
        <v>1322</v>
      </c>
      <c r="C887" t="s">
        <v>6</v>
      </c>
      <c r="D887" t="s">
        <v>187</v>
      </c>
      <c r="E887" t="s">
        <v>188</v>
      </c>
      <c r="F887" t="s">
        <v>1323</v>
      </c>
      <c r="G887" s="6">
        <v>3.5837796160649527E-2</v>
      </c>
      <c r="H887" s="6">
        <v>1.4206625345481077E-2</v>
      </c>
      <c r="I887" s="6">
        <v>2.3525161283598134E-2</v>
      </c>
      <c r="J887" s="6">
        <v>2.4523194263242912E-2</v>
      </c>
      <c r="K887" s="9">
        <v>3</v>
      </c>
      <c r="L887" s="6">
        <v>1.0850066362934965E-2</v>
      </c>
      <c r="M887" s="9">
        <v>3</v>
      </c>
      <c r="N887" s="6">
        <v>-7.027775480807319E-2</v>
      </c>
      <c r="O887" s="6">
        <v>1.8699194625050267E-2</v>
      </c>
      <c r="P887" s="6">
        <v>1.3249530400260088E-2</v>
      </c>
      <c r="Q887" s="6">
        <v>-1.2776343260920945E-2</v>
      </c>
      <c r="R887" s="15">
        <v>3</v>
      </c>
      <c r="S887" s="6">
        <v>4.9872176185494152E-2</v>
      </c>
      <c r="T887" s="9">
        <v>3</v>
      </c>
      <c r="U887" s="10">
        <f t="shared" si="39"/>
        <v>0.27429058186591915</v>
      </c>
      <c r="V887" s="7">
        <f t="shared" si="40"/>
        <v>0</v>
      </c>
      <c r="W887" s="7">
        <f t="shared" si="41"/>
        <v>0</v>
      </c>
    </row>
    <row r="888" spans="1:23" x14ac:dyDescent="0.35">
      <c r="A888" s="7" t="s">
        <v>1438</v>
      </c>
      <c r="B888" t="s">
        <v>1320</v>
      </c>
      <c r="C888" t="s">
        <v>6</v>
      </c>
      <c r="D888" t="s">
        <v>187</v>
      </c>
      <c r="E888" t="s">
        <v>188</v>
      </c>
      <c r="F888" t="s">
        <v>1321</v>
      </c>
      <c r="G888" s="6">
        <v>-3.7943506728312431E-3</v>
      </c>
      <c r="H888" s="6">
        <v>3.526189215707478E-2</v>
      </c>
      <c r="I888" s="6">
        <v>2.7133428332131344E-2</v>
      </c>
      <c r="J888" s="6">
        <v>1.9533656605458295E-2</v>
      </c>
      <c r="K888" s="9">
        <v>3</v>
      </c>
      <c r="L888" s="6">
        <v>2.0607399732142356E-2</v>
      </c>
      <c r="M888" s="9">
        <v>13</v>
      </c>
      <c r="N888" s="6">
        <v>5.2242683023631019E-2</v>
      </c>
      <c r="O888" s="6">
        <v>1.9259271986603439E-2</v>
      </c>
      <c r="P888" s="6" t="s">
        <v>1394</v>
      </c>
      <c r="Q888" s="6">
        <v>3.5750977505117229E-2</v>
      </c>
      <c r="R888" s="15">
        <v>2</v>
      </c>
      <c r="S888" s="6">
        <v>2.3322793610945414E-2</v>
      </c>
      <c r="T888" s="9">
        <v>4</v>
      </c>
      <c r="U888" s="10">
        <f t="shared" si="39"/>
        <v>0.47017108796867141</v>
      </c>
      <c r="V888" s="7">
        <f t="shared" si="40"/>
        <v>0</v>
      </c>
      <c r="W888" s="7">
        <f t="shared" si="41"/>
        <v>0</v>
      </c>
    </row>
    <row r="889" spans="1:23" x14ac:dyDescent="0.35">
      <c r="A889" s="7" t="s">
        <v>1411</v>
      </c>
      <c r="B889" t="s">
        <v>1322</v>
      </c>
      <c r="C889" t="s">
        <v>6</v>
      </c>
      <c r="D889" t="s">
        <v>187</v>
      </c>
      <c r="E889" t="s">
        <v>188</v>
      </c>
      <c r="F889" t="s">
        <v>1323</v>
      </c>
      <c r="G889" s="6">
        <v>3.4714612751108653E-2</v>
      </c>
      <c r="H889" s="6">
        <v>3.2611170909001811E-3</v>
      </c>
      <c r="I889" s="6">
        <v>-7.6289547523114877E-3</v>
      </c>
      <c r="J889" s="6">
        <v>1.0115591696565783E-2</v>
      </c>
      <c r="K889" s="9">
        <v>3</v>
      </c>
      <c r="L889" s="6">
        <v>2.1988230802385184E-2</v>
      </c>
      <c r="M889" s="9">
        <v>3</v>
      </c>
      <c r="N889" s="6">
        <v>2.7000774309065206E-2</v>
      </c>
      <c r="O889" s="6">
        <v>4.3008171837613074E-2</v>
      </c>
      <c r="P889" s="6">
        <v>6.118675828080713E-3</v>
      </c>
      <c r="Q889" s="6">
        <v>2.5375873991586331E-2</v>
      </c>
      <c r="R889" s="15">
        <v>3</v>
      </c>
      <c r="S889" s="6">
        <v>1.8498350054549011E-2</v>
      </c>
      <c r="T889" s="9">
        <v>3</v>
      </c>
      <c r="U889" s="10">
        <f t="shared" si="39"/>
        <v>0.40970124101604544</v>
      </c>
      <c r="V889" s="7">
        <f t="shared" si="40"/>
        <v>0</v>
      </c>
      <c r="W889" s="7">
        <f t="shared" si="41"/>
        <v>0</v>
      </c>
    </row>
    <row r="890" spans="1:23" x14ac:dyDescent="0.35">
      <c r="A890" s="7" t="s">
        <v>1412</v>
      </c>
      <c r="B890" t="s">
        <v>468</v>
      </c>
      <c r="C890" t="s">
        <v>6</v>
      </c>
      <c r="D890" t="s">
        <v>187</v>
      </c>
      <c r="E890" t="s">
        <v>188</v>
      </c>
      <c r="F890" t="s">
        <v>1504</v>
      </c>
      <c r="G890" s="6">
        <v>0.20907881707690165</v>
      </c>
      <c r="H890" s="6">
        <v>0.18652446942022777</v>
      </c>
      <c r="I890" s="6">
        <v>0.24827471344025698</v>
      </c>
      <c r="J890" s="6">
        <v>0.21462599997912879</v>
      </c>
      <c r="K890" s="9">
        <v>3</v>
      </c>
      <c r="L890" s="6">
        <v>3.1246625221715795E-2</v>
      </c>
      <c r="M890" s="9">
        <v>4</v>
      </c>
      <c r="N890" s="6">
        <v>0.13505699914312677</v>
      </c>
      <c r="O890" s="6">
        <v>0.14985375334071627</v>
      </c>
      <c r="P890" s="6">
        <v>0.17718400776057533</v>
      </c>
      <c r="Q890" s="6">
        <v>0.15403158674813944</v>
      </c>
      <c r="R890" s="15">
        <v>3</v>
      </c>
      <c r="S890" s="6">
        <v>2.1371989442931952E-2</v>
      </c>
      <c r="T890" s="9">
        <v>5</v>
      </c>
      <c r="U890" s="10">
        <f t="shared" si="39"/>
        <v>5.0208427713060902E-2</v>
      </c>
      <c r="V890" s="7">
        <f t="shared" si="40"/>
        <v>0</v>
      </c>
      <c r="W890" s="7">
        <f t="shared" si="41"/>
        <v>0</v>
      </c>
    </row>
    <row r="891" spans="1:23" x14ac:dyDescent="0.35">
      <c r="A891" s="7" t="s">
        <v>1412</v>
      </c>
      <c r="B891" t="s">
        <v>1018</v>
      </c>
      <c r="C891" t="s">
        <v>6</v>
      </c>
      <c r="D891" t="s">
        <v>187</v>
      </c>
      <c r="E891" t="s">
        <v>188</v>
      </c>
      <c r="F891" t="s">
        <v>1462</v>
      </c>
      <c r="G891" s="6">
        <v>7.8593239597279527E-2</v>
      </c>
      <c r="H891" s="6">
        <v>4.5726714548351248E-2</v>
      </c>
      <c r="I891" s="6">
        <v>3.3000193394933985E-2</v>
      </c>
      <c r="J891" s="6">
        <v>5.2440049180188263E-2</v>
      </c>
      <c r="K891" s="9">
        <v>3</v>
      </c>
      <c r="L891" s="6">
        <v>2.352622179423566E-2</v>
      </c>
      <c r="M891" s="9">
        <v>4</v>
      </c>
      <c r="N891" s="6">
        <v>5.8078939459038352E-2</v>
      </c>
      <c r="O891" s="6">
        <v>0.12162432862947357</v>
      </c>
      <c r="P891" s="6">
        <v>8.5823080040487554E-2</v>
      </c>
      <c r="Q891" s="6">
        <v>8.85087827096665E-2</v>
      </c>
      <c r="R891" s="15">
        <v>3</v>
      </c>
      <c r="S891" s="6">
        <v>3.185771288598635E-2</v>
      </c>
      <c r="T891" s="9">
        <v>4</v>
      </c>
      <c r="U891" s="10">
        <f t="shared" si="39"/>
        <v>0.18982096226790268</v>
      </c>
      <c r="V891" s="7">
        <f t="shared" si="40"/>
        <v>0</v>
      </c>
      <c r="W891" s="7">
        <f t="shared" si="41"/>
        <v>0</v>
      </c>
    </row>
    <row r="892" spans="1:23" x14ac:dyDescent="0.35">
      <c r="A892" s="7" t="s">
        <v>1413</v>
      </c>
      <c r="B892" t="s">
        <v>460</v>
      </c>
      <c r="C892" t="s">
        <v>6</v>
      </c>
      <c r="D892" t="s">
        <v>187</v>
      </c>
      <c r="E892" t="s">
        <v>188</v>
      </c>
      <c r="F892" t="s">
        <v>1526</v>
      </c>
      <c r="G892" s="6">
        <v>3.4941592462989987E-2</v>
      </c>
      <c r="H892" s="6">
        <v>1.6751539142440978E-2</v>
      </c>
      <c r="I892" s="6">
        <v>3.9443308108767096E-2</v>
      </c>
      <c r="J892" s="6">
        <v>3.0378813238066019E-2</v>
      </c>
      <c r="K892" s="9">
        <v>3</v>
      </c>
      <c r="L892" s="6">
        <v>1.2014296084116971E-2</v>
      </c>
      <c r="M892" s="9">
        <v>3</v>
      </c>
      <c r="N892" s="6">
        <v>5.5419784937730088E-2</v>
      </c>
      <c r="O892" s="6">
        <v>2.882448660657801E-2</v>
      </c>
      <c r="P892" s="6">
        <v>3.0971611469663596E-2</v>
      </c>
      <c r="Q892" s="6">
        <v>3.8405294337990566E-2</v>
      </c>
      <c r="R892" s="15">
        <v>3</v>
      </c>
      <c r="S892" s="6">
        <v>1.477403817752237E-2</v>
      </c>
      <c r="T892" s="9">
        <v>3</v>
      </c>
      <c r="U892" s="10">
        <f t="shared" si="39"/>
        <v>0.50580665864587293</v>
      </c>
      <c r="V892" s="7">
        <f t="shared" si="40"/>
        <v>0</v>
      </c>
      <c r="W892" s="7">
        <f t="shared" si="41"/>
        <v>0</v>
      </c>
    </row>
    <row r="893" spans="1:23" x14ac:dyDescent="0.35">
      <c r="A893" s="7" t="s">
        <v>1413</v>
      </c>
      <c r="B893" t="s">
        <v>1018</v>
      </c>
      <c r="C893" t="s">
        <v>6</v>
      </c>
      <c r="D893" t="s">
        <v>187</v>
      </c>
      <c r="E893" t="s">
        <v>188</v>
      </c>
      <c r="F893" t="s">
        <v>1462</v>
      </c>
      <c r="G893" s="6">
        <v>3.0682096107724658E-2</v>
      </c>
      <c r="H893" s="6">
        <v>4.8779831603442549E-2</v>
      </c>
      <c r="I893" s="6">
        <v>2.8500210307097668E-2</v>
      </c>
      <c r="J893" s="6">
        <v>3.5987379339421623E-2</v>
      </c>
      <c r="K893" s="9">
        <v>3</v>
      </c>
      <c r="L893" s="6">
        <v>1.1132173310148619E-2</v>
      </c>
      <c r="M893" s="9">
        <v>5</v>
      </c>
      <c r="N893" s="6">
        <v>0.10887113214277379</v>
      </c>
      <c r="O893" s="6">
        <v>5.6080066635211014E-2</v>
      </c>
      <c r="P893" s="6">
        <v>6.4251091269577953E-2</v>
      </c>
      <c r="Q893" s="6">
        <v>7.6400763349187592E-2</v>
      </c>
      <c r="R893" s="15">
        <v>3</v>
      </c>
      <c r="S893" s="6">
        <v>2.8415401599968294E-2</v>
      </c>
      <c r="T893" s="9">
        <v>6</v>
      </c>
      <c r="U893" s="10">
        <f t="shared" si="39"/>
        <v>8.3520759469445552E-2</v>
      </c>
      <c r="V893" s="7">
        <f t="shared" si="40"/>
        <v>0</v>
      </c>
      <c r="W893" s="7">
        <f t="shared" si="41"/>
        <v>0</v>
      </c>
    </row>
    <row r="894" spans="1:23" x14ac:dyDescent="0.35">
      <c r="A894" s="7" t="s">
        <v>1413</v>
      </c>
      <c r="B894" t="s">
        <v>1324</v>
      </c>
      <c r="C894" t="s">
        <v>6</v>
      </c>
      <c r="D894" t="s">
        <v>187</v>
      </c>
      <c r="E894" t="s">
        <v>188</v>
      </c>
      <c r="F894" t="s">
        <v>1325</v>
      </c>
      <c r="G894" s="6">
        <v>8.5938443019010893E-2</v>
      </c>
      <c r="H894" s="6">
        <v>4.3230767749766801E-2</v>
      </c>
      <c r="I894" s="6">
        <v>6.0678946377104664E-2</v>
      </c>
      <c r="J894" s="6">
        <v>6.3282719048627464E-2</v>
      </c>
      <c r="K894" s="9">
        <v>3</v>
      </c>
      <c r="L894" s="6">
        <v>2.1472566353827514E-2</v>
      </c>
      <c r="M894" s="9">
        <v>4</v>
      </c>
      <c r="N894" s="6">
        <v>4.5073676091949823E-2</v>
      </c>
      <c r="O894" s="6" t="s">
        <v>1394</v>
      </c>
      <c r="P894" s="6">
        <v>2.6688801435205988E-3</v>
      </c>
      <c r="Q894" s="6">
        <v>2.387127811773521E-2</v>
      </c>
      <c r="R894" s="15">
        <v>2</v>
      </c>
      <c r="S894" s="6">
        <v>2.9984718769966136E-2</v>
      </c>
      <c r="T894" s="9">
        <v>3</v>
      </c>
      <c r="U894" s="10">
        <f t="shared" si="39"/>
        <v>0.17802410570104168</v>
      </c>
      <c r="V894" s="7">
        <f t="shared" si="40"/>
        <v>0</v>
      </c>
      <c r="W894" s="7">
        <f t="shared" si="41"/>
        <v>0</v>
      </c>
    </row>
    <row r="895" spans="1:23" x14ac:dyDescent="0.35">
      <c r="A895" s="7" t="s">
        <v>1414</v>
      </c>
      <c r="B895" t="s">
        <v>1289</v>
      </c>
      <c r="C895" t="s">
        <v>6</v>
      </c>
      <c r="D895" t="s">
        <v>187</v>
      </c>
      <c r="E895" t="s">
        <v>188</v>
      </c>
      <c r="F895" t="s">
        <v>1290</v>
      </c>
      <c r="G895" s="6">
        <v>2.3711181644121775E-2</v>
      </c>
      <c r="H895" s="6">
        <v>1.3761196058572553E-2</v>
      </c>
      <c r="I895" s="6">
        <v>-8.2467116047547587E-3</v>
      </c>
      <c r="J895" s="6">
        <v>9.7418886993131896E-3</v>
      </c>
      <c r="K895" s="9">
        <v>3</v>
      </c>
      <c r="L895" s="6">
        <v>1.6353680288020627E-2</v>
      </c>
      <c r="M895" s="9">
        <v>3</v>
      </c>
      <c r="N895" s="6">
        <v>1.7325291713771264E-2</v>
      </c>
      <c r="O895" s="6">
        <v>-4.775430381606223E-2</v>
      </c>
      <c r="P895" s="6">
        <v>-2.5458012804972963E-3</v>
      </c>
      <c r="Q895" s="6">
        <v>-1.0991604460929422E-2</v>
      </c>
      <c r="R895" s="15">
        <v>3</v>
      </c>
      <c r="S895" s="6">
        <v>3.3351718577962798E-2</v>
      </c>
      <c r="T895" s="9">
        <v>3</v>
      </c>
      <c r="U895" s="10">
        <f t="shared" si="39"/>
        <v>0.38840053136982039</v>
      </c>
      <c r="V895" s="7">
        <f t="shared" si="40"/>
        <v>0</v>
      </c>
      <c r="W895" s="7">
        <f t="shared" si="41"/>
        <v>0</v>
      </c>
    </row>
    <row r="896" spans="1:23" x14ac:dyDescent="0.35">
      <c r="A896" s="7" t="s">
        <v>1416</v>
      </c>
      <c r="B896" t="s">
        <v>432</v>
      </c>
      <c r="C896" t="s">
        <v>6</v>
      </c>
      <c r="D896" t="s">
        <v>187</v>
      </c>
      <c r="E896" t="s">
        <v>188</v>
      </c>
      <c r="F896" t="s">
        <v>1464</v>
      </c>
      <c r="G896" s="6">
        <v>9.4541097281868824E-2</v>
      </c>
      <c r="H896" s="6">
        <v>6.4761135156072971E-2</v>
      </c>
      <c r="I896" s="6">
        <v>0.10060561427225521</v>
      </c>
      <c r="J896" s="6">
        <v>8.6635948903398999E-2</v>
      </c>
      <c r="K896" s="9">
        <v>3</v>
      </c>
      <c r="L896" s="6">
        <v>1.9185286001043234E-2</v>
      </c>
      <c r="M896" s="9">
        <v>4</v>
      </c>
      <c r="N896" s="6">
        <v>9.9428828544057241E-2</v>
      </c>
      <c r="O896" s="6">
        <v>9.0786660754085799E-2</v>
      </c>
      <c r="P896" s="6">
        <v>7.2713028532181104E-2</v>
      </c>
      <c r="Q896" s="6">
        <v>8.7642839276774701E-2</v>
      </c>
      <c r="R896" s="15">
        <v>3</v>
      </c>
      <c r="S896" s="6">
        <v>1.3632542047598641E-2</v>
      </c>
      <c r="T896" s="9">
        <v>6</v>
      </c>
      <c r="U896" s="10">
        <f t="shared" si="39"/>
        <v>0.94448841349490897</v>
      </c>
      <c r="V896" s="7">
        <f t="shared" si="40"/>
        <v>0</v>
      </c>
      <c r="W896" s="7">
        <f t="shared" si="41"/>
        <v>0</v>
      </c>
    </row>
    <row r="897" spans="1:23" x14ac:dyDescent="0.35">
      <c r="A897" s="7" t="s">
        <v>1416</v>
      </c>
      <c r="B897" t="s">
        <v>436</v>
      </c>
      <c r="C897" t="s">
        <v>6</v>
      </c>
      <c r="D897" t="s">
        <v>187</v>
      </c>
      <c r="E897" t="s">
        <v>188</v>
      </c>
      <c r="F897" t="s">
        <v>1527</v>
      </c>
      <c r="G897" s="6">
        <v>0.13594024561498097</v>
      </c>
      <c r="H897" s="6">
        <v>9.2031689739912687E-2</v>
      </c>
      <c r="I897" s="6">
        <v>0.15676324637145084</v>
      </c>
      <c r="J897" s="6">
        <v>0.12824506057544816</v>
      </c>
      <c r="K897" s="9">
        <v>3</v>
      </c>
      <c r="L897" s="6">
        <v>3.304475012131277E-2</v>
      </c>
      <c r="M897" s="9">
        <v>6</v>
      </c>
      <c r="N897" s="6">
        <v>0.12886904842430139</v>
      </c>
      <c r="O897" s="6">
        <v>0.13381329974067716</v>
      </c>
      <c r="P897" s="6">
        <v>0.1275614946481794</v>
      </c>
      <c r="Q897" s="6">
        <v>0.13008128093771931</v>
      </c>
      <c r="R897" s="15">
        <v>3</v>
      </c>
      <c r="S897" s="6">
        <v>3.2974835069467575E-3</v>
      </c>
      <c r="T897" s="9">
        <v>6</v>
      </c>
      <c r="U897" s="10">
        <f t="shared" si="39"/>
        <v>0.92830911192588217</v>
      </c>
      <c r="V897" s="7">
        <f t="shared" si="40"/>
        <v>0</v>
      </c>
      <c r="W897" s="7">
        <f t="shared" si="41"/>
        <v>0</v>
      </c>
    </row>
    <row r="898" spans="1:23" x14ac:dyDescent="0.35">
      <c r="A898" s="7" t="s">
        <v>1416</v>
      </c>
      <c r="B898" t="s">
        <v>1289</v>
      </c>
      <c r="C898" t="s">
        <v>6</v>
      </c>
      <c r="D898" t="s">
        <v>187</v>
      </c>
      <c r="E898" t="s">
        <v>188</v>
      </c>
      <c r="F898" t="s">
        <v>1290</v>
      </c>
      <c r="G898" s="6">
        <v>3.6914103022012715E-2</v>
      </c>
      <c r="H898" s="6">
        <v>-3.9288172237442127E-4</v>
      </c>
      <c r="I898" s="6">
        <v>4.6426730315820466E-2</v>
      </c>
      <c r="J898" s="6">
        <v>2.7649317205152919E-2</v>
      </c>
      <c r="K898" s="9">
        <v>3</v>
      </c>
      <c r="L898" s="6">
        <v>2.4746640378564236E-2</v>
      </c>
      <c r="M898" s="9">
        <v>6</v>
      </c>
      <c r="N898" s="6">
        <v>6.2565955132380053E-3</v>
      </c>
      <c r="O898" s="6">
        <v>1.2071390988071971E-2</v>
      </c>
      <c r="P898" s="6">
        <v>3.3482977336587956E-2</v>
      </c>
      <c r="Q898" s="6">
        <v>1.7270321279299311E-2</v>
      </c>
      <c r="R898" s="15">
        <v>3</v>
      </c>
      <c r="S898" s="6">
        <v>1.4338431710877272E-2</v>
      </c>
      <c r="T898" s="9">
        <v>6</v>
      </c>
      <c r="U898" s="10">
        <f t="shared" si="39"/>
        <v>0.56374685121921153</v>
      </c>
      <c r="V898" s="7">
        <f t="shared" si="40"/>
        <v>0</v>
      </c>
      <c r="W898" s="7">
        <f t="shared" si="41"/>
        <v>0</v>
      </c>
    </row>
    <row r="899" spans="1:23" x14ac:dyDescent="0.35">
      <c r="A899" s="7" t="s">
        <v>1417</v>
      </c>
      <c r="B899" t="s">
        <v>436</v>
      </c>
      <c r="C899" t="s">
        <v>6</v>
      </c>
      <c r="D899" t="s">
        <v>187</v>
      </c>
      <c r="E899" t="s">
        <v>188</v>
      </c>
      <c r="F899" t="s">
        <v>1527</v>
      </c>
      <c r="G899" s="6">
        <v>0.19523723103356147</v>
      </c>
      <c r="H899" s="6">
        <v>0.19791556152213241</v>
      </c>
      <c r="I899" s="6">
        <v>0.20340994837188361</v>
      </c>
      <c r="J899" s="6">
        <v>0.19885424697585918</v>
      </c>
      <c r="K899" s="9">
        <v>3</v>
      </c>
      <c r="L899" s="6">
        <v>4.1664343219120232E-3</v>
      </c>
      <c r="M899" s="9">
        <v>15</v>
      </c>
      <c r="N899" s="6">
        <v>0.18545859040058041</v>
      </c>
      <c r="O899" s="6">
        <v>0.17479554557108581</v>
      </c>
      <c r="P899" s="6">
        <v>0.19554718993402184</v>
      </c>
      <c r="Q899" s="6">
        <v>0.18526710863522936</v>
      </c>
      <c r="R899" s="15">
        <v>3</v>
      </c>
      <c r="S899" s="6">
        <v>1.0377147242440484E-2</v>
      </c>
      <c r="T899" s="9">
        <v>15</v>
      </c>
      <c r="U899" s="10">
        <f t="shared" si="39"/>
        <v>0.1031239117136637</v>
      </c>
      <c r="V899" s="7">
        <f t="shared" si="40"/>
        <v>0</v>
      </c>
      <c r="W899" s="7">
        <f t="shared" si="41"/>
        <v>0</v>
      </c>
    </row>
    <row r="900" spans="1:23" x14ac:dyDescent="0.35">
      <c r="A900" s="7" t="s">
        <v>1417</v>
      </c>
      <c r="B900" t="s">
        <v>1018</v>
      </c>
      <c r="C900" t="s">
        <v>6</v>
      </c>
      <c r="D900" t="s">
        <v>187</v>
      </c>
      <c r="E900" t="s">
        <v>188</v>
      </c>
      <c r="F900" t="s">
        <v>1462</v>
      </c>
      <c r="G900" s="6">
        <v>6.882162517527457E-2</v>
      </c>
      <c r="H900" s="6">
        <v>3.0979597336829E-2</v>
      </c>
      <c r="I900" s="6">
        <v>4.1633069601933317E-2</v>
      </c>
      <c r="J900" s="6">
        <v>4.7144764038012293E-2</v>
      </c>
      <c r="K900" s="9">
        <v>3</v>
      </c>
      <c r="L900" s="6">
        <v>1.9513811759852326E-2</v>
      </c>
      <c r="M900" s="9">
        <v>5</v>
      </c>
      <c r="N900" s="6">
        <v>6.3986075830168479E-2</v>
      </c>
      <c r="O900" s="6">
        <v>5.8866460990408327E-2</v>
      </c>
      <c r="P900" s="6">
        <v>7.8798238065273904E-2</v>
      </c>
      <c r="Q900" s="6">
        <v>6.7216924961950239E-2</v>
      </c>
      <c r="R900" s="15">
        <v>3</v>
      </c>
      <c r="S900" s="6">
        <v>1.0351218475367319E-2</v>
      </c>
      <c r="T900" s="9">
        <v>11</v>
      </c>
      <c r="U900" s="10">
        <f t="shared" ref="U900:U963" si="42">TTEST(G900:I900,N900:P900,2,2)</f>
        <v>0.19062694559015103</v>
      </c>
      <c r="V900" s="7">
        <f t="shared" ref="V900:V963" si="43">IF(AND(Q900&gt;J900,U900&lt;0.05),1,0)</f>
        <v>0</v>
      </c>
      <c r="W900" s="7">
        <f t="shared" ref="W900:W963" si="44">IF(AND(Q900&lt;J900,U900&lt;0.05),1,0)</f>
        <v>0</v>
      </c>
    </row>
    <row r="901" spans="1:23" x14ac:dyDescent="0.35">
      <c r="A901" s="7" t="s">
        <v>1418</v>
      </c>
      <c r="B901" t="s">
        <v>1018</v>
      </c>
      <c r="C901" t="s">
        <v>6</v>
      </c>
      <c r="D901" t="s">
        <v>187</v>
      </c>
      <c r="E901" t="s">
        <v>188</v>
      </c>
      <c r="F901" t="s">
        <v>1462</v>
      </c>
      <c r="G901" s="6">
        <v>5.6071560940904978E-2</v>
      </c>
      <c r="H901" s="6">
        <v>3.8450035214347242E-2</v>
      </c>
      <c r="I901" s="6">
        <v>4.1495902426495902E-2</v>
      </c>
      <c r="J901" s="6">
        <v>4.5339166193916043E-2</v>
      </c>
      <c r="K901" s="9">
        <v>3</v>
      </c>
      <c r="L901" s="6">
        <v>9.4184685338120182E-3</v>
      </c>
      <c r="M901" s="9">
        <v>6</v>
      </c>
      <c r="N901" s="6">
        <v>5.7493127824799289E-2</v>
      </c>
      <c r="O901" s="6">
        <v>8.0123909043368385E-2</v>
      </c>
      <c r="P901" s="6">
        <v>1.8735641973738715E-2</v>
      </c>
      <c r="Q901" s="6">
        <v>5.21175596139688E-2</v>
      </c>
      <c r="R901" s="15">
        <v>3</v>
      </c>
      <c r="S901" s="6">
        <v>3.1045166832294718E-2</v>
      </c>
      <c r="T901" s="9">
        <v>16</v>
      </c>
      <c r="U901" s="10">
        <f t="shared" si="42"/>
        <v>0.73574328277414036</v>
      </c>
      <c r="V901" s="7">
        <f t="shared" si="43"/>
        <v>0</v>
      </c>
      <c r="W901" s="7">
        <f t="shared" si="44"/>
        <v>0</v>
      </c>
    </row>
    <row r="902" spans="1:23" x14ac:dyDescent="0.35">
      <c r="A902" s="7" t="s">
        <v>1418</v>
      </c>
      <c r="B902" t="s">
        <v>1289</v>
      </c>
      <c r="C902" t="s">
        <v>6</v>
      </c>
      <c r="D902" t="s">
        <v>187</v>
      </c>
      <c r="E902" t="s">
        <v>188</v>
      </c>
      <c r="F902" t="s">
        <v>1290</v>
      </c>
      <c r="G902" s="6">
        <v>7.9352677263491031E-2</v>
      </c>
      <c r="H902" s="6">
        <v>3.732325536594279E-2</v>
      </c>
      <c r="I902" s="6">
        <v>6.2787191506985127E-2</v>
      </c>
      <c r="J902" s="6">
        <v>5.9821041378806318E-2</v>
      </c>
      <c r="K902" s="9">
        <v>3</v>
      </c>
      <c r="L902" s="6">
        <v>2.1171126828718821E-2</v>
      </c>
      <c r="M902" s="9">
        <v>6</v>
      </c>
      <c r="N902" s="6">
        <v>0.1166271640264174</v>
      </c>
      <c r="O902" s="6">
        <v>-3.5934956103575687E-2</v>
      </c>
      <c r="P902" s="6">
        <v>0.10971517762013533</v>
      </c>
      <c r="Q902" s="6">
        <v>6.3469128514325679E-2</v>
      </c>
      <c r="R902" s="15">
        <v>3</v>
      </c>
      <c r="S902" s="6">
        <v>8.6155806061241916E-2</v>
      </c>
      <c r="T902" s="9">
        <v>5</v>
      </c>
      <c r="U902" s="10">
        <f t="shared" si="42"/>
        <v>0.94664041193664583</v>
      </c>
      <c r="V902" s="7">
        <f t="shared" si="43"/>
        <v>0</v>
      </c>
      <c r="W902" s="7">
        <f t="shared" si="44"/>
        <v>0</v>
      </c>
    </row>
    <row r="903" spans="1:23" x14ac:dyDescent="0.35">
      <c r="A903" s="7" t="s">
        <v>1419</v>
      </c>
      <c r="B903" t="s">
        <v>1046</v>
      </c>
      <c r="C903" t="s">
        <v>6</v>
      </c>
      <c r="D903" t="s">
        <v>187</v>
      </c>
      <c r="E903" t="s">
        <v>188</v>
      </c>
      <c r="F903" t="s">
        <v>1528</v>
      </c>
      <c r="G903" s="6">
        <v>4.1939390731496613E-2</v>
      </c>
      <c r="H903" s="6">
        <v>2.915857379645316E-2</v>
      </c>
      <c r="I903" s="6">
        <v>4.0625406961862363E-2</v>
      </c>
      <c r="J903" s="6">
        <v>3.7241123829937377E-2</v>
      </c>
      <c r="K903" s="9">
        <v>3</v>
      </c>
      <c r="L903" s="6">
        <v>7.0304587061974875E-3</v>
      </c>
      <c r="M903" s="9">
        <v>3</v>
      </c>
      <c r="N903" s="6">
        <v>8.075148576522298E-2</v>
      </c>
      <c r="O903" s="6">
        <v>5.5261223300249886E-2</v>
      </c>
      <c r="P903" s="6">
        <v>0.14010707207111325</v>
      </c>
      <c r="Q903" s="6">
        <v>9.2039927045528699E-2</v>
      </c>
      <c r="R903" s="15">
        <v>3</v>
      </c>
      <c r="S903" s="6">
        <v>4.3534769935262563E-2</v>
      </c>
      <c r="T903" s="9">
        <v>3</v>
      </c>
      <c r="U903" s="10">
        <f t="shared" si="42"/>
        <v>9.7727928201718439E-2</v>
      </c>
      <c r="V903" s="7">
        <f t="shared" si="43"/>
        <v>0</v>
      </c>
      <c r="W903" s="7">
        <f t="shared" si="44"/>
        <v>0</v>
      </c>
    </row>
    <row r="904" spans="1:23" x14ac:dyDescent="0.35">
      <c r="A904" s="7" t="s">
        <v>1419</v>
      </c>
      <c r="B904" t="s">
        <v>1361</v>
      </c>
      <c r="C904" t="s">
        <v>6</v>
      </c>
      <c r="D904" t="s">
        <v>187</v>
      </c>
      <c r="E904" t="s">
        <v>188</v>
      </c>
      <c r="F904" t="s">
        <v>1362</v>
      </c>
      <c r="G904" s="6">
        <v>0.13576724232108786</v>
      </c>
      <c r="H904" s="6">
        <v>0.10981581572569087</v>
      </c>
      <c r="I904" s="6">
        <v>0.12365487707814977</v>
      </c>
      <c r="J904" s="6">
        <v>0.12307931170830951</v>
      </c>
      <c r="K904" s="9">
        <v>3</v>
      </c>
      <c r="L904" s="6">
        <v>1.298528367827554E-2</v>
      </c>
      <c r="M904" s="9">
        <v>6</v>
      </c>
      <c r="N904" s="6">
        <v>0.10322974907188236</v>
      </c>
      <c r="O904" s="6">
        <v>0.11868741948864722</v>
      </c>
      <c r="P904" s="6">
        <v>8.1529112483201993E-2</v>
      </c>
      <c r="Q904" s="6">
        <v>0.10114876034791052</v>
      </c>
      <c r="R904" s="15">
        <v>3</v>
      </c>
      <c r="S904" s="6">
        <v>1.8666355574393823E-2</v>
      </c>
      <c r="T904" s="9">
        <v>3</v>
      </c>
      <c r="U904" s="10">
        <f t="shared" si="42"/>
        <v>0.17014339830694211</v>
      </c>
      <c r="V904" s="7">
        <f t="shared" si="43"/>
        <v>0</v>
      </c>
      <c r="W904" s="7">
        <f t="shared" si="44"/>
        <v>0</v>
      </c>
    </row>
    <row r="905" spans="1:23" x14ac:dyDescent="0.35">
      <c r="A905" s="7" t="s">
        <v>1438</v>
      </c>
      <c r="B905" t="s">
        <v>1056</v>
      </c>
      <c r="C905" t="s">
        <v>6</v>
      </c>
      <c r="D905" t="s">
        <v>477</v>
      </c>
      <c r="E905" t="s">
        <v>478</v>
      </c>
      <c r="F905" t="s">
        <v>1466</v>
      </c>
      <c r="G905" s="6">
        <v>0.11401681691452818</v>
      </c>
      <c r="H905" s="6">
        <v>9.9558553084082277E-2</v>
      </c>
      <c r="I905" s="6">
        <v>0.10972133707285715</v>
      </c>
      <c r="J905" s="6">
        <v>0.10776556902382255</v>
      </c>
      <c r="K905" s="9">
        <v>3</v>
      </c>
      <c r="L905" s="6">
        <v>7.4248986352618701E-3</v>
      </c>
      <c r="M905" s="9">
        <v>15</v>
      </c>
      <c r="N905" s="6" t="s">
        <v>1394</v>
      </c>
      <c r="O905" s="6">
        <v>9.1091977734708118E-2</v>
      </c>
      <c r="P905" s="6">
        <v>0.19577594357139233</v>
      </c>
      <c r="Q905" s="6">
        <v>0.14343396065305022</v>
      </c>
      <c r="R905" s="15">
        <v>2</v>
      </c>
      <c r="S905" s="6">
        <v>7.4022742124620303E-2</v>
      </c>
      <c r="T905" s="9">
        <v>3</v>
      </c>
      <c r="U905" s="10">
        <f t="shared" si="42"/>
        <v>0.43208789707952228</v>
      </c>
      <c r="V905" s="7">
        <f t="shared" si="43"/>
        <v>0</v>
      </c>
      <c r="W905" s="7">
        <f t="shared" si="44"/>
        <v>0</v>
      </c>
    </row>
    <row r="906" spans="1:23" x14ac:dyDescent="0.35">
      <c r="A906" s="7" t="s">
        <v>1439</v>
      </c>
      <c r="B906" t="s">
        <v>1056</v>
      </c>
      <c r="C906" t="s">
        <v>6</v>
      </c>
      <c r="D906" t="s">
        <v>477</v>
      </c>
      <c r="E906" t="s">
        <v>478</v>
      </c>
      <c r="F906" t="s">
        <v>1466</v>
      </c>
      <c r="G906" s="6">
        <v>9.8828209594674254E-2</v>
      </c>
      <c r="H906" s="6">
        <v>8.3297414759745073E-2</v>
      </c>
      <c r="I906" s="6">
        <v>0.11389006439478515</v>
      </c>
      <c r="J906" s="6">
        <v>9.8671896249734825E-2</v>
      </c>
      <c r="K906" s="9">
        <v>3</v>
      </c>
      <c r="L906" s="6">
        <v>1.5296923818841219E-2</v>
      </c>
      <c r="M906" s="9">
        <v>8</v>
      </c>
      <c r="N906" s="6">
        <v>0.10205826426797067</v>
      </c>
      <c r="O906" s="6">
        <v>3.4806739789175846E-2</v>
      </c>
      <c r="P906" s="6">
        <v>5.4745881084426067E-2</v>
      </c>
      <c r="Q906" s="6">
        <v>6.387029504719087E-2</v>
      </c>
      <c r="R906" s="15">
        <v>3</v>
      </c>
      <c r="S906" s="6">
        <v>3.4541758551113272E-2</v>
      </c>
      <c r="T906" s="9">
        <v>4</v>
      </c>
      <c r="U906" s="10">
        <f t="shared" si="42"/>
        <v>0.18580641459380617</v>
      </c>
      <c r="V906" s="7">
        <f t="shared" si="43"/>
        <v>0</v>
      </c>
      <c r="W906" s="7">
        <f t="shared" si="44"/>
        <v>0</v>
      </c>
    </row>
    <row r="907" spans="1:23" x14ac:dyDescent="0.35">
      <c r="A907" s="7" t="s">
        <v>1411</v>
      </c>
      <c r="B907" t="s">
        <v>1056</v>
      </c>
      <c r="C907" t="s">
        <v>6</v>
      </c>
      <c r="D907" t="s">
        <v>477</v>
      </c>
      <c r="E907" t="s">
        <v>478</v>
      </c>
      <c r="F907" t="s">
        <v>1466</v>
      </c>
      <c r="G907" s="6">
        <v>0.1021893152528878</v>
      </c>
      <c r="H907" s="6">
        <v>0.10393975693106673</v>
      </c>
      <c r="I907" s="6">
        <v>0.12704370020093311</v>
      </c>
      <c r="J907" s="6">
        <v>0.11105759079496254</v>
      </c>
      <c r="K907" s="9">
        <v>3</v>
      </c>
      <c r="L907" s="6">
        <v>1.3872014344424678E-2</v>
      </c>
      <c r="M907" s="9">
        <v>19</v>
      </c>
      <c r="N907" s="6">
        <v>0.15806292892208285</v>
      </c>
      <c r="O907" s="6">
        <v>0.10503620914198852</v>
      </c>
      <c r="P907" s="6">
        <v>8.8070250378801798E-2</v>
      </c>
      <c r="Q907" s="6">
        <v>0.11705646281429105</v>
      </c>
      <c r="R907" s="15">
        <v>3</v>
      </c>
      <c r="S907" s="6">
        <v>3.6511760244825914E-2</v>
      </c>
      <c r="T907" s="9">
        <v>8</v>
      </c>
      <c r="U907" s="10">
        <f t="shared" si="42"/>
        <v>0.80337110537485412</v>
      </c>
      <c r="V907" s="7">
        <f t="shared" si="43"/>
        <v>0</v>
      </c>
      <c r="W907" s="7">
        <f t="shared" si="44"/>
        <v>0</v>
      </c>
    </row>
    <row r="908" spans="1:23" x14ac:dyDescent="0.35">
      <c r="A908" s="7" t="s">
        <v>1411</v>
      </c>
      <c r="B908" t="s">
        <v>1291</v>
      </c>
      <c r="C908" t="s">
        <v>6</v>
      </c>
      <c r="D908" t="s">
        <v>477</v>
      </c>
      <c r="E908" t="s">
        <v>478</v>
      </c>
      <c r="F908" t="s">
        <v>1220</v>
      </c>
      <c r="G908" s="6">
        <v>0.11008610730425832</v>
      </c>
      <c r="H908" s="6">
        <v>0.10650809399934139</v>
      </c>
      <c r="I908" s="6">
        <v>0.14828557304142695</v>
      </c>
      <c r="J908" s="6">
        <v>0.12162659144834222</v>
      </c>
      <c r="K908" s="9">
        <v>3</v>
      </c>
      <c r="L908" s="6">
        <v>2.3156565364661989E-2</v>
      </c>
      <c r="M908" s="9">
        <v>3</v>
      </c>
      <c r="N908" s="6">
        <v>7.5011491923200696E-2</v>
      </c>
      <c r="O908" s="6">
        <v>3.222434508311784E-2</v>
      </c>
      <c r="P908" s="6">
        <v>0.1307346224043355</v>
      </c>
      <c r="Q908" s="6">
        <v>7.9323486470218016E-2</v>
      </c>
      <c r="R908" s="15">
        <v>3</v>
      </c>
      <c r="S908" s="6">
        <v>4.9396494381746703E-2</v>
      </c>
      <c r="T908" s="9">
        <v>3</v>
      </c>
      <c r="U908" s="10">
        <f t="shared" si="42"/>
        <v>0.25039210543879459</v>
      </c>
      <c r="V908" s="7">
        <f t="shared" si="43"/>
        <v>0</v>
      </c>
      <c r="W908" s="7">
        <f t="shared" si="44"/>
        <v>0</v>
      </c>
    </row>
    <row r="909" spans="1:23" x14ac:dyDescent="0.35">
      <c r="A909" s="7" t="s">
        <v>1413</v>
      </c>
      <c r="B909" t="s">
        <v>486</v>
      </c>
      <c r="C909" t="s">
        <v>6</v>
      </c>
      <c r="D909" t="s">
        <v>481</v>
      </c>
      <c r="E909" t="s">
        <v>482</v>
      </c>
      <c r="F909" t="s">
        <v>1468</v>
      </c>
      <c r="G909" s="6">
        <v>6.0173380073408375E-2</v>
      </c>
      <c r="H909" s="6">
        <v>0.11149407124993088</v>
      </c>
      <c r="I909" s="6">
        <v>9.638518391610057E-2</v>
      </c>
      <c r="J909" s="6">
        <v>8.9350878413146609E-2</v>
      </c>
      <c r="K909" s="9">
        <v>3</v>
      </c>
      <c r="L909" s="6">
        <v>2.6373555432301191E-2</v>
      </c>
      <c r="M909" s="9">
        <v>6</v>
      </c>
      <c r="N909" s="6">
        <v>0.13249409404731766</v>
      </c>
      <c r="O909" s="6">
        <v>0.10156457788396074</v>
      </c>
      <c r="P909" s="6">
        <v>6.8935486282886024E-2</v>
      </c>
      <c r="Q909" s="6">
        <v>0.1009980527380548</v>
      </c>
      <c r="R909" s="15">
        <v>3</v>
      </c>
      <c r="S909" s="6">
        <v>3.1783090917875297E-2</v>
      </c>
      <c r="T909" s="9">
        <v>7</v>
      </c>
      <c r="U909" s="10">
        <f t="shared" si="42"/>
        <v>0.65079498092749255</v>
      </c>
      <c r="V909" s="7">
        <f t="shared" si="43"/>
        <v>0</v>
      </c>
      <c r="W909" s="7">
        <f t="shared" si="44"/>
        <v>0</v>
      </c>
    </row>
    <row r="910" spans="1:23" x14ac:dyDescent="0.35">
      <c r="A910" s="7" t="s">
        <v>1414</v>
      </c>
      <c r="B910" t="s">
        <v>480</v>
      </c>
      <c r="C910" t="s">
        <v>6</v>
      </c>
      <c r="D910" t="s">
        <v>481</v>
      </c>
      <c r="E910" t="s">
        <v>482</v>
      </c>
      <c r="F910" t="s">
        <v>1467</v>
      </c>
      <c r="G910" s="6">
        <v>9.3318654260531264E-2</v>
      </c>
      <c r="H910" s="6">
        <v>7.6870710673221224E-2</v>
      </c>
      <c r="I910" s="6">
        <v>4.4198706555926177E-2</v>
      </c>
      <c r="J910" s="6">
        <v>7.1462690496559553E-2</v>
      </c>
      <c r="K910" s="9">
        <v>3</v>
      </c>
      <c r="L910" s="6">
        <v>2.5002546416298628E-2</v>
      </c>
      <c r="M910" s="9">
        <v>6</v>
      </c>
      <c r="N910" s="6">
        <v>3.0577630994777054E-2</v>
      </c>
      <c r="O910" s="6">
        <v>5.5939934840707098E-2</v>
      </c>
      <c r="P910" s="6">
        <v>3.8078750374037823E-2</v>
      </c>
      <c r="Q910" s="6">
        <v>4.1532105403173987E-2</v>
      </c>
      <c r="R910" s="15">
        <v>3</v>
      </c>
      <c r="S910" s="6">
        <v>1.3029039097771766E-2</v>
      </c>
      <c r="T910" s="9">
        <v>6</v>
      </c>
      <c r="U910" s="10">
        <f t="shared" si="42"/>
        <v>0.13979994589832614</v>
      </c>
      <c r="V910" s="7">
        <f t="shared" si="43"/>
        <v>0</v>
      </c>
      <c r="W910" s="7">
        <f t="shared" si="44"/>
        <v>0</v>
      </c>
    </row>
    <row r="911" spans="1:23" x14ac:dyDescent="0.35">
      <c r="A911" s="7" t="s">
        <v>1414</v>
      </c>
      <c r="B911" t="s">
        <v>486</v>
      </c>
      <c r="C911" t="s">
        <v>6</v>
      </c>
      <c r="D911" t="s">
        <v>481</v>
      </c>
      <c r="E911" t="s">
        <v>482</v>
      </c>
      <c r="F911" t="s">
        <v>1468</v>
      </c>
      <c r="G911" s="6">
        <v>5.6194162241891187E-2</v>
      </c>
      <c r="H911" s="6">
        <v>5.9657079437298928E-2</v>
      </c>
      <c r="I911" s="6">
        <v>0.11681062283845495</v>
      </c>
      <c r="J911" s="6">
        <v>7.7553954839215025E-2</v>
      </c>
      <c r="K911" s="9">
        <v>3</v>
      </c>
      <c r="L911" s="6">
        <v>3.4041334222933671E-2</v>
      </c>
      <c r="M911" s="9">
        <v>10</v>
      </c>
      <c r="N911" s="6">
        <v>9.5794227690609565E-2</v>
      </c>
      <c r="O911" s="6">
        <v>8.8677786495341138E-2</v>
      </c>
      <c r="P911" s="6">
        <v>6.2077793259639788E-2</v>
      </c>
      <c r="Q911" s="6">
        <v>8.2183269148530178E-2</v>
      </c>
      <c r="R911" s="15">
        <v>3</v>
      </c>
      <c r="S911" s="6">
        <v>1.7771706568601945E-2</v>
      </c>
      <c r="T911" s="9">
        <v>11</v>
      </c>
      <c r="U911" s="10">
        <f t="shared" si="42"/>
        <v>0.84480525358481939</v>
      </c>
      <c r="V911" s="7">
        <f t="shared" si="43"/>
        <v>0</v>
      </c>
      <c r="W911" s="7">
        <f t="shared" si="44"/>
        <v>0</v>
      </c>
    </row>
    <row r="912" spans="1:23" x14ac:dyDescent="0.35">
      <c r="A912" s="7" t="s">
        <v>1415</v>
      </c>
      <c r="B912" t="s">
        <v>486</v>
      </c>
      <c r="C912" t="s">
        <v>6</v>
      </c>
      <c r="D912" t="s">
        <v>481</v>
      </c>
      <c r="E912" t="s">
        <v>482</v>
      </c>
      <c r="F912" t="s">
        <v>1468</v>
      </c>
      <c r="G912" s="6">
        <v>5.8116976063641156E-2</v>
      </c>
      <c r="H912" s="6">
        <v>5.1642169222286226E-2</v>
      </c>
      <c r="I912" s="6">
        <v>7.5482666612267782E-2</v>
      </c>
      <c r="J912" s="6">
        <v>6.1747270632731721E-2</v>
      </c>
      <c r="K912" s="9">
        <v>3</v>
      </c>
      <c r="L912" s="6">
        <v>1.2327879296302557E-2</v>
      </c>
      <c r="M912" s="9">
        <v>9</v>
      </c>
      <c r="N912" s="6">
        <v>0.13493423935076942</v>
      </c>
      <c r="O912" s="6">
        <v>8.9987143335656009E-2</v>
      </c>
      <c r="P912" s="6">
        <v>7.6862104951121474E-2</v>
      </c>
      <c r="Q912" s="6">
        <v>0.1005944958791823</v>
      </c>
      <c r="R912" s="15">
        <v>3</v>
      </c>
      <c r="S912" s="6">
        <v>3.0454558680428793E-2</v>
      </c>
      <c r="T912" s="9">
        <v>8</v>
      </c>
      <c r="U912" s="10">
        <f t="shared" si="42"/>
        <v>0.10994674435364432</v>
      </c>
      <c r="V912" s="7">
        <f t="shared" si="43"/>
        <v>0</v>
      </c>
      <c r="W912" s="7">
        <f t="shared" si="44"/>
        <v>0</v>
      </c>
    </row>
    <row r="913" spans="1:23" x14ac:dyDescent="0.35">
      <c r="A913" s="7" t="s">
        <v>1417</v>
      </c>
      <c r="B913" t="s">
        <v>484</v>
      </c>
      <c r="C913" t="s">
        <v>6</v>
      </c>
      <c r="D913" t="s">
        <v>481</v>
      </c>
      <c r="E913" t="s">
        <v>482</v>
      </c>
      <c r="F913" t="s">
        <v>1221</v>
      </c>
      <c r="G913" s="6">
        <v>4.0137730711698821E-2</v>
      </c>
      <c r="H913" s="6">
        <v>4.8984821663941337E-2</v>
      </c>
      <c r="I913" s="6">
        <v>5.546147234793871E-2</v>
      </c>
      <c r="J913" s="6">
        <v>4.8194674907859621E-2</v>
      </c>
      <c r="K913" s="9">
        <v>3</v>
      </c>
      <c r="L913" s="6">
        <v>7.6923672140420101E-3</v>
      </c>
      <c r="M913" s="9">
        <v>4</v>
      </c>
      <c r="N913" s="6">
        <v>5.9596429371299206E-2</v>
      </c>
      <c r="O913" s="6">
        <v>6.8569217792355225E-2</v>
      </c>
      <c r="P913" s="6">
        <v>4.1154792329257325E-2</v>
      </c>
      <c r="Q913" s="6">
        <v>5.6440146497637254E-2</v>
      </c>
      <c r="R913" s="15">
        <v>3</v>
      </c>
      <c r="S913" s="6">
        <v>1.3977098127002839E-2</v>
      </c>
      <c r="T913" s="9">
        <v>5</v>
      </c>
      <c r="U913" s="10">
        <f t="shared" si="42"/>
        <v>0.4212956019126109</v>
      </c>
      <c r="V913" s="7">
        <f t="shared" si="43"/>
        <v>0</v>
      </c>
      <c r="W913" s="7">
        <f t="shared" si="44"/>
        <v>0</v>
      </c>
    </row>
    <row r="914" spans="1:23" x14ac:dyDescent="0.35">
      <c r="A914" s="7" t="s">
        <v>1417</v>
      </c>
      <c r="B914" t="s">
        <v>1222</v>
      </c>
      <c r="C914" t="s">
        <v>6</v>
      </c>
      <c r="D914" t="s">
        <v>481</v>
      </c>
      <c r="E914" t="s">
        <v>482</v>
      </c>
      <c r="F914" t="s">
        <v>1221</v>
      </c>
      <c r="G914" s="6">
        <v>7.8800454129737574E-2</v>
      </c>
      <c r="H914" s="6">
        <v>5.173023444718159E-2</v>
      </c>
      <c r="I914" s="6">
        <v>0.11197153114259048</v>
      </c>
      <c r="J914" s="6">
        <v>8.0834073239836546E-2</v>
      </c>
      <c r="K914" s="9">
        <v>3</v>
      </c>
      <c r="L914" s="6">
        <v>3.0172092434894042E-2</v>
      </c>
      <c r="M914" s="9">
        <v>3</v>
      </c>
      <c r="N914" s="6">
        <v>0.11516895408262982</v>
      </c>
      <c r="O914" s="6">
        <v>0.1207967978639166</v>
      </c>
      <c r="P914" s="6">
        <v>0.11113038878126658</v>
      </c>
      <c r="Q914" s="6">
        <v>0.11569871357593768</v>
      </c>
      <c r="R914" s="15">
        <v>3</v>
      </c>
      <c r="S914" s="6">
        <v>4.854930481360889E-3</v>
      </c>
      <c r="T914" s="9">
        <v>3</v>
      </c>
      <c r="U914" s="10">
        <f t="shared" si="42"/>
        <v>0.11934500032109213</v>
      </c>
      <c r="V914" s="7">
        <f t="shared" si="43"/>
        <v>0</v>
      </c>
      <c r="W914" s="7">
        <f t="shared" si="44"/>
        <v>0</v>
      </c>
    </row>
    <row r="915" spans="1:23" x14ac:dyDescent="0.35">
      <c r="A915" s="7" t="s">
        <v>1418</v>
      </c>
      <c r="B915" t="s">
        <v>484</v>
      </c>
      <c r="C915" t="s">
        <v>6</v>
      </c>
      <c r="D915" t="s">
        <v>481</v>
      </c>
      <c r="E915" t="s">
        <v>482</v>
      </c>
      <c r="F915" t="s">
        <v>1221</v>
      </c>
      <c r="G915" s="6">
        <v>5.0362425377424677E-2</v>
      </c>
      <c r="H915" s="6">
        <v>6.5557686971556589E-2</v>
      </c>
      <c r="I915" s="6">
        <v>5.1952568011668761E-2</v>
      </c>
      <c r="J915" s="6">
        <v>5.5957560120216666E-2</v>
      </c>
      <c r="K915" s="9">
        <v>3</v>
      </c>
      <c r="L915" s="6">
        <v>8.3518839234435569E-3</v>
      </c>
      <c r="M915" s="9">
        <v>6</v>
      </c>
      <c r="N915" s="6">
        <v>3.6473692191778047E-2</v>
      </c>
      <c r="O915" s="6">
        <v>5.1189307493528909E-2</v>
      </c>
      <c r="P915" s="6">
        <v>3.6652786896381621E-2</v>
      </c>
      <c r="Q915" s="6">
        <v>4.1438595527229526E-2</v>
      </c>
      <c r="R915" s="15">
        <v>3</v>
      </c>
      <c r="S915" s="6">
        <v>8.4448390520841469E-3</v>
      </c>
      <c r="T915" s="9">
        <v>9</v>
      </c>
      <c r="U915" s="10">
        <f t="shared" si="42"/>
        <v>0.10165202733079857</v>
      </c>
      <c r="V915" s="7">
        <f t="shared" si="43"/>
        <v>0</v>
      </c>
      <c r="W915" s="7">
        <f t="shared" si="44"/>
        <v>0</v>
      </c>
    </row>
    <row r="916" spans="1:23" x14ac:dyDescent="0.35">
      <c r="A916" s="7" t="s">
        <v>1421</v>
      </c>
      <c r="B916" t="s">
        <v>484</v>
      </c>
      <c r="C916" t="s">
        <v>6</v>
      </c>
      <c r="D916" t="s">
        <v>481</v>
      </c>
      <c r="E916" t="s">
        <v>482</v>
      </c>
      <c r="F916" t="s">
        <v>1221</v>
      </c>
      <c r="G916" s="6">
        <v>5.0948065293487547E-2</v>
      </c>
      <c r="H916" s="6">
        <v>7.2003481225512062E-2</v>
      </c>
      <c r="I916" s="6">
        <v>6.2447964748790552E-2</v>
      </c>
      <c r="J916" s="6">
        <v>6.1799837089263392E-2</v>
      </c>
      <c r="K916" s="9">
        <v>3</v>
      </c>
      <c r="L916" s="6">
        <v>1.0542660343334655E-2</v>
      </c>
      <c r="M916" s="9">
        <v>17</v>
      </c>
      <c r="N916" s="6">
        <v>6.8012256210690056E-2</v>
      </c>
      <c r="O916" s="6">
        <v>7.0931024607127732E-2</v>
      </c>
      <c r="P916" s="6">
        <v>7.1072145494804381E-2</v>
      </c>
      <c r="Q916" s="6">
        <v>7.0005142104207385E-2</v>
      </c>
      <c r="R916" s="15">
        <v>3</v>
      </c>
      <c r="S916" s="6">
        <v>1.7273315879326554E-3</v>
      </c>
      <c r="T916" s="9">
        <v>21</v>
      </c>
      <c r="U916" s="10">
        <f t="shared" si="42"/>
        <v>0.25419403785696126</v>
      </c>
      <c r="V916" s="7">
        <f t="shared" si="43"/>
        <v>0</v>
      </c>
      <c r="W916" s="7">
        <f t="shared" si="44"/>
        <v>0</v>
      </c>
    </row>
    <row r="917" spans="1:23" x14ac:dyDescent="0.35">
      <c r="A917" s="7" t="s">
        <v>1419</v>
      </c>
      <c r="B917" t="s">
        <v>480</v>
      </c>
      <c r="C917" t="s">
        <v>6</v>
      </c>
      <c r="D917" t="s">
        <v>481</v>
      </c>
      <c r="E917" t="s">
        <v>482</v>
      </c>
      <c r="F917" t="s">
        <v>1467</v>
      </c>
      <c r="G917" s="6">
        <v>7.1839456829562359E-2</v>
      </c>
      <c r="H917" s="6">
        <v>6.1350155492718723E-2</v>
      </c>
      <c r="I917" s="6">
        <v>7.4531676470551964E-2</v>
      </c>
      <c r="J917" s="6">
        <v>6.9240429597611022E-2</v>
      </c>
      <c r="K917" s="9">
        <v>3</v>
      </c>
      <c r="L917" s="6">
        <v>6.9645050604176424E-3</v>
      </c>
      <c r="M917" s="9">
        <v>4</v>
      </c>
      <c r="N917" s="6">
        <v>8.6403448954031889E-2</v>
      </c>
      <c r="O917" s="6">
        <v>0.10151266228971767</v>
      </c>
      <c r="P917" s="6">
        <v>0.13003427871368531</v>
      </c>
      <c r="Q917" s="6">
        <v>0.10598346331914495</v>
      </c>
      <c r="R917" s="15">
        <v>3</v>
      </c>
      <c r="S917" s="6">
        <v>2.2156339335786254E-2</v>
      </c>
      <c r="T917" s="9">
        <v>5</v>
      </c>
      <c r="U917" s="10">
        <f t="shared" si="42"/>
        <v>5.1896587440245417E-2</v>
      </c>
      <c r="V917" s="7">
        <f t="shared" si="43"/>
        <v>0</v>
      </c>
      <c r="W917" s="7">
        <f t="shared" si="44"/>
        <v>0</v>
      </c>
    </row>
    <row r="918" spans="1:23" x14ac:dyDescent="0.35">
      <c r="A918" s="7" t="s">
        <v>1419</v>
      </c>
      <c r="B918" t="s">
        <v>484</v>
      </c>
      <c r="C918" t="s">
        <v>6</v>
      </c>
      <c r="D918" t="s">
        <v>481</v>
      </c>
      <c r="E918" t="s">
        <v>482</v>
      </c>
      <c r="F918" t="s">
        <v>1221</v>
      </c>
      <c r="G918" s="6">
        <v>4.7297954859602302E-2</v>
      </c>
      <c r="H918" s="6">
        <v>5.9117070446308477E-2</v>
      </c>
      <c r="I918" s="6">
        <v>5.3260707732132567E-2</v>
      </c>
      <c r="J918" s="6">
        <v>5.3225244346014451E-2</v>
      </c>
      <c r="K918" s="9">
        <v>3</v>
      </c>
      <c r="L918" s="6">
        <v>5.9096375990238545E-3</v>
      </c>
      <c r="M918" s="9">
        <v>3</v>
      </c>
      <c r="N918" s="6">
        <v>3.1585375039810362E-2</v>
      </c>
      <c r="O918" s="6">
        <v>6.9551021660230194E-2</v>
      </c>
      <c r="P918" s="6">
        <v>6.2460589263117795E-2</v>
      </c>
      <c r="Q918" s="6">
        <v>5.453232865438612E-2</v>
      </c>
      <c r="R918" s="15">
        <v>3</v>
      </c>
      <c r="S918" s="6">
        <v>2.0186395617757612E-2</v>
      </c>
      <c r="T918" s="9">
        <v>5</v>
      </c>
      <c r="U918" s="10">
        <f t="shared" si="42"/>
        <v>0.91946872127544266</v>
      </c>
      <c r="V918" s="7">
        <f t="shared" si="43"/>
        <v>0</v>
      </c>
      <c r="W918" s="7">
        <f t="shared" si="44"/>
        <v>0</v>
      </c>
    </row>
    <row r="919" spans="1:23" x14ac:dyDescent="0.35">
      <c r="A919" s="7" t="s">
        <v>1414</v>
      </c>
      <c r="B919" t="s">
        <v>488</v>
      </c>
      <c r="C919" t="s">
        <v>6</v>
      </c>
      <c r="D919" t="s">
        <v>489</v>
      </c>
      <c r="E919" t="s">
        <v>490</v>
      </c>
      <c r="F919" t="s">
        <v>1469</v>
      </c>
      <c r="G919" s="6" t="s">
        <v>1394</v>
      </c>
      <c r="H919" s="6">
        <v>0.18593734839980747</v>
      </c>
      <c r="I919" s="6">
        <v>0.19406566889065621</v>
      </c>
      <c r="J919" s="6">
        <v>0.19000150864523185</v>
      </c>
      <c r="K919" s="9">
        <v>2</v>
      </c>
      <c r="L919" s="6">
        <v>5.7475905387367144E-3</v>
      </c>
      <c r="M919" s="9">
        <v>4</v>
      </c>
      <c r="N919" s="6">
        <v>0.21414960176612294</v>
      </c>
      <c r="O919" s="6">
        <v>0.23716791786407337</v>
      </c>
      <c r="P919" s="6">
        <v>0.21490336188544518</v>
      </c>
      <c r="Q919" s="6">
        <v>0.22207362717188051</v>
      </c>
      <c r="R919" s="15">
        <v>3</v>
      </c>
      <c r="S919" s="6">
        <v>1.3077470978927294E-2</v>
      </c>
      <c r="T919" s="9">
        <v>6</v>
      </c>
      <c r="U919" s="10">
        <f t="shared" si="42"/>
        <v>5.1579683520486537E-2</v>
      </c>
      <c r="V919" s="7">
        <f t="shared" si="43"/>
        <v>0</v>
      </c>
      <c r="W919" s="7">
        <f t="shared" si="44"/>
        <v>0</v>
      </c>
    </row>
    <row r="920" spans="1:23" x14ac:dyDescent="0.35">
      <c r="A920" s="7" t="s">
        <v>1415</v>
      </c>
      <c r="B920" t="s">
        <v>488</v>
      </c>
      <c r="C920" t="s">
        <v>6</v>
      </c>
      <c r="D920" t="s">
        <v>489</v>
      </c>
      <c r="E920" t="s">
        <v>490</v>
      </c>
      <c r="F920" t="s">
        <v>1469</v>
      </c>
      <c r="G920" s="6">
        <v>0.18231818666703825</v>
      </c>
      <c r="H920" s="6">
        <v>0.14883149000562934</v>
      </c>
      <c r="I920" s="6" t="s">
        <v>1394</v>
      </c>
      <c r="J920" s="6">
        <v>0.1655748383363338</v>
      </c>
      <c r="K920" s="9">
        <v>2</v>
      </c>
      <c r="L920" s="6">
        <v>2.3678670288819183E-2</v>
      </c>
      <c r="M920" s="9">
        <v>4</v>
      </c>
      <c r="N920" s="6">
        <v>0.19877570006515524</v>
      </c>
      <c r="O920" s="6">
        <v>0.22473116240940841</v>
      </c>
      <c r="P920" s="6">
        <v>0.22589362923352643</v>
      </c>
      <c r="Q920" s="6">
        <v>0.21646683056936336</v>
      </c>
      <c r="R920" s="15">
        <v>3</v>
      </c>
      <c r="S920" s="6">
        <v>1.5331989634975169E-2</v>
      </c>
      <c r="T920" s="9">
        <v>6</v>
      </c>
      <c r="U920" s="10">
        <f t="shared" si="42"/>
        <v>5.7324390706660282E-2</v>
      </c>
      <c r="V920" s="7">
        <f t="shared" si="43"/>
        <v>0</v>
      </c>
      <c r="W920" s="7">
        <f t="shared" si="44"/>
        <v>0</v>
      </c>
    </row>
    <row r="921" spans="1:23" x14ac:dyDescent="0.35">
      <c r="A921" s="7" t="s">
        <v>1415</v>
      </c>
      <c r="B921" t="s">
        <v>1060</v>
      </c>
      <c r="C921" t="s">
        <v>6</v>
      </c>
      <c r="D921" t="s">
        <v>489</v>
      </c>
      <c r="E921" t="s">
        <v>490</v>
      </c>
      <c r="F921" t="s">
        <v>1470</v>
      </c>
      <c r="G921" s="6">
        <v>0.17001420498316072</v>
      </c>
      <c r="H921" s="6">
        <v>0.18246627975028484</v>
      </c>
      <c r="I921" s="6">
        <v>0.21607028506155923</v>
      </c>
      <c r="J921" s="6">
        <v>0.18951692326500158</v>
      </c>
      <c r="K921" s="9">
        <v>3</v>
      </c>
      <c r="L921" s="6">
        <v>2.3823818092943989E-2</v>
      </c>
      <c r="M921" s="9">
        <v>3</v>
      </c>
      <c r="N921" s="6">
        <v>0.14212069659010615</v>
      </c>
      <c r="O921" s="6">
        <v>0.1505382557942021</v>
      </c>
      <c r="P921" s="6">
        <v>0.1713391507174408</v>
      </c>
      <c r="Q921" s="6">
        <v>0.15466603436724968</v>
      </c>
      <c r="R921" s="15">
        <v>3</v>
      </c>
      <c r="S921" s="6">
        <v>1.5040227137875039E-2</v>
      </c>
      <c r="T921" s="9">
        <v>3</v>
      </c>
      <c r="U921" s="10">
        <f t="shared" si="42"/>
        <v>9.8808418703637865E-2</v>
      </c>
      <c r="V921" s="7">
        <f t="shared" si="43"/>
        <v>0</v>
      </c>
      <c r="W921" s="7">
        <f t="shared" si="44"/>
        <v>0</v>
      </c>
    </row>
    <row r="922" spans="1:23" x14ac:dyDescent="0.35">
      <c r="A922" s="7" t="s">
        <v>1418</v>
      </c>
      <c r="B922" t="s">
        <v>1060</v>
      </c>
      <c r="C922" t="s">
        <v>6</v>
      </c>
      <c r="D922" t="s">
        <v>489</v>
      </c>
      <c r="E922" t="s">
        <v>490</v>
      </c>
      <c r="F922" t="s">
        <v>1470</v>
      </c>
      <c r="G922" s="6">
        <v>7.5276121500080492E-2</v>
      </c>
      <c r="H922" s="6">
        <v>0.15384503638659699</v>
      </c>
      <c r="I922" s="6">
        <v>0.11948486859725073</v>
      </c>
      <c r="J922" s="6">
        <v>0.11620200882797609</v>
      </c>
      <c r="K922" s="9">
        <v>3</v>
      </c>
      <c r="L922" s="6">
        <v>3.938719935219704E-2</v>
      </c>
      <c r="M922" s="9">
        <v>3</v>
      </c>
      <c r="N922" s="6">
        <v>0.10977360584321262</v>
      </c>
      <c r="O922" s="6">
        <v>0.13637869455655757</v>
      </c>
      <c r="P922" s="6">
        <v>0.12604836571145758</v>
      </c>
      <c r="Q922" s="6">
        <v>0.12406688870374259</v>
      </c>
      <c r="R922" s="15">
        <v>3</v>
      </c>
      <c r="S922" s="6">
        <v>1.341276909181382E-2</v>
      </c>
      <c r="T922" s="9">
        <v>3</v>
      </c>
      <c r="U922" s="10">
        <f t="shared" si="42"/>
        <v>0.75978684195573587</v>
      </c>
      <c r="V922" s="7">
        <f t="shared" si="43"/>
        <v>0</v>
      </c>
      <c r="W922" s="7">
        <f t="shared" si="44"/>
        <v>0</v>
      </c>
    </row>
    <row r="923" spans="1:23" x14ac:dyDescent="0.35">
      <c r="A923" s="7" t="s">
        <v>1421</v>
      </c>
      <c r="B923" t="s">
        <v>488</v>
      </c>
      <c r="C923" t="s">
        <v>6</v>
      </c>
      <c r="D923" t="s">
        <v>489</v>
      </c>
      <c r="E923" t="s">
        <v>490</v>
      </c>
      <c r="F923" t="s">
        <v>1469</v>
      </c>
      <c r="G923" s="6">
        <v>0.10720887824757001</v>
      </c>
      <c r="H923" s="6">
        <v>0.16867367701935426</v>
      </c>
      <c r="I923" s="6">
        <v>0.20107337908243497</v>
      </c>
      <c r="J923" s="6">
        <v>0.15898531144978642</v>
      </c>
      <c r="K923" s="9">
        <v>3</v>
      </c>
      <c r="L923" s="6">
        <v>4.7676351053764304E-2</v>
      </c>
      <c r="M923" s="9">
        <v>3</v>
      </c>
      <c r="N923" s="6">
        <v>0.17535284860471134</v>
      </c>
      <c r="O923" s="6">
        <v>0.152032680725253</v>
      </c>
      <c r="P923" s="6">
        <v>0.12832070956156813</v>
      </c>
      <c r="Q923" s="6">
        <v>0.15190207963051083</v>
      </c>
      <c r="R923" s="15">
        <v>3</v>
      </c>
      <c r="S923" s="6">
        <v>2.3516341514526643E-2</v>
      </c>
      <c r="T923" s="9">
        <v>3</v>
      </c>
      <c r="U923" s="10">
        <f t="shared" si="42"/>
        <v>0.82880757118122272</v>
      </c>
      <c r="V923" s="7">
        <f t="shared" si="43"/>
        <v>0</v>
      </c>
      <c r="W923" s="7">
        <f t="shared" si="44"/>
        <v>0</v>
      </c>
    </row>
    <row r="924" spans="1:23" x14ac:dyDescent="0.35">
      <c r="A924" s="7" t="s">
        <v>1419</v>
      </c>
      <c r="B924" t="s">
        <v>488</v>
      </c>
      <c r="C924" t="s">
        <v>6</v>
      </c>
      <c r="D924" t="s">
        <v>489</v>
      </c>
      <c r="E924" t="s">
        <v>490</v>
      </c>
      <c r="F924" t="s">
        <v>1469</v>
      </c>
      <c r="G924" s="6">
        <v>0.14177140181266951</v>
      </c>
      <c r="H924" s="6">
        <v>0.20794071381886708</v>
      </c>
      <c r="I924" s="6" t="s">
        <v>1394</v>
      </c>
      <c r="J924" s="6">
        <v>0.1748560578157683</v>
      </c>
      <c r="K924" s="9">
        <v>2</v>
      </c>
      <c r="L924" s="6">
        <v>4.6788769226030778E-2</v>
      </c>
      <c r="M924" s="9">
        <v>4</v>
      </c>
      <c r="N924" s="6">
        <v>0.24353425404635173</v>
      </c>
      <c r="O924" s="6">
        <v>0.21594413516894195</v>
      </c>
      <c r="P924" s="6">
        <v>0.21387327017468791</v>
      </c>
      <c r="Q924" s="6">
        <v>0.22445055312999387</v>
      </c>
      <c r="R924" s="15">
        <v>3</v>
      </c>
      <c r="S924" s="6">
        <v>1.65593735073177E-2</v>
      </c>
      <c r="T924" s="9">
        <v>8</v>
      </c>
      <c r="U924" s="10">
        <f t="shared" si="42"/>
        <v>0.16994338574874243</v>
      </c>
      <c r="V924" s="7">
        <f t="shared" si="43"/>
        <v>0</v>
      </c>
      <c r="W924" s="7">
        <f t="shared" si="44"/>
        <v>0</v>
      </c>
    </row>
    <row r="925" spans="1:23" x14ac:dyDescent="0.35">
      <c r="A925" s="7" t="s">
        <v>1419</v>
      </c>
      <c r="B925" t="s">
        <v>1060</v>
      </c>
      <c r="C925" t="s">
        <v>6</v>
      </c>
      <c r="D925" t="s">
        <v>489</v>
      </c>
      <c r="E925" t="s">
        <v>490</v>
      </c>
      <c r="F925" t="s">
        <v>1470</v>
      </c>
      <c r="G925" s="6">
        <v>0.22190032066329601</v>
      </c>
      <c r="H925" s="6">
        <v>0.2565906328470452</v>
      </c>
      <c r="I925" s="6">
        <v>0.27345898640925093</v>
      </c>
      <c r="J925" s="6">
        <v>0.25064997997319738</v>
      </c>
      <c r="K925" s="9">
        <v>3</v>
      </c>
      <c r="L925" s="6">
        <v>2.6287687627508119E-2</v>
      </c>
      <c r="M925" s="9">
        <v>8</v>
      </c>
      <c r="N925" s="6">
        <v>0.26327155529270541</v>
      </c>
      <c r="O925" s="6">
        <v>0.26173659043204833</v>
      </c>
      <c r="P925" s="6">
        <v>0.27820116171618675</v>
      </c>
      <c r="Q925" s="6">
        <v>0.26773643581364687</v>
      </c>
      <c r="R925" s="15">
        <v>3</v>
      </c>
      <c r="S925" s="6">
        <v>9.0951578019477196E-3</v>
      </c>
      <c r="T925" s="9">
        <v>12</v>
      </c>
      <c r="U925" s="10">
        <f t="shared" si="42"/>
        <v>0.34732833699656079</v>
      </c>
      <c r="V925" s="7">
        <f t="shared" si="43"/>
        <v>0</v>
      </c>
      <c r="W925" s="7">
        <f t="shared" si="44"/>
        <v>0</v>
      </c>
    </row>
    <row r="926" spans="1:23" x14ac:dyDescent="0.35">
      <c r="A926" s="7" t="s">
        <v>1414</v>
      </c>
      <c r="B926" t="s">
        <v>1062</v>
      </c>
      <c r="C926" t="s">
        <v>6</v>
      </c>
      <c r="D926" t="s">
        <v>495</v>
      </c>
      <c r="E926" t="s">
        <v>496</v>
      </c>
      <c r="F926" t="s">
        <v>1224</v>
      </c>
      <c r="G926" s="6">
        <v>6.3338418844223324E-2</v>
      </c>
      <c r="H926" s="6">
        <v>7.715086226306446E-2</v>
      </c>
      <c r="I926" s="6">
        <v>3.5168099425964043E-2</v>
      </c>
      <c r="J926" s="6">
        <v>5.85524601777506E-2</v>
      </c>
      <c r="K926" s="9">
        <v>3</v>
      </c>
      <c r="L926" s="6">
        <v>2.1396661985621609E-2</v>
      </c>
      <c r="M926" s="9">
        <v>6</v>
      </c>
      <c r="N926" s="6" t="s">
        <v>1394</v>
      </c>
      <c r="O926" s="6">
        <v>4.7669123619445565E-2</v>
      </c>
      <c r="P926" s="6">
        <v>7.6225772743937062E-2</v>
      </c>
      <c r="Q926" s="6">
        <v>6.1947448181691317E-2</v>
      </c>
      <c r="R926" s="15">
        <v>2</v>
      </c>
      <c r="S926" s="6">
        <v>2.0192600243892769E-2</v>
      </c>
      <c r="T926" s="9">
        <v>5</v>
      </c>
      <c r="U926" s="10">
        <f t="shared" si="42"/>
        <v>0.87073252821204661</v>
      </c>
      <c r="V926" s="7">
        <f t="shared" si="43"/>
        <v>0</v>
      </c>
      <c r="W926" s="7">
        <f t="shared" si="44"/>
        <v>0</v>
      </c>
    </row>
    <row r="927" spans="1:23" x14ac:dyDescent="0.35">
      <c r="A927" s="7" t="s">
        <v>1416</v>
      </c>
      <c r="B927" t="s">
        <v>1223</v>
      </c>
      <c r="C927" t="s">
        <v>6</v>
      </c>
      <c r="D927" t="s">
        <v>495</v>
      </c>
      <c r="E927" t="s">
        <v>496</v>
      </c>
      <c r="F927" t="s">
        <v>1224</v>
      </c>
      <c r="G927" s="6">
        <v>3.238441782487881E-2</v>
      </c>
      <c r="H927" s="6">
        <v>8.440507420866248E-3</v>
      </c>
      <c r="I927" s="6">
        <v>6.3183770510081269E-2</v>
      </c>
      <c r="J927" s="6">
        <v>3.4669565251942112E-2</v>
      </c>
      <c r="K927" s="9">
        <v>3</v>
      </c>
      <c r="L927" s="6">
        <v>2.744307995627155E-2</v>
      </c>
      <c r="M927" s="9">
        <v>7</v>
      </c>
      <c r="N927" s="6">
        <v>5.1570906451944405E-2</v>
      </c>
      <c r="O927" s="6">
        <v>6.7404712874266928E-2</v>
      </c>
      <c r="P927" s="6">
        <v>5.2678094356792868E-2</v>
      </c>
      <c r="Q927" s="6">
        <v>5.7217904561001398E-2</v>
      </c>
      <c r="R927" s="15">
        <v>3</v>
      </c>
      <c r="S927" s="6">
        <v>8.8393870812727947E-3</v>
      </c>
      <c r="T927" s="9">
        <v>5</v>
      </c>
      <c r="U927" s="10">
        <f t="shared" si="42"/>
        <v>0.247008323505537</v>
      </c>
      <c r="V927" s="7">
        <f t="shared" si="43"/>
        <v>0</v>
      </c>
      <c r="W927" s="7">
        <f t="shared" si="44"/>
        <v>0</v>
      </c>
    </row>
    <row r="928" spans="1:23" x14ac:dyDescent="0.35">
      <c r="A928" s="7" t="s">
        <v>1417</v>
      </c>
      <c r="B928" t="s">
        <v>1223</v>
      </c>
      <c r="C928" t="s">
        <v>6</v>
      </c>
      <c r="D928" t="s">
        <v>495</v>
      </c>
      <c r="E928" t="s">
        <v>496</v>
      </c>
      <c r="F928" t="s">
        <v>1224</v>
      </c>
      <c r="G928" s="6">
        <v>4.9765785523570326E-2</v>
      </c>
      <c r="H928" s="6">
        <v>4.311225665219099E-2</v>
      </c>
      <c r="I928" s="6">
        <v>1.7349641928348751E-2</v>
      </c>
      <c r="J928" s="6">
        <v>3.6742561368036691E-2</v>
      </c>
      <c r="K928" s="9">
        <v>3</v>
      </c>
      <c r="L928" s="6">
        <v>1.7121079256467414E-2</v>
      </c>
      <c r="M928" s="9">
        <v>10</v>
      </c>
      <c r="N928" s="6">
        <v>0.10910743405347127</v>
      </c>
      <c r="O928" s="6">
        <v>2.5943051149368315E-2</v>
      </c>
      <c r="P928" s="6">
        <v>0.13411474048373762</v>
      </c>
      <c r="Q928" s="6">
        <v>8.9721741895525731E-2</v>
      </c>
      <c r="R928" s="15">
        <v>3</v>
      </c>
      <c r="S928" s="6">
        <v>5.6631549411037672E-2</v>
      </c>
      <c r="T928" s="9">
        <v>5</v>
      </c>
      <c r="U928" s="10">
        <f t="shared" si="42"/>
        <v>0.19584015233756516</v>
      </c>
      <c r="V928" s="7">
        <f t="shared" si="43"/>
        <v>0</v>
      </c>
      <c r="W928" s="7">
        <f t="shared" si="44"/>
        <v>0</v>
      </c>
    </row>
    <row r="929" spans="1:23" x14ac:dyDescent="0.35">
      <c r="A929" s="7" t="s">
        <v>1418</v>
      </c>
      <c r="B929" t="s">
        <v>1062</v>
      </c>
      <c r="C929" t="s">
        <v>6</v>
      </c>
      <c r="D929" t="s">
        <v>495</v>
      </c>
      <c r="E929" t="s">
        <v>496</v>
      </c>
      <c r="F929" t="s">
        <v>1224</v>
      </c>
      <c r="G929" s="6">
        <v>1.767672193633809E-2</v>
      </c>
      <c r="H929" s="6">
        <v>2.6651024225303743E-2</v>
      </c>
      <c r="I929" s="6">
        <v>2.6059292073312104E-2</v>
      </c>
      <c r="J929" s="6">
        <v>2.3462346078317976E-2</v>
      </c>
      <c r="K929" s="9">
        <v>3</v>
      </c>
      <c r="L929" s="6">
        <v>5.0192252160189644E-3</v>
      </c>
      <c r="M929" s="9">
        <v>6</v>
      </c>
      <c r="N929" s="6">
        <v>0.10249738963878105</v>
      </c>
      <c r="O929" s="6">
        <v>1.6469964911829477E-2</v>
      </c>
      <c r="P929" s="6">
        <v>5.6675796024080995E-2</v>
      </c>
      <c r="Q929" s="6">
        <v>5.8547716858230507E-2</v>
      </c>
      <c r="R929" s="15">
        <v>3</v>
      </c>
      <c r="S929" s="6">
        <v>4.3044250684555106E-2</v>
      </c>
      <c r="T929" s="9">
        <v>3</v>
      </c>
      <c r="U929" s="10">
        <f t="shared" si="42"/>
        <v>0.23346677338595523</v>
      </c>
      <c r="V929" s="7">
        <f t="shared" si="43"/>
        <v>0</v>
      </c>
      <c r="W929" s="7">
        <f t="shared" si="44"/>
        <v>0</v>
      </c>
    </row>
    <row r="930" spans="1:23" x14ac:dyDescent="0.35">
      <c r="A930" s="7" t="s">
        <v>1418</v>
      </c>
      <c r="B930" t="s">
        <v>494</v>
      </c>
      <c r="C930" t="s">
        <v>6</v>
      </c>
      <c r="D930" t="s">
        <v>495</v>
      </c>
      <c r="E930" t="s">
        <v>496</v>
      </c>
      <c r="F930" t="s">
        <v>1225</v>
      </c>
      <c r="G930" s="6">
        <v>0.10115268958971682</v>
      </c>
      <c r="H930" s="6">
        <v>8.6754961803624464E-2</v>
      </c>
      <c r="I930" s="6">
        <v>9.2573309904911721E-2</v>
      </c>
      <c r="J930" s="6">
        <v>9.3493653766084331E-2</v>
      </c>
      <c r="K930" s="9">
        <v>3</v>
      </c>
      <c r="L930" s="6">
        <v>7.2428527506571997E-3</v>
      </c>
      <c r="M930" s="9">
        <v>3</v>
      </c>
      <c r="N930" s="6">
        <v>9.0319443079839579E-2</v>
      </c>
      <c r="O930" s="6">
        <v>9.6537774147926358E-2</v>
      </c>
      <c r="P930" s="6">
        <v>7.8586952238867996E-2</v>
      </c>
      <c r="Q930" s="6">
        <v>8.848138982221132E-2</v>
      </c>
      <c r="R930" s="15">
        <v>3</v>
      </c>
      <c r="S930" s="6">
        <v>9.1154721016572064E-3</v>
      </c>
      <c r="T930" s="9">
        <v>4</v>
      </c>
      <c r="U930" s="10">
        <f t="shared" si="42"/>
        <v>0.49730362457927546</v>
      </c>
      <c r="V930" s="7">
        <f t="shared" si="43"/>
        <v>0</v>
      </c>
      <c r="W930" s="7">
        <f t="shared" si="44"/>
        <v>0</v>
      </c>
    </row>
    <row r="931" spans="1:23" x14ac:dyDescent="0.35">
      <c r="A931" s="7" t="s">
        <v>1418</v>
      </c>
      <c r="B931" t="s">
        <v>1223</v>
      </c>
      <c r="C931" t="s">
        <v>6</v>
      </c>
      <c r="D931" t="s">
        <v>495</v>
      </c>
      <c r="E931" t="s">
        <v>496</v>
      </c>
      <c r="F931" t="s">
        <v>1224</v>
      </c>
      <c r="G931" s="6">
        <v>5.0405258888347869E-2</v>
      </c>
      <c r="H931" s="6">
        <v>5.246502190974487E-2</v>
      </c>
      <c r="I931" s="6">
        <v>2.7775836524604688E-2</v>
      </c>
      <c r="J931" s="6">
        <v>4.3548705774232477E-2</v>
      </c>
      <c r="K931" s="9">
        <v>3</v>
      </c>
      <c r="L931" s="6">
        <v>1.3698474703428425E-2</v>
      </c>
      <c r="M931" s="9">
        <v>9</v>
      </c>
      <c r="N931" s="6">
        <v>0.10951335859323762</v>
      </c>
      <c r="O931" s="6">
        <v>5.1885764335527149E-2</v>
      </c>
      <c r="P931" s="6">
        <v>1.6751804971074803E-2</v>
      </c>
      <c r="Q931" s="6">
        <v>5.9383642633279853E-2</v>
      </c>
      <c r="R931" s="15">
        <v>3</v>
      </c>
      <c r="S931" s="6">
        <v>4.6833108927608919E-2</v>
      </c>
      <c r="T931" s="9">
        <v>5</v>
      </c>
      <c r="U931" s="10">
        <f t="shared" si="42"/>
        <v>0.60406517203371157</v>
      </c>
      <c r="V931" s="7">
        <f t="shared" si="43"/>
        <v>0</v>
      </c>
      <c r="W931" s="7">
        <f t="shared" si="44"/>
        <v>0</v>
      </c>
    </row>
    <row r="932" spans="1:23" x14ac:dyDescent="0.35">
      <c r="A932" s="7" t="s">
        <v>1421</v>
      </c>
      <c r="B932" t="s">
        <v>494</v>
      </c>
      <c r="C932" t="s">
        <v>6</v>
      </c>
      <c r="D932" t="s">
        <v>495</v>
      </c>
      <c r="E932" t="s">
        <v>496</v>
      </c>
      <c r="F932" t="s">
        <v>1225</v>
      </c>
      <c r="G932" s="6">
        <v>0.11419393736417477</v>
      </c>
      <c r="H932" s="6">
        <v>8.2221538833374519E-2</v>
      </c>
      <c r="I932" s="6">
        <v>0.10757073592871515</v>
      </c>
      <c r="J932" s="6">
        <v>0.10132873737542147</v>
      </c>
      <c r="K932" s="9">
        <v>3</v>
      </c>
      <c r="L932" s="6">
        <v>1.6875440035968588E-2</v>
      </c>
      <c r="M932" s="9">
        <v>3</v>
      </c>
      <c r="N932" s="6">
        <v>0.10135965468100286</v>
      </c>
      <c r="O932" s="6">
        <v>9.1230363838346179E-2</v>
      </c>
      <c r="P932" s="6">
        <v>0.13977068794111186</v>
      </c>
      <c r="Q932" s="6">
        <v>0.11078690215348697</v>
      </c>
      <c r="R932" s="15">
        <v>3</v>
      </c>
      <c r="S932" s="6">
        <v>2.5606552133799261E-2</v>
      </c>
      <c r="T932" s="9">
        <v>3</v>
      </c>
      <c r="U932" s="10">
        <f t="shared" si="42"/>
        <v>0.62151980967273013</v>
      </c>
      <c r="V932" s="7">
        <f t="shared" si="43"/>
        <v>0</v>
      </c>
      <c r="W932" s="7">
        <f t="shared" si="44"/>
        <v>0</v>
      </c>
    </row>
    <row r="933" spans="1:23" x14ac:dyDescent="0.35">
      <c r="A933" s="7" t="s">
        <v>1419</v>
      </c>
      <c r="B933" t="s">
        <v>494</v>
      </c>
      <c r="C933" t="s">
        <v>6</v>
      </c>
      <c r="D933" t="s">
        <v>495</v>
      </c>
      <c r="E933" t="s">
        <v>496</v>
      </c>
      <c r="F933" t="s">
        <v>1225</v>
      </c>
      <c r="G933" s="6">
        <v>0.10962208593770201</v>
      </c>
      <c r="H933" s="6">
        <v>0.10665430596220407</v>
      </c>
      <c r="I933" s="6">
        <v>0.11370033250299692</v>
      </c>
      <c r="J933" s="6">
        <v>0.10999224146763432</v>
      </c>
      <c r="K933" s="9">
        <v>3</v>
      </c>
      <c r="L933" s="6">
        <v>3.5375675033338843E-3</v>
      </c>
      <c r="M933" s="9">
        <v>43</v>
      </c>
      <c r="N933" s="6">
        <v>0.11019958722967743</v>
      </c>
      <c r="O933" s="6">
        <v>0.112741065813372</v>
      </c>
      <c r="P933" s="6">
        <v>0.12352216068145933</v>
      </c>
      <c r="Q933" s="6">
        <v>0.11548760457483626</v>
      </c>
      <c r="R933" s="15">
        <v>3</v>
      </c>
      <c r="S933" s="6">
        <v>7.0732133589126332E-3</v>
      </c>
      <c r="T933" s="9">
        <v>46</v>
      </c>
      <c r="U933" s="10">
        <f t="shared" si="42"/>
        <v>0.29512182747634441</v>
      </c>
      <c r="V933" s="7">
        <f t="shared" si="43"/>
        <v>0</v>
      </c>
      <c r="W933" s="7">
        <f t="shared" si="44"/>
        <v>0</v>
      </c>
    </row>
    <row r="934" spans="1:23" x14ac:dyDescent="0.35">
      <c r="A934" s="7" t="s">
        <v>1419</v>
      </c>
      <c r="B934" t="s">
        <v>1226</v>
      </c>
      <c r="C934" t="s">
        <v>6</v>
      </c>
      <c r="D934" t="s">
        <v>495</v>
      </c>
      <c r="E934" t="s">
        <v>496</v>
      </c>
      <c r="F934" t="s">
        <v>1225</v>
      </c>
      <c r="G934" s="6">
        <v>0.10426071599879229</v>
      </c>
      <c r="H934" s="6">
        <v>0.10827632423311001</v>
      </c>
      <c r="I934" s="6">
        <v>0.11905932468355947</v>
      </c>
      <c r="J934" s="6">
        <v>0.11053212163848725</v>
      </c>
      <c r="K934" s="9">
        <v>3</v>
      </c>
      <c r="L934" s="6">
        <v>7.6528537946178397E-3</v>
      </c>
      <c r="M934" s="9">
        <v>3</v>
      </c>
      <c r="N934" s="6">
        <v>0.10782376110194411</v>
      </c>
      <c r="O934" s="6">
        <v>0.11399723973649335</v>
      </c>
      <c r="P934" s="6">
        <v>0.11531566709296739</v>
      </c>
      <c r="Q934" s="6">
        <v>0.11237888931046829</v>
      </c>
      <c r="R934" s="15">
        <v>3</v>
      </c>
      <c r="S934" s="6">
        <v>3.9995571530663599E-3</v>
      </c>
      <c r="T934" s="9">
        <v>3</v>
      </c>
      <c r="U934" s="10">
        <f t="shared" si="42"/>
        <v>0.72984011782435876</v>
      </c>
      <c r="V934" s="7">
        <f t="shared" si="43"/>
        <v>0</v>
      </c>
      <c r="W934" s="7">
        <f t="shared" si="44"/>
        <v>0</v>
      </c>
    </row>
    <row r="935" spans="1:23" x14ac:dyDescent="0.35">
      <c r="A935" s="7" t="s">
        <v>1414</v>
      </c>
      <c r="B935" t="s">
        <v>1228</v>
      </c>
      <c r="C935" t="s">
        <v>6</v>
      </c>
      <c r="D935" t="s">
        <v>1065</v>
      </c>
      <c r="E935" t="s">
        <v>1066</v>
      </c>
      <c r="F935" t="s">
        <v>1227</v>
      </c>
      <c r="G935" s="6">
        <v>7.6416940540801614E-2</v>
      </c>
      <c r="H935" s="6">
        <v>6.4152429421172996E-2</v>
      </c>
      <c r="I935" s="6">
        <v>0.1119671502203838</v>
      </c>
      <c r="J935" s="6">
        <v>8.4178840060786131E-2</v>
      </c>
      <c r="K935" s="9">
        <v>3</v>
      </c>
      <c r="L935" s="6">
        <v>2.4834395390171585E-2</v>
      </c>
      <c r="M935" s="9">
        <v>3</v>
      </c>
      <c r="N935" s="6">
        <v>0.10383318808315395</v>
      </c>
      <c r="O935" s="6">
        <v>0.10140444072607874</v>
      </c>
      <c r="P935" s="6">
        <v>9.0270277153081599E-2</v>
      </c>
      <c r="Q935" s="6">
        <v>9.8502635320771428E-2</v>
      </c>
      <c r="R935" s="15">
        <v>3</v>
      </c>
      <c r="S935" s="6">
        <v>7.2321154707299887E-3</v>
      </c>
      <c r="T935" s="9">
        <v>3</v>
      </c>
      <c r="U935" s="10">
        <f t="shared" si="42"/>
        <v>0.39179631650854041</v>
      </c>
      <c r="V935" s="7">
        <f t="shared" si="43"/>
        <v>0</v>
      </c>
      <c r="W935" s="7">
        <f t="shared" si="44"/>
        <v>0</v>
      </c>
    </row>
    <row r="936" spans="1:23" x14ac:dyDescent="0.35">
      <c r="A936" s="7" t="s">
        <v>1419</v>
      </c>
      <c r="B936" t="s">
        <v>1228</v>
      </c>
      <c r="C936" t="s">
        <v>6</v>
      </c>
      <c r="D936" t="s">
        <v>1065</v>
      </c>
      <c r="E936" t="s">
        <v>1066</v>
      </c>
      <c r="F936" t="s">
        <v>1227</v>
      </c>
      <c r="G936" s="6">
        <v>9.5196451067442192E-2</v>
      </c>
      <c r="H936" s="6">
        <v>5.5763452108743096E-2</v>
      </c>
      <c r="I936" s="6">
        <v>7.4227691264418569E-2</v>
      </c>
      <c r="J936" s="6">
        <v>7.5062531480201297E-2</v>
      </c>
      <c r="K936" s="9">
        <v>3</v>
      </c>
      <c r="L936" s="6">
        <v>1.9729750894489397E-2</v>
      </c>
      <c r="M936" s="9">
        <v>5</v>
      </c>
      <c r="N936" s="6">
        <v>0.10496081745567724</v>
      </c>
      <c r="O936" s="6">
        <v>9.8270943156086102E-2</v>
      </c>
      <c r="P936" s="6">
        <v>0.11043299699898254</v>
      </c>
      <c r="Q936" s="6">
        <v>0.10455491920358197</v>
      </c>
      <c r="R936" s="15">
        <v>3</v>
      </c>
      <c r="S936" s="6">
        <v>6.0911783312154405E-3</v>
      </c>
      <c r="T936" s="9">
        <v>6</v>
      </c>
      <c r="U936" s="10">
        <f t="shared" si="42"/>
        <v>6.8659888427553023E-2</v>
      </c>
      <c r="V936" s="7">
        <f t="shared" si="43"/>
        <v>0</v>
      </c>
      <c r="W936" s="7">
        <f t="shared" si="44"/>
        <v>0</v>
      </c>
    </row>
    <row r="937" spans="1:23" x14ac:dyDescent="0.35">
      <c r="A937" s="7" t="s">
        <v>1438</v>
      </c>
      <c r="B937" t="s">
        <v>498</v>
      </c>
      <c r="C937" t="s">
        <v>6</v>
      </c>
      <c r="D937" t="s">
        <v>499</v>
      </c>
      <c r="E937" t="s">
        <v>500</v>
      </c>
      <c r="F937" t="s">
        <v>1529</v>
      </c>
      <c r="G937" s="6">
        <v>0.12535085030796642</v>
      </c>
      <c r="H937" s="6">
        <v>0.12744607155321439</v>
      </c>
      <c r="I937" s="6">
        <v>0.12739951986838449</v>
      </c>
      <c r="J937" s="6">
        <v>0.12673214724318846</v>
      </c>
      <c r="K937" s="9">
        <v>3</v>
      </c>
      <c r="L937" s="6">
        <v>1.1964646598543662E-3</v>
      </c>
      <c r="M937" s="9">
        <v>5</v>
      </c>
      <c r="N937" s="6">
        <v>-2.2594236493331057E-2</v>
      </c>
      <c r="O937" s="6">
        <v>0.10712051273618209</v>
      </c>
      <c r="P937" s="6">
        <v>8.2003234398953587E-2</v>
      </c>
      <c r="Q937" s="6">
        <v>5.5509836880601543E-2</v>
      </c>
      <c r="R937" s="15">
        <v>3</v>
      </c>
      <c r="S937" s="6">
        <v>6.8796105456398735E-2</v>
      </c>
      <c r="T937" s="9">
        <v>3</v>
      </c>
      <c r="U937" s="10">
        <f t="shared" si="42"/>
        <v>0.14745819526444648</v>
      </c>
      <c r="V937" s="7">
        <f t="shared" si="43"/>
        <v>0</v>
      </c>
      <c r="W937" s="7">
        <f t="shared" si="44"/>
        <v>0</v>
      </c>
    </row>
    <row r="938" spans="1:23" x14ac:dyDescent="0.35">
      <c r="A938" s="7" t="s">
        <v>1439</v>
      </c>
      <c r="B938" t="s">
        <v>1230</v>
      </c>
      <c r="C938" t="s">
        <v>6</v>
      </c>
      <c r="D938" t="s">
        <v>499</v>
      </c>
      <c r="E938" t="s">
        <v>500</v>
      </c>
      <c r="F938" t="s">
        <v>1229</v>
      </c>
      <c r="G938" s="6">
        <v>0.13192216717427085</v>
      </c>
      <c r="H938" s="6">
        <v>0.13317077196850824</v>
      </c>
      <c r="I938" s="6">
        <v>0.13802739478509973</v>
      </c>
      <c r="J938" s="6">
        <v>0.13437344464262627</v>
      </c>
      <c r="K938" s="9">
        <v>3</v>
      </c>
      <c r="L938" s="6">
        <v>3.225409619848229E-3</v>
      </c>
      <c r="M938" s="9">
        <v>3</v>
      </c>
      <c r="N938" s="6">
        <v>0.15883205542614115</v>
      </c>
      <c r="O938" s="6">
        <v>0.16172680867295935</v>
      </c>
      <c r="P938" s="6">
        <v>0.12257798419591502</v>
      </c>
      <c r="Q938" s="6">
        <v>0.14771228276500517</v>
      </c>
      <c r="R938" s="15">
        <v>3</v>
      </c>
      <c r="S938" s="6">
        <v>2.1815009110933634E-2</v>
      </c>
      <c r="T938" s="9">
        <v>3</v>
      </c>
      <c r="U938" s="10">
        <f t="shared" si="42"/>
        <v>0.3539167052035932</v>
      </c>
      <c r="V938" s="7">
        <f t="shared" si="43"/>
        <v>0</v>
      </c>
      <c r="W938" s="7">
        <f t="shared" si="44"/>
        <v>0</v>
      </c>
    </row>
    <row r="939" spans="1:23" x14ac:dyDescent="0.35">
      <c r="A939" s="7" t="s">
        <v>1432</v>
      </c>
      <c r="B939" t="s">
        <v>498</v>
      </c>
      <c r="C939" t="s">
        <v>6</v>
      </c>
      <c r="D939" t="s">
        <v>499</v>
      </c>
      <c r="E939" t="s">
        <v>500</v>
      </c>
      <c r="F939" t="s">
        <v>1529</v>
      </c>
      <c r="G939" s="6">
        <v>0.10309945029939098</v>
      </c>
      <c r="H939" s="6">
        <v>9.5655866195141812E-2</v>
      </c>
      <c r="I939" s="6">
        <v>0.14675556248942054</v>
      </c>
      <c r="J939" s="6">
        <v>0.11517029299465111</v>
      </c>
      <c r="K939" s="9">
        <v>3</v>
      </c>
      <c r="L939" s="6">
        <v>2.7605681894714469E-2</v>
      </c>
      <c r="M939" s="9">
        <v>5</v>
      </c>
      <c r="N939" s="6">
        <v>3.6064797384830122E-2</v>
      </c>
      <c r="O939" s="6" t="s">
        <v>1394</v>
      </c>
      <c r="P939" s="6">
        <v>0.13915687778632146</v>
      </c>
      <c r="Q939" s="6">
        <v>8.7610837585575793E-2</v>
      </c>
      <c r="R939" s="15">
        <v>2</v>
      </c>
      <c r="S939" s="6">
        <v>7.2897109138523306E-2</v>
      </c>
      <c r="T939" s="9">
        <v>3</v>
      </c>
      <c r="U939" s="10">
        <f t="shared" si="42"/>
        <v>0.57206753390752163</v>
      </c>
      <c r="V939" s="7">
        <f t="shared" si="43"/>
        <v>0</v>
      </c>
      <c r="W939" s="7">
        <f t="shared" si="44"/>
        <v>0</v>
      </c>
    </row>
    <row r="940" spans="1:23" x14ac:dyDescent="0.35">
      <c r="A940" s="7" t="s">
        <v>1412</v>
      </c>
      <c r="B940" t="s">
        <v>498</v>
      </c>
      <c r="C940" t="s">
        <v>6</v>
      </c>
      <c r="D940" t="s">
        <v>499</v>
      </c>
      <c r="E940" t="s">
        <v>500</v>
      </c>
      <c r="F940" t="s">
        <v>1529</v>
      </c>
      <c r="G940" s="6">
        <v>0.13732993763344226</v>
      </c>
      <c r="H940" s="6">
        <v>0.12097294089990193</v>
      </c>
      <c r="I940" s="6">
        <v>0.16073271145432638</v>
      </c>
      <c r="J940" s="6">
        <v>0.13967852999589017</v>
      </c>
      <c r="K940" s="9">
        <v>3</v>
      </c>
      <c r="L940" s="6">
        <v>1.9983662156842812E-2</v>
      </c>
      <c r="M940" s="9">
        <v>10</v>
      </c>
      <c r="N940" s="6">
        <v>0.17314501001113375</v>
      </c>
      <c r="O940" s="6">
        <v>0.1160111998532076</v>
      </c>
      <c r="P940" s="6">
        <v>0.11537855320065216</v>
      </c>
      <c r="Q940" s="6">
        <v>0.13484492102166448</v>
      </c>
      <c r="R940" s="15">
        <v>3</v>
      </c>
      <c r="S940" s="6">
        <v>3.3170358347441697E-2</v>
      </c>
      <c r="T940" s="9">
        <v>9</v>
      </c>
      <c r="U940" s="10">
        <f t="shared" si="42"/>
        <v>0.83941498849885776</v>
      </c>
      <c r="V940" s="7">
        <f t="shared" si="43"/>
        <v>0</v>
      </c>
      <c r="W940" s="7">
        <f t="shared" si="44"/>
        <v>0</v>
      </c>
    </row>
    <row r="941" spans="1:23" x14ac:dyDescent="0.35">
      <c r="A941" s="7" t="s">
        <v>1412</v>
      </c>
      <c r="B941" t="s">
        <v>1230</v>
      </c>
      <c r="C941" t="s">
        <v>6</v>
      </c>
      <c r="D941" t="s">
        <v>499</v>
      </c>
      <c r="E941" t="s">
        <v>500</v>
      </c>
      <c r="F941" t="s">
        <v>1229</v>
      </c>
      <c r="G941" s="6">
        <v>0.12821795512484491</v>
      </c>
      <c r="H941" s="6">
        <v>0.13164443007205295</v>
      </c>
      <c r="I941" s="6">
        <v>0.16165189575419481</v>
      </c>
      <c r="J941" s="6">
        <v>0.14050476031703088</v>
      </c>
      <c r="K941" s="9">
        <v>3</v>
      </c>
      <c r="L941" s="6">
        <v>1.8393917079819525E-2</v>
      </c>
      <c r="M941" s="9">
        <v>3</v>
      </c>
      <c r="N941" s="6">
        <v>0.14530136103050426</v>
      </c>
      <c r="O941" s="6">
        <v>0.14447656506006618</v>
      </c>
      <c r="P941" s="6">
        <v>0.1455701628611929</v>
      </c>
      <c r="Q941" s="6">
        <v>0.14511602965058779</v>
      </c>
      <c r="R941" s="15">
        <v>3</v>
      </c>
      <c r="S941" s="6">
        <v>5.6986825490073611E-4</v>
      </c>
      <c r="T941" s="9">
        <v>3</v>
      </c>
      <c r="U941" s="10">
        <f t="shared" si="42"/>
        <v>0.68666578761965069</v>
      </c>
      <c r="V941" s="7">
        <f t="shared" si="43"/>
        <v>0</v>
      </c>
      <c r="W941" s="7">
        <f t="shared" si="44"/>
        <v>0</v>
      </c>
    </row>
    <row r="942" spans="1:23" x14ac:dyDescent="0.35">
      <c r="A942" s="7" t="s">
        <v>1413</v>
      </c>
      <c r="B942" t="s">
        <v>1068</v>
      </c>
      <c r="C942" t="s">
        <v>6</v>
      </c>
      <c r="D942" t="s">
        <v>499</v>
      </c>
      <c r="E942" t="s">
        <v>500</v>
      </c>
      <c r="F942" t="s">
        <v>1229</v>
      </c>
      <c r="G942" s="6">
        <v>0.14121952570475194</v>
      </c>
      <c r="H942" s="6">
        <v>0.13670564883826963</v>
      </c>
      <c r="I942" s="6">
        <v>0.1362255469992138</v>
      </c>
      <c r="J942" s="6">
        <v>0.13805024051407846</v>
      </c>
      <c r="K942" s="9">
        <v>3</v>
      </c>
      <c r="L942" s="6">
        <v>2.755158962534263E-3</v>
      </c>
      <c r="M942" s="9">
        <v>16</v>
      </c>
      <c r="N942" s="6">
        <v>0.11837401426961475</v>
      </c>
      <c r="O942" s="6">
        <v>0.13202031083049606</v>
      </c>
      <c r="P942" s="6">
        <v>0.15791871158066198</v>
      </c>
      <c r="Q942" s="6">
        <v>0.13610434556025761</v>
      </c>
      <c r="R942" s="15">
        <v>3</v>
      </c>
      <c r="S942" s="6">
        <v>2.0086196158332455E-2</v>
      </c>
      <c r="T942" s="9">
        <v>15</v>
      </c>
      <c r="U942" s="10">
        <f t="shared" si="42"/>
        <v>0.8760328998190845</v>
      </c>
      <c r="V942" s="7">
        <f t="shared" si="43"/>
        <v>0</v>
      </c>
      <c r="W942" s="7">
        <f t="shared" si="44"/>
        <v>0</v>
      </c>
    </row>
    <row r="943" spans="1:23" x14ac:dyDescent="0.35">
      <c r="A943" s="7" t="s">
        <v>1413</v>
      </c>
      <c r="B943" t="s">
        <v>498</v>
      </c>
      <c r="C943" t="s">
        <v>6</v>
      </c>
      <c r="D943" t="s">
        <v>499</v>
      </c>
      <c r="E943" t="s">
        <v>500</v>
      </c>
      <c r="F943" t="s">
        <v>1529</v>
      </c>
      <c r="G943" s="6">
        <v>0.12813256299653863</v>
      </c>
      <c r="H943" s="6">
        <v>0.11411434235268021</v>
      </c>
      <c r="I943" s="6">
        <v>0.15764671817416462</v>
      </c>
      <c r="J943" s="6">
        <v>0.13329787450779448</v>
      </c>
      <c r="K943" s="9">
        <v>3</v>
      </c>
      <c r="L943" s="6">
        <v>2.2221099622250311E-2</v>
      </c>
      <c r="M943" s="9">
        <v>24</v>
      </c>
      <c r="N943" s="6">
        <v>0.12401993092413821</v>
      </c>
      <c r="O943" s="6">
        <v>0.12701766422904781</v>
      </c>
      <c r="P943" s="6">
        <v>0.1445191453522518</v>
      </c>
      <c r="Q943" s="6">
        <v>0.13185224683514593</v>
      </c>
      <c r="R943" s="15">
        <v>3</v>
      </c>
      <c r="S943" s="6">
        <v>1.1071781237625453E-2</v>
      </c>
      <c r="T943" s="9">
        <v>21</v>
      </c>
      <c r="U943" s="10">
        <f t="shared" si="42"/>
        <v>0.92451829398514085</v>
      </c>
      <c r="V943" s="7">
        <f t="shared" si="43"/>
        <v>0</v>
      </c>
      <c r="W943" s="7">
        <f t="shared" si="44"/>
        <v>0</v>
      </c>
    </row>
    <row r="944" spans="1:23" x14ac:dyDescent="0.35">
      <c r="A944" s="7" t="s">
        <v>1413</v>
      </c>
      <c r="B944" t="s">
        <v>1231</v>
      </c>
      <c r="C944" t="s">
        <v>6</v>
      </c>
      <c r="D944" t="s">
        <v>499</v>
      </c>
      <c r="E944" t="s">
        <v>500</v>
      </c>
      <c r="F944" t="s">
        <v>1229</v>
      </c>
      <c r="G944" s="6">
        <v>0.13835364410161316</v>
      </c>
      <c r="H944" s="6">
        <v>0.14421974890769271</v>
      </c>
      <c r="I944" s="6">
        <v>0.1445689074045477</v>
      </c>
      <c r="J944" s="6">
        <v>0.14238076680461784</v>
      </c>
      <c r="K944" s="9">
        <v>3</v>
      </c>
      <c r="L944" s="6">
        <v>3.4919573111327389E-3</v>
      </c>
      <c r="M944" s="9">
        <v>6</v>
      </c>
      <c r="N944" s="6">
        <v>0.14741325015291051</v>
      </c>
      <c r="O944" s="6">
        <v>0.14090161200758919</v>
      </c>
      <c r="P944" s="6">
        <v>0.14301057867393929</v>
      </c>
      <c r="Q944" s="6">
        <v>0.143775146944813</v>
      </c>
      <c r="R944" s="15">
        <v>3</v>
      </c>
      <c r="S944" s="6">
        <v>3.3224661494921271E-3</v>
      </c>
      <c r="T944" s="9">
        <v>6</v>
      </c>
      <c r="U944" s="10">
        <f t="shared" si="42"/>
        <v>0.64264425522194468</v>
      </c>
      <c r="V944" s="7">
        <f t="shared" si="43"/>
        <v>0</v>
      </c>
      <c r="W944" s="7">
        <f t="shared" si="44"/>
        <v>0</v>
      </c>
    </row>
    <row r="945" spans="1:23" x14ac:dyDescent="0.35">
      <c r="A945" s="7" t="s">
        <v>1414</v>
      </c>
      <c r="B945" t="s">
        <v>1068</v>
      </c>
      <c r="C945" t="s">
        <v>6</v>
      </c>
      <c r="D945" t="s">
        <v>499</v>
      </c>
      <c r="E945" t="s">
        <v>500</v>
      </c>
      <c r="F945" t="s">
        <v>1229</v>
      </c>
      <c r="G945" s="6">
        <v>0.13112199295564109</v>
      </c>
      <c r="H945" s="6">
        <v>0.13186585975204168</v>
      </c>
      <c r="I945" s="6">
        <v>0.14414178807894606</v>
      </c>
      <c r="J945" s="6">
        <v>0.13570988026220962</v>
      </c>
      <c r="K945" s="9">
        <v>3</v>
      </c>
      <c r="L945" s="6">
        <v>7.3117122840790725E-3</v>
      </c>
      <c r="M945" s="9">
        <v>20</v>
      </c>
      <c r="N945" s="6">
        <v>0.14648542658557817</v>
      </c>
      <c r="O945" s="6">
        <v>0.13248317780552396</v>
      </c>
      <c r="P945" s="6">
        <v>0.13150039608256101</v>
      </c>
      <c r="Q945" s="6">
        <v>0.1368230001578877</v>
      </c>
      <c r="R945" s="15">
        <v>3</v>
      </c>
      <c r="S945" s="6">
        <v>8.382322371016623E-3</v>
      </c>
      <c r="T945" s="9">
        <v>14</v>
      </c>
      <c r="U945" s="10">
        <f t="shared" si="42"/>
        <v>0.87080948459201968</v>
      </c>
      <c r="V945" s="7">
        <f t="shared" si="43"/>
        <v>0</v>
      </c>
      <c r="W945" s="7">
        <f t="shared" si="44"/>
        <v>0</v>
      </c>
    </row>
    <row r="946" spans="1:23" x14ac:dyDescent="0.35">
      <c r="A946" s="7" t="s">
        <v>1414</v>
      </c>
      <c r="B946" t="s">
        <v>498</v>
      </c>
      <c r="C946" t="s">
        <v>6</v>
      </c>
      <c r="D946" t="s">
        <v>499</v>
      </c>
      <c r="E946" t="s">
        <v>500</v>
      </c>
      <c r="F946" t="s">
        <v>1529</v>
      </c>
      <c r="G946" s="6">
        <v>0.13674001818594825</v>
      </c>
      <c r="H946" s="6">
        <v>0.12646384684495215</v>
      </c>
      <c r="I946" s="6">
        <v>0.16748246989742657</v>
      </c>
      <c r="J946" s="6">
        <v>0.14356211164277566</v>
      </c>
      <c r="K946" s="9">
        <v>3</v>
      </c>
      <c r="L946" s="6">
        <v>2.1343326325353178E-2</v>
      </c>
      <c r="M946" s="9">
        <v>30</v>
      </c>
      <c r="N946" s="6">
        <v>0.14845168025459549</v>
      </c>
      <c r="O946" s="6">
        <v>0.13570962348788307</v>
      </c>
      <c r="P946" s="6">
        <v>0.13768762603670762</v>
      </c>
      <c r="Q946" s="6">
        <v>0.14061630992639537</v>
      </c>
      <c r="R946" s="15">
        <v>3</v>
      </c>
      <c r="S946" s="6">
        <v>6.8573241614946247E-3</v>
      </c>
      <c r="T946" s="9">
        <v>30</v>
      </c>
      <c r="U946" s="10">
        <f t="shared" si="42"/>
        <v>0.83111836187979382</v>
      </c>
      <c r="V946" s="7">
        <f t="shared" si="43"/>
        <v>0</v>
      </c>
      <c r="W946" s="7">
        <f t="shared" si="44"/>
        <v>0</v>
      </c>
    </row>
    <row r="947" spans="1:23" x14ac:dyDescent="0.35">
      <c r="A947" s="7" t="s">
        <v>1414</v>
      </c>
      <c r="B947" t="s">
        <v>1230</v>
      </c>
      <c r="C947" t="s">
        <v>6</v>
      </c>
      <c r="D947" t="s">
        <v>499</v>
      </c>
      <c r="E947" t="s">
        <v>500</v>
      </c>
      <c r="F947" t="s">
        <v>1229</v>
      </c>
      <c r="G947" s="6">
        <v>0.13252682464886839</v>
      </c>
      <c r="H947" s="6">
        <v>0.1298690012281305</v>
      </c>
      <c r="I947" s="6">
        <v>0.1513304265527117</v>
      </c>
      <c r="J947" s="6">
        <v>0.13790875080990353</v>
      </c>
      <c r="K947" s="9">
        <v>3</v>
      </c>
      <c r="L947" s="6">
        <v>1.1699232502295594E-2</v>
      </c>
      <c r="M947" s="9">
        <v>3</v>
      </c>
      <c r="N947" s="6">
        <v>0.14867278113610627</v>
      </c>
      <c r="O947" s="6">
        <v>0.13777418633927574</v>
      </c>
      <c r="P947" s="6">
        <v>0.1372886020215201</v>
      </c>
      <c r="Q947" s="6">
        <v>0.14124518983230069</v>
      </c>
      <c r="R947" s="15">
        <v>3</v>
      </c>
      <c r="S947" s="6">
        <v>6.4370631863209637E-3</v>
      </c>
      <c r="T947" s="9">
        <v>3</v>
      </c>
      <c r="U947" s="10">
        <f t="shared" si="42"/>
        <v>0.687493227019912</v>
      </c>
      <c r="V947" s="7">
        <f t="shared" si="43"/>
        <v>0</v>
      </c>
      <c r="W947" s="7">
        <f t="shared" si="44"/>
        <v>0</v>
      </c>
    </row>
    <row r="948" spans="1:23" x14ac:dyDescent="0.35">
      <c r="A948" s="7" t="s">
        <v>1414</v>
      </c>
      <c r="B948" t="s">
        <v>1231</v>
      </c>
      <c r="C948" t="s">
        <v>6</v>
      </c>
      <c r="D948" t="s">
        <v>499</v>
      </c>
      <c r="E948" t="s">
        <v>500</v>
      </c>
      <c r="F948" t="s">
        <v>1229</v>
      </c>
      <c r="G948" s="6">
        <v>0.14070849836078933</v>
      </c>
      <c r="H948" s="6">
        <v>0.13654622120373783</v>
      </c>
      <c r="I948" s="6">
        <v>0.15751668842509081</v>
      </c>
      <c r="J948" s="6">
        <v>0.14492380266320601</v>
      </c>
      <c r="K948" s="9">
        <v>3</v>
      </c>
      <c r="L948" s="6">
        <v>1.1102554509748614E-2</v>
      </c>
      <c r="M948" s="9">
        <v>9</v>
      </c>
      <c r="N948" s="6">
        <v>0.13233682860672688</v>
      </c>
      <c r="O948" s="6">
        <v>0.13997534565842656</v>
      </c>
      <c r="P948" s="6">
        <v>0.12122118978795027</v>
      </c>
      <c r="Q948" s="6">
        <v>0.13117778801770122</v>
      </c>
      <c r="R948" s="15">
        <v>3</v>
      </c>
      <c r="S948" s="6">
        <v>9.4306480116048662E-3</v>
      </c>
      <c r="T948" s="9">
        <v>9</v>
      </c>
      <c r="U948" s="10">
        <f t="shared" si="42"/>
        <v>0.17751190257067997</v>
      </c>
      <c r="V948" s="7">
        <f t="shared" si="43"/>
        <v>0</v>
      </c>
      <c r="W948" s="7">
        <f t="shared" si="44"/>
        <v>0</v>
      </c>
    </row>
    <row r="949" spans="1:23" x14ac:dyDescent="0.35">
      <c r="A949" s="7" t="s">
        <v>1415</v>
      </c>
      <c r="B949" t="s">
        <v>1068</v>
      </c>
      <c r="C949" t="s">
        <v>6</v>
      </c>
      <c r="D949" t="s">
        <v>499</v>
      </c>
      <c r="E949" t="s">
        <v>500</v>
      </c>
      <c r="F949" t="s">
        <v>1229</v>
      </c>
      <c r="G949" s="6">
        <v>0.13552984575869931</v>
      </c>
      <c r="H949" s="6">
        <v>0.1224292926010308</v>
      </c>
      <c r="I949" s="6">
        <v>0.14607596642958159</v>
      </c>
      <c r="J949" s="6">
        <v>0.13467836826310389</v>
      </c>
      <c r="K949" s="9">
        <v>3</v>
      </c>
      <c r="L949" s="6">
        <v>1.1846309814984423E-2</v>
      </c>
      <c r="M949" s="9">
        <v>19</v>
      </c>
      <c r="N949" s="6">
        <v>0.13287094155172863</v>
      </c>
      <c r="O949" s="6">
        <v>0.1338476477843816</v>
      </c>
      <c r="P949" s="6">
        <v>0.13995519895202516</v>
      </c>
      <c r="Q949" s="6">
        <v>0.13555792942937847</v>
      </c>
      <c r="R949" s="15">
        <v>3</v>
      </c>
      <c r="S949" s="6">
        <v>3.8393323908361863E-3</v>
      </c>
      <c r="T949" s="9">
        <v>14</v>
      </c>
      <c r="U949" s="10">
        <f t="shared" si="42"/>
        <v>0.90853279822331257</v>
      </c>
      <c r="V949" s="7">
        <f t="shared" si="43"/>
        <v>0</v>
      </c>
      <c r="W949" s="7">
        <f t="shared" si="44"/>
        <v>0</v>
      </c>
    </row>
    <row r="950" spans="1:23" x14ac:dyDescent="0.35">
      <c r="A950" s="7" t="s">
        <v>1415</v>
      </c>
      <c r="B950" t="s">
        <v>498</v>
      </c>
      <c r="C950" t="s">
        <v>6</v>
      </c>
      <c r="D950" t="s">
        <v>499</v>
      </c>
      <c r="E950" t="s">
        <v>500</v>
      </c>
      <c r="F950" t="s">
        <v>1529</v>
      </c>
      <c r="G950" s="6">
        <v>0.1328806250301752</v>
      </c>
      <c r="H950" s="6">
        <v>0.11962817184429929</v>
      </c>
      <c r="I950" s="6">
        <v>0.15143085101133932</v>
      </c>
      <c r="J950" s="6">
        <v>0.13464654929527128</v>
      </c>
      <c r="K950" s="9">
        <v>3</v>
      </c>
      <c r="L950" s="6">
        <v>1.5974713359962422E-2</v>
      </c>
      <c r="M950" s="9">
        <v>43</v>
      </c>
      <c r="N950" s="6">
        <v>0.12443381022789048</v>
      </c>
      <c r="O950" s="6">
        <v>0.13291234139655075</v>
      </c>
      <c r="P950" s="6">
        <v>0.15059778980266597</v>
      </c>
      <c r="Q950" s="6">
        <v>0.13598131380903575</v>
      </c>
      <c r="R950" s="15">
        <v>3</v>
      </c>
      <c r="S950" s="6">
        <v>1.334924719033859E-2</v>
      </c>
      <c r="T950" s="9">
        <v>44</v>
      </c>
      <c r="U950" s="10">
        <f t="shared" si="42"/>
        <v>0.91692477544410522</v>
      </c>
      <c r="V950" s="7">
        <f t="shared" si="43"/>
        <v>0</v>
      </c>
      <c r="W950" s="7">
        <f t="shared" si="44"/>
        <v>0</v>
      </c>
    </row>
    <row r="951" spans="1:23" x14ac:dyDescent="0.35">
      <c r="A951" s="7" t="s">
        <v>1415</v>
      </c>
      <c r="B951" t="s">
        <v>1230</v>
      </c>
      <c r="C951" t="s">
        <v>6</v>
      </c>
      <c r="D951" t="s">
        <v>499</v>
      </c>
      <c r="E951" t="s">
        <v>500</v>
      </c>
      <c r="F951" t="s">
        <v>1229</v>
      </c>
      <c r="G951" s="6">
        <v>0.12939266097230837</v>
      </c>
      <c r="H951" s="6">
        <v>0.11696678873529041</v>
      </c>
      <c r="I951" s="6">
        <v>0.14716047538818697</v>
      </c>
      <c r="J951" s="6">
        <v>0.13117330836526189</v>
      </c>
      <c r="K951" s="9">
        <v>3</v>
      </c>
      <c r="L951" s="6">
        <v>1.5175398092862344E-2</v>
      </c>
      <c r="M951" s="9">
        <v>3</v>
      </c>
      <c r="N951" s="6">
        <v>0.15775189557677682</v>
      </c>
      <c r="O951" s="6">
        <v>0.11913905588538747</v>
      </c>
      <c r="P951" s="6">
        <v>0.14796872357182922</v>
      </c>
      <c r="Q951" s="6">
        <v>0.14161989167799785</v>
      </c>
      <c r="R951" s="15">
        <v>3</v>
      </c>
      <c r="S951" s="6">
        <v>2.0074077738972986E-2</v>
      </c>
      <c r="T951" s="9">
        <v>3</v>
      </c>
      <c r="U951" s="10">
        <f t="shared" si="42"/>
        <v>0.51189152272373362</v>
      </c>
      <c r="V951" s="7">
        <f t="shared" si="43"/>
        <v>0</v>
      </c>
      <c r="W951" s="7">
        <f t="shared" si="44"/>
        <v>0</v>
      </c>
    </row>
    <row r="952" spans="1:23" x14ac:dyDescent="0.35">
      <c r="A952" s="7" t="s">
        <v>1415</v>
      </c>
      <c r="B952" t="s">
        <v>1231</v>
      </c>
      <c r="C952" t="s">
        <v>6</v>
      </c>
      <c r="D952" t="s">
        <v>499</v>
      </c>
      <c r="E952" t="s">
        <v>500</v>
      </c>
      <c r="F952" t="s">
        <v>1229</v>
      </c>
      <c r="G952" s="6">
        <v>0.13524084792020502</v>
      </c>
      <c r="H952" s="6">
        <v>0.1244647200409506</v>
      </c>
      <c r="I952" s="6">
        <v>0.14339052275017236</v>
      </c>
      <c r="J952" s="6">
        <v>0.13436536357044265</v>
      </c>
      <c r="K952" s="9">
        <v>3</v>
      </c>
      <c r="L952" s="6">
        <v>9.4932268845796322E-3</v>
      </c>
      <c r="M952" s="9">
        <v>9</v>
      </c>
      <c r="N952" s="6">
        <v>0.16857782773820923</v>
      </c>
      <c r="O952" s="6">
        <v>0.10763568875643495</v>
      </c>
      <c r="P952" s="6">
        <v>0.16188995004353382</v>
      </c>
      <c r="Q952" s="6">
        <v>0.14603448884605932</v>
      </c>
      <c r="R952" s="15">
        <v>3</v>
      </c>
      <c r="S952" s="6">
        <v>3.3422040830220677E-2</v>
      </c>
      <c r="T952" s="9">
        <v>5</v>
      </c>
      <c r="U952" s="10">
        <f t="shared" si="42"/>
        <v>0.59196021243299279</v>
      </c>
      <c r="V952" s="7">
        <f t="shared" si="43"/>
        <v>0</v>
      </c>
      <c r="W952" s="7">
        <f t="shared" si="44"/>
        <v>0</v>
      </c>
    </row>
    <row r="953" spans="1:23" x14ac:dyDescent="0.35">
      <c r="A953" s="7" t="s">
        <v>1416</v>
      </c>
      <c r="B953" t="s">
        <v>498</v>
      </c>
      <c r="C953" t="s">
        <v>6</v>
      </c>
      <c r="D953" t="s">
        <v>499</v>
      </c>
      <c r="E953" t="s">
        <v>500</v>
      </c>
      <c r="F953" t="s">
        <v>1529</v>
      </c>
      <c r="G953" s="6">
        <v>0.13439922035280388</v>
      </c>
      <c r="H953" s="6">
        <v>0.10977408813563838</v>
      </c>
      <c r="I953" s="6">
        <v>0.14285880489440203</v>
      </c>
      <c r="J953" s="6">
        <v>0.12901070446094812</v>
      </c>
      <c r="K953" s="9">
        <v>3</v>
      </c>
      <c r="L953" s="6">
        <v>1.7187981219139337E-2</v>
      </c>
      <c r="M953" s="9">
        <v>34</v>
      </c>
      <c r="N953" s="6">
        <v>0.11400558301813858</v>
      </c>
      <c r="O953" s="6">
        <v>0.1223818329929275</v>
      </c>
      <c r="P953" s="6">
        <v>0.11469889033966656</v>
      </c>
      <c r="Q953" s="6">
        <v>0.11702876878357754</v>
      </c>
      <c r="R953" s="15">
        <v>3</v>
      </c>
      <c r="S953" s="6">
        <v>4.64883222783837E-3</v>
      </c>
      <c r="T953" s="9">
        <v>32</v>
      </c>
      <c r="U953" s="10">
        <f t="shared" si="42"/>
        <v>0.30855853851508447</v>
      </c>
      <c r="V953" s="7">
        <f t="shared" si="43"/>
        <v>0</v>
      </c>
      <c r="W953" s="7">
        <f t="shared" si="44"/>
        <v>0</v>
      </c>
    </row>
    <row r="954" spans="1:23" x14ac:dyDescent="0.35">
      <c r="A954" s="7" t="s">
        <v>1416</v>
      </c>
      <c r="B954" t="s">
        <v>1230</v>
      </c>
      <c r="C954" t="s">
        <v>6</v>
      </c>
      <c r="D954" t="s">
        <v>499</v>
      </c>
      <c r="E954" t="s">
        <v>500</v>
      </c>
      <c r="F954" t="s">
        <v>1229</v>
      </c>
      <c r="G954" s="6">
        <v>0.12097610223519051</v>
      </c>
      <c r="H954" s="6">
        <v>0.10730653377626183</v>
      </c>
      <c r="I954" s="6">
        <v>0.14685220503261151</v>
      </c>
      <c r="J954" s="6">
        <v>0.12504494701468796</v>
      </c>
      <c r="K954" s="9">
        <v>3</v>
      </c>
      <c r="L954" s="6">
        <v>2.0084363374489884E-2</v>
      </c>
      <c r="M954" s="9">
        <v>3</v>
      </c>
      <c r="N954" s="6">
        <v>0.11200753308061566</v>
      </c>
      <c r="O954" s="6">
        <v>0.11623084707551717</v>
      </c>
      <c r="P954" s="6">
        <v>0.11613124859862611</v>
      </c>
      <c r="Q954" s="6">
        <v>0.11478987625158632</v>
      </c>
      <c r="R954" s="15">
        <v>3</v>
      </c>
      <c r="S954" s="6">
        <v>2.4100944182614587E-3</v>
      </c>
      <c r="T954" s="9">
        <v>3</v>
      </c>
      <c r="U954" s="10">
        <f t="shared" si="42"/>
        <v>0.42947730648127991</v>
      </c>
      <c r="V954" s="7">
        <f t="shared" si="43"/>
        <v>0</v>
      </c>
      <c r="W954" s="7">
        <f t="shared" si="44"/>
        <v>0</v>
      </c>
    </row>
    <row r="955" spans="1:23" x14ac:dyDescent="0.35">
      <c r="A955" s="7" t="s">
        <v>1416</v>
      </c>
      <c r="B955" t="s">
        <v>1231</v>
      </c>
      <c r="C955" t="s">
        <v>6</v>
      </c>
      <c r="D955" t="s">
        <v>499</v>
      </c>
      <c r="E955" t="s">
        <v>500</v>
      </c>
      <c r="F955" t="s">
        <v>1229</v>
      </c>
      <c r="G955" s="6">
        <v>0.11094365920702411</v>
      </c>
      <c r="H955" s="6">
        <v>8.917781623708311E-2</v>
      </c>
      <c r="I955" s="6">
        <v>0.13032735009830645</v>
      </c>
      <c r="J955" s="6">
        <v>0.11014960851413789</v>
      </c>
      <c r="K955" s="9">
        <v>3</v>
      </c>
      <c r="L955" s="6">
        <v>2.0586255648518154E-2</v>
      </c>
      <c r="M955" s="9">
        <v>6</v>
      </c>
      <c r="N955" s="6">
        <v>9.2994425098001321E-2</v>
      </c>
      <c r="O955" s="6">
        <v>9.9940700365201543E-2</v>
      </c>
      <c r="P955" s="6">
        <v>0.12828284990629388</v>
      </c>
      <c r="Q955" s="6">
        <v>0.10707265845649892</v>
      </c>
      <c r="R955" s="15">
        <v>3</v>
      </c>
      <c r="S955" s="6">
        <v>1.869403249768874E-2</v>
      </c>
      <c r="T955" s="9">
        <v>5</v>
      </c>
      <c r="U955" s="10">
        <f t="shared" si="42"/>
        <v>0.8573488857336935</v>
      </c>
      <c r="V955" s="7">
        <f t="shared" si="43"/>
        <v>0</v>
      </c>
      <c r="W955" s="7">
        <f t="shared" si="44"/>
        <v>0</v>
      </c>
    </row>
    <row r="956" spans="1:23" x14ac:dyDescent="0.35">
      <c r="A956" s="7" t="s">
        <v>1417</v>
      </c>
      <c r="B956" t="s">
        <v>1068</v>
      </c>
      <c r="C956" t="s">
        <v>6</v>
      </c>
      <c r="D956" t="s">
        <v>499</v>
      </c>
      <c r="E956" t="s">
        <v>500</v>
      </c>
      <c r="F956" t="s">
        <v>1229</v>
      </c>
      <c r="G956" s="6">
        <v>0.11270350730015156</v>
      </c>
      <c r="H956" s="6">
        <v>0.11836546221604602</v>
      </c>
      <c r="I956" s="6">
        <v>0.13367594325448529</v>
      </c>
      <c r="J956" s="6">
        <v>0.12158163759022762</v>
      </c>
      <c r="K956" s="9">
        <v>3</v>
      </c>
      <c r="L956" s="6">
        <v>1.0849820528136702E-2</v>
      </c>
      <c r="M956" s="9">
        <v>29</v>
      </c>
      <c r="N956" s="6">
        <v>0.13303097837870767</v>
      </c>
      <c r="O956" s="6">
        <v>0.13861438955035066</v>
      </c>
      <c r="P956" s="6">
        <v>0.14602399166880325</v>
      </c>
      <c r="Q956" s="6">
        <v>0.13922311986595384</v>
      </c>
      <c r="R956" s="15">
        <v>3</v>
      </c>
      <c r="S956" s="6">
        <v>6.517861078375398E-3</v>
      </c>
      <c r="T956" s="9">
        <v>21</v>
      </c>
      <c r="U956" s="10">
        <f t="shared" si="42"/>
        <v>7.3225624600414277E-2</v>
      </c>
      <c r="V956" s="7">
        <f t="shared" si="43"/>
        <v>0</v>
      </c>
      <c r="W956" s="7">
        <f t="shared" si="44"/>
        <v>0</v>
      </c>
    </row>
    <row r="957" spans="1:23" x14ac:dyDescent="0.35">
      <c r="A957" s="7" t="s">
        <v>1417</v>
      </c>
      <c r="B957" t="s">
        <v>498</v>
      </c>
      <c r="C957" t="s">
        <v>6</v>
      </c>
      <c r="D957" t="s">
        <v>499</v>
      </c>
      <c r="E957" t="s">
        <v>500</v>
      </c>
      <c r="F957" t="s">
        <v>1529</v>
      </c>
      <c r="G957" s="6">
        <v>0.12009226111318395</v>
      </c>
      <c r="H957" s="6">
        <v>0.11995154274260367</v>
      </c>
      <c r="I957" s="6">
        <v>0.13449238369498168</v>
      </c>
      <c r="J957" s="6">
        <v>0.12484539585025643</v>
      </c>
      <c r="K957" s="9">
        <v>3</v>
      </c>
      <c r="L957" s="6">
        <v>8.3548328093482598E-3</v>
      </c>
      <c r="M957" s="9">
        <v>57</v>
      </c>
      <c r="N957" s="6">
        <v>0.11628626417987377</v>
      </c>
      <c r="O957" s="6">
        <v>0.11932230799833753</v>
      </c>
      <c r="P957" s="6">
        <v>0.12830774207227394</v>
      </c>
      <c r="Q957" s="6">
        <v>0.12130543808349507</v>
      </c>
      <c r="R957" s="15">
        <v>3</v>
      </c>
      <c r="S957" s="6">
        <v>6.2512867779649381E-3</v>
      </c>
      <c r="T957" s="9">
        <v>58</v>
      </c>
      <c r="U957" s="10">
        <f t="shared" si="42"/>
        <v>0.58837117915479797</v>
      </c>
      <c r="V957" s="7">
        <f t="shared" si="43"/>
        <v>0</v>
      </c>
      <c r="W957" s="7">
        <f t="shared" si="44"/>
        <v>0</v>
      </c>
    </row>
    <row r="958" spans="1:23" x14ac:dyDescent="0.35">
      <c r="A958" s="7" t="s">
        <v>1417</v>
      </c>
      <c r="B958" t="s">
        <v>1230</v>
      </c>
      <c r="C958" t="s">
        <v>6</v>
      </c>
      <c r="D958" t="s">
        <v>499</v>
      </c>
      <c r="E958" t="s">
        <v>500</v>
      </c>
      <c r="F958" t="s">
        <v>1229</v>
      </c>
      <c r="G958" s="6">
        <v>0.11660496160441965</v>
      </c>
      <c r="H958" s="6">
        <v>0.12351461089226749</v>
      </c>
      <c r="I958" s="6">
        <v>0.14042028785649383</v>
      </c>
      <c r="J958" s="6">
        <v>0.12684662011772699</v>
      </c>
      <c r="K958" s="9">
        <v>3</v>
      </c>
      <c r="L958" s="6">
        <v>1.2252312240230158E-2</v>
      </c>
      <c r="M958" s="9">
        <v>3</v>
      </c>
      <c r="N958" s="6">
        <v>0.11682160561748961</v>
      </c>
      <c r="O958" s="6">
        <v>0.12854594033841149</v>
      </c>
      <c r="P958" s="6">
        <v>0.13159841744460724</v>
      </c>
      <c r="Q958" s="6">
        <v>0.12565532113350278</v>
      </c>
      <c r="R958" s="15">
        <v>3</v>
      </c>
      <c r="S958" s="6">
        <v>7.8009808027164852E-3</v>
      </c>
      <c r="T958" s="9">
        <v>3</v>
      </c>
      <c r="U958" s="10">
        <f t="shared" si="42"/>
        <v>0.89390189191918767</v>
      </c>
      <c r="V958" s="7">
        <f t="shared" si="43"/>
        <v>0</v>
      </c>
      <c r="W958" s="7">
        <f t="shared" si="44"/>
        <v>0</v>
      </c>
    </row>
    <row r="959" spans="1:23" x14ac:dyDescent="0.35">
      <c r="A959" s="7" t="s">
        <v>1417</v>
      </c>
      <c r="B959" t="s">
        <v>1231</v>
      </c>
      <c r="C959" t="s">
        <v>6</v>
      </c>
      <c r="D959" t="s">
        <v>499</v>
      </c>
      <c r="E959" t="s">
        <v>500</v>
      </c>
      <c r="F959" t="s">
        <v>1229</v>
      </c>
      <c r="G959" s="6">
        <v>0.1241897723371429</v>
      </c>
      <c r="H959" s="6">
        <v>0.13266355863818463</v>
      </c>
      <c r="I959" s="6">
        <v>0.13239083190411954</v>
      </c>
      <c r="J959" s="6">
        <v>0.12974805429314903</v>
      </c>
      <c r="K959" s="9">
        <v>3</v>
      </c>
      <c r="L959" s="6">
        <v>4.8155444857997005E-3</v>
      </c>
      <c r="M959" s="9">
        <v>9</v>
      </c>
      <c r="N959" s="6">
        <v>0.14381882841229357</v>
      </c>
      <c r="O959" s="6">
        <v>0.13396013721794855</v>
      </c>
      <c r="P959" s="6">
        <v>0.13692103166003544</v>
      </c>
      <c r="Q959" s="6">
        <v>0.1382333324300925</v>
      </c>
      <c r="R959" s="15">
        <v>3</v>
      </c>
      <c r="S959" s="6">
        <v>5.0586606922863771E-3</v>
      </c>
      <c r="T959" s="9">
        <v>9</v>
      </c>
      <c r="U959" s="10">
        <f t="shared" si="42"/>
        <v>0.10315131965312697</v>
      </c>
      <c r="V959" s="7">
        <f t="shared" si="43"/>
        <v>0</v>
      </c>
      <c r="W959" s="7">
        <f t="shared" si="44"/>
        <v>0</v>
      </c>
    </row>
    <row r="960" spans="1:23" x14ac:dyDescent="0.35">
      <c r="A960" s="7" t="s">
        <v>1418</v>
      </c>
      <c r="B960" t="s">
        <v>1068</v>
      </c>
      <c r="C960" t="s">
        <v>6</v>
      </c>
      <c r="D960" t="s">
        <v>499</v>
      </c>
      <c r="E960" t="s">
        <v>500</v>
      </c>
      <c r="F960" t="s">
        <v>1229</v>
      </c>
      <c r="G960" s="6">
        <v>0.11630000866645662</v>
      </c>
      <c r="H960" s="6">
        <v>0.11259581402352201</v>
      </c>
      <c r="I960" s="6">
        <v>0.12995943755672598</v>
      </c>
      <c r="J960" s="6">
        <v>0.11961842008223487</v>
      </c>
      <c r="K960" s="9">
        <v>3</v>
      </c>
      <c r="L960" s="6">
        <v>9.1450941107232061E-3</v>
      </c>
      <c r="M960" s="9">
        <v>39</v>
      </c>
      <c r="N960" s="6">
        <v>0.1329771226132524</v>
      </c>
      <c r="O960" s="6">
        <v>0.13366979006058213</v>
      </c>
      <c r="P960" s="6">
        <v>0.1365914233733255</v>
      </c>
      <c r="Q960" s="6">
        <v>0.13441277868238669</v>
      </c>
      <c r="R960" s="15">
        <v>3</v>
      </c>
      <c r="S960" s="6">
        <v>1.9182847977202218E-3</v>
      </c>
      <c r="T960" s="9">
        <v>32</v>
      </c>
      <c r="U960" s="10">
        <f t="shared" si="42"/>
        <v>5.1781653235484275E-2</v>
      </c>
      <c r="V960" s="7">
        <f t="shared" si="43"/>
        <v>0</v>
      </c>
      <c r="W960" s="7">
        <f t="shared" si="44"/>
        <v>0</v>
      </c>
    </row>
    <row r="961" spans="1:23" x14ac:dyDescent="0.35">
      <c r="A961" s="7" t="s">
        <v>1418</v>
      </c>
      <c r="B961" t="s">
        <v>498</v>
      </c>
      <c r="C961" t="s">
        <v>6</v>
      </c>
      <c r="D961" t="s">
        <v>499</v>
      </c>
      <c r="E961" t="s">
        <v>500</v>
      </c>
      <c r="F961" t="s">
        <v>1529</v>
      </c>
      <c r="G961" s="6">
        <v>0.126627154340409</v>
      </c>
      <c r="H961" s="6">
        <v>0.12434820427754519</v>
      </c>
      <c r="I961" s="6">
        <v>0.13961298325809202</v>
      </c>
      <c r="J961" s="6">
        <v>0.13019611395868205</v>
      </c>
      <c r="K961" s="9">
        <v>3</v>
      </c>
      <c r="L961" s="6">
        <v>8.2344686470278081E-3</v>
      </c>
      <c r="M961" s="9">
        <v>77</v>
      </c>
      <c r="N961" s="6">
        <v>0.11422606924819426</v>
      </c>
      <c r="O961" s="6">
        <v>0.12019360475207118</v>
      </c>
      <c r="P961" s="6">
        <v>0.13149022484339654</v>
      </c>
      <c r="Q961" s="6">
        <v>0.12196996628122066</v>
      </c>
      <c r="R961" s="15">
        <v>3</v>
      </c>
      <c r="S961" s="6">
        <v>8.7680877228458569E-3</v>
      </c>
      <c r="T961" s="9">
        <v>81</v>
      </c>
      <c r="U961" s="10">
        <f t="shared" si="42"/>
        <v>0.30177836063278907</v>
      </c>
      <c r="V961" s="7">
        <f t="shared" si="43"/>
        <v>0</v>
      </c>
      <c r="W961" s="7">
        <f t="shared" si="44"/>
        <v>0</v>
      </c>
    </row>
    <row r="962" spans="1:23" x14ac:dyDescent="0.35">
      <c r="A962" s="7" t="s">
        <v>1418</v>
      </c>
      <c r="B962" t="s">
        <v>1230</v>
      </c>
      <c r="C962" t="s">
        <v>6</v>
      </c>
      <c r="D962" t="s">
        <v>499</v>
      </c>
      <c r="E962" t="s">
        <v>500</v>
      </c>
      <c r="F962" t="s">
        <v>1229</v>
      </c>
      <c r="G962" s="6">
        <v>0.13427981308093298</v>
      </c>
      <c r="H962" s="6">
        <v>0.11512251228411703</v>
      </c>
      <c r="I962" s="6">
        <v>0.13724948649295757</v>
      </c>
      <c r="J962" s="6">
        <v>0.12888393728600253</v>
      </c>
      <c r="K962" s="9">
        <v>3</v>
      </c>
      <c r="L962" s="6">
        <v>1.2009885661629374E-2</v>
      </c>
      <c r="M962" s="9">
        <v>3</v>
      </c>
      <c r="N962" s="6">
        <v>0.11880956346060162</v>
      </c>
      <c r="O962" s="6">
        <v>0.10280039892402827</v>
      </c>
      <c r="P962" s="6">
        <v>0.12395946793830676</v>
      </c>
      <c r="Q962" s="6">
        <v>0.11518981010764555</v>
      </c>
      <c r="R962" s="15">
        <v>3</v>
      </c>
      <c r="S962" s="6">
        <v>1.1034197349147217E-2</v>
      </c>
      <c r="T962" s="9">
        <v>3</v>
      </c>
      <c r="U962" s="10">
        <f t="shared" si="42"/>
        <v>0.21953733690497285</v>
      </c>
      <c r="V962" s="7">
        <f t="shared" si="43"/>
        <v>0</v>
      </c>
      <c r="W962" s="7">
        <f t="shared" si="44"/>
        <v>0</v>
      </c>
    </row>
    <row r="963" spans="1:23" x14ac:dyDescent="0.35">
      <c r="A963" s="7" t="s">
        <v>1418</v>
      </c>
      <c r="B963" t="s">
        <v>1231</v>
      </c>
      <c r="C963" t="s">
        <v>6</v>
      </c>
      <c r="D963" t="s">
        <v>499</v>
      </c>
      <c r="E963" t="s">
        <v>500</v>
      </c>
      <c r="F963" t="s">
        <v>1229</v>
      </c>
      <c r="G963" s="6">
        <v>0.11114130194608592</v>
      </c>
      <c r="H963" s="6">
        <v>0.10194072203159102</v>
      </c>
      <c r="I963" s="6">
        <v>0.13369544552624021</v>
      </c>
      <c r="J963" s="6">
        <v>0.11559248983463905</v>
      </c>
      <c r="K963" s="9">
        <v>3</v>
      </c>
      <c r="L963" s="6">
        <v>1.6338617483428918E-2</v>
      </c>
      <c r="M963" s="9">
        <v>16</v>
      </c>
      <c r="N963" s="6">
        <v>0.11867315543817104</v>
      </c>
      <c r="O963" s="6">
        <v>0.12897285071940909</v>
      </c>
      <c r="P963" s="6">
        <v>0.12276151212505326</v>
      </c>
      <c r="Q963" s="6">
        <v>0.12346917276087781</v>
      </c>
      <c r="R963" s="15">
        <v>3</v>
      </c>
      <c r="S963" s="6">
        <v>5.1861853421576636E-3</v>
      </c>
      <c r="T963" s="9">
        <v>12</v>
      </c>
      <c r="U963" s="10">
        <f t="shared" si="42"/>
        <v>0.47066703530821657</v>
      </c>
      <c r="V963" s="7">
        <f t="shared" si="43"/>
        <v>0</v>
      </c>
      <c r="W963" s="7">
        <f t="shared" si="44"/>
        <v>0</v>
      </c>
    </row>
    <row r="964" spans="1:23" x14ac:dyDescent="0.35">
      <c r="A964" s="7" t="s">
        <v>1421</v>
      </c>
      <c r="B964" t="s">
        <v>1068</v>
      </c>
      <c r="C964" t="s">
        <v>6</v>
      </c>
      <c r="D964" t="s">
        <v>499</v>
      </c>
      <c r="E964" t="s">
        <v>500</v>
      </c>
      <c r="F964" t="s">
        <v>1229</v>
      </c>
      <c r="G964" s="6">
        <v>0.11710206765083689</v>
      </c>
      <c r="H964" s="6">
        <v>9.9575415467964529E-2</v>
      </c>
      <c r="I964" s="6">
        <v>0.12952442660758398</v>
      </c>
      <c r="J964" s="6">
        <v>0.1154006365754618</v>
      </c>
      <c r="K964" s="9">
        <v>3</v>
      </c>
      <c r="L964" s="6">
        <v>1.5046825839307445E-2</v>
      </c>
      <c r="M964" s="9">
        <v>37</v>
      </c>
      <c r="N964" s="6">
        <v>0.13743489725730415</v>
      </c>
      <c r="O964" s="6">
        <v>0.13435339869168986</v>
      </c>
      <c r="P964" s="6">
        <v>0.13625922748904465</v>
      </c>
      <c r="Q964" s="6">
        <v>0.13601584114601287</v>
      </c>
      <c r="R964" s="15">
        <v>3</v>
      </c>
      <c r="S964" s="6">
        <v>1.5551000085047644E-3</v>
      </c>
      <c r="T964" s="9">
        <v>44</v>
      </c>
      <c r="U964" s="10">
        <f t="shared" ref="U964:U1027" si="45">TTEST(G964:I964,N964:P964,2,2)</f>
        <v>7.7624139514342688E-2</v>
      </c>
      <c r="V964" s="7">
        <f t="shared" ref="V964:V1027" si="46">IF(AND(Q964&gt;J964,U964&lt;0.05),1,0)</f>
        <v>0</v>
      </c>
      <c r="W964" s="7">
        <f t="shared" ref="W964:W1027" si="47">IF(AND(Q964&lt;J964,U964&lt;0.05),1,0)</f>
        <v>0</v>
      </c>
    </row>
    <row r="965" spans="1:23" x14ac:dyDescent="0.35">
      <c r="A965" s="7" t="s">
        <v>1421</v>
      </c>
      <c r="B965" t="s">
        <v>498</v>
      </c>
      <c r="C965" t="s">
        <v>6</v>
      </c>
      <c r="D965" t="s">
        <v>499</v>
      </c>
      <c r="E965" t="s">
        <v>500</v>
      </c>
      <c r="F965" t="s">
        <v>1529</v>
      </c>
      <c r="G965" s="6">
        <v>0.12447348268372463</v>
      </c>
      <c r="H965" s="6">
        <v>0.11771599774869621</v>
      </c>
      <c r="I965" s="6">
        <v>0.13454432458693721</v>
      </c>
      <c r="J965" s="6">
        <v>0.12557793500645267</v>
      </c>
      <c r="K965" s="9">
        <v>3</v>
      </c>
      <c r="L965" s="6">
        <v>8.4683532781497858E-3</v>
      </c>
      <c r="M965" s="9">
        <v>70</v>
      </c>
      <c r="N965" s="6">
        <v>0.10722142498642435</v>
      </c>
      <c r="O965" s="6">
        <v>0.11963993791627023</v>
      </c>
      <c r="P965" s="6">
        <v>0.1304235424544341</v>
      </c>
      <c r="Q965" s="6">
        <v>0.11909496845237623</v>
      </c>
      <c r="R965" s="15">
        <v>3</v>
      </c>
      <c r="S965" s="6">
        <v>1.1610654914226996E-2</v>
      </c>
      <c r="T965" s="9">
        <v>79</v>
      </c>
      <c r="U965" s="10">
        <f t="shared" si="45"/>
        <v>0.47824919896187962</v>
      </c>
      <c r="V965" s="7">
        <f t="shared" si="46"/>
        <v>0</v>
      </c>
      <c r="W965" s="7">
        <f t="shared" si="47"/>
        <v>0</v>
      </c>
    </row>
    <row r="966" spans="1:23" x14ac:dyDescent="0.35">
      <c r="A966" s="7" t="s">
        <v>1421</v>
      </c>
      <c r="B966" t="s">
        <v>1230</v>
      </c>
      <c r="C966" t="s">
        <v>6</v>
      </c>
      <c r="D966" t="s">
        <v>499</v>
      </c>
      <c r="E966" t="s">
        <v>500</v>
      </c>
      <c r="F966" t="s">
        <v>1229</v>
      </c>
      <c r="G966" s="6">
        <v>0.11201036418326579</v>
      </c>
      <c r="H966" s="6">
        <v>0.10642363372244704</v>
      </c>
      <c r="I966" s="6">
        <v>0.12804872766955946</v>
      </c>
      <c r="J966" s="6">
        <v>0.11549424185842409</v>
      </c>
      <c r="K966" s="9">
        <v>3</v>
      </c>
      <c r="L966" s="6">
        <v>1.1225605765256478E-2</v>
      </c>
      <c r="M966" s="9">
        <v>3</v>
      </c>
      <c r="N966" s="6">
        <v>0.11827626209548218</v>
      </c>
      <c r="O966" s="6">
        <v>0.11562471721867226</v>
      </c>
      <c r="P966" s="6">
        <v>0.13293968627946129</v>
      </c>
      <c r="Q966" s="6">
        <v>0.12228022186453857</v>
      </c>
      <c r="R966" s="15">
        <v>3</v>
      </c>
      <c r="S966" s="6">
        <v>9.3260821767871468E-3</v>
      </c>
      <c r="T966" s="9">
        <v>3</v>
      </c>
      <c r="U966" s="10">
        <f t="shared" si="45"/>
        <v>0.46575635709637248</v>
      </c>
      <c r="V966" s="7">
        <f t="shared" si="46"/>
        <v>0</v>
      </c>
      <c r="W966" s="7">
        <f t="shared" si="47"/>
        <v>0</v>
      </c>
    </row>
    <row r="967" spans="1:23" x14ac:dyDescent="0.35">
      <c r="A967" s="7" t="s">
        <v>1419</v>
      </c>
      <c r="B967" t="s">
        <v>498</v>
      </c>
      <c r="C967" t="s">
        <v>6</v>
      </c>
      <c r="D967" t="s">
        <v>499</v>
      </c>
      <c r="E967" t="s">
        <v>500</v>
      </c>
      <c r="F967" t="s">
        <v>1529</v>
      </c>
      <c r="G967" s="6">
        <v>0.11850467335778173</v>
      </c>
      <c r="H967" s="6">
        <v>0.12253980378061675</v>
      </c>
      <c r="I967" s="6">
        <v>0.13220621165697841</v>
      </c>
      <c r="J967" s="6">
        <v>0.12441689626512564</v>
      </c>
      <c r="K967" s="9">
        <v>3</v>
      </c>
      <c r="L967" s="6">
        <v>7.0409974497679054E-3</v>
      </c>
      <c r="M967" s="9">
        <v>28</v>
      </c>
      <c r="N967" s="6">
        <v>0.11117994283858591</v>
      </c>
      <c r="O967" s="6">
        <v>0.11948741393759438</v>
      </c>
      <c r="P967" s="6">
        <v>0.12398377671013892</v>
      </c>
      <c r="Q967" s="6">
        <v>0.11821704449543974</v>
      </c>
      <c r="R967" s="15">
        <v>3</v>
      </c>
      <c r="S967" s="6">
        <v>6.4957616445073061E-3</v>
      </c>
      <c r="T967" s="9">
        <v>34</v>
      </c>
      <c r="U967" s="10">
        <f t="shared" si="45"/>
        <v>0.3250538930911917</v>
      </c>
      <c r="V967" s="7">
        <f t="shared" si="46"/>
        <v>0</v>
      </c>
      <c r="W967" s="7">
        <f t="shared" si="47"/>
        <v>0</v>
      </c>
    </row>
    <row r="968" spans="1:23" x14ac:dyDescent="0.35">
      <c r="A968" s="7" t="s">
        <v>1419</v>
      </c>
      <c r="B968" t="s">
        <v>1231</v>
      </c>
      <c r="C968" t="s">
        <v>6</v>
      </c>
      <c r="D968" t="s">
        <v>499</v>
      </c>
      <c r="E968" t="s">
        <v>500</v>
      </c>
      <c r="F968" t="s">
        <v>1229</v>
      </c>
      <c r="G968" s="6">
        <v>0.11412296585247171</v>
      </c>
      <c r="H968" s="6">
        <v>0.10260636470533162</v>
      </c>
      <c r="I968" s="6">
        <v>0.12587966316344584</v>
      </c>
      <c r="J968" s="6">
        <v>0.11420299790708306</v>
      </c>
      <c r="K968" s="9">
        <v>3</v>
      </c>
      <c r="L968" s="6">
        <v>1.1636855637475249E-2</v>
      </c>
      <c r="M968" s="9">
        <v>14</v>
      </c>
      <c r="N968" s="6">
        <v>0.12745788086187174</v>
      </c>
      <c r="O968" s="6">
        <v>0.13434070203386067</v>
      </c>
      <c r="P968" s="6">
        <v>0.13484955393519646</v>
      </c>
      <c r="Q968" s="6">
        <v>0.13221604561030961</v>
      </c>
      <c r="R968" s="15">
        <v>3</v>
      </c>
      <c r="S968" s="6">
        <v>4.1285386511853064E-3</v>
      </c>
      <c r="T968" s="9">
        <v>15</v>
      </c>
      <c r="U968" s="10">
        <f t="shared" si="45"/>
        <v>6.4886329436293952E-2</v>
      </c>
      <c r="V968" s="7">
        <f t="shared" si="46"/>
        <v>0</v>
      </c>
      <c r="W968" s="7">
        <f t="shared" si="47"/>
        <v>0</v>
      </c>
    </row>
    <row r="969" spans="1:23" x14ac:dyDescent="0.35">
      <c r="A969" s="7" t="s">
        <v>1414</v>
      </c>
      <c r="B969" t="s">
        <v>502</v>
      </c>
      <c r="C969" t="s">
        <v>6</v>
      </c>
      <c r="D969" t="s">
        <v>503</v>
      </c>
      <c r="E969" t="s">
        <v>504</v>
      </c>
      <c r="F969" t="s">
        <v>1235</v>
      </c>
      <c r="G969" s="6">
        <v>0.26966007861915769</v>
      </c>
      <c r="H969" s="6">
        <v>0.20226436632425707</v>
      </c>
      <c r="I969" s="6">
        <v>0.21504076669817015</v>
      </c>
      <c r="J969" s="6">
        <v>0.22898840388052832</v>
      </c>
      <c r="K969" s="9">
        <v>3</v>
      </c>
      <c r="L969" s="6">
        <v>3.5797317583336666E-2</v>
      </c>
      <c r="M969" s="9">
        <v>3</v>
      </c>
      <c r="N969" s="6">
        <v>0.19519036575695889</v>
      </c>
      <c r="O969" s="6">
        <v>0.12420055779944447</v>
      </c>
      <c r="P969" s="6">
        <v>0.19143460736925574</v>
      </c>
      <c r="Q969" s="6">
        <v>0.17027517697521968</v>
      </c>
      <c r="R969" s="15">
        <v>3</v>
      </c>
      <c r="S969" s="6">
        <v>3.9945955107009823E-2</v>
      </c>
      <c r="T969" s="9">
        <v>3</v>
      </c>
      <c r="U969" s="10">
        <f t="shared" si="45"/>
        <v>0.13085530108343349</v>
      </c>
      <c r="V969" s="7">
        <f t="shared" si="46"/>
        <v>0</v>
      </c>
      <c r="W969" s="7">
        <f t="shared" si="47"/>
        <v>0</v>
      </c>
    </row>
    <row r="970" spans="1:23" x14ac:dyDescent="0.35">
      <c r="A970" s="7" t="s">
        <v>1414</v>
      </c>
      <c r="B970" t="s">
        <v>1292</v>
      </c>
      <c r="C970" t="s">
        <v>6</v>
      </c>
      <c r="D970" t="s">
        <v>503</v>
      </c>
      <c r="E970" t="s">
        <v>504</v>
      </c>
      <c r="F970" t="s">
        <v>1238</v>
      </c>
      <c r="G970" s="6">
        <v>8.4854601266129953E-2</v>
      </c>
      <c r="H970" s="6">
        <v>0.1082472597482604</v>
      </c>
      <c r="I970" s="6">
        <v>8.2323093456619173E-2</v>
      </c>
      <c r="J970" s="6">
        <v>9.1808318157003188E-2</v>
      </c>
      <c r="K970" s="9">
        <v>3</v>
      </c>
      <c r="L970" s="6">
        <v>1.4292698605510917E-2</v>
      </c>
      <c r="M970" s="9">
        <v>3</v>
      </c>
      <c r="N970" s="6">
        <v>0.10536148030303449</v>
      </c>
      <c r="O970" s="6">
        <v>9.439701530861716E-2</v>
      </c>
      <c r="P970" s="6">
        <v>8.7551562154940699E-2</v>
      </c>
      <c r="Q970" s="6">
        <v>9.5770019255530789E-2</v>
      </c>
      <c r="R970" s="15">
        <v>3</v>
      </c>
      <c r="S970" s="6">
        <v>8.9839941556709886E-3</v>
      </c>
      <c r="T970" s="9">
        <v>3</v>
      </c>
      <c r="U970" s="10">
        <f t="shared" si="45"/>
        <v>0.70520709886067379</v>
      </c>
      <c r="V970" s="7">
        <f t="shared" si="46"/>
        <v>0</v>
      </c>
      <c r="W970" s="7">
        <f t="shared" si="47"/>
        <v>0</v>
      </c>
    </row>
    <row r="971" spans="1:23" x14ac:dyDescent="0.35">
      <c r="A971" s="7" t="s">
        <v>1417</v>
      </c>
      <c r="B971" t="s">
        <v>502</v>
      </c>
      <c r="C971" t="s">
        <v>6</v>
      </c>
      <c r="D971" t="s">
        <v>503</v>
      </c>
      <c r="E971" t="s">
        <v>504</v>
      </c>
      <c r="F971" t="s">
        <v>1235</v>
      </c>
      <c r="G971" s="6">
        <v>8.1599117254435305E-2</v>
      </c>
      <c r="H971" s="6">
        <v>0.10163736417541495</v>
      </c>
      <c r="I971" s="6">
        <v>0.11665627836372829</v>
      </c>
      <c r="J971" s="6">
        <v>9.9964253264526182E-2</v>
      </c>
      <c r="K971" s="9">
        <v>3</v>
      </c>
      <c r="L971" s="6">
        <v>1.7588365795344119E-2</v>
      </c>
      <c r="M971" s="9">
        <v>3</v>
      </c>
      <c r="N971" s="6">
        <v>0.12074655204795767</v>
      </c>
      <c r="O971" s="6">
        <v>0.12706018655641263</v>
      </c>
      <c r="P971" s="6">
        <v>0.11886050877080533</v>
      </c>
      <c r="Q971" s="6">
        <v>0.12222241579172521</v>
      </c>
      <c r="R971" s="15">
        <v>3</v>
      </c>
      <c r="S971" s="6">
        <v>4.2944509881440163E-3</v>
      </c>
      <c r="T971" s="9">
        <v>6</v>
      </c>
      <c r="U971" s="10">
        <f t="shared" si="45"/>
        <v>0.10027948750358012</v>
      </c>
      <c r="V971" s="7">
        <f t="shared" si="46"/>
        <v>0</v>
      </c>
      <c r="W971" s="7">
        <f t="shared" si="47"/>
        <v>0</v>
      </c>
    </row>
    <row r="972" spans="1:23" x14ac:dyDescent="0.35">
      <c r="A972" s="7" t="s">
        <v>1418</v>
      </c>
      <c r="B972" t="s">
        <v>1236</v>
      </c>
      <c r="C972" t="s">
        <v>6</v>
      </c>
      <c r="D972" t="s">
        <v>503</v>
      </c>
      <c r="E972" t="s">
        <v>504</v>
      </c>
      <c r="F972" t="s">
        <v>1235</v>
      </c>
      <c r="G972" s="6">
        <v>0.10457519609825683</v>
      </c>
      <c r="H972" s="6">
        <v>9.7297328386563325E-2</v>
      </c>
      <c r="I972" s="6">
        <v>0.1150443546980538</v>
      </c>
      <c r="J972" s="6">
        <v>0.10563895972762465</v>
      </c>
      <c r="K972" s="9">
        <v>3</v>
      </c>
      <c r="L972" s="6">
        <v>8.9212067860552427E-3</v>
      </c>
      <c r="M972" s="9">
        <v>3</v>
      </c>
      <c r="N972" s="6">
        <v>0.1064557040379903</v>
      </c>
      <c r="O972" s="6">
        <v>0.10975554730300641</v>
      </c>
      <c r="P972" s="6">
        <v>0.11514165890219047</v>
      </c>
      <c r="Q972" s="6">
        <v>0.1104509700810624</v>
      </c>
      <c r="R972" s="15">
        <v>3</v>
      </c>
      <c r="S972" s="6">
        <v>4.3845367606977544E-3</v>
      </c>
      <c r="T972" s="9">
        <v>3</v>
      </c>
      <c r="U972" s="10">
        <f t="shared" si="45"/>
        <v>0.44895404890459795</v>
      </c>
      <c r="V972" s="7">
        <f t="shared" si="46"/>
        <v>0</v>
      </c>
      <c r="W972" s="7">
        <f t="shared" si="47"/>
        <v>0</v>
      </c>
    </row>
    <row r="973" spans="1:23" x14ac:dyDescent="0.35">
      <c r="A973" s="7" t="s">
        <v>1421</v>
      </c>
      <c r="B973" t="s">
        <v>1236</v>
      </c>
      <c r="C973" t="s">
        <v>6</v>
      </c>
      <c r="D973" t="s">
        <v>503</v>
      </c>
      <c r="E973" t="s">
        <v>504</v>
      </c>
      <c r="F973" t="s">
        <v>1235</v>
      </c>
      <c r="G973" s="6">
        <v>0.11589024361898217</v>
      </c>
      <c r="H973" s="6">
        <v>8.677666025693262E-2</v>
      </c>
      <c r="I973" s="6">
        <v>0.11930780242833794</v>
      </c>
      <c r="J973" s="6">
        <v>0.10732490210141758</v>
      </c>
      <c r="K973" s="9">
        <v>3</v>
      </c>
      <c r="L973" s="6">
        <v>1.7877153275296157E-2</v>
      </c>
      <c r="M973" s="9">
        <v>3</v>
      </c>
      <c r="N973" s="6">
        <v>0.11486875990113272</v>
      </c>
      <c r="O973" s="6">
        <v>0.11215994100350796</v>
      </c>
      <c r="P973" s="6">
        <v>0.12555521657641158</v>
      </c>
      <c r="Q973" s="6">
        <v>0.11752797249368409</v>
      </c>
      <c r="R973" s="15">
        <v>3</v>
      </c>
      <c r="S973" s="6">
        <v>7.0825073687074231E-3</v>
      </c>
      <c r="T973" s="9">
        <v>3</v>
      </c>
      <c r="U973" s="10">
        <f t="shared" si="45"/>
        <v>0.41007961764882284</v>
      </c>
      <c r="V973" s="7">
        <f t="shared" si="46"/>
        <v>0</v>
      </c>
      <c r="W973" s="7">
        <f t="shared" si="47"/>
        <v>0</v>
      </c>
    </row>
    <row r="974" spans="1:23" x14ac:dyDescent="0.35">
      <c r="A974" s="7" t="s">
        <v>1419</v>
      </c>
      <c r="B974" t="s">
        <v>502</v>
      </c>
      <c r="C974" t="s">
        <v>6</v>
      </c>
      <c r="D974" t="s">
        <v>503</v>
      </c>
      <c r="E974" t="s">
        <v>504</v>
      </c>
      <c r="F974" t="s">
        <v>1235</v>
      </c>
      <c r="G974" s="6">
        <v>6.6664053428225886E-2</v>
      </c>
      <c r="H974" s="6">
        <v>7.3533844524000594E-2</v>
      </c>
      <c r="I974" s="6">
        <v>0.12021147938603509</v>
      </c>
      <c r="J974" s="6">
        <v>8.6803125779420523E-2</v>
      </c>
      <c r="K974" s="9">
        <v>3</v>
      </c>
      <c r="L974" s="6">
        <v>2.9135666724022999E-2</v>
      </c>
      <c r="M974" s="9">
        <v>3</v>
      </c>
      <c r="N974" s="6">
        <v>7.7352307502619955E-2</v>
      </c>
      <c r="O974" s="6">
        <v>0.11702929879246989</v>
      </c>
      <c r="P974" s="6">
        <v>0.10623571064193447</v>
      </c>
      <c r="Q974" s="6">
        <v>0.10020577231234144</v>
      </c>
      <c r="R974" s="15">
        <v>3</v>
      </c>
      <c r="S974" s="6">
        <v>2.0514288353431328E-2</v>
      </c>
      <c r="T974" s="9">
        <v>3</v>
      </c>
      <c r="U974" s="10">
        <f t="shared" si="45"/>
        <v>0.55027577824989149</v>
      </c>
      <c r="V974" s="7">
        <f t="shared" si="46"/>
        <v>0</v>
      </c>
      <c r="W974" s="7">
        <f t="shared" si="47"/>
        <v>0</v>
      </c>
    </row>
    <row r="975" spans="1:23" x14ac:dyDescent="0.35">
      <c r="A975" s="7" t="s">
        <v>1419</v>
      </c>
      <c r="B975" t="s">
        <v>1236</v>
      </c>
      <c r="C975" t="s">
        <v>6</v>
      </c>
      <c r="D975" t="s">
        <v>503</v>
      </c>
      <c r="E975" t="s">
        <v>504</v>
      </c>
      <c r="F975" t="s">
        <v>1235</v>
      </c>
      <c r="G975" s="6">
        <v>0.10021529981233725</v>
      </c>
      <c r="H975" s="6">
        <v>5.6864680273588375E-2</v>
      </c>
      <c r="I975" s="6">
        <v>9.1050674457492084E-2</v>
      </c>
      <c r="J975" s="6">
        <v>8.2710218181139231E-2</v>
      </c>
      <c r="K975" s="9">
        <v>3</v>
      </c>
      <c r="L975" s="6">
        <v>2.2847132462776483E-2</v>
      </c>
      <c r="M975" s="9">
        <v>3</v>
      </c>
      <c r="N975" s="6">
        <v>9.9368360465008729E-2</v>
      </c>
      <c r="O975" s="6">
        <v>0.10095423976557037</v>
      </c>
      <c r="P975" s="6">
        <v>0.10710717558815333</v>
      </c>
      <c r="Q975" s="6">
        <v>0.10247659193957748</v>
      </c>
      <c r="R975" s="15">
        <v>3</v>
      </c>
      <c r="S975" s="6">
        <v>4.0878456409007202E-3</v>
      </c>
      <c r="T975" s="9">
        <v>3</v>
      </c>
      <c r="U975" s="10">
        <f t="shared" si="45"/>
        <v>0.21421858762681678</v>
      </c>
      <c r="V975" s="7">
        <f t="shared" si="46"/>
        <v>0</v>
      </c>
      <c r="W975" s="7">
        <f t="shared" si="47"/>
        <v>0</v>
      </c>
    </row>
    <row r="976" spans="1:23" x14ac:dyDescent="0.35">
      <c r="A976" s="7" t="s">
        <v>1417</v>
      </c>
      <c r="B976" t="s">
        <v>1070</v>
      </c>
      <c r="C976" t="s">
        <v>6</v>
      </c>
      <c r="D976" t="s">
        <v>511</v>
      </c>
      <c r="E976" t="s">
        <v>512</v>
      </c>
      <c r="F976" t="s">
        <v>1240</v>
      </c>
      <c r="G976" s="6">
        <v>6.6687011174629648E-2</v>
      </c>
      <c r="H976" s="6">
        <v>-1.6840357475307458E-3</v>
      </c>
      <c r="I976" s="6">
        <v>3.471810628760881E-2</v>
      </c>
      <c r="J976" s="6">
        <v>3.324036057156924E-2</v>
      </c>
      <c r="K976" s="9">
        <v>3</v>
      </c>
      <c r="L976" s="6">
        <v>3.4209469648169344E-2</v>
      </c>
      <c r="M976" s="9">
        <v>4</v>
      </c>
      <c r="N976" s="6">
        <v>7.1885549008735741E-2</v>
      </c>
      <c r="O976" s="6">
        <v>6.6067925081294221E-2</v>
      </c>
      <c r="P976" s="6">
        <v>7.7034155114524147E-2</v>
      </c>
      <c r="Q976" s="6">
        <v>7.1662543068184703E-2</v>
      </c>
      <c r="R976" s="15">
        <v>3</v>
      </c>
      <c r="S976" s="6">
        <v>5.4865151984268938E-3</v>
      </c>
      <c r="T976" s="9">
        <v>17</v>
      </c>
      <c r="U976" s="10">
        <f t="shared" si="45"/>
        <v>0.12715474271888272</v>
      </c>
      <c r="V976" s="7">
        <f t="shared" si="46"/>
        <v>0</v>
      </c>
      <c r="W976" s="7">
        <f t="shared" si="47"/>
        <v>0</v>
      </c>
    </row>
    <row r="977" spans="1:23" x14ac:dyDescent="0.35">
      <c r="A977" s="7" t="s">
        <v>1418</v>
      </c>
      <c r="B977" t="s">
        <v>1239</v>
      </c>
      <c r="C977" t="s">
        <v>6</v>
      </c>
      <c r="D977" t="s">
        <v>511</v>
      </c>
      <c r="E977" t="s">
        <v>512</v>
      </c>
      <c r="F977" t="s">
        <v>1240</v>
      </c>
      <c r="G977" s="6">
        <v>4.5888377560268506E-2</v>
      </c>
      <c r="H977" s="6">
        <v>5.5856586658634265E-2</v>
      </c>
      <c r="I977" s="6">
        <v>6.2875791235137202E-2</v>
      </c>
      <c r="J977" s="6">
        <v>5.487358515134666E-2</v>
      </c>
      <c r="K977" s="9">
        <v>3</v>
      </c>
      <c r="L977" s="6">
        <v>8.5362623444207395E-3</v>
      </c>
      <c r="M977" s="9">
        <v>13</v>
      </c>
      <c r="N977" s="6">
        <v>7.457528172098217E-2</v>
      </c>
      <c r="O977" s="6">
        <v>7.048867860427406E-2</v>
      </c>
      <c r="P977" s="6">
        <v>0.10329063106239514</v>
      </c>
      <c r="Q977" s="6">
        <v>8.278486379588379E-2</v>
      </c>
      <c r="R977" s="15">
        <v>3</v>
      </c>
      <c r="S977" s="6">
        <v>1.7875680396830164E-2</v>
      </c>
      <c r="T977" s="9">
        <v>14</v>
      </c>
      <c r="U977" s="10">
        <f t="shared" si="45"/>
        <v>7.1173157148154739E-2</v>
      </c>
      <c r="V977" s="7">
        <f t="shared" si="46"/>
        <v>0</v>
      </c>
      <c r="W977" s="7">
        <f t="shared" si="47"/>
        <v>0</v>
      </c>
    </row>
    <row r="978" spans="1:23" x14ac:dyDescent="0.35">
      <c r="A978" s="7" t="s">
        <v>1413</v>
      </c>
      <c r="B978" t="s">
        <v>1072</v>
      </c>
      <c r="C978" t="s">
        <v>6</v>
      </c>
      <c r="D978" t="s">
        <v>517</v>
      </c>
      <c r="E978" t="s">
        <v>518</v>
      </c>
      <c r="F978" t="s">
        <v>1471</v>
      </c>
      <c r="G978" s="6">
        <v>8.8131372951633591E-2</v>
      </c>
      <c r="H978" s="6">
        <v>8.3394439609692991E-2</v>
      </c>
      <c r="I978" s="6">
        <v>9.4843566085666603E-2</v>
      </c>
      <c r="J978" s="6">
        <v>8.8789792882331062E-2</v>
      </c>
      <c r="K978" s="9">
        <v>3</v>
      </c>
      <c r="L978" s="6">
        <v>5.7528916094051977E-3</v>
      </c>
      <c r="M978" s="9">
        <v>14</v>
      </c>
      <c r="N978" s="6">
        <v>0.10799417228901566</v>
      </c>
      <c r="O978" s="6">
        <v>0.12333522659237618</v>
      </c>
      <c r="P978" s="6">
        <v>7.644128209744841E-2</v>
      </c>
      <c r="Q978" s="6">
        <v>0.10259022699294675</v>
      </c>
      <c r="R978" s="15">
        <v>3</v>
      </c>
      <c r="S978" s="6">
        <v>2.390946415429504E-2</v>
      </c>
      <c r="T978" s="9">
        <v>14</v>
      </c>
      <c r="U978" s="10">
        <f t="shared" si="45"/>
        <v>0.38609471312377097</v>
      </c>
      <c r="V978" s="7">
        <f t="shared" si="46"/>
        <v>0</v>
      </c>
      <c r="W978" s="7">
        <f t="shared" si="47"/>
        <v>0</v>
      </c>
    </row>
    <row r="979" spans="1:23" x14ac:dyDescent="0.35">
      <c r="A979" s="7" t="s">
        <v>1414</v>
      </c>
      <c r="B979" t="s">
        <v>1072</v>
      </c>
      <c r="C979" t="s">
        <v>6</v>
      </c>
      <c r="D979" t="s">
        <v>517</v>
      </c>
      <c r="E979" t="s">
        <v>518</v>
      </c>
      <c r="F979" t="s">
        <v>1471</v>
      </c>
      <c r="G979" s="6">
        <v>8.8775510207055819E-2</v>
      </c>
      <c r="H979" s="6">
        <v>8.4199653787472656E-2</v>
      </c>
      <c r="I979" s="6">
        <v>9.0999718604633628E-2</v>
      </c>
      <c r="J979" s="6">
        <v>8.7991627533054048E-2</v>
      </c>
      <c r="K979" s="9">
        <v>3</v>
      </c>
      <c r="L979" s="6">
        <v>3.4671421104921218E-3</v>
      </c>
      <c r="M979" s="9">
        <v>20</v>
      </c>
      <c r="N979" s="6">
        <v>9.5738757691208459E-2</v>
      </c>
      <c r="O979" s="6">
        <v>7.3844670292241427E-2</v>
      </c>
      <c r="P979" s="6">
        <v>0.10277918611019107</v>
      </c>
      <c r="Q979" s="6">
        <v>9.0787538031213644E-2</v>
      </c>
      <c r="R979" s="15">
        <v>3</v>
      </c>
      <c r="S979" s="6">
        <v>1.5089316866443514E-2</v>
      </c>
      <c r="T979" s="9">
        <v>14</v>
      </c>
      <c r="U979" s="10">
        <f t="shared" si="45"/>
        <v>0.77007495094900058</v>
      </c>
      <c r="V979" s="7">
        <f t="shared" si="46"/>
        <v>0</v>
      </c>
      <c r="W979" s="7">
        <f t="shared" si="47"/>
        <v>0</v>
      </c>
    </row>
    <row r="980" spans="1:23" x14ac:dyDescent="0.35">
      <c r="A980" s="7" t="s">
        <v>1415</v>
      </c>
      <c r="B980" t="s">
        <v>1072</v>
      </c>
      <c r="C980" t="s">
        <v>6</v>
      </c>
      <c r="D980" t="s">
        <v>517</v>
      </c>
      <c r="E980" t="s">
        <v>518</v>
      </c>
      <c r="F980" t="s">
        <v>1471</v>
      </c>
      <c r="G980" s="6">
        <v>8.6941199986533907E-2</v>
      </c>
      <c r="H980" s="6">
        <v>9.1766026800547004E-2</v>
      </c>
      <c r="I980" s="6">
        <v>0.10220532470770824</v>
      </c>
      <c r="J980" s="6">
        <v>9.3637517164929698E-2</v>
      </c>
      <c r="K980" s="9">
        <v>3</v>
      </c>
      <c r="L980" s="6">
        <v>7.8022581996415857E-3</v>
      </c>
      <c r="M980" s="9">
        <v>25</v>
      </c>
      <c r="N980" s="6">
        <v>0.15771756291052286</v>
      </c>
      <c r="O980" s="6">
        <v>0.10019976944594274</v>
      </c>
      <c r="P980" s="6">
        <v>4.6144206717194651E-2</v>
      </c>
      <c r="Q980" s="6">
        <v>0.10135384635788675</v>
      </c>
      <c r="R980" s="15">
        <v>3</v>
      </c>
      <c r="S980" s="6">
        <v>5.579563041314109E-2</v>
      </c>
      <c r="T980" s="9">
        <v>10</v>
      </c>
      <c r="U980" s="10">
        <f t="shared" si="45"/>
        <v>0.82413462801673742</v>
      </c>
      <c r="V980" s="7">
        <f t="shared" si="46"/>
        <v>0</v>
      </c>
      <c r="W980" s="7">
        <f t="shared" si="47"/>
        <v>0</v>
      </c>
    </row>
    <row r="981" spans="1:23" x14ac:dyDescent="0.35">
      <c r="A981" s="7" t="s">
        <v>1416</v>
      </c>
      <c r="B981" t="s">
        <v>1072</v>
      </c>
      <c r="C981" t="s">
        <v>6</v>
      </c>
      <c r="D981" t="s">
        <v>517</v>
      </c>
      <c r="E981" t="s">
        <v>518</v>
      </c>
      <c r="F981" t="s">
        <v>1471</v>
      </c>
      <c r="G981" s="6">
        <v>7.4017365208293218E-2</v>
      </c>
      <c r="H981" s="6">
        <v>4.796311832407979E-2</v>
      </c>
      <c r="I981" s="6">
        <v>8.2782106314110634E-2</v>
      </c>
      <c r="J981" s="6">
        <v>6.8254196615494547E-2</v>
      </c>
      <c r="K981" s="9">
        <v>3</v>
      </c>
      <c r="L981" s="6">
        <v>1.811079968787253E-2</v>
      </c>
      <c r="M981" s="9">
        <v>19</v>
      </c>
      <c r="N981" s="6">
        <v>5.4151182477562412E-2</v>
      </c>
      <c r="O981" s="6">
        <v>6.688081889787785E-2</v>
      </c>
      <c r="P981" s="6">
        <v>1.6531562187560921E-2</v>
      </c>
      <c r="Q981" s="6">
        <v>4.5854521187667065E-2</v>
      </c>
      <c r="R981" s="15">
        <v>3</v>
      </c>
      <c r="S981" s="6">
        <v>2.6179913182434046E-2</v>
      </c>
      <c r="T981" s="9">
        <v>15</v>
      </c>
      <c r="U981" s="10">
        <f t="shared" si="45"/>
        <v>0.28989932596835882</v>
      </c>
      <c r="V981" s="7">
        <f t="shared" si="46"/>
        <v>0</v>
      </c>
      <c r="W981" s="7">
        <f t="shared" si="47"/>
        <v>0</v>
      </c>
    </row>
    <row r="982" spans="1:23" x14ac:dyDescent="0.35">
      <c r="A982" s="7" t="s">
        <v>1417</v>
      </c>
      <c r="B982" t="s">
        <v>1072</v>
      </c>
      <c r="C982" t="s">
        <v>6</v>
      </c>
      <c r="D982" t="s">
        <v>517</v>
      </c>
      <c r="E982" t="s">
        <v>518</v>
      </c>
      <c r="F982" t="s">
        <v>1471</v>
      </c>
      <c r="G982" s="6">
        <v>9.2918036377765911E-2</v>
      </c>
      <c r="H982" s="6">
        <v>6.6222032256093466E-2</v>
      </c>
      <c r="I982" s="6">
        <v>8.8047830132897562E-2</v>
      </c>
      <c r="J982" s="6">
        <v>8.2395966255585651E-2</v>
      </c>
      <c r="K982" s="9">
        <v>3</v>
      </c>
      <c r="L982" s="6">
        <v>1.4217131672100211E-2</v>
      </c>
      <c r="M982" s="9">
        <v>21</v>
      </c>
      <c r="N982" s="6">
        <v>9.6656654930995511E-2</v>
      </c>
      <c r="O982" s="6">
        <v>9.5437606953338375E-2</v>
      </c>
      <c r="P982" s="6">
        <v>8.5157030466433553E-2</v>
      </c>
      <c r="Q982" s="6">
        <v>9.2417097450255822E-2</v>
      </c>
      <c r="R982" s="15">
        <v>3</v>
      </c>
      <c r="S982" s="6">
        <v>6.316878101574149E-3</v>
      </c>
      <c r="T982" s="9">
        <v>23</v>
      </c>
      <c r="U982" s="10">
        <f t="shared" si="45"/>
        <v>0.32705668136863297</v>
      </c>
      <c r="V982" s="7">
        <f t="shared" si="46"/>
        <v>0</v>
      </c>
      <c r="W982" s="7">
        <f t="shared" si="47"/>
        <v>0</v>
      </c>
    </row>
    <row r="983" spans="1:23" x14ac:dyDescent="0.35">
      <c r="A983" s="7" t="s">
        <v>1421</v>
      </c>
      <c r="B983" t="s">
        <v>1242</v>
      </c>
      <c r="C983" t="s">
        <v>6</v>
      </c>
      <c r="D983" t="s">
        <v>517</v>
      </c>
      <c r="E983" t="s">
        <v>518</v>
      </c>
      <c r="F983" t="s">
        <v>1241</v>
      </c>
      <c r="G983" s="6">
        <v>0.11486274099571513</v>
      </c>
      <c r="H983" s="6">
        <v>8.4325176000890817E-2</v>
      </c>
      <c r="I983" s="6">
        <v>0.10707017658492064</v>
      </c>
      <c r="J983" s="6">
        <v>0.1020860311938422</v>
      </c>
      <c r="K983" s="9">
        <v>3</v>
      </c>
      <c r="L983" s="6">
        <v>1.586716729327679E-2</v>
      </c>
      <c r="M983" s="9">
        <v>3</v>
      </c>
      <c r="N983" s="6">
        <v>3.6281810299519393E-2</v>
      </c>
      <c r="O983" s="6">
        <v>0.13074979098564909</v>
      </c>
      <c r="P983" s="6">
        <v>3.4216500668313291E-2</v>
      </c>
      <c r="Q983" s="6">
        <v>6.7082700651160579E-2</v>
      </c>
      <c r="R983" s="15">
        <v>3</v>
      </c>
      <c r="S983" s="6">
        <v>5.5146986950450248E-2</v>
      </c>
      <c r="T983" s="9">
        <v>3</v>
      </c>
      <c r="U983" s="10">
        <f t="shared" si="45"/>
        <v>0.35031654907048032</v>
      </c>
      <c r="V983" s="7">
        <f t="shared" si="46"/>
        <v>0</v>
      </c>
      <c r="W983" s="7">
        <f t="shared" si="47"/>
        <v>0</v>
      </c>
    </row>
    <row r="984" spans="1:23" x14ac:dyDescent="0.35">
      <c r="A984" s="7" t="s">
        <v>1419</v>
      </c>
      <c r="B984" t="s">
        <v>1072</v>
      </c>
      <c r="C984" t="s">
        <v>6</v>
      </c>
      <c r="D984" t="s">
        <v>517</v>
      </c>
      <c r="E984" t="s">
        <v>518</v>
      </c>
      <c r="F984" t="s">
        <v>1471</v>
      </c>
      <c r="G984" s="6">
        <v>8.0931373673856569E-2</v>
      </c>
      <c r="H984" s="6">
        <v>5.99951827165809E-2</v>
      </c>
      <c r="I984" s="6">
        <v>8.687877869269571E-2</v>
      </c>
      <c r="J984" s="6">
        <v>7.5935111694377722E-2</v>
      </c>
      <c r="K984" s="9">
        <v>3</v>
      </c>
      <c r="L984" s="6">
        <v>1.4121044879095693E-2</v>
      </c>
      <c r="M984" s="9">
        <v>24</v>
      </c>
      <c r="N984" s="6">
        <v>0.11092841875516594</v>
      </c>
      <c r="O984" s="6">
        <v>8.6388010024173262E-2</v>
      </c>
      <c r="P984" s="6">
        <v>9.5830949760917106E-2</v>
      </c>
      <c r="Q984" s="6">
        <v>9.7715792846752095E-2</v>
      </c>
      <c r="R984" s="15">
        <v>3</v>
      </c>
      <c r="S984" s="6">
        <v>1.2378303206203624E-2</v>
      </c>
      <c r="T984" s="9">
        <v>21</v>
      </c>
      <c r="U984" s="10">
        <f t="shared" si="45"/>
        <v>0.11493312207484639</v>
      </c>
      <c r="V984" s="7">
        <f t="shared" si="46"/>
        <v>0</v>
      </c>
      <c r="W984" s="7">
        <f t="shared" si="47"/>
        <v>0</v>
      </c>
    </row>
    <row r="985" spans="1:23" x14ac:dyDescent="0.35">
      <c r="A985" s="7" t="s">
        <v>1419</v>
      </c>
      <c r="B985" t="s">
        <v>516</v>
      </c>
      <c r="C985" t="s">
        <v>6</v>
      </c>
      <c r="D985" t="s">
        <v>517</v>
      </c>
      <c r="E985" t="s">
        <v>518</v>
      </c>
      <c r="F985" t="s">
        <v>1241</v>
      </c>
      <c r="G985" s="6">
        <v>0.12726372948947706</v>
      </c>
      <c r="H985" s="6">
        <v>0.12982030780671944</v>
      </c>
      <c r="I985" s="6">
        <v>0.12957890058888474</v>
      </c>
      <c r="J985" s="6">
        <v>0.12888764596169375</v>
      </c>
      <c r="K985" s="9">
        <v>3</v>
      </c>
      <c r="L985" s="6">
        <v>1.4115232526452355E-3</v>
      </c>
      <c r="M985" s="9">
        <v>5</v>
      </c>
      <c r="N985" s="6">
        <v>0.10813423279447934</v>
      </c>
      <c r="O985" s="6">
        <v>0.12888223639303797</v>
      </c>
      <c r="P985" s="6">
        <v>0.10308058284403443</v>
      </c>
      <c r="Q985" s="6">
        <v>0.11336568401051723</v>
      </c>
      <c r="R985" s="15">
        <v>3</v>
      </c>
      <c r="S985" s="6">
        <v>1.3673236370188302E-2</v>
      </c>
      <c r="T985" s="9">
        <v>5</v>
      </c>
      <c r="U985" s="10">
        <f t="shared" si="45"/>
        <v>0.12213552100517323</v>
      </c>
      <c r="V985" s="7">
        <f t="shared" si="46"/>
        <v>0</v>
      </c>
      <c r="W985" s="7">
        <f t="shared" si="47"/>
        <v>0</v>
      </c>
    </row>
    <row r="986" spans="1:23" x14ac:dyDescent="0.35">
      <c r="A986" s="7" t="s">
        <v>1419</v>
      </c>
      <c r="B986" t="s">
        <v>1242</v>
      </c>
      <c r="C986" t="s">
        <v>6</v>
      </c>
      <c r="D986" t="s">
        <v>517</v>
      </c>
      <c r="E986" t="s">
        <v>518</v>
      </c>
      <c r="F986" t="s">
        <v>1241</v>
      </c>
      <c r="G986" s="6">
        <v>6.3169849541432802E-2</v>
      </c>
      <c r="H986" s="6">
        <v>5.5320432446572879E-2</v>
      </c>
      <c r="I986" s="6">
        <v>5.5751753712059281E-2</v>
      </c>
      <c r="J986" s="6">
        <v>5.8080678566688325E-2</v>
      </c>
      <c r="K986" s="9">
        <v>3</v>
      </c>
      <c r="L986" s="6">
        <v>4.4126245496474625E-3</v>
      </c>
      <c r="M986" s="9">
        <v>3</v>
      </c>
      <c r="N986" s="6">
        <v>8.3927474488547246E-2</v>
      </c>
      <c r="O986" s="6">
        <v>6.2707575442978836E-2</v>
      </c>
      <c r="P986" s="6">
        <v>5.2599178829794646E-2</v>
      </c>
      <c r="Q986" s="6">
        <v>6.6411409587106909E-2</v>
      </c>
      <c r="R986" s="15">
        <v>3</v>
      </c>
      <c r="S986" s="6">
        <v>1.5989193780361781E-2</v>
      </c>
      <c r="T986" s="9">
        <v>3</v>
      </c>
      <c r="U986" s="10">
        <f t="shared" si="45"/>
        <v>0.43343453089667777</v>
      </c>
      <c r="V986" s="7">
        <f t="shared" si="46"/>
        <v>0</v>
      </c>
      <c r="W986" s="7">
        <f t="shared" si="47"/>
        <v>0</v>
      </c>
    </row>
    <row r="987" spans="1:23" x14ac:dyDescent="0.35">
      <c r="A987" s="7" t="s">
        <v>1414</v>
      </c>
      <c r="B987" t="s">
        <v>1078</v>
      </c>
      <c r="C987" t="s">
        <v>6</v>
      </c>
      <c r="D987" t="s">
        <v>521</v>
      </c>
      <c r="E987" t="s">
        <v>522</v>
      </c>
      <c r="F987" t="s">
        <v>1472</v>
      </c>
      <c r="G987" s="6">
        <v>9.0376074300333759E-2</v>
      </c>
      <c r="H987" s="6">
        <v>9.1060372706482248E-2</v>
      </c>
      <c r="I987" s="6">
        <v>9.9211623459651219E-2</v>
      </c>
      <c r="J987" s="6">
        <v>9.3549356822155746E-2</v>
      </c>
      <c r="K987" s="9">
        <v>3</v>
      </c>
      <c r="L987" s="6">
        <v>4.9155888439468866E-3</v>
      </c>
      <c r="M987" s="9">
        <v>6</v>
      </c>
      <c r="N987" s="6">
        <v>0.13044170999298482</v>
      </c>
      <c r="O987" s="6">
        <v>0.1148753116112132</v>
      </c>
      <c r="P987" s="6">
        <v>0.17660129051982687</v>
      </c>
      <c r="Q987" s="6">
        <v>0.14063943737467496</v>
      </c>
      <c r="R987" s="15">
        <v>3</v>
      </c>
      <c r="S987" s="6">
        <v>3.2101703239393771E-2</v>
      </c>
      <c r="T987" s="9">
        <v>4</v>
      </c>
      <c r="U987" s="10">
        <f t="shared" si="45"/>
        <v>6.5953343332827014E-2</v>
      </c>
      <c r="V987" s="7">
        <f t="shared" si="46"/>
        <v>0</v>
      </c>
      <c r="W987" s="7">
        <f t="shared" si="47"/>
        <v>0</v>
      </c>
    </row>
    <row r="988" spans="1:23" x14ac:dyDescent="0.35">
      <c r="A988" s="7" t="s">
        <v>1415</v>
      </c>
      <c r="B988" t="s">
        <v>1078</v>
      </c>
      <c r="C988" t="s">
        <v>6</v>
      </c>
      <c r="D988" t="s">
        <v>521</v>
      </c>
      <c r="E988" t="s">
        <v>522</v>
      </c>
      <c r="F988" t="s">
        <v>1472</v>
      </c>
      <c r="G988" s="6">
        <v>9.145012675894526E-2</v>
      </c>
      <c r="H988" s="6">
        <v>9.092872395923178E-2</v>
      </c>
      <c r="I988" s="6">
        <v>9.743271670151421E-2</v>
      </c>
      <c r="J988" s="6">
        <v>9.3270522473230422E-2</v>
      </c>
      <c r="K988" s="9">
        <v>3</v>
      </c>
      <c r="L988" s="6">
        <v>3.6139812970402124E-3</v>
      </c>
      <c r="M988" s="9">
        <v>10</v>
      </c>
      <c r="N988" s="6">
        <v>5.421149610449208E-2</v>
      </c>
      <c r="O988" s="6">
        <v>0.1076231633172344</v>
      </c>
      <c r="P988" s="6">
        <v>7.0546318770320762E-2</v>
      </c>
      <c r="Q988" s="6">
        <v>7.7460326064015747E-2</v>
      </c>
      <c r="R988" s="15">
        <v>3</v>
      </c>
      <c r="S988" s="6">
        <v>2.7368854036187433E-2</v>
      </c>
      <c r="T988" s="9">
        <v>8</v>
      </c>
      <c r="U988" s="10">
        <f t="shared" si="45"/>
        <v>0.37737308680736814</v>
      </c>
      <c r="V988" s="7">
        <f t="shared" si="46"/>
        <v>0</v>
      </c>
      <c r="W988" s="7">
        <f t="shared" si="47"/>
        <v>0</v>
      </c>
    </row>
    <row r="989" spans="1:23" x14ac:dyDescent="0.35">
      <c r="A989" s="7" t="s">
        <v>1415</v>
      </c>
      <c r="B989" t="s">
        <v>1293</v>
      </c>
      <c r="C989" t="s">
        <v>6</v>
      </c>
      <c r="D989" t="s">
        <v>521</v>
      </c>
      <c r="E989" t="s">
        <v>522</v>
      </c>
      <c r="F989" t="s">
        <v>1294</v>
      </c>
      <c r="G989" s="6">
        <v>9.0308586590901435E-2</v>
      </c>
      <c r="H989" s="6">
        <v>7.5792685887314248E-2</v>
      </c>
      <c r="I989" s="6">
        <v>9.8621947629780313E-2</v>
      </c>
      <c r="J989" s="6">
        <v>8.8241073369331999E-2</v>
      </c>
      <c r="K989" s="9">
        <v>3</v>
      </c>
      <c r="L989" s="6">
        <v>1.1554209454459884E-2</v>
      </c>
      <c r="M989" s="9">
        <v>12</v>
      </c>
      <c r="N989" s="6">
        <v>7.7711842620513505E-2</v>
      </c>
      <c r="O989" s="6">
        <v>9.4182072408571668E-2</v>
      </c>
      <c r="P989" s="6">
        <v>0.1068586666276589</v>
      </c>
      <c r="Q989" s="6">
        <v>9.2917527218914706E-2</v>
      </c>
      <c r="R989" s="15">
        <v>3</v>
      </c>
      <c r="S989" s="6">
        <v>1.4614501131697421E-2</v>
      </c>
      <c r="T989" s="9">
        <v>7</v>
      </c>
      <c r="U989" s="10">
        <f t="shared" si="45"/>
        <v>0.68615651841399283</v>
      </c>
      <c r="V989" s="7">
        <f t="shared" si="46"/>
        <v>0</v>
      </c>
      <c r="W989" s="7">
        <f t="shared" si="47"/>
        <v>0</v>
      </c>
    </row>
    <row r="990" spans="1:23" x14ac:dyDescent="0.35">
      <c r="A990" s="7" t="s">
        <v>1415</v>
      </c>
      <c r="B990" t="s">
        <v>1326</v>
      </c>
      <c r="C990" t="s">
        <v>6</v>
      </c>
      <c r="D990" t="s">
        <v>521</v>
      </c>
      <c r="E990" t="s">
        <v>522</v>
      </c>
      <c r="F990" t="s">
        <v>1327</v>
      </c>
      <c r="G990" s="6">
        <v>0.12695034269148475</v>
      </c>
      <c r="H990" s="6">
        <v>0.10035964979533522</v>
      </c>
      <c r="I990" s="6">
        <v>0.1371057344795277</v>
      </c>
      <c r="J990" s="6">
        <v>0.12147190898878256</v>
      </c>
      <c r="K990" s="9">
        <v>3</v>
      </c>
      <c r="L990" s="6">
        <v>1.8975737450245243E-2</v>
      </c>
      <c r="M990" s="9">
        <v>3</v>
      </c>
      <c r="N990" s="6">
        <v>8.9078422849572361E-2</v>
      </c>
      <c r="O990" s="6">
        <v>0.11435814532184616</v>
      </c>
      <c r="P990" s="6">
        <v>8.7617031820625302E-2</v>
      </c>
      <c r="Q990" s="6">
        <v>9.7017866664014615E-2</v>
      </c>
      <c r="R990" s="15">
        <v>3</v>
      </c>
      <c r="S990" s="6">
        <v>1.5034888223173027E-2</v>
      </c>
      <c r="T990" s="9">
        <v>3</v>
      </c>
      <c r="U990" s="10">
        <f t="shared" si="45"/>
        <v>0.15510554847769303</v>
      </c>
      <c r="V990" s="7">
        <f t="shared" si="46"/>
        <v>0</v>
      </c>
      <c r="W990" s="7">
        <f t="shared" si="47"/>
        <v>0</v>
      </c>
    </row>
    <row r="991" spans="1:23" x14ac:dyDescent="0.35">
      <c r="A991" s="7" t="s">
        <v>1416</v>
      </c>
      <c r="B991" t="s">
        <v>1078</v>
      </c>
      <c r="C991" t="s">
        <v>6</v>
      </c>
      <c r="D991" t="s">
        <v>521</v>
      </c>
      <c r="E991" t="s">
        <v>522</v>
      </c>
      <c r="F991" t="s">
        <v>1472</v>
      </c>
      <c r="G991" s="6">
        <v>9.8830093020899845E-2</v>
      </c>
      <c r="H991" s="6">
        <v>8.5551348507960798E-2</v>
      </c>
      <c r="I991" s="6">
        <v>9.7715048667729898E-2</v>
      </c>
      <c r="J991" s="6">
        <v>9.4032163398863514E-2</v>
      </c>
      <c r="K991" s="9">
        <v>3</v>
      </c>
      <c r="L991" s="6">
        <v>7.3657312527475489E-3</v>
      </c>
      <c r="M991" s="9">
        <v>10</v>
      </c>
      <c r="N991" s="6">
        <v>6.632302790574382E-2</v>
      </c>
      <c r="O991" s="6">
        <v>8.6710830610957454E-2</v>
      </c>
      <c r="P991" s="6">
        <v>9.2176052479197176E-2</v>
      </c>
      <c r="Q991" s="6">
        <v>8.1736636998632817E-2</v>
      </c>
      <c r="R991" s="15">
        <v>3</v>
      </c>
      <c r="S991" s="6">
        <v>1.3625405368962973E-2</v>
      </c>
      <c r="T991" s="9">
        <v>12</v>
      </c>
      <c r="U991" s="10">
        <f t="shared" si="45"/>
        <v>0.24113558183099479</v>
      </c>
      <c r="V991" s="7">
        <f t="shared" si="46"/>
        <v>0</v>
      </c>
      <c r="W991" s="7">
        <f t="shared" si="47"/>
        <v>0</v>
      </c>
    </row>
    <row r="992" spans="1:23" x14ac:dyDescent="0.35">
      <c r="A992" s="7" t="s">
        <v>1416</v>
      </c>
      <c r="B992" t="s">
        <v>1293</v>
      </c>
      <c r="C992" t="s">
        <v>6</v>
      </c>
      <c r="D992" t="s">
        <v>521</v>
      </c>
      <c r="E992" t="s">
        <v>522</v>
      </c>
      <c r="F992" t="s">
        <v>1294</v>
      </c>
      <c r="G992" s="6">
        <v>8.8672511680660662E-2</v>
      </c>
      <c r="H992" s="6">
        <v>6.7289651599416925E-2</v>
      </c>
      <c r="I992" s="6">
        <v>6.8518291506360532E-2</v>
      </c>
      <c r="J992" s="6">
        <v>7.4826818262146044E-2</v>
      </c>
      <c r="K992" s="9">
        <v>3</v>
      </c>
      <c r="L992" s="6">
        <v>1.2006448629168304E-2</v>
      </c>
      <c r="M992" s="9">
        <v>9</v>
      </c>
      <c r="N992" s="6">
        <v>8.0950940049956052E-2</v>
      </c>
      <c r="O992" s="6">
        <v>7.2738960809081224E-2</v>
      </c>
      <c r="P992" s="6">
        <v>8.3738210172009914E-2</v>
      </c>
      <c r="Q992" s="6">
        <v>7.9142703677015744E-2</v>
      </c>
      <c r="R992" s="15">
        <v>3</v>
      </c>
      <c r="S992" s="6">
        <v>5.7182305586859711E-3</v>
      </c>
      <c r="T992" s="9">
        <v>9</v>
      </c>
      <c r="U992" s="10">
        <f t="shared" si="45"/>
        <v>0.60404428408979238</v>
      </c>
      <c r="V992" s="7">
        <f t="shared" si="46"/>
        <v>0</v>
      </c>
      <c r="W992" s="7">
        <f t="shared" si="47"/>
        <v>0</v>
      </c>
    </row>
    <row r="993" spans="1:23" x14ac:dyDescent="0.35">
      <c r="A993" s="7" t="s">
        <v>1416</v>
      </c>
      <c r="B993" t="s">
        <v>1326</v>
      </c>
      <c r="C993" t="s">
        <v>6</v>
      </c>
      <c r="D993" t="s">
        <v>521</v>
      </c>
      <c r="E993" t="s">
        <v>522</v>
      </c>
      <c r="F993" t="s">
        <v>1327</v>
      </c>
      <c r="G993" s="6">
        <v>9.5832349340782774E-2</v>
      </c>
      <c r="H993" s="6">
        <v>9.1798146179937812E-2</v>
      </c>
      <c r="I993" s="6">
        <v>0.10433193479425862</v>
      </c>
      <c r="J993" s="6">
        <v>9.7320810104993064E-2</v>
      </c>
      <c r="K993" s="9">
        <v>3</v>
      </c>
      <c r="L993" s="6">
        <v>6.3980935318315403E-3</v>
      </c>
      <c r="M993" s="9">
        <v>3</v>
      </c>
      <c r="N993" s="6">
        <v>7.5526903088748834E-2</v>
      </c>
      <c r="O993" s="6">
        <v>9.9740273945410171E-2</v>
      </c>
      <c r="P993" s="6">
        <v>9.3574677200437342E-2</v>
      </c>
      <c r="Q993" s="6">
        <v>8.9613951411532111E-2</v>
      </c>
      <c r="R993" s="15">
        <v>3</v>
      </c>
      <c r="S993" s="6">
        <v>1.2583216744605793E-2</v>
      </c>
      <c r="T993" s="9">
        <v>3</v>
      </c>
      <c r="U993" s="10">
        <f t="shared" si="45"/>
        <v>0.39788954574720226</v>
      </c>
      <c r="V993" s="7">
        <f t="shared" si="46"/>
        <v>0</v>
      </c>
      <c r="W993" s="7">
        <f t="shared" si="47"/>
        <v>0</v>
      </c>
    </row>
    <row r="994" spans="1:23" x14ac:dyDescent="0.35">
      <c r="A994" s="7" t="s">
        <v>1417</v>
      </c>
      <c r="B994" t="s">
        <v>1293</v>
      </c>
      <c r="C994" t="s">
        <v>6</v>
      </c>
      <c r="D994" t="s">
        <v>521</v>
      </c>
      <c r="E994" t="s">
        <v>522</v>
      </c>
      <c r="F994" t="s">
        <v>1294</v>
      </c>
      <c r="G994" s="6">
        <v>7.9931924139502425E-2</v>
      </c>
      <c r="H994" s="6">
        <v>7.7339645194315743E-2</v>
      </c>
      <c r="I994" s="6">
        <v>8.5366505201904405E-2</v>
      </c>
      <c r="J994" s="6">
        <v>8.0879358178574196E-2</v>
      </c>
      <c r="K994" s="9">
        <v>3</v>
      </c>
      <c r="L994" s="6">
        <v>4.0964428275212681E-3</v>
      </c>
      <c r="M994" s="9">
        <v>9</v>
      </c>
      <c r="N994" s="6">
        <v>8.5690943835586134E-2</v>
      </c>
      <c r="O994" s="6">
        <v>6.9788560467313368E-2</v>
      </c>
      <c r="P994" s="6">
        <v>0.10326311041091522</v>
      </c>
      <c r="Q994" s="6">
        <v>8.6247538237938237E-2</v>
      </c>
      <c r="R994" s="15">
        <v>3</v>
      </c>
      <c r="S994" s="6">
        <v>1.6744214567372882E-2</v>
      </c>
      <c r="T994" s="9">
        <v>6</v>
      </c>
      <c r="U994" s="10">
        <f t="shared" si="45"/>
        <v>0.61824282684775911</v>
      </c>
      <c r="V994" s="7">
        <f t="shared" si="46"/>
        <v>0</v>
      </c>
      <c r="W994" s="7">
        <f t="shared" si="47"/>
        <v>0</v>
      </c>
    </row>
    <row r="995" spans="1:23" x14ac:dyDescent="0.35">
      <c r="A995" s="7" t="s">
        <v>1418</v>
      </c>
      <c r="B995" t="s">
        <v>1078</v>
      </c>
      <c r="C995" t="s">
        <v>6</v>
      </c>
      <c r="D995" t="s">
        <v>521</v>
      </c>
      <c r="E995" t="s">
        <v>522</v>
      </c>
      <c r="F995" t="s">
        <v>1472</v>
      </c>
      <c r="G995" s="6">
        <v>9.0620633479709972E-2</v>
      </c>
      <c r="H995" s="6">
        <v>8.6270190875172986E-2</v>
      </c>
      <c r="I995" s="6">
        <v>9.9033615356874841E-2</v>
      </c>
      <c r="J995" s="6">
        <v>9.1974813237252609E-2</v>
      </c>
      <c r="K995" s="9">
        <v>3</v>
      </c>
      <c r="L995" s="6">
        <v>6.4885748232435623E-3</v>
      </c>
      <c r="M995" s="9">
        <v>11</v>
      </c>
      <c r="N995" s="6">
        <v>9.5034408429836015E-2</v>
      </c>
      <c r="O995" s="6">
        <v>0.10203632965703355</v>
      </c>
      <c r="P995" s="6">
        <v>0.12254227886093118</v>
      </c>
      <c r="Q995" s="6">
        <v>0.10653767231593358</v>
      </c>
      <c r="R995" s="15">
        <v>3</v>
      </c>
      <c r="S995" s="6">
        <v>1.4295709083956065E-2</v>
      </c>
      <c r="T995" s="9">
        <v>7</v>
      </c>
      <c r="U995" s="10">
        <f t="shared" si="45"/>
        <v>0.18340304672350863</v>
      </c>
      <c r="V995" s="7">
        <f t="shared" si="46"/>
        <v>0</v>
      </c>
      <c r="W995" s="7">
        <f t="shared" si="47"/>
        <v>0</v>
      </c>
    </row>
    <row r="996" spans="1:23" x14ac:dyDescent="0.35">
      <c r="A996" s="7" t="s">
        <v>1418</v>
      </c>
      <c r="B996" t="s">
        <v>1293</v>
      </c>
      <c r="C996" t="s">
        <v>6</v>
      </c>
      <c r="D996" t="s">
        <v>521</v>
      </c>
      <c r="E996" t="s">
        <v>522</v>
      </c>
      <c r="F996" t="s">
        <v>1294</v>
      </c>
      <c r="G996" s="6">
        <v>8.5016675173993389E-2</v>
      </c>
      <c r="H996" s="6">
        <v>5.5252751202188442E-2</v>
      </c>
      <c r="I996" s="6">
        <v>9.6477092234262665E-2</v>
      </c>
      <c r="J996" s="6">
        <v>7.8915506203481492E-2</v>
      </c>
      <c r="K996" s="9">
        <v>3</v>
      </c>
      <c r="L996" s="6">
        <v>2.1278622382270008E-2</v>
      </c>
      <c r="M996" s="9">
        <v>9</v>
      </c>
      <c r="N996" s="6">
        <v>8.7901163701649021E-2</v>
      </c>
      <c r="O996" s="6">
        <v>9.7820686296598666E-2</v>
      </c>
      <c r="P996" s="6">
        <v>0.12307329673448214</v>
      </c>
      <c r="Q996" s="6">
        <v>0.10293171557757662</v>
      </c>
      <c r="R996" s="15">
        <v>3</v>
      </c>
      <c r="S996" s="6">
        <v>1.8134544404342885E-2</v>
      </c>
      <c r="T996" s="9">
        <v>5</v>
      </c>
      <c r="U996" s="10">
        <f t="shared" si="45"/>
        <v>0.21100601098184876</v>
      </c>
      <c r="V996" s="7">
        <f t="shared" si="46"/>
        <v>0</v>
      </c>
      <c r="W996" s="7">
        <f t="shared" si="47"/>
        <v>0</v>
      </c>
    </row>
    <row r="997" spans="1:23" x14ac:dyDescent="0.35">
      <c r="A997" s="7" t="s">
        <v>1421</v>
      </c>
      <c r="B997" t="s">
        <v>1078</v>
      </c>
      <c r="C997" t="s">
        <v>6</v>
      </c>
      <c r="D997" t="s">
        <v>521</v>
      </c>
      <c r="E997" t="s">
        <v>522</v>
      </c>
      <c r="F997" t="s">
        <v>1472</v>
      </c>
      <c r="G997" s="6">
        <v>7.5681979266863472E-2</v>
      </c>
      <c r="H997" s="6">
        <v>7.2330623759037788E-2</v>
      </c>
      <c r="I997" s="6">
        <v>9.772280899681493E-2</v>
      </c>
      <c r="J997" s="6">
        <v>8.1911804007572073E-2</v>
      </c>
      <c r="K997" s="9">
        <v>3</v>
      </c>
      <c r="L997" s="6">
        <v>1.3794883291001554E-2</v>
      </c>
      <c r="M997" s="9">
        <v>16</v>
      </c>
      <c r="N997" s="6">
        <v>8.7725520703044596E-2</v>
      </c>
      <c r="O997" s="6">
        <v>9.9549472788067431E-2</v>
      </c>
      <c r="P997" s="6">
        <v>0.12296898208702622</v>
      </c>
      <c r="Q997" s="6">
        <v>0.10341465852604607</v>
      </c>
      <c r="R997" s="15">
        <v>3</v>
      </c>
      <c r="S997" s="6">
        <v>1.793683746296602E-2</v>
      </c>
      <c r="T997" s="9">
        <v>15</v>
      </c>
      <c r="U997" s="10">
        <f t="shared" si="45"/>
        <v>0.17512497733734525</v>
      </c>
      <c r="V997" s="7">
        <f t="shared" si="46"/>
        <v>0</v>
      </c>
      <c r="W997" s="7">
        <f t="shared" si="47"/>
        <v>0</v>
      </c>
    </row>
    <row r="998" spans="1:23" x14ac:dyDescent="0.35">
      <c r="A998" s="7" t="s">
        <v>1421</v>
      </c>
      <c r="B998" t="s">
        <v>1326</v>
      </c>
      <c r="C998" t="s">
        <v>6</v>
      </c>
      <c r="D998" t="s">
        <v>521</v>
      </c>
      <c r="E998" t="s">
        <v>522</v>
      </c>
      <c r="F998" t="s">
        <v>1327</v>
      </c>
      <c r="G998" s="6">
        <v>0.10367510037929932</v>
      </c>
      <c r="H998" s="6">
        <v>0.10452581731315054</v>
      </c>
      <c r="I998" s="6">
        <v>0.12223864547153925</v>
      </c>
      <c r="J998" s="6">
        <v>0.11014652105466304</v>
      </c>
      <c r="K998" s="9">
        <v>3</v>
      </c>
      <c r="L998" s="6">
        <v>1.0480722041457625E-2</v>
      </c>
      <c r="M998" s="9">
        <v>6</v>
      </c>
      <c r="N998" s="6">
        <v>0.11121053138513078</v>
      </c>
      <c r="O998" s="6">
        <v>0.11525641512407003</v>
      </c>
      <c r="P998" s="6">
        <v>0.1206910010183021</v>
      </c>
      <c r="Q998" s="6">
        <v>0.11571931584250096</v>
      </c>
      <c r="R998" s="15">
        <v>3</v>
      </c>
      <c r="S998" s="6">
        <v>4.7571560750845482E-3</v>
      </c>
      <c r="T998" s="9">
        <v>6</v>
      </c>
      <c r="U998" s="10">
        <f t="shared" si="45"/>
        <v>0.44887403297210782</v>
      </c>
      <c r="V998" s="7">
        <f t="shared" si="46"/>
        <v>0</v>
      </c>
      <c r="W998" s="7">
        <f t="shared" si="47"/>
        <v>0</v>
      </c>
    </row>
    <row r="999" spans="1:23" x14ac:dyDescent="0.35">
      <c r="A999" s="7" t="s">
        <v>1419</v>
      </c>
      <c r="B999" t="s">
        <v>1293</v>
      </c>
      <c r="C999" t="s">
        <v>6</v>
      </c>
      <c r="D999" t="s">
        <v>521</v>
      </c>
      <c r="E999" t="s">
        <v>522</v>
      </c>
      <c r="F999" t="s">
        <v>1294</v>
      </c>
      <c r="G999" s="6">
        <v>7.0557235815976366E-2</v>
      </c>
      <c r="H999" s="6">
        <v>7.1932360146741606E-2</v>
      </c>
      <c r="I999" s="6">
        <v>6.4590754222230665E-2</v>
      </c>
      <c r="J999" s="6">
        <v>6.9026783394982874E-2</v>
      </c>
      <c r="K999" s="9">
        <v>3</v>
      </c>
      <c r="L999" s="6">
        <v>3.9027564422337651E-3</v>
      </c>
      <c r="M999" s="9">
        <v>15</v>
      </c>
      <c r="N999" s="6">
        <v>8.0571968823872755E-2</v>
      </c>
      <c r="O999" s="6">
        <v>0.10799508562842844</v>
      </c>
      <c r="P999" s="6">
        <v>7.4749439018943972E-2</v>
      </c>
      <c r="Q999" s="6">
        <v>8.7772164490415042E-2</v>
      </c>
      <c r="R999" s="15">
        <v>3</v>
      </c>
      <c r="S999" s="6">
        <v>1.7753883176591417E-2</v>
      </c>
      <c r="T999" s="9">
        <v>10</v>
      </c>
      <c r="U999" s="10">
        <f t="shared" si="45"/>
        <v>0.14861838022205001</v>
      </c>
      <c r="V999" s="7">
        <f t="shared" si="46"/>
        <v>0</v>
      </c>
      <c r="W999" s="7">
        <f t="shared" si="47"/>
        <v>0</v>
      </c>
    </row>
    <row r="1000" spans="1:23" x14ac:dyDescent="0.35">
      <c r="A1000" s="7" t="s">
        <v>1419</v>
      </c>
      <c r="B1000" t="s">
        <v>1326</v>
      </c>
      <c r="C1000" t="s">
        <v>6</v>
      </c>
      <c r="D1000" t="s">
        <v>521</v>
      </c>
      <c r="E1000" t="s">
        <v>522</v>
      </c>
      <c r="F1000" t="s">
        <v>1327</v>
      </c>
      <c r="G1000" s="6">
        <v>9.9345124300704926E-2</v>
      </c>
      <c r="H1000" s="6">
        <v>9.837537623970026E-2</v>
      </c>
      <c r="I1000" s="6">
        <v>0.11093550534847255</v>
      </c>
      <c r="J1000" s="6">
        <v>0.10288533529629257</v>
      </c>
      <c r="K1000" s="9">
        <v>3</v>
      </c>
      <c r="L1000" s="6">
        <v>6.9884927722089693E-3</v>
      </c>
      <c r="M1000" s="9">
        <v>6</v>
      </c>
      <c r="N1000" s="6">
        <v>0.12767346756771586</v>
      </c>
      <c r="O1000" s="6">
        <v>0.12014559752834206</v>
      </c>
      <c r="P1000" s="6">
        <v>0.10017133440321599</v>
      </c>
      <c r="Q1000" s="6">
        <v>0.1159967998330913</v>
      </c>
      <c r="R1000" s="15">
        <v>3</v>
      </c>
      <c r="S1000" s="6">
        <v>1.4212713459665589E-2</v>
      </c>
      <c r="T1000" s="9">
        <v>6</v>
      </c>
      <c r="U1000" s="10">
        <f t="shared" si="45"/>
        <v>0.22490840131059586</v>
      </c>
      <c r="V1000" s="7">
        <f t="shared" si="46"/>
        <v>0</v>
      </c>
      <c r="W1000" s="7">
        <f t="shared" si="47"/>
        <v>0</v>
      </c>
    </row>
    <row r="1001" spans="1:23" x14ac:dyDescent="0.35">
      <c r="A1001" s="7" t="s">
        <v>1436</v>
      </c>
      <c r="B1001" t="s">
        <v>524</v>
      </c>
      <c r="C1001" t="s">
        <v>6</v>
      </c>
      <c r="D1001" t="s">
        <v>525</v>
      </c>
      <c r="E1001" t="s">
        <v>526</v>
      </c>
      <c r="F1001" t="s">
        <v>1245</v>
      </c>
      <c r="G1001" s="6">
        <v>7.5099031648071649E-2</v>
      </c>
      <c r="H1001" s="6">
        <v>2.026075587711787E-2</v>
      </c>
      <c r="I1001" s="6">
        <v>6.1486866521306326E-2</v>
      </c>
      <c r="J1001" s="6">
        <v>5.2282218015498615E-2</v>
      </c>
      <c r="K1001" s="9">
        <v>3</v>
      </c>
      <c r="L1001" s="6">
        <v>2.8554391745743687E-2</v>
      </c>
      <c r="M1001" s="9">
        <v>15</v>
      </c>
      <c r="N1001" s="6">
        <v>-2.095352625853102E-3</v>
      </c>
      <c r="O1001" s="6">
        <v>2.1279969458844225E-3</v>
      </c>
      <c r="P1001" s="6">
        <v>4.4971213312209629E-2</v>
      </c>
      <c r="Q1001" s="6">
        <v>1.500128587741365E-2</v>
      </c>
      <c r="R1001" s="15">
        <v>3</v>
      </c>
      <c r="S1001" s="6">
        <v>2.6040479704423195E-2</v>
      </c>
      <c r="T1001" s="9">
        <v>5</v>
      </c>
      <c r="U1001" s="10">
        <f t="shared" si="45"/>
        <v>0.17006129542929166</v>
      </c>
      <c r="V1001" s="7">
        <f t="shared" si="46"/>
        <v>0</v>
      </c>
      <c r="W1001" s="7">
        <f t="shared" si="47"/>
        <v>0</v>
      </c>
    </row>
    <row r="1002" spans="1:23" x14ac:dyDescent="0.35">
      <c r="A1002" s="7" t="s">
        <v>1431</v>
      </c>
      <c r="B1002" t="s">
        <v>1244</v>
      </c>
      <c r="C1002" t="s">
        <v>6</v>
      </c>
      <c r="D1002" t="s">
        <v>525</v>
      </c>
      <c r="E1002" t="s">
        <v>526</v>
      </c>
      <c r="F1002" t="s">
        <v>1473</v>
      </c>
      <c r="G1002" s="6">
        <v>8.5836328540600346E-2</v>
      </c>
      <c r="H1002" s="6">
        <v>9.3757681694618039E-2</v>
      </c>
      <c r="I1002" s="6">
        <v>0.10992124709401271</v>
      </c>
      <c r="J1002" s="6">
        <v>9.6505085776410371E-2</v>
      </c>
      <c r="K1002" s="9">
        <v>3</v>
      </c>
      <c r="L1002" s="6">
        <v>1.2275259562331589E-2</v>
      </c>
      <c r="M1002" s="9">
        <v>3</v>
      </c>
      <c r="N1002" s="6">
        <v>8.1527827599653546E-2</v>
      </c>
      <c r="O1002" s="6">
        <v>0.12769161589149744</v>
      </c>
      <c r="P1002" s="6">
        <v>0.1099308506039572</v>
      </c>
      <c r="Q1002" s="6">
        <v>0.10638343136503607</v>
      </c>
      <c r="R1002" s="15">
        <v>3</v>
      </c>
      <c r="S1002" s="6">
        <v>2.3285445557387326E-2</v>
      </c>
      <c r="T1002" s="9">
        <v>3</v>
      </c>
      <c r="U1002" s="10">
        <f t="shared" si="45"/>
        <v>0.55113670069317655</v>
      </c>
      <c r="V1002" s="7">
        <f t="shared" si="46"/>
        <v>0</v>
      </c>
      <c r="W1002" s="7">
        <f t="shared" si="47"/>
        <v>0</v>
      </c>
    </row>
    <row r="1003" spans="1:23" x14ac:dyDescent="0.35">
      <c r="A1003" s="7" t="s">
        <v>1438</v>
      </c>
      <c r="B1003" t="s">
        <v>1244</v>
      </c>
      <c r="C1003" t="s">
        <v>6</v>
      </c>
      <c r="D1003" t="s">
        <v>525</v>
      </c>
      <c r="E1003" t="s">
        <v>526</v>
      </c>
      <c r="F1003" t="s">
        <v>1473</v>
      </c>
      <c r="G1003" s="6">
        <v>8.9196360582292286E-2</v>
      </c>
      <c r="H1003" s="6">
        <v>0.11107994028640644</v>
      </c>
      <c r="I1003" s="6">
        <v>0.10233495291524856</v>
      </c>
      <c r="J1003" s="6">
        <v>0.10087041792798244</v>
      </c>
      <c r="K1003" s="9">
        <v>3</v>
      </c>
      <c r="L1003" s="6">
        <v>1.1015053890620519E-2</v>
      </c>
      <c r="M1003" s="9">
        <v>6</v>
      </c>
      <c r="N1003" s="6">
        <v>0.11552163422524553</v>
      </c>
      <c r="O1003" s="6">
        <v>0.10477992346693811</v>
      </c>
      <c r="P1003" s="6">
        <v>0.12171134284512437</v>
      </c>
      <c r="Q1003" s="6">
        <v>0.11400430017910268</v>
      </c>
      <c r="R1003" s="15">
        <v>3</v>
      </c>
      <c r="S1003" s="6">
        <v>8.5670862897308051E-3</v>
      </c>
      <c r="T1003" s="9">
        <v>3</v>
      </c>
      <c r="U1003" s="10">
        <f t="shared" si="45"/>
        <v>0.17839260948046481</v>
      </c>
      <c r="V1003" s="7">
        <f t="shared" si="46"/>
        <v>0</v>
      </c>
      <c r="W1003" s="7">
        <f t="shared" si="47"/>
        <v>0</v>
      </c>
    </row>
    <row r="1004" spans="1:23" x14ac:dyDescent="0.35">
      <c r="A1004" s="7" t="s">
        <v>1439</v>
      </c>
      <c r="B1004" t="s">
        <v>524</v>
      </c>
      <c r="C1004" t="s">
        <v>6</v>
      </c>
      <c r="D1004" t="s">
        <v>525</v>
      </c>
      <c r="E1004" t="s">
        <v>526</v>
      </c>
      <c r="F1004" t="s">
        <v>1245</v>
      </c>
      <c r="G1004" s="6">
        <v>5.4137964090498307E-2</v>
      </c>
      <c r="H1004" s="6">
        <v>3.380798248971835E-2</v>
      </c>
      <c r="I1004" s="6">
        <v>6.9802223610330977E-2</v>
      </c>
      <c r="J1004" s="6">
        <v>5.2582723396849211E-2</v>
      </c>
      <c r="K1004" s="9">
        <v>3</v>
      </c>
      <c r="L1004" s="6">
        <v>1.8047449367530773E-2</v>
      </c>
      <c r="M1004" s="9">
        <v>6</v>
      </c>
      <c r="N1004" s="6">
        <v>9.9564141413170798E-2</v>
      </c>
      <c r="O1004" s="6">
        <v>6.2032147257910328E-2</v>
      </c>
      <c r="P1004" s="6">
        <v>9.0452808142876137E-2</v>
      </c>
      <c r="Q1004" s="6">
        <v>8.4016365604652421E-2</v>
      </c>
      <c r="R1004" s="15">
        <v>3</v>
      </c>
      <c r="S1004" s="6">
        <v>1.9576350291321383E-2</v>
      </c>
      <c r="T1004" s="9">
        <v>3</v>
      </c>
      <c r="U1004" s="10">
        <f t="shared" si="45"/>
        <v>0.11034092265963974</v>
      </c>
      <c r="V1004" s="7">
        <f t="shared" si="46"/>
        <v>0</v>
      </c>
      <c r="W1004" s="7">
        <f t="shared" si="47"/>
        <v>0</v>
      </c>
    </row>
    <row r="1005" spans="1:23" x14ac:dyDescent="0.35">
      <c r="A1005" s="7" t="s">
        <v>1439</v>
      </c>
      <c r="B1005" t="s">
        <v>1244</v>
      </c>
      <c r="C1005" t="s">
        <v>6</v>
      </c>
      <c r="D1005" t="s">
        <v>525</v>
      </c>
      <c r="E1005" t="s">
        <v>526</v>
      </c>
      <c r="F1005" t="s">
        <v>1473</v>
      </c>
      <c r="G1005" s="6">
        <v>0.11280169999282923</v>
      </c>
      <c r="H1005" s="6">
        <v>8.6903249970681912E-2</v>
      </c>
      <c r="I1005" s="6">
        <v>0.11503783339154378</v>
      </c>
      <c r="J1005" s="6">
        <v>0.10491426111835163</v>
      </c>
      <c r="K1005" s="9">
        <v>3</v>
      </c>
      <c r="L1005" s="6">
        <v>1.5638013462883456E-2</v>
      </c>
      <c r="M1005" s="9">
        <v>6</v>
      </c>
      <c r="N1005" s="6">
        <v>0.10239674005590788</v>
      </c>
      <c r="O1005" s="6">
        <v>6.7131399561659741E-2</v>
      </c>
      <c r="P1005" s="6">
        <v>9.5702397778916926E-2</v>
      </c>
      <c r="Q1005" s="6">
        <v>8.8410179132161523E-2</v>
      </c>
      <c r="R1005" s="15">
        <v>3</v>
      </c>
      <c r="S1005" s="6">
        <v>1.8729479427839871E-2</v>
      </c>
      <c r="T1005" s="9">
        <v>4</v>
      </c>
      <c r="U1005" s="10">
        <f t="shared" si="45"/>
        <v>0.30639185550559783</v>
      </c>
      <c r="V1005" s="7">
        <f t="shared" si="46"/>
        <v>0</v>
      </c>
      <c r="W1005" s="7">
        <f t="shared" si="47"/>
        <v>0</v>
      </c>
    </row>
    <row r="1006" spans="1:23" x14ac:dyDescent="0.35">
      <c r="A1006" s="7" t="s">
        <v>1432</v>
      </c>
      <c r="B1006" t="s">
        <v>1244</v>
      </c>
      <c r="C1006" t="s">
        <v>6</v>
      </c>
      <c r="D1006" t="s">
        <v>525</v>
      </c>
      <c r="E1006" t="s">
        <v>526</v>
      </c>
      <c r="F1006" t="s">
        <v>1473</v>
      </c>
      <c r="G1006" s="6">
        <v>0.10118607639593288</v>
      </c>
      <c r="H1006" s="6">
        <v>9.7237620987069603E-2</v>
      </c>
      <c r="I1006" s="6">
        <v>0.10738566279245895</v>
      </c>
      <c r="J1006" s="6">
        <v>0.10193645339182049</v>
      </c>
      <c r="K1006" s="9">
        <v>3</v>
      </c>
      <c r="L1006" s="6">
        <v>5.1154655064764585E-3</v>
      </c>
      <c r="M1006" s="9">
        <v>6</v>
      </c>
      <c r="N1006" s="6">
        <v>0.11865853767339574</v>
      </c>
      <c r="O1006" s="6">
        <v>0.11087668131480684</v>
      </c>
      <c r="P1006" s="6">
        <v>9.3494876330044288E-2</v>
      </c>
      <c r="Q1006" s="6">
        <v>0.10767669843941563</v>
      </c>
      <c r="R1006" s="15">
        <v>3</v>
      </c>
      <c r="S1006" s="6">
        <v>1.2883414953063407E-2</v>
      </c>
      <c r="T1006" s="9">
        <v>4</v>
      </c>
      <c r="U1006" s="10">
        <f t="shared" si="45"/>
        <v>0.51287418822242192</v>
      </c>
      <c r="V1006" s="7">
        <f t="shared" si="46"/>
        <v>0</v>
      </c>
      <c r="W1006" s="7">
        <f t="shared" si="47"/>
        <v>0</v>
      </c>
    </row>
    <row r="1007" spans="1:23" x14ac:dyDescent="0.35">
      <c r="A1007" s="7" t="s">
        <v>1411</v>
      </c>
      <c r="B1007" t="s">
        <v>524</v>
      </c>
      <c r="C1007" t="s">
        <v>6</v>
      </c>
      <c r="D1007" t="s">
        <v>525</v>
      </c>
      <c r="E1007" t="s">
        <v>526</v>
      </c>
      <c r="F1007" t="s">
        <v>1245</v>
      </c>
      <c r="G1007" s="6">
        <v>8.5775653972385971E-2</v>
      </c>
      <c r="H1007" s="6">
        <v>6.6219308900174467E-2</v>
      </c>
      <c r="I1007" s="6">
        <v>6.9938986768173839E-2</v>
      </c>
      <c r="J1007" s="6">
        <v>7.3977983213578083E-2</v>
      </c>
      <c r="K1007" s="9">
        <v>3</v>
      </c>
      <c r="L1007" s="6">
        <v>1.038497844775539E-2</v>
      </c>
      <c r="M1007" s="9">
        <v>13</v>
      </c>
      <c r="N1007" s="6">
        <v>9.8747764263507176E-2</v>
      </c>
      <c r="O1007" s="6">
        <v>8.2883457079297562E-2</v>
      </c>
      <c r="P1007" s="6">
        <v>9.7689253262390696E-2</v>
      </c>
      <c r="Q1007" s="6">
        <v>9.3106824868398483E-2</v>
      </c>
      <c r="R1007" s="15">
        <v>3</v>
      </c>
      <c r="S1007" s="6">
        <v>8.8695010061609868E-3</v>
      </c>
      <c r="T1007" s="9">
        <v>9</v>
      </c>
      <c r="U1007" s="10">
        <f t="shared" si="45"/>
        <v>7.2292363363826731E-2</v>
      </c>
      <c r="V1007" s="7">
        <f t="shared" si="46"/>
        <v>0</v>
      </c>
      <c r="W1007" s="7">
        <f t="shared" si="47"/>
        <v>0</v>
      </c>
    </row>
    <row r="1008" spans="1:23" x14ac:dyDescent="0.35">
      <c r="A1008" s="7" t="s">
        <v>1411</v>
      </c>
      <c r="B1008" t="s">
        <v>1244</v>
      </c>
      <c r="C1008" t="s">
        <v>6</v>
      </c>
      <c r="D1008" t="s">
        <v>525</v>
      </c>
      <c r="E1008" t="s">
        <v>526</v>
      </c>
      <c r="F1008" t="s">
        <v>1473</v>
      </c>
      <c r="G1008" s="6">
        <v>0.10926817679378277</v>
      </c>
      <c r="H1008" s="6">
        <v>9.8267977753398336E-2</v>
      </c>
      <c r="I1008" s="6">
        <v>0.11045261483577107</v>
      </c>
      <c r="J1008" s="6">
        <v>0.10599625646098405</v>
      </c>
      <c r="K1008" s="9">
        <v>3</v>
      </c>
      <c r="L1008" s="6">
        <v>6.7190358092079992E-3</v>
      </c>
      <c r="M1008" s="9">
        <v>6</v>
      </c>
      <c r="N1008" s="6">
        <v>9.885128024013419E-2</v>
      </c>
      <c r="O1008" s="6">
        <v>0.11996258171529331</v>
      </c>
      <c r="P1008" s="6">
        <v>0.10190000047325989</v>
      </c>
      <c r="Q1008" s="6">
        <v>0.10690462080956246</v>
      </c>
      <c r="R1008" s="15">
        <v>3</v>
      </c>
      <c r="S1008" s="6">
        <v>1.1410803259484577E-2</v>
      </c>
      <c r="T1008" s="9">
        <v>3</v>
      </c>
      <c r="U1008" s="10">
        <f t="shared" si="45"/>
        <v>0.91115103579591938</v>
      </c>
      <c r="V1008" s="7">
        <f t="shared" si="46"/>
        <v>0</v>
      </c>
      <c r="W1008" s="7">
        <f t="shared" si="47"/>
        <v>0</v>
      </c>
    </row>
    <row r="1009" spans="1:23" x14ac:dyDescent="0.35">
      <c r="A1009" s="7" t="s">
        <v>1414</v>
      </c>
      <c r="B1009" t="s">
        <v>524</v>
      </c>
      <c r="C1009" t="s">
        <v>6</v>
      </c>
      <c r="D1009" t="s">
        <v>525</v>
      </c>
      <c r="E1009" t="s">
        <v>526</v>
      </c>
      <c r="F1009" t="s">
        <v>1245</v>
      </c>
      <c r="G1009" s="6">
        <v>6.8904104030372199E-2</v>
      </c>
      <c r="H1009" s="6">
        <v>4.3290475189646065E-2</v>
      </c>
      <c r="I1009" s="6">
        <v>6.6479435341438409E-2</v>
      </c>
      <c r="J1009" s="6">
        <v>5.9558004853818895E-2</v>
      </c>
      <c r="K1009" s="9">
        <v>3</v>
      </c>
      <c r="L1009" s="6">
        <v>1.4140160734370447E-2</v>
      </c>
      <c r="M1009" s="9">
        <v>20</v>
      </c>
      <c r="N1009" s="6">
        <v>8.7952839766305982E-2</v>
      </c>
      <c r="O1009" s="6">
        <v>7.5494216775296205E-2</v>
      </c>
      <c r="P1009" s="6">
        <v>7.1889375172791189E-2</v>
      </c>
      <c r="Q1009" s="6">
        <v>7.8445477238131125E-2</v>
      </c>
      <c r="R1009" s="15">
        <v>3</v>
      </c>
      <c r="S1009" s="6">
        <v>8.428592849722619E-3</v>
      </c>
      <c r="T1009" s="9">
        <v>21</v>
      </c>
      <c r="U1009" s="10">
        <f t="shared" si="45"/>
        <v>0.11781489647253493</v>
      </c>
      <c r="V1009" s="7">
        <f t="shared" si="46"/>
        <v>0</v>
      </c>
      <c r="W1009" s="7">
        <f t="shared" si="47"/>
        <v>0</v>
      </c>
    </row>
    <row r="1010" spans="1:23" x14ac:dyDescent="0.35">
      <c r="A1010" s="7" t="s">
        <v>1415</v>
      </c>
      <c r="B1010" t="s">
        <v>524</v>
      </c>
      <c r="C1010" t="s">
        <v>6</v>
      </c>
      <c r="D1010" t="s">
        <v>525</v>
      </c>
      <c r="E1010" t="s">
        <v>526</v>
      </c>
      <c r="F1010" t="s">
        <v>1245</v>
      </c>
      <c r="G1010" s="6">
        <v>6.5881249589626531E-2</v>
      </c>
      <c r="H1010" s="6">
        <v>3.6163685416277819E-2</v>
      </c>
      <c r="I1010" s="6">
        <v>6.7086720802819577E-2</v>
      </c>
      <c r="J1010" s="6">
        <v>5.6377218602907973E-2</v>
      </c>
      <c r="K1010" s="9">
        <v>3</v>
      </c>
      <c r="L1010" s="6">
        <v>1.7515806665029995E-2</v>
      </c>
      <c r="M1010" s="9">
        <v>23</v>
      </c>
      <c r="N1010" s="6">
        <v>7.2257468492080007E-2</v>
      </c>
      <c r="O1010" s="6">
        <v>6.6893493690219519E-2</v>
      </c>
      <c r="P1010" s="6">
        <v>7.6706325018329885E-2</v>
      </c>
      <c r="Q1010" s="6">
        <v>7.1952429066876475E-2</v>
      </c>
      <c r="R1010" s="15">
        <v>3</v>
      </c>
      <c r="S1010" s="6">
        <v>4.9135223065213049E-3</v>
      </c>
      <c r="T1010" s="9">
        <v>29</v>
      </c>
      <c r="U1010" s="10">
        <f t="shared" si="45"/>
        <v>0.21224243962422529</v>
      </c>
      <c r="V1010" s="7">
        <f t="shared" si="46"/>
        <v>0</v>
      </c>
      <c r="W1010" s="7">
        <f t="shared" si="47"/>
        <v>0</v>
      </c>
    </row>
    <row r="1011" spans="1:23" x14ac:dyDescent="0.35">
      <c r="A1011" s="7" t="s">
        <v>1416</v>
      </c>
      <c r="B1011" t="s">
        <v>524</v>
      </c>
      <c r="C1011" t="s">
        <v>6</v>
      </c>
      <c r="D1011" t="s">
        <v>525</v>
      </c>
      <c r="E1011" t="s">
        <v>526</v>
      </c>
      <c r="F1011" t="s">
        <v>1245</v>
      </c>
      <c r="G1011" s="6">
        <v>7.5765659604666746E-2</v>
      </c>
      <c r="H1011" s="6">
        <v>4.0773608155218695E-2</v>
      </c>
      <c r="I1011" s="6">
        <v>5.017365412428642E-2</v>
      </c>
      <c r="J1011" s="6">
        <v>5.5570973961390623E-2</v>
      </c>
      <c r="K1011" s="9">
        <v>3</v>
      </c>
      <c r="L1011" s="6">
        <v>1.810964417729417E-2</v>
      </c>
      <c r="M1011" s="9">
        <v>21</v>
      </c>
      <c r="N1011" s="6">
        <v>5.4256991542937776E-2</v>
      </c>
      <c r="O1011" s="6">
        <v>5.5618813437445375E-2</v>
      </c>
      <c r="P1011" s="6">
        <v>6.0495665135011069E-2</v>
      </c>
      <c r="Q1011" s="6">
        <v>5.6790490038464737E-2</v>
      </c>
      <c r="R1011" s="15">
        <v>3</v>
      </c>
      <c r="S1011" s="6">
        <v>3.2802258443802904E-3</v>
      </c>
      <c r="T1011" s="9">
        <v>21</v>
      </c>
      <c r="U1011" s="10">
        <f t="shared" si="45"/>
        <v>0.91415791237231314</v>
      </c>
      <c r="V1011" s="7">
        <f t="shared" si="46"/>
        <v>0</v>
      </c>
      <c r="W1011" s="7">
        <f t="shared" si="47"/>
        <v>0</v>
      </c>
    </row>
    <row r="1012" spans="1:23" x14ac:dyDescent="0.35">
      <c r="A1012" s="7" t="s">
        <v>1416</v>
      </c>
      <c r="B1012" t="s">
        <v>1244</v>
      </c>
      <c r="C1012" t="s">
        <v>6</v>
      </c>
      <c r="D1012" t="s">
        <v>525</v>
      </c>
      <c r="E1012" t="s">
        <v>526</v>
      </c>
      <c r="F1012" t="s">
        <v>1473</v>
      </c>
      <c r="G1012" s="6">
        <v>5.6549093158732279E-2</v>
      </c>
      <c r="H1012" s="6">
        <v>3.4359066573874823E-2</v>
      </c>
      <c r="I1012" s="6">
        <v>5.1834508379613439E-2</v>
      </c>
      <c r="J1012" s="6">
        <v>4.7580889370740176E-2</v>
      </c>
      <c r="K1012" s="9">
        <v>3</v>
      </c>
      <c r="L1012" s="6">
        <v>1.1690563543459155E-2</v>
      </c>
      <c r="M1012" s="9">
        <v>16</v>
      </c>
      <c r="N1012" s="6">
        <v>4.8938685280923606E-2</v>
      </c>
      <c r="O1012" s="6">
        <v>5.5130442098150448E-2</v>
      </c>
      <c r="P1012" s="6">
        <v>5.1755921362300908E-2</v>
      </c>
      <c r="Q1012" s="6">
        <v>5.1941682913791649E-2</v>
      </c>
      <c r="R1012" s="15">
        <v>3</v>
      </c>
      <c r="S1012" s="6">
        <v>3.1000554247348467E-3</v>
      </c>
      <c r="T1012" s="9">
        <v>16</v>
      </c>
      <c r="U1012" s="10">
        <f t="shared" si="45"/>
        <v>0.56615156024657065</v>
      </c>
      <c r="V1012" s="7">
        <f t="shared" si="46"/>
        <v>0</v>
      </c>
      <c r="W1012" s="7">
        <f t="shared" si="47"/>
        <v>0</v>
      </c>
    </row>
    <row r="1013" spans="1:23" x14ac:dyDescent="0.35">
      <c r="A1013" s="7" t="s">
        <v>1413</v>
      </c>
      <c r="B1013" t="s">
        <v>1249</v>
      </c>
      <c r="C1013" t="s">
        <v>6</v>
      </c>
      <c r="D1013" t="s">
        <v>1081</v>
      </c>
      <c r="E1013" t="s">
        <v>1082</v>
      </c>
      <c r="F1013" t="s">
        <v>1248</v>
      </c>
      <c r="G1013" s="6">
        <v>5.8413951697675298E-2</v>
      </c>
      <c r="H1013" s="6">
        <v>7.2508450739202812E-2</v>
      </c>
      <c r="I1013" s="6">
        <v>9.2473017234712268E-2</v>
      </c>
      <c r="J1013" s="6">
        <v>7.4465139890530122E-2</v>
      </c>
      <c r="K1013" s="9">
        <v>3</v>
      </c>
      <c r="L1013" s="6">
        <v>1.7113633764932426E-2</v>
      </c>
      <c r="M1013" s="9">
        <v>5</v>
      </c>
      <c r="N1013" s="6">
        <v>-0.11719234978988534</v>
      </c>
      <c r="O1013" s="6">
        <v>5.6861680364909677E-2</v>
      </c>
      <c r="P1013" s="6">
        <v>6.528551609060354E-2</v>
      </c>
      <c r="Q1013" s="6">
        <v>1.6516155552092949E-3</v>
      </c>
      <c r="R1013" s="15">
        <v>3</v>
      </c>
      <c r="S1013" s="6">
        <v>0.10300804010509523</v>
      </c>
      <c r="T1013" s="9">
        <v>3</v>
      </c>
      <c r="U1013" s="10">
        <f t="shared" si="45"/>
        <v>0.29365663593913305</v>
      </c>
      <c r="V1013" s="7">
        <f t="shared" si="46"/>
        <v>0</v>
      </c>
      <c r="W1013" s="7">
        <f t="shared" si="47"/>
        <v>0</v>
      </c>
    </row>
    <row r="1014" spans="1:23" x14ac:dyDescent="0.35">
      <c r="A1014" s="7" t="s">
        <v>1414</v>
      </c>
      <c r="B1014" t="s">
        <v>1249</v>
      </c>
      <c r="C1014" t="s">
        <v>6</v>
      </c>
      <c r="D1014" t="s">
        <v>1081</v>
      </c>
      <c r="E1014" t="s">
        <v>1082</v>
      </c>
      <c r="F1014" t="s">
        <v>1248</v>
      </c>
      <c r="G1014" s="6">
        <v>6.0080354309705888E-2</v>
      </c>
      <c r="H1014" s="6">
        <v>4.7645462759353566E-2</v>
      </c>
      <c r="I1014" s="6">
        <v>7.0839032150155287E-2</v>
      </c>
      <c r="J1014" s="6">
        <v>5.9521616406404909E-2</v>
      </c>
      <c r="K1014" s="9">
        <v>3</v>
      </c>
      <c r="L1014" s="6">
        <v>1.1606875389394099E-2</v>
      </c>
      <c r="M1014" s="9">
        <v>7</v>
      </c>
      <c r="N1014" s="6">
        <v>7.5828798526052135E-2</v>
      </c>
      <c r="O1014" s="6">
        <v>6.0975085321117749E-2</v>
      </c>
      <c r="P1014" s="6">
        <v>8.7419357351630811E-2</v>
      </c>
      <c r="Q1014" s="6">
        <v>7.4741080399600243E-2</v>
      </c>
      <c r="R1014" s="15">
        <v>3</v>
      </c>
      <c r="S1014" s="6">
        <v>1.3255648941032667E-2</v>
      </c>
      <c r="T1014" s="9">
        <v>6</v>
      </c>
      <c r="U1014" s="10">
        <f t="shared" si="45"/>
        <v>0.2089468702572691</v>
      </c>
      <c r="V1014" s="7">
        <f t="shared" si="46"/>
        <v>0</v>
      </c>
      <c r="W1014" s="7">
        <f t="shared" si="47"/>
        <v>0</v>
      </c>
    </row>
    <row r="1015" spans="1:23" x14ac:dyDescent="0.35">
      <c r="A1015" s="7" t="s">
        <v>1416</v>
      </c>
      <c r="B1015" t="s">
        <v>1249</v>
      </c>
      <c r="C1015" t="s">
        <v>6</v>
      </c>
      <c r="D1015" t="s">
        <v>1081</v>
      </c>
      <c r="E1015" t="s">
        <v>1082</v>
      </c>
      <c r="F1015" t="s">
        <v>1248</v>
      </c>
      <c r="G1015" s="6">
        <v>5.6718244139600471E-2</v>
      </c>
      <c r="H1015" s="6">
        <v>3.8985569033642198E-2</v>
      </c>
      <c r="I1015" s="6">
        <v>7.0703669146450349E-2</v>
      </c>
      <c r="J1015" s="6">
        <v>5.5469160773231004E-2</v>
      </c>
      <c r="K1015" s="9">
        <v>3</v>
      </c>
      <c r="L1015" s="6">
        <v>1.5895899648451346E-2</v>
      </c>
      <c r="M1015" s="9">
        <v>3</v>
      </c>
      <c r="N1015" s="6">
        <v>4.6399290154829076E-2</v>
      </c>
      <c r="O1015" s="6">
        <v>3.5058987652703537E-2</v>
      </c>
      <c r="P1015" s="6">
        <v>1.4537098795687953E-2</v>
      </c>
      <c r="Q1015" s="6">
        <v>3.1998458867740186E-2</v>
      </c>
      <c r="R1015" s="15">
        <v>3</v>
      </c>
      <c r="S1015" s="6">
        <v>1.6150075445158875E-2</v>
      </c>
      <c r="T1015" s="9">
        <v>4</v>
      </c>
      <c r="U1015" s="10">
        <f t="shared" si="45"/>
        <v>0.14726876050439666</v>
      </c>
      <c r="V1015" s="7">
        <f t="shared" si="46"/>
        <v>0</v>
      </c>
      <c r="W1015" s="7">
        <f t="shared" si="47"/>
        <v>0</v>
      </c>
    </row>
    <row r="1016" spans="1:23" x14ac:dyDescent="0.35">
      <c r="A1016" s="7" t="s">
        <v>1417</v>
      </c>
      <c r="B1016" t="s">
        <v>1247</v>
      </c>
      <c r="C1016" t="s">
        <v>6</v>
      </c>
      <c r="D1016" t="s">
        <v>1081</v>
      </c>
      <c r="E1016" t="s">
        <v>1082</v>
      </c>
      <c r="F1016" t="s">
        <v>1248</v>
      </c>
      <c r="G1016" s="6">
        <v>3.8636031663494448E-2</v>
      </c>
      <c r="H1016" s="6">
        <v>1.442697901318927E-2</v>
      </c>
      <c r="I1016" s="6">
        <v>5.6154243692034065E-3</v>
      </c>
      <c r="J1016" s="6">
        <v>1.9559478348629044E-2</v>
      </c>
      <c r="K1016" s="9">
        <v>3</v>
      </c>
      <c r="L1016" s="6">
        <v>1.7098158924052729E-2</v>
      </c>
      <c r="M1016" s="9">
        <v>6</v>
      </c>
      <c r="N1016" s="6">
        <v>1.434565206991103E-2</v>
      </c>
      <c r="O1016" s="6">
        <v>-8.4542801016369476E-2</v>
      </c>
      <c r="P1016" s="6" t="s">
        <v>1394</v>
      </c>
      <c r="Q1016" s="6">
        <v>-3.509857447322922E-2</v>
      </c>
      <c r="R1016" s="15">
        <v>2</v>
      </c>
      <c r="S1016" s="6">
        <v>6.9924695758356734E-2</v>
      </c>
      <c r="T1016" s="9">
        <v>3</v>
      </c>
      <c r="U1016" s="10">
        <f t="shared" si="45"/>
        <v>0.25555778553767305</v>
      </c>
      <c r="V1016" s="7">
        <f t="shared" si="46"/>
        <v>0</v>
      </c>
      <c r="W1016" s="7">
        <f t="shared" si="47"/>
        <v>0</v>
      </c>
    </row>
    <row r="1017" spans="1:23" x14ac:dyDescent="0.35">
      <c r="A1017" s="7" t="s">
        <v>1418</v>
      </c>
      <c r="B1017" t="s">
        <v>1080</v>
      </c>
      <c r="C1017" t="s">
        <v>6</v>
      </c>
      <c r="D1017" t="s">
        <v>1081</v>
      </c>
      <c r="E1017" t="s">
        <v>1082</v>
      </c>
      <c r="F1017" t="s">
        <v>1248</v>
      </c>
      <c r="G1017" s="6">
        <v>2.4677387263126578E-2</v>
      </c>
      <c r="H1017" s="6">
        <v>2.1354489617048739E-2</v>
      </c>
      <c r="I1017" s="6">
        <v>3.1079054394642678E-2</v>
      </c>
      <c r="J1017" s="6">
        <v>2.5703643758272665E-2</v>
      </c>
      <c r="K1017" s="9">
        <v>3</v>
      </c>
      <c r="L1017" s="6">
        <v>4.9428424842166791E-3</v>
      </c>
      <c r="M1017" s="9">
        <v>6</v>
      </c>
      <c r="N1017" s="6">
        <v>3.8826797834114787E-2</v>
      </c>
      <c r="O1017" s="6">
        <v>5.350696137701132E-3</v>
      </c>
      <c r="P1017" s="6">
        <v>3.5973821169812806E-2</v>
      </c>
      <c r="Q1017" s="6">
        <v>2.6717105047209574E-2</v>
      </c>
      <c r="R1017" s="15">
        <v>3</v>
      </c>
      <c r="S1017" s="6">
        <v>1.8558756456939794E-2</v>
      </c>
      <c r="T1017" s="9">
        <v>5</v>
      </c>
      <c r="U1017" s="10">
        <f t="shared" si="45"/>
        <v>0.93157040598614049</v>
      </c>
      <c r="V1017" s="7">
        <f t="shared" si="46"/>
        <v>0</v>
      </c>
      <c r="W1017" s="7">
        <f t="shared" si="47"/>
        <v>0</v>
      </c>
    </row>
    <row r="1018" spans="1:23" x14ac:dyDescent="0.35">
      <c r="A1018" s="7" t="s">
        <v>1421</v>
      </c>
      <c r="B1018" t="s">
        <v>1080</v>
      </c>
      <c r="C1018" t="s">
        <v>6</v>
      </c>
      <c r="D1018" t="s">
        <v>1081</v>
      </c>
      <c r="E1018" t="s">
        <v>1082</v>
      </c>
      <c r="F1018" t="s">
        <v>1248</v>
      </c>
      <c r="G1018" s="6">
        <v>5.2721959454919129E-2</v>
      </c>
      <c r="H1018" s="6">
        <v>4.0348969474384912E-2</v>
      </c>
      <c r="I1018" s="6">
        <v>5.0552613102144699E-2</v>
      </c>
      <c r="J1018" s="6">
        <v>4.7874514010482906E-2</v>
      </c>
      <c r="K1018" s="9">
        <v>3</v>
      </c>
      <c r="L1018" s="6">
        <v>6.6069570396037683E-3</v>
      </c>
      <c r="M1018" s="9">
        <v>9</v>
      </c>
      <c r="N1018" s="6">
        <v>7.9879769576016696E-2</v>
      </c>
      <c r="O1018" s="6">
        <v>5.0236219422985479E-2</v>
      </c>
      <c r="P1018" s="6">
        <v>7.3222960360479275E-2</v>
      </c>
      <c r="Q1018" s="6">
        <v>6.7779649786493812E-2</v>
      </c>
      <c r="R1018" s="15">
        <v>3</v>
      </c>
      <c r="S1018" s="6">
        <v>1.5553367446391358E-2</v>
      </c>
      <c r="T1018" s="9">
        <v>6</v>
      </c>
      <c r="U1018" s="10">
        <f t="shared" si="45"/>
        <v>0.11091543046824932</v>
      </c>
      <c r="V1018" s="7">
        <f t="shared" si="46"/>
        <v>0</v>
      </c>
      <c r="W1018" s="7">
        <f t="shared" si="47"/>
        <v>0</v>
      </c>
    </row>
    <row r="1019" spans="1:23" x14ac:dyDescent="0.35">
      <c r="A1019" s="7" t="s">
        <v>1411</v>
      </c>
      <c r="B1019" t="s">
        <v>528</v>
      </c>
      <c r="C1019" t="s">
        <v>6</v>
      </c>
      <c r="D1019" t="s">
        <v>529</v>
      </c>
      <c r="E1019" t="s">
        <v>530</v>
      </c>
      <c r="F1019" t="s">
        <v>1474</v>
      </c>
      <c r="G1019" s="6">
        <v>9.4993188066497078E-2</v>
      </c>
      <c r="H1019" s="6">
        <v>5.0003766974331294E-2</v>
      </c>
      <c r="I1019" s="6">
        <v>2.2209876009015597E-2</v>
      </c>
      <c r="J1019" s="6">
        <v>5.5735610349947985E-2</v>
      </c>
      <c r="K1019" s="9">
        <v>3</v>
      </c>
      <c r="L1019" s="6">
        <v>3.6728642091372408E-2</v>
      </c>
      <c r="M1019" s="9">
        <v>7</v>
      </c>
      <c r="N1019" s="6">
        <v>7.1309745508402874E-3</v>
      </c>
      <c r="O1019" s="6">
        <v>6.9749633395365357E-2</v>
      </c>
      <c r="P1019" s="6">
        <v>5.7586506544018562E-2</v>
      </c>
      <c r="Q1019" s="6">
        <v>4.4822371496741398E-2</v>
      </c>
      <c r="R1019" s="15">
        <v>3</v>
      </c>
      <c r="S1019" s="6">
        <v>3.3203410464899573E-2</v>
      </c>
      <c r="T1019" s="9">
        <v>4</v>
      </c>
      <c r="U1019" s="10">
        <f t="shared" si="45"/>
        <v>0.72204641543620562</v>
      </c>
      <c r="V1019" s="7">
        <f t="shared" si="46"/>
        <v>0</v>
      </c>
      <c r="W1019" s="7">
        <f t="shared" si="47"/>
        <v>0</v>
      </c>
    </row>
    <row r="1020" spans="1:23" x14ac:dyDescent="0.35">
      <c r="A1020" s="7" t="s">
        <v>1412</v>
      </c>
      <c r="B1020" t="s">
        <v>532</v>
      </c>
      <c r="C1020" t="s">
        <v>6</v>
      </c>
      <c r="D1020" t="s">
        <v>529</v>
      </c>
      <c r="E1020" t="s">
        <v>530</v>
      </c>
      <c r="F1020" t="s">
        <v>1475</v>
      </c>
      <c r="G1020" s="6">
        <v>8.6486806424301607E-2</v>
      </c>
      <c r="H1020" s="6">
        <v>4.824065553404823E-2</v>
      </c>
      <c r="I1020" s="6">
        <v>8.2150678563546478E-2</v>
      </c>
      <c r="J1020" s="6">
        <v>7.2292713507298767E-2</v>
      </c>
      <c r="K1020" s="9">
        <v>3</v>
      </c>
      <c r="L1020" s="6">
        <v>2.0942221008471356E-2</v>
      </c>
      <c r="M1020" s="9">
        <v>15</v>
      </c>
      <c r="N1020" s="6">
        <v>6.0083882550806579E-2</v>
      </c>
      <c r="O1020" s="6">
        <v>6.6067249986230855E-2</v>
      </c>
      <c r="P1020" s="6">
        <v>7.3850507215263164E-2</v>
      </c>
      <c r="Q1020" s="6">
        <v>6.6667213250766869E-2</v>
      </c>
      <c r="R1020" s="15">
        <v>3</v>
      </c>
      <c r="S1020" s="6">
        <v>6.9028947262797383E-3</v>
      </c>
      <c r="T1020" s="9">
        <v>19</v>
      </c>
      <c r="U1020" s="10">
        <f t="shared" si="45"/>
        <v>0.68141599482498516</v>
      </c>
      <c r="V1020" s="7">
        <f t="shared" si="46"/>
        <v>0</v>
      </c>
      <c r="W1020" s="7">
        <f t="shared" si="47"/>
        <v>0</v>
      </c>
    </row>
    <row r="1021" spans="1:23" x14ac:dyDescent="0.35">
      <c r="A1021" s="7" t="s">
        <v>1413</v>
      </c>
      <c r="B1021" t="s">
        <v>528</v>
      </c>
      <c r="C1021" t="s">
        <v>6</v>
      </c>
      <c r="D1021" t="s">
        <v>529</v>
      </c>
      <c r="E1021" t="s">
        <v>530</v>
      </c>
      <c r="F1021" t="s">
        <v>1474</v>
      </c>
      <c r="G1021" s="6">
        <v>4.8399431178775321E-2</v>
      </c>
      <c r="H1021" s="6">
        <v>6.195219449608616E-2</v>
      </c>
      <c r="I1021" s="6">
        <v>5.9469169696595693E-2</v>
      </c>
      <c r="J1021" s="6">
        <v>5.6606931790485725E-2</v>
      </c>
      <c r="K1021" s="9">
        <v>3</v>
      </c>
      <c r="L1021" s="6">
        <v>7.2155147257240886E-3</v>
      </c>
      <c r="M1021" s="9">
        <v>22</v>
      </c>
      <c r="N1021" s="6">
        <v>6.8354865239806453E-2</v>
      </c>
      <c r="O1021" s="6">
        <v>4.7603493782147961E-2</v>
      </c>
      <c r="P1021" s="6">
        <v>7.7116801826619535E-2</v>
      </c>
      <c r="Q1021" s="6">
        <v>6.4358386949524657E-2</v>
      </c>
      <c r="R1021" s="15">
        <v>3</v>
      </c>
      <c r="S1021" s="6">
        <v>1.5157101206216427E-2</v>
      </c>
      <c r="T1021" s="9">
        <v>18</v>
      </c>
      <c r="U1021" s="10">
        <f t="shared" si="45"/>
        <v>0.4686393041083467</v>
      </c>
      <c r="V1021" s="7">
        <f t="shared" si="46"/>
        <v>0</v>
      </c>
      <c r="W1021" s="7">
        <f t="shared" si="47"/>
        <v>0</v>
      </c>
    </row>
    <row r="1022" spans="1:23" x14ac:dyDescent="0.35">
      <c r="A1022" s="7" t="s">
        <v>1413</v>
      </c>
      <c r="B1022" t="s">
        <v>532</v>
      </c>
      <c r="C1022" t="s">
        <v>6</v>
      </c>
      <c r="D1022" t="s">
        <v>529</v>
      </c>
      <c r="E1022" t="s">
        <v>530</v>
      </c>
      <c r="F1022" t="s">
        <v>1475</v>
      </c>
      <c r="G1022" s="6">
        <v>9.2453657763611682E-2</v>
      </c>
      <c r="H1022" s="6">
        <v>6.0083038335969445E-2</v>
      </c>
      <c r="I1022" s="6">
        <v>8.1786484585206529E-2</v>
      </c>
      <c r="J1022" s="6">
        <v>7.8107726894929216E-2</v>
      </c>
      <c r="K1022" s="9">
        <v>3</v>
      </c>
      <c r="L1022" s="6">
        <v>1.6495884157575295E-2</v>
      </c>
      <c r="M1022" s="9">
        <v>14</v>
      </c>
      <c r="N1022" s="6">
        <v>8.478245262812753E-2</v>
      </c>
      <c r="O1022" s="6">
        <v>5.8031348758323262E-2</v>
      </c>
      <c r="P1022" s="6">
        <v>8.7547675494180119E-2</v>
      </c>
      <c r="Q1022" s="6">
        <v>7.6787158960210308E-2</v>
      </c>
      <c r="R1022" s="15">
        <v>3</v>
      </c>
      <c r="S1022" s="6">
        <v>1.6301746121862009E-2</v>
      </c>
      <c r="T1022" s="9">
        <v>21</v>
      </c>
      <c r="U1022" s="10">
        <f t="shared" si="45"/>
        <v>0.92618088261086051</v>
      </c>
      <c r="V1022" s="7">
        <f t="shared" si="46"/>
        <v>0</v>
      </c>
      <c r="W1022" s="7">
        <f t="shared" si="47"/>
        <v>0</v>
      </c>
    </row>
    <row r="1023" spans="1:23" x14ac:dyDescent="0.35">
      <c r="A1023" s="7" t="s">
        <v>1414</v>
      </c>
      <c r="B1023" t="s">
        <v>528</v>
      </c>
      <c r="C1023" t="s">
        <v>6</v>
      </c>
      <c r="D1023" t="s">
        <v>529</v>
      </c>
      <c r="E1023" t="s">
        <v>530</v>
      </c>
      <c r="F1023" t="s">
        <v>1474</v>
      </c>
      <c r="G1023" s="6">
        <v>-3.5492729896880848E-2</v>
      </c>
      <c r="H1023" s="6">
        <v>-7.0941390458537324E-3</v>
      </c>
      <c r="I1023" s="6">
        <v>0.13808077962580248</v>
      </c>
      <c r="J1023" s="6">
        <v>3.1831303561022629E-2</v>
      </c>
      <c r="K1023" s="9">
        <v>3</v>
      </c>
      <c r="L1023" s="6">
        <v>9.3103884793338129E-2</v>
      </c>
      <c r="M1023" s="9">
        <v>6</v>
      </c>
      <c r="N1023" s="6">
        <v>0.1153850345721036</v>
      </c>
      <c r="O1023" s="6">
        <v>1.7515042917660796E-2</v>
      </c>
      <c r="P1023" s="6">
        <v>1.4520245232649187E-2</v>
      </c>
      <c r="Q1023" s="6">
        <v>4.9140107574137858E-2</v>
      </c>
      <c r="R1023" s="15">
        <v>3</v>
      </c>
      <c r="S1023" s="6">
        <v>5.7389327997615515E-2</v>
      </c>
      <c r="T1023" s="9">
        <v>5</v>
      </c>
      <c r="U1023" s="10">
        <f t="shared" si="45"/>
        <v>0.79757185456468049</v>
      </c>
      <c r="V1023" s="7">
        <f t="shared" si="46"/>
        <v>0</v>
      </c>
      <c r="W1023" s="7">
        <f t="shared" si="47"/>
        <v>0</v>
      </c>
    </row>
    <row r="1024" spans="1:23" x14ac:dyDescent="0.35">
      <c r="A1024" s="7" t="s">
        <v>1414</v>
      </c>
      <c r="B1024" t="s">
        <v>532</v>
      </c>
      <c r="C1024" t="s">
        <v>6</v>
      </c>
      <c r="D1024" t="s">
        <v>529</v>
      </c>
      <c r="E1024" t="s">
        <v>530</v>
      </c>
      <c r="F1024" t="s">
        <v>1475</v>
      </c>
      <c r="G1024" s="6">
        <v>7.6578953446152467E-2</v>
      </c>
      <c r="H1024" s="6">
        <v>5.6803481600044337E-2</v>
      </c>
      <c r="I1024" s="6">
        <v>9.3673594760460666E-2</v>
      </c>
      <c r="J1024" s="6">
        <v>7.5685343268885819E-2</v>
      </c>
      <c r="K1024" s="9">
        <v>3</v>
      </c>
      <c r="L1024" s="6">
        <v>1.8451293057050629E-2</v>
      </c>
      <c r="M1024" s="9">
        <v>4</v>
      </c>
      <c r="N1024" s="6">
        <v>7.3541045148581521E-2</v>
      </c>
      <c r="O1024" s="6">
        <v>7.1568751491904128E-2</v>
      </c>
      <c r="P1024" s="6">
        <v>6.8144412269846397E-2</v>
      </c>
      <c r="Q1024" s="6">
        <v>7.1084736303444016E-2</v>
      </c>
      <c r="R1024" s="15">
        <v>3</v>
      </c>
      <c r="S1024" s="6">
        <v>2.7306802511382214E-3</v>
      </c>
      <c r="T1024" s="9">
        <v>6</v>
      </c>
      <c r="U1024" s="10">
        <f t="shared" si="45"/>
        <v>0.6912168738311697</v>
      </c>
      <c r="V1024" s="7">
        <f t="shared" si="46"/>
        <v>0</v>
      </c>
      <c r="W1024" s="7">
        <f t="shared" si="47"/>
        <v>0</v>
      </c>
    </row>
    <row r="1025" spans="1:23" x14ac:dyDescent="0.35">
      <c r="A1025" s="7" t="s">
        <v>1415</v>
      </c>
      <c r="B1025" t="s">
        <v>528</v>
      </c>
      <c r="C1025" t="s">
        <v>6</v>
      </c>
      <c r="D1025" t="s">
        <v>529</v>
      </c>
      <c r="E1025" t="s">
        <v>530</v>
      </c>
      <c r="F1025" t="s">
        <v>1474</v>
      </c>
      <c r="G1025" s="6">
        <v>1.0743015906939169E-2</v>
      </c>
      <c r="H1025" s="6">
        <v>6.1103602605161164E-2</v>
      </c>
      <c r="I1025" s="6">
        <v>0.14953973779402394</v>
      </c>
      <c r="J1025" s="6">
        <v>7.3795452102041414E-2</v>
      </c>
      <c r="K1025" s="9">
        <v>3</v>
      </c>
      <c r="L1025" s="6">
        <v>7.0263395764713688E-2</v>
      </c>
      <c r="M1025" s="9">
        <v>10</v>
      </c>
      <c r="N1025" s="6">
        <v>8.387859256142996E-2</v>
      </c>
      <c r="O1025" s="6">
        <v>7.0221171226136136E-2</v>
      </c>
      <c r="P1025" s="6">
        <v>6.9076339544793947E-2</v>
      </c>
      <c r="Q1025" s="6">
        <v>7.4392034444120014E-2</v>
      </c>
      <c r="R1025" s="15">
        <v>3</v>
      </c>
      <c r="S1025" s="6">
        <v>8.2355175052619255E-3</v>
      </c>
      <c r="T1025" s="9">
        <v>9</v>
      </c>
      <c r="U1025" s="10">
        <f t="shared" si="45"/>
        <v>0.98904579194987852</v>
      </c>
      <c r="V1025" s="7">
        <f t="shared" si="46"/>
        <v>0</v>
      </c>
      <c r="W1025" s="7">
        <f t="shared" si="47"/>
        <v>0</v>
      </c>
    </row>
    <row r="1026" spans="1:23" x14ac:dyDescent="0.35">
      <c r="A1026" s="7" t="s">
        <v>1416</v>
      </c>
      <c r="B1026" t="s">
        <v>528</v>
      </c>
      <c r="C1026" t="s">
        <v>6</v>
      </c>
      <c r="D1026" t="s">
        <v>529</v>
      </c>
      <c r="E1026" t="s">
        <v>530</v>
      </c>
      <c r="F1026" t="s">
        <v>1474</v>
      </c>
      <c r="G1026" s="6">
        <v>6.8965345339472475E-2</v>
      </c>
      <c r="H1026" s="6">
        <v>4.438109228110787E-2</v>
      </c>
      <c r="I1026" s="6">
        <v>6.9322647604613832E-2</v>
      </c>
      <c r="J1026" s="6">
        <v>6.0889695075064726E-2</v>
      </c>
      <c r="K1026" s="9">
        <v>3</v>
      </c>
      <c r="L1026" s="6">
        <v>1.4297985553344513E-2</v>
      </c>
      <c r="M1026" s="9">
        <v>10</v>
      </c>
      <c r="N1026" s="6">
        <v>3.762823340910091E-2</v>
      </c>
      <c r="O1026" s="6">
        <v>4.6369098395578547E-2</v>
      </c>
      <c r="P1026" s="6">
        <v>6.7889776723300474E-2</v>
      </c>
      <c r="Q1026" s="6">
        <v>5.0629036175993312E-2</v>
      </c>
      <c r="R1026" s="15">
        <v>3</v>
      </c>
      <c r="S1026" s="6">
        <v>1.5574034588347607E-2</v>
      </c>
      <c r="T1026" s="9">
        <v>11</v>
      </c>
      <c r="U1026" s="10">
        <f t="shared" si="45"/>
        <v>0.44788313746413155</v>
      </c>
      <c r="V1026" s="7">
        <f t="shared" si="46"/>
        <v>0</v>
      </c>
      <c r="W1026" s="7">
        <f t="shared" si="47"/>
        <v>0</v>
      </c>
    </row>
    <row r="1027" spans="1:23" x14ac:dyDescent="0.35">
      <c r="A1027" s="7" t="s">
        <v>1416</v>
      </c>
      <c r="B1027" t="s">
        <v>532</v>
      </c>
      <c r="C1027" t="s">
        <v>6</v>
      </c>
      <c r="D1027" t="s">
        <v>529</v>
      </c>
      <c r="E1027" t="s">
        <v>530</v>
      </c>
      <c r="F1027" t="s">
        <v>1475</v>
      </c>
      <c r="G1027" s="6">
        <v>3.9584352362799301E-2</v>
      </c>
      <c r="H1027" s="6">
        <v>5.8320288174126206E-3</v>
      </c>
      <c r="I1027" s="6">
        <v>4.2263004465790427E-2</v>
      </c>
      <c r="J1027" s="6">
        <v>2.9226461882000784E-2</v>
      </c>
      <c r="K1027" s="9">
        <v>3</v>
      </c>
      <c r="L1027" s="6">
        <v>2.0304394058487357E-2</v>
      </c>
      <c r="M1027" s="9">
        <v>11</v>
      </c>
      <c r="N1027" s="6">
        <v>2.3090242098437404E-2</v>
      </c>
      <c r="O1027" s="6">
        <v>2.8096575013476406E-2</v>
      </c>
      <c r="P1027" s="6">
        <v>4.1961325988047367E-3</v>
      </c>
      <c r="Q1027" s="6">
        <v>1.8460983236906186E-2</v>
      </c>
      <c r="R1027" s="15">
        <v>3</v>
      </c>
      <c r="S1027" s="6">
        <v>1.260477350488925E-2</v>
      </c>
      <c r="T1027" s="9">
        <v>12</v>
      </c>
      <c r="U1027" s="10">
        <f t="shared" si="45"/>
        <v>0.47884850709084387</v>
      </c>
      <c r="V1027" s="7">
        <f t="shared" si="46"/>
        <v>0</v>
      </c>
      <c r="W1027" s="7">
        <f t="shared" si="47"/>
        <v>0</v>
      </c>
    </row>
    <row r="1028" spans="1:23" x14ac:dyDescent="0.35">
      <c r="A1028" s="7" t="s">
        <v>1418</v>
      </c>
      <c r="B1028" t="s">
        <v>528</v>
      </c>
      <c r="C1028" t="s">
        <v>6</v>
      </c>
      <c r="D1028" t="s">
        <v>529</v>
      </c>
      <c r="E1028" t="s">
        <v>530</v>
      </c>
      <c r="F1028" t="s">
        <v>1474</v>
      </c>
      <c r="G1028" s="6">
        <v>6.6849889044236971E-2</v>
      </c>
      <c r="H1028" s="6">
        <v>4.2706206342837824E-2</v>
      </c>
      <c r="I1028" s="6">
        <v>5.3624442800774906E-2</v>
      </c>
      <c r="J1028" s="6">
        <v>5.4393512729283229E-2</v>
      </c>
      <c r="K1028" s="9">
        <v>3</v>
      </c>
      <c r="L1028" s="6">
        <v>1.2090200784629749E-2</v>
      </c>
      <c r="M1028" s="9">
        <v>17</v>
      </c>
      <c r="N1028" s="6">
        <v>7.8871251183606342E-2</v>
      </c>
      <c r="O1028" s="6">
        <v>5.8963266238031727E-2</v>
      </c>
      <c r="P1028" s="6">
        <v>6.1210522038406573E-2</v>
      </c>
      <c r="Q1028" s="6">
        <v>6.6348346486681545E-2</v>
      </c>
      <c r="R1028" s="15">
        <v>3</v>
      </c>
      <c r="S1028" s="6">
        <v>1.0903205776021821E-2</v>
      </c>
      <c r="T1028" s="9">
        <v>14</v>
      </c>
      <c r="U1028" s="10">
        <f t="shared" ref="U1028:U1091" si="48">TTEST(G1028:I1028,N1028:P1028,2,2)</f>
        <v>0.27233943673516248</v>
      </c>
      <c r="V1028" s="7">
        <f t="shared" ref="V1028:V1091" si="49">IF(AND(Q1028&gt;J1028,U1028&lt;0.05),1,0)</f>
        <v>0</v>
      </c>
      <c r="W1028" s="7">
        <f t="shared" ref="W1028:W1091" si="50">IF(AND(Q1028&lt;J1028,U1028&lt;0.05),1,0)</f>
        <v>0</v>
      </c>
    </row>
    <row r="1029" spans="1:23" x14ac:dyDescent="0.35">
      <c r="A1029" s="7" t="s">
        <v>1418</v>
      </c>
      <c r="B1029" t="s">
        <v>532</v>
      </c>
      <c r="C1029" t="s">
        <v>6</v>
      </c>
      <c r="D1029" t="s">
        <v>529</v>
      </c>
      <c r="E1029" t="s">
        <v>530</v>
      </c>
      <c r="F1029" t="s">
        <v>1475</v>
      </c>
      <c r="G1029" s="6">
        <v>5.5025568460107296E-2</v>
      </c>
      <c r="H1029" s="6">
        <v>5.3565316613639176E-2</v>
      </c>
      <c r="I1029" s="6">
        <v>3.4656303191533844E-2</v>
      </c>
      <c r="J1029" s="6">
        <v>4.7749062755093441E-2</v>
      </c>
      <c r="K1029" s="9">
        <v>3</v>
      </c>
      <c r="L1029" s="6">
        <v>1.1362145422659583E-2</v>
      </c>
      <c r="M1029" s="9">
        <v>32</v>
      </c>
      <c r="N1029" s="6">
        <v>4.2555251395446227E-2</v>
      </c>
      <c r="O1029" s="6">
        <v>5.0403395942496827E-2</v>
      </c>
      <c r="P1029" s="6">
        <v>7.0828769815481502E-2</v>
      </c>
      <c r="Q1029" s="6">
        <v>5.4595805717808178E-2</v>
      </c>
      <c r="R1029" s="15">
        <v>3</v>
      </c>
      <c r="S1029" s="6">
        <v>1.4595553629620011E-2</v>
      </c>
      <c r="T1029" s="9">
        <v>29</v>
      </c>
      <c r="U1029" s="10">
        <f t="shared" si="48"/>
        <v>0.5563241489949915</v>
      </c>
      <c r="V1029" s="7">
        <f t="shared" si="49"/>
        <v>0</v>
      </c>
      <c r="W1029" s="7">
        <f t="shared" si="50"/>
        <v>0</v>
      </c>
    </row>
    <row r="1030" spans="1:23" x14ac:dyDescent="0.35">
      <c r="A1030" s="7" t="s">
        <v>1421</v>
      </c>
      <c r="B1030" t="s">
        <v>528</v>
      </c>
      <c r="C1030" t="s">
        <v>6</v>
      </c>
      <c r="D1030" t="s">
        <v>529</v>
      </c>
      <c r="E1030" t="s">
        <v>530</v>
      </c>
      <c r="F1030" t="s">
        <v>1474</v>
      </c>
      <c r="G1030" s="6">
        <v>6.9355878405147134E-2</v>
      </c>
      <c r="H1030" s="6">
        <v>4.9191696633471782E-2</v>
      </c>
      <c r="I1030" s="6">
        <v>7.5456756659948152E-2</v>
      </c>
      <c r="J1030" s="6">
        <v>6.4668110566189027E-2</v>
      </c>
      <c r="K1030" s="9">
        <v>3</v>
      </c>
      <c r="L1030" s="6">
        <v>1.3745716424856854E-2</v>
      </c>
      <c r="M1030" s="9">
        <v>19</v>
      </c>
      <c r="N1030" s="6">
        <v>2.3886643468550323E-2</v>
      </c>
      <c r="O1030" s="6">
        <v>5.8275476880426426E-2</v>
      </c>
      <c r="P1030" s="6">
        <v>7.9208022654630367E-2</v>
      </c>
      <c r="Q1030" s="6">
        <v>5.3790047667869038E-2</v>
      </c>
      <c r="R1030" s="15">
        <v>3</v>
      </c>
      <c r="S1030" s="6">
        <v>2.7932115121812023E-2</v>
      </c>
      <c r="T1030" s="9">
        <v>17</v>
      </c>
      <c r="U1030" s="10">
        <f t="shared" si="48"/>
        <v>0.57768733415683382</v>
      </c>
      <c r="V1030" s="7">
        <f t="shared" si="49"/>
        <v>0</v>
      </c>
      <c r="W1030" s="7">
        <f t="shared" si="50"/>
        <v>0</v>
      </c>
    </row>
    <row r="1031" spans="1:23" x14ac:dyDescent="0.35">
      <c r="A1031" s="7" t="s">
        <v>1421</v>
      </c>
      <c r="B1031" t="s">
        <v>532</v>
      </c>
      <c r="C1031" t="s">
        <v>6</v>
      </c>
      <c r="D1031" t="s">
        <v>529</v>
      </c>
      <c r="E1031" t="s">
        <v>530</v>
      </c>
      <c r="F1031" t="s">
        <v>1475</v>
      </c>
      <c r="G1031" s="6">
        <v>6.2102170501621395E-2</v>
      </c>
      <c r="H1031" s="6">
        <v>4.9210473084001873E-2</v>
      </c>
      <c r="I1031" s="6">
        <v>6.4035705097279794E-2</v>
      </c>
      <c r="J1031" s="6">
        <v>5.8449449560967683E-2</v>
      </c>
      <c r="K1031" s="9">
        <v>3</v>
      </c>
      <c r="L1031" s="6">
        <v>8.0593829642596343E-3</v>
      </c>
      <c r="M1031" s="9">
        <v>31</v>
      </c>
      <c r="N1031" s="6">
        <v>5.0704794959424836E-2</v>
      </c>
      <c r="O1031" s="6">
        <v>6.1334194963247018E-2</v>
      </c>
      <c r="P1031" s="6">
        <v>7.8051060378119E-2</v>
      </c>
      <c r="Q1031" s="6">
        <v>6.336335010026363E-2</v>
      </c>
      <c r="R1031" s="15">
        <v>3</v>
      </c>
      <c r="S1031" s="6">
        <v>1.3785596142894072E-2</v>
      </c>
      <c r="T1031" s="9">
        <v>28</v>
      </c>
      <c r="U1031" s="10">
        <f t="shared" si="48"/>
        <v>0.6222752730847585</v>
      </c>
      <c r="V1031" s="7">
        <f t="shared" si="49"/>
        <v>0</v>
      </c>
      <c r="W1031" s="7">
        <f t="shared" si="50"/>
        <v>0</v>
      </c>
    </row>
    <row r="1032" spans="1:23" x14ac:dyDescent="0.35">
      <c r="A1032" s="7" t="s">
        <v>1416</v>
      </c>
      <c r="B1032" t="s">
        <v>538</v>
      </c>
      <c r="C1032" t="s">
        <v>6</v>
      </c>
      <c r="D1032" t="s">
        <v>535</v>
      </c>
      <c r="E1032" t="s">
        <v>536</v>
      </c>
      <c r="F1032" t="s">
        <v>1530</v>
      </c>
      <c r="G1032" s="6">
        <v>5.2244154052822456E-2</v>
      </c>
      <c r="H1032" s="6">
        <v>-5.2778125804356965E-2</v>
      </c>
      <c r="I1032" s="6">
        <v>8.0899624500630651E-2</v>
      </c>
      <c r="J1032" s="6">
        <v>2.6788550916365381E-2</v>
      </c>
      <c r="K1032" s="9">
        <v>3</v>
      </c>
      <c r="L1032" s="6">
        <v>7.0380579920396064E-2</v>
      </c>
      <c r="M1032" s="9">
        <v>3</v>
      </c>
      <c r="N1032" s="6">
        <v>6.3864887276565654E-2</v>
      </c>
      <c r="O1032" s="6">
        <v>0.10033982270341006</v>
      </c>
      <c r="P1032" s="6">
        <v>-3.1898550876674522E-2</v>
      </c>
      <c r="Q1032" s="6">
        <v>4.4102053034433729E-2</v>
      </c>
      <c r="R1032" s="15">
        <v>3</v>
      </c>
      <c r="S1032" s="6">
        <v>6.8298419269687272E-2</v>
      </c>
      <c r="T1032" s="9">
        <v>3</v>
      </c>
      <c r="U1032" s="10">
        <f t="shared" si="48"/>
        <v>0.77502942718610868</v>
      </c>
      <c r="V1032" s="7">
        <f t="shared" si="49"/>
        <v>0</v>
      </c>
      <c r="W1032" s="7">
        <f t="shared" si="50"/>
        <v>0</v>
      </c>
    </row>
    <row r="1033" spans="1:23" x14ac:dyDescent="0.35">
      <c r="A1033" s="7" t="s">
        <v>1418</v>
      </c>
      <c r="B1033" t="s">
        <v>534</v>
      </c>
      <c r="C1033" t="s">
        <v>6</v>
      </c>
      <c r="D1033" t="s">
        <v>535</v>
      </c>
      <c r="E1033" t="s">
        <v>536</v>
      </c>
      <c r="F1033" t="s">
        <v>1189</v>
      </c>
      <c r="G1033" s="6">
        <v>8.7332625163540969E-2</v>
      </c>
      <c r="H1033" s="6">
        <v>8.0860415984744624E-2</v>
      </c>
      <c r="I1033" s="6">
        <v>9.0941201105588634E-2</v>
      </c>
      <c r="J1033" s="6">
        <v>8.63780807512914E-2</v>
      </c>
      <c r="K1033" s="9">
        <v>3</v>
      </c>
      <c r="L1033" s="6">
        <v>5.1077317313436834E-3</v>
      </c>
      <c r="M1033" s="9">
        <v>5</v>
      </c>
      <c r="N1033" s="6">
        <v>8.840470458787289E-2</v>
      </c>
      <c r="O1033" s="6">
        <v>0.15567882148290629</v>
      </c>
      <c r="P1033" s="6" t="s">
        <v>1394</v>
      </c>
      <c r="Q1033" s="6">
        <v>0.12204176303538959</v>
      </c>
      <c r="R1033" s="15">
        <v>2</v>
      </c>
      <c r="S1033" s="6">
        <v>4.7569984254814568E-2</v>
      </c>
      <c r="T1033" s="9">
        <v>3</v>
      </c>
      <c r="U1033" s="10">
        <f t="shared" si="48"/>
        <v>0.25430499870069317</v>
      </c>
      <c r="V1033" s="7">
        <f t="shared" si="49"/>
        <v>0</v>
      </c>
      <c r="W1033" s="7">
        <f t="shared" si="50"/>
        <v>0</v>
      </c>
    </row>
    <row r="1034" spans="1:23" x14ac:dyDescent="0.35">
      <c r="A1034" s="7" t="s">
        <v>1418</v>
      </c>
      <c r="B1034" t="s">
        <v>538</v>
      </c>
      <c r="C1034" t="s">
        <v>6</v>
      </c>
      <c r="D1034" t="s">
        <v>535</v>
      </c>
      <c r="E1034" t="s">
        <v>536</v>
      </c>
      <c r="F1034" t="s">
        <v>1530</v>
      </c>
      <c r="G1034" s="6">
        <v>0.10008042064214184</v>
      </c>
      <c r="H1034" s="6">
        <v>0.22487052672201882</v>
      </c>
      <c r="I1034" s="6">
        <v>0.12771717648183672</v>
      </c>
      <c r="J1034" s="6">
        <v>0.15088937461533247</v>
      </c>
      <c r="K1034" s="9">
        <v>3</v>
      </c>
      <c r="L1034" s="6">
        <v>6.5542777776122829E-2</v>
      </c>
      <c r="M1034" s="9">
        <v>3</v>
      </c>
      <c r="N1034" s="6">
        <v>0.15831747243909219</v>
      </c>
      <c r="O1034" s="6">
        <v>9.9113776839497972E-2</v>
      </c>
      <c r="P1034" s="6">
        <v>0.11192209574081982</v>
      </c>
      <c r="Q1034" s="6">
        <v>0.12311778167313665</v>
      </c>
      <c r="R1034" s="15">
        <v>3</v>
      </c>
      <c r="S1034" s="6">
        <v>3.114926854331684E-2</v>
      </c>
      <c r="T1034" s="9">
        <v>5</v>
      </c>
      <c r="U1034" s="10">
        <f t="shared" si="48"/>
        <v>0.54367229665613681</v>
      </c>
      <c r="V1034" s="7">
        <f t="shared" si="49"/>
        <v>0</v>
      </c>
      <c r="W1034" s="7">
        <f t="shared" si="50"/>
        <v>0</v>
      </c>
    </row>
    <row r="1035" spans="1:23" x14ac:dyDescent="0.35">
      <c r="A1035" s="7" t="s">
        <v>1418</v>
      </c>
      <c r="B1035" t="s">
        <v>1250</v>
      </c>
      <c r="C1035" t="s">
        <v>6</v>
      </c>
      <c r="D1035" t="s">
        <v>535</v>
      </c>
      <c r="E1035" t="s">
        <v>536</v>
      </c>
      <c r="F1035" t="s">
        <v>1189</v>
      </c>
      <c r="G1035" s="6">
        <v>6.4646626433300186E-2</v>
      </c>
      <c r="H1035" s="6">
        <v>6.977366631770085E-2</v>
      </c>
      <c r="I1035" s="6">
        <v>7.358474287331937E-2</v>
      </c>
      <c r="J1035" s="6">
        <v>6.9335011874773464E-2</v>
      </c>
      <c r="K1035" s="9">
        <v>3</v>
      </c>
      <c r="L1035" s="6">
        <v>4.4851749870055517E-3</v>
      </c>
      <c r="M1035" s="9">
        <v>6</v>
      </c>
      <c r="N1035" s="6">
        <v>8.2892917225309976E-2</v>
      </c>
      <c r="O1035" s="6">
        <v>0.10685810109808522</v>
      </c>
      <c r="P1035" s="6">
        <v>4.4826941889627311E-2</v>
      </c>
      <c r="Q1035" s="6">
        <v>7.8192653404340826E-2</v>
      </c>
      <c r="R1035" s="15">
        <v>3</v>
      </c>
      <c r="S1035" s="6">
        <v>3.1281552681673229E-2</v>
      </c>
      <c r="T1035" s="9">
        <v>5</v>
      </c>
      <c r="U1035" s="10">
        <f t="shared" si="48"/>
        <v>0.65272802090230908</v>
      </c>
      <c r="V1035" s="7">
        <f t="shared" si="49"/>
        <v>0</v>
      </c>
      <c r="W1035" s="7">
        <f t="shared" si="50"/>
        <v>0</v>
      </c>
    </row>
    <row r="1036" spans="1:23" x14ac:dyDescent="0.35">
      <c r="A1036" s="7" t="s">
        <v>1421</v>
      </c>
      <c r="B1036" t="s">
        <v>538</v>
      </c>
      <c r="C1036" t="s">
        <v>6</v>
      </c>
      <c r="D1036" t="s">
        <v>535</v>
      </c>
      <c r="E1036" t="s">
        <v>536</v>
      </c>
      <c r="F1036" t="s">
        <v>1530</v>
      </c>
      <c r="G1036" s="6" t="s">
        <v>1394</v>
      </c>
      <c r="H1036" s="6">
        <v>0.13956798797317113</v>
      </c>
      <c r="I1036" s="6">
        <v>0.18573795182239036</v>
      </c>
      <c r="J1036" s="6">
        <v>0.16265296989778075</v>
      </c>
      <c r="K1036" s="9">
        <v>2</v>
      </c>
      <c r="L1036" s="6">
        <v>3.2647094524920636E-2</v>
      </c>
      <c r="M1036" s="9">
        <v>3</v>
      </c>
      <c r="N1036" s="6">
        <v>0.25042529219267562</v>
      </c>
      <c r="O1036" s="6">
        <v>0.1637907167454456</v>
      </c>
      <c r="P1036" s="6">
        <v>0.21749607053570916</v>
      </c>
      <c r="Q1036" s="6">
        <v>0.21057069315794344</v>
      </c>
      <c r="R1036" s="15">
        <v>3</v>
      </c>
      <c r="S1036" s="6">
        <v>4.3730516285527668E-2</v>
      </c>
      <c r="T1036" s="9">
        <v>6</v>
      </c>
      <c r="U1036" s="10">
        <f t="shared" si="48"/>
        <v>0.28444475689125609</v>
      </c>
      <c r="V1036" s="7">
        <f t="shared" si="49"/>
        <v>0</v>
      </c>
      <c r="W1036" s="7">
        <f t="shared" si="50"/>
        <v>0</v>
      </c>
    </row>
    <row r="1037" spans="1:23" x14ac:dyDescent="0.35">
      <c r="A1037" s="7" t="s">
        <v>1412</v>
      </c>
      <c r="B1037" t="s">
        <v>1086</v>
      </c>
      <c r="C1037" t="s">
        <v>6</v>
      </c>
      <c r="D1037" t="s">
        <v>1087</v>
      </c>
      <c r="E1037" t="s">
        <v>1088</v>
      </c>
      <c r="F1037" t="s">
        <v>1476</v>
      </c>
      <c r="G1037" s="6">
        <v>7.0995014914564919E-2</v>
      </c>
      <c r="H1037" s="6">
        <v>0.1019198361935824</v>
      </c>
      <c r="I1037" s="6">
        <v>0.10169103951958278</v>
      </c>
      <c r="J1037" s="6">
        <v>9.1535296875910041E-2</v>
      </c>
      <c r="K1037" s="9">
        <v>3</v>
      </c>
      <c r="L1037" s="6">
        <v>1.7788773827000452E-2</v>
      </c>
      <c r="M1037" s="9">
        <v>9</v>
      </c>
      <c r="N1037" s="6">
        <v>0.116592098469917</v>
      </c>
      <c r="O1037" s="6">
        <v>0.10093099736757544</v>
      </c>
      <c r="P1037" s="6">
        <v>0.14686466305204127</v>
      </c>
      <c r="Q1037" s="6">
        <v>0.12146258629651123</v>
      </c>
      <c r="R1037" s="15">
        <v>3</v>
      </c>
      <c r="S1037" s="6">
        <v>2.335094536747543E-2</v>
      </c>
      <c r="T1037" s="9">
        <v>8</v>
      </c>
      <c r="U1037" s="10">
        <f t="shared" si="48"/>
        <v>0.15217853506826162</v>
      </c>
      <c r="V1037" s="7">
        <f t="shared" si="49"/>
        <v>0</v>
      </c>
      <c r="W1037" s="7">
        <f t="shared" si="50"/>
        <v>0</v>
      </c>
    </row>
    <row r="1038" spans="1:23" x14ac:dyDescent="0.35">
      <c r="A1038" s="7" t="s">
        <v>1413</v>
      </c>
      <c r="B1038" t="s">
        <v>1086</v>
      </c>
      <c r="C1038" t="s">
        <v>6</v>
      </c>
      <c r="D1038" t="s">
        <v>1087</v>
      </c>
      <c r="E1038" t="s">
        <v>1088</v>
      </c>
      <c r="F1038" t="s">
        <v>1476</v>
      </c>
      <c r="G1038" s="6">
        <v>5.7137663903883328E-2</v>
      </c>
      <c r="H1038" s="6">
        <v>7.1315239149887133E-2</v>
      </c>
      <c r="I1038" s="6">
        <v>8.0214938322158591E-2</v>
      </c>
      <c r="J1038" s="6">
        <v>6.9555947125309686E-2</v>
      </c>
      <c r="K1038" s="9">
        <v>3</v>
      </c>
      <c r="L1038" s="6">
        <v>1.1638792032032408E-2</v>
      </c>
      <c r="M1038" s="9">
        <v>13</v>
      </c>
      <c r="N1038" s="6">
        <v>0.14620359179443534</v>
      </c>
      <c r="O1038" s="6">
        <v>9.7429736427756763E-2</v>
      </c>
      <c r="P1038" s="6">
        <v>5.3455092883654139E-2</v>
      </c>
      <c r="Q1038" s="6">
        <v>9.9029473701948742E-2</v>
      </c>
      <c r="R1038" s="15">
        <v>3</v>
      </c>
      <c r="S1038" s="6">
        <v>4.6394939185870579E-2</v>
      </c>
      <c r="T1038" s="9">
        <v>9</v>
      </c>
      <c r="U1038" s="10">
        <f t="shared" si="48"/>
        <v>0.34598730845368708</v>
      </c>
      <c r="V1038" s="7">
        <f t="shared" si="49"/>
        <v>0</v>
      </c>
      <c r="W1038" s="7">
        <f t="shared" si="50"/>
        <v>0</v>
      </c>
    </row>
    <row r="1039" spans="1:23" x14ac:dyDescent="0.35">
      <c r="A1039" s="7" t="s">
        <v>1415</v>
      </c>
      <c r="B1039" t="s">
        <v>1086</v>
      </c>
      <c r="C1039" t="s">
        <v>6</v>
      </c>
      <c r="D1039" t="s">
        <v>1087</v>
      </c>
      <c r="E1039" t="s">
        <v>1088</v>
      </c>
      <c r="F1039" t="s">
        <v>1476</v>
      </c>
      <c r="G1039" s="6">
        <v>6.513309028636402E-2</v>
      </c>
      <c r="H1039" s="6">
        <v>6.841692211351251E-2</v>
      </c>
      <c r="I1039" s="6">
        <v>8.8983891140332505E-2</v>
      </c>
      <c r="J1039" s="6">
        <v>7.4177967846736345E-2</v>
      </c>
      <c r="K1039" s="9">
        <v>3</v>
      </c>
      <c r="L1039" s="6">
        <v>1.2927003183226132E-2</v>
      </c>
      <c r="M1039" s="9">
        <v>29</v>
      </c>
      <c r="N1039" s="6">
        <v>6.887351755549273E-2</v>
      </c>
      <c r="O1039" s="6">
        <v>7.8367008427174617E-2</v>
      </c>
      <c r="P1039" s="6">
        <v>8.4346021284184364E-2</v>
      </c>
      <c r="Q1039" s="6">
        <v>7.7195515755617242E-2</v>
      </c>
      <c r="R1039" s="15">
        <v>3</v>
      </c>
      <c r="S1039" s="6">
        <v>7.8024925003634966E-3</v>
      </c>
      <c r="T1039" s="9">
        <v>24</v>
      </c>
      <c r="U1039" s="10">
        <f t="shared" si="48"/>
        <v>0.74667274607023981</v>
      </c>
      <c r="V1039" s="7">
        <f t="shared" si="49"/>
        <v>0</v>
      </c>
      <c r="W1039" s="7">
        <f t="shared" si="50"/>
        <v>0</v>
      </c>
    </row>
    <row r="1040" spans="1:23" x14ac:dyDescent="0.35">
      <c r="A1040" s="7" t="s">
        <v>1431</v>
      </c>
      <c r="B1040" t="s">
        <v>540</v>
      </c>
      <c r="C1040" t="s">
        <v>6</v>
      </c>
      <c r="D1040" t="s">
        <v>541</v>
      </c>
      <c r="E1040" t="s">
        <v>542</v>
      </c>
      <c r="F1040" t="s">
        <v>1531</v>
      </c>
      <c r="G1040" s="6">
        <v>4.9500445073379265E-2</v>
      </c>
      <c r="H1040" s="6">
        <v>4.6715831754983415E-3</v>
      </c>
      <c r="I1040" s="6">
        <v>2.9063212584328452E-2</v>
      </c>
      <c r="J1040" s="6">
        <v>2.7745080277735354E-2</v>
      </c>
      <c r="K1040" s="9">
        <v>3</v>
      </c>
      <c r="L1040" s="6">
        <v>2.2443480553338498E-2</v>
      </c>
      <c r="M1040" s="9">
        <v>4</v>
      </c>
      <c r="N1040" s="6">
        <v>7.6966969728030146E-2</v>
      </c>
      <c r="O1040" s="6" t="s">
        <v>1394</v>
      </c>
      <c r="P1040" s="6">
        <v>0.11353321862162789</v>
      </c>
      <c r="Q1040" s="6">
        <v>9.525009417482902E-2</v>
      </c>
      <c r="R1040" s="15">
        <v>2</v>
      </c>
      <c r="S1040" s="6">
        <v>2.5856242555218008E-2</v>
      </c>
      <c r="T1040" s="9">
        <v>3</v>
      </c>
      <c r="U1040" s="10">
        <f t="shared" si="48"/>
        <v>5.2120754991140009E-2</v>
      </c>
      <c r="V1040" s="7">
        <f t="shared" si="49"/>
        <v>0</v>
      </c>
      <c r="W1040" s="7">
        <f t="shared" si="50"/>
        <v>0</v>
      </c>
    </row>
    <row r="1041" spans="1:23" x14ac:dyDescent="0.35">
      <c r="A1041" s="7" t="s">
        <v>1431</v>
      </c>
      <c r="B1041" t="s">
        <v>1329</v>
      </c>
      <c r="C1041" t="s">
        <v>6</v>
      </c>
      <c r="D1041" t="s">
        <v>207</v>
      </c>
      <c r="E1041" t="s">
        <v>208</v>
      </c>
      <c r="F1041" t="s">
        <v>1330</v>
      </c>
      <c r="G1041" s="6">
        <v>6.8295141544438165E-2</v>
      </c>
      <c r="H1041" s="6">
        <v>2.8920159031659006E-2</v>
      </c>
      <c r="I1041" s="6">
        <v>7.2939080884777643E-2</v>
      </c>
      <c r="J1041" s="6">
        <v>5.6718127153624932E-2</v>
      </c>
      <c r="K1041" s="9">
        <v>3</v>
      </c>
      <c r="L1041" s="6">
        <v>2.4185467060438681E-2</v>
      </c>
      <c r="M1041" s="9">
        <v>3</v>
      </c>
      <c r="N1041" s="6">
        <v>9.1552068214323462E-2</v>
      </c>
      <c r="O1041" s="6">
        <v>8.4309506450728836E-2</v>
      </c>
      <c r="P1041" s="6">
        <v>8.7342426896681521E-2</v>
      </c>
      <c r="Q1041" s="6">
        <v>8.7734667187244611E-2</v>
      </c>
      <c r="R1041" s="15">
        <v>3</v>
      </c>
      <c r="S1041" s="6">
        <v>3.6371781038363363E-3</v>
      </c>
      <c r="T1041" s="9">
        <v>3</v>
      </c>
      <c r="U1041" s="10">
        <f t="shared" si="48"/>
        <v>9.3008721837124567E-2</v>
      </c>
      <c r="V1041" s="7">
        <f t="shared" si="49"/>
        <v>0</v>
      </c>
      <c r="W1041" s="7">
        <f t="shared" si="50"/>
        <v>0</v>
      </c>
    </row>
    <row r="1042" spans="1:23" x14ac:dyDescent="0.35">
      <c r="A1042" s="7" t="s">
        <v>1438</v>
      </c>
      <c r="B1042" t="s">
        <v>1329</v>
      </c>
      <c r="C1042" t="s">
        <v>6</v>
      </c>
      <c r="D1042" t="s">
        <v>207</v>
      </c>
      <c r="E1042" t="s">
        <v>208</v>
      </c>
      <c r="F1042" t="s">
        <v>1330</v>
      </c>
      <c r="G1042" s="6">
        <v>0.10045460646591876</v>
      </c>
      <c r="H1042" s="6">
        <v>5.2677080904654429E-2</v>
      </c>
      <c r="I1042" s="6">
        <v>7.3133293168638994E-2</v>
      </c>
      <c r="J1042" s="6">
        <v>7.5421660179737393E-2</v>
      </c>
      <c r="K1042" s="9">
        <v>3</v>
      </c>
      <c r="L1042" s="6">
        <v>2.3970825077006201E-2</v>
      </c>
      <c r="M1042" s="9">
        <v>3</v>
      </c>
      <c r="N1042" s="6">
        <v>0.12070342785490283</v>
      </c>
      <c r="O1042" s="6">
        <v>9.6891253815715811E-2</v>
      </c>
      <c r="P1042" s="6">
        <v>0.11584452689818357</v>
      </c>
      <c r="Q1042" s="6">
        <v>0.11114640285626741</v>
      </c>
      <c r="R1042" s="15">
        <v>3</v>
      </c>
      <c r="S1042" s="6">
        <v>1.258209780811833E-2</v>
      </c>
      <c r="T1042" s="9">
        <v>3</v>
      </c>
      <c r="U1042" s="10">
        <f t="shared" si="48"/>
        <v>8.4262537882876451E-2</v>
      </c>
      <c r="V1042" s="7">
        <f t="shared" si="49"/>
        <v>0</v>
      </c>
      <c r="W1042" s="7">
        <f t="shared" si="50"/>
        <v>0</v>
      </c>
    </row>
    <row r="1043" spans="1:23" x14ac:dyDescent="0.35">
      <c r="A1043" s="7" t="s">
        <v>1439</v>
      </c>
      <c r="B1043" t="s">
        <v>1092</v>
      </c>
      <c r="C1043" t="s">
        <v>6</v>
      </c>
      <c r="D1043" t="s">
        <v>207</v>
      </c>
      <c r="E1043" t="s">
        <v>208</v>
      </c>
      <c r="F1043" t="s">
        <v>1477</v>
      </c>
      <c r="G1043" s="6">
        <v>5.7309888994305835E-2</v>
      </c>
      <c r="H1043" s="6">
        <v>3.9522729492062897E-2</v>
      </c>
      <c r="I1043" s="6">
        <v>9.0671821266213037E-2</v>
      </c>
      <c r="J1043" s="6">
        <v>6.2501479917527261E-2</v>
      </c>
      <c r="K1043" s="9">
        <v>3</v>
      </c>
      <c r="L1043" s="6">
        <v>2.5966745263233591E-2</v>
      </c>
      <c r="M1043" s="9">
        <v>3</v>
      </c>
      <c r="N1043" s="6">
        <v>2.7805035374784438E-2</v>
      </c>
      <c r="O1043" s="6">
        <v>1.7628824703107106E-3</v>
      </c>
      <c r="P1043" s="6">
        <v>8.8631716919702758E-2</v>
      </c>
      <c r="Q1043" s="6">
        <v>3.9399878254932637E-2</v>
      </c>
      <c r="R1043" s="15">
        <v>3</v>
      </c>
      <c r="S1043" s="6">
        <v>4.45800278792024E-2</v>
      </c>
      <c r="T1043" s="9">
        <v>5</v>
      </c>
      <c r="U1043" s="10">
        <f t="shared" si="48"/>
        <v>0.48129706445089626</v>
      </c>
      <c r="V1043" s="7">
        <f t="shared" si="49"/>
        <v>0</v>
      </c>
      <c r="W1043" s="7">
        <f t="shared" si="50"/>
        <v>0</v>
      </c>
    </row>
    <row r="1044" spans="1:23" x14ac:dyDescent="0.35">
      <c r="A1044" s="7" t="s">
        <v>1439</v>
      </c>
      <c r="B1044" t="s">
        <v>550</v>
      </c>
      <c r="C1044" t="s">
        <v>6</v>
      </c>
      <c r="D1044" t="s">
        <v>547</v>
      </c>
      <c r="E1044" t="s">
        <v>548</v>
      </c>
      <c r="F1044" t="s">
        <v>1251</v>
      </c>
      <c r="G1044" s="6">
        <v>9.2254096910881364E-2</v>
      </c>
      <c r="H1044" s="6">
        <v>7.4338472789331145E-2</v>
      </c>
      <c r="I1044" s="6">
        <v>0.11919218087715912</v>
      </c>
      <c r="J1044" s="6">
        <v>9.5261583525790547E-2</v>
      </c>
      <c r="K1044" s="9">
        <v>3</v>
      </c>
      <c r="L1044" s="6">
        <v>2.2577588757685455E-2</v>
      </c>
      <c r="M1044" s="9">
        <v>17</v>
      </c>
      <c r="N1044" s="6">
        <v>0.10104692284935375</v>
      </c>
      <c r="O1044" s="6">
        <v>9.1946541329837567E-2</v>
      </c>
      <c r="P1044" s="6">
        <v>9.3960333882658967E-2</v>
      </c>
      <c r="Q1044" s="6">
        <v>9.5651266020616757E-2</v>
      </c>
      <c r="R1044" s="15">
        <v>3</v>
      </c>
      <c r="S1044" s="6">
        <v>4.7800287207894277E-3</v>
      </c>
      <c r="T1044" s="9">
        <v>21</v>
      </c>
      <c r="U1044" s="10">
        <f t="shared" si="48"/>
        <v>0.9780691037404472</v>
      </c>
      <c r="V1044" s="7">
        <f t="shared" si="49"/>
        <v>0</v>
      </c>
      <c r="W1044" s="7">
        <f t="shared" si="50"/>
        <v>0</v>
      </c>
    </row>
    <row r="1045" spans="1:23" x14ac:dyDescent="0.35">
      <c r="A1045" s="7" t="s">
        <v>1439</v>
      </c>
      <c r="B1045" t="s">
        <v>1381</v>
      </c>
      <c r="C1045" t="s">
        <v>6</v>
      </c>
      <c r="D1045" t="s">
        <v>547</v>
      </c>
      <c r="E1045" t="s">
        <v>548</v>
      </c>
      <c r="F1045" t="s">
        <v>1251</v>
      </c>
      <c r="G1045" s="6">
        <v>8.0848696263796968E-2</v>
      </c>
      <c r="H1045" s="6">
        <v>7.8239699831088916E-2</v>
      </c>
      <c r="I1045" s="6">
        <v>9.0232020760026704E-2</v>
      </c>
      <c r="J1045" s="6">
        <v>8.3106805618304191E-2</v>
      </c>
      <c r="K1045" s="9">
        <v>3</v>
      </c>
      <c r="L1045" s="6">
        <v>6.3069987877234137E-3</v>
      </c>
      <c r="M1045" s="9">
        <v>3</v>
      </c>
      <c r="N1045" s="6">
        <v>0.1071834909573826</v>
      </c>
      <c r="O1045" s="6">
        <v>8.1586968910219701E-2</v>
      </c>
      <c r="P1045" s="6">
        <v>0.11272489594584705</v>
      </c>
      <c r="Q1045" s="6">
        <v>0.10049845193781644</v>
      </c>
      <c r="R1045" s="15">
        <v>3</v>
      </c>
      <c r="S1045" s="6">
        <v>1.6610536867869591E-2</v>
      </c>
      <c r="T1045" s="9">
        <v>3</v>
      </c>
      <c r="U1045" s="10">
        <f t="shared" si="48"/>
        <v>0.16524344081227771</v>
      </c>
      <c r="V1045" s="7">
        <f t="shared" si="49"/>
        <v>0</v>
      </c>
      <c r="W1045" s="7">
        <f t="shared" si="50"/>
        <v>0</v>
      </c>
    </row>
    <row r="1046" spans="1:23" x14ac:dyDescent="0.35">
      <c r="A1046" s="7" t="s">
        <v>1432</v>
      </c>
      <c r="B1046" t="s">
        <v>550</v>
      </c>
      <c r="C1046" t="s">
        <v>6</v>
      </c>
      <c r="D1046" t="s">
        <v>547</v>
      </c>
      <c r="E1046" t="s">
        <v>548</v>
      </c>
      <c r="F1046" t="s">
        <v>1251</v>
      </c>
      <c r="G1046" s="6">
        <v>0.13819215950217739</v>
      </c>
      <c r="H1046" s="6">
        <v>0.18354538164327483</v>
      </c>
      <c r="I1046" s="6">
        <v>0.19476149908884108</v>
      </c>
      <c r="J1046" s="6">
        <v>0.17216634674476441</v>
      </c>
      <c r="K1046" s="9">
        <v>3</v>
      </c>
      <c r="L1046" s="6">
        <v>2.9952201450544013E-2</v>
      </c>
      <c r="M1046" s="9">
        <v>6</v>
      </c>
      <c r="N1046" s="6">
        <v>0.15690068480588359</v>
      </c>
      <c r="O1046" s="6">
        <v>0.19638920225784759</v>
      </c>
      <c r="P1046" s="6">
        <v>0.2200272885111727</v>
      </c>
      <c r="Q1046" s="6">
        <v>0.19110572519163463</v>
      </c>
      <c r="R1046" s="15">
        <v>3</v>
      </c>
      <c r="S1046" s="6">
        <v>3.1893233941904582E-2</v>
      </c>
      <c r="T1046" s="9">
        <v>7</v>
      </c>
      <c r="U1046" s="10">
        <f t="shared" si="48"/>
        <v>0.49509119142102881</v>
      </c>
      <c r="V1046" s="7">
        <f t="shared" si="49"/>
        <v>0</v>
      </c>
      <c r="W1046" s="7">
        <f t="shared" si="50"/>
        <v>0</v>
      </c>
    </row>
    <row r="1047" spans="1:23" x14ac:dyDescent="0.35">
      <c r="A1047" s="7" t="s">
        <v>1412</v>
      </c>
      <c r="B1047" t="s">
        <v>550</v>
      </c>
      <c r="C1047" t="s">
        <v>6</v>
      </c>
      <c r="D1047" t="s">
        <v>547</v>
      </c>
      <c r="E1047" t="s">
        <v>548</v>
      </c>
      <c r="F1047" t="s">
        <v>1251</v>
      </c>
      <c r="G1047" s="6">
        <v>0.33327543617123662</v>
      </c>
      <c r="H1047" s="6">
        <v>0.12864242606986109</v>
      </c>
      <c r="I1047" s="6" t="s">
        <v>1394</v>
      </c>
      <c r="J1047" s="6">
        <v>0.23095893112054885</v>
      </c>
      <c r="K1047" s="9">
        <v>2</v>
      </c>
      <c r="L1047" s="6">
        <v>0.14469738909729793</v>
      </c>
      <c r="M1047" s="9">
        <v>3</v>
      </c>
      <c r="N1047" s="6">
        <v>0.29110164740379796</v>
      </c>
      <c r="O1047" s="6">
        <v>0.2708500990545516</v>
      </c>
      <c r="P1047" s="6">
        <v>0.26431598542190454</v>
      </c>
      <c r="Q1047" s="6">
        <v>0.27542257729341801</v>
      </c>
      <c r="R1047" s="15">
        <v>3</v>
      </c>
      <c r="S1047" s="6">
        <v>1.3965979732397686E-2</v>
      </c>
      <c r="T1047" s="9">
        <v>8</v>
      </c>
      <c r="U1047" s="10">
        <f t="shared" si="48"/>
        <v>0.60398521989178411</v>
      </c>
      <c r="V1047" s="7">
        <f t="shared" si="49"/>
        <v>0</v>
      </c>
      <c r="W1047" s="7">
        <f t="shared" si="50"/>
        <v>0</v>
      </c>
    </row>
    <row r="1048" spans="1:23" x14ac:dyDescent="0.35">
      <c r="A1048" s="7" t="s">
        <v>1436</v>
      </c>
      <c r="B1048" t="s">
        <v>1096</v>
      </c>
      <c r="C1048" t="s">
        <v>6</v>
      </c>
      <c r="D1048" t="s">
        <v>557</v>
      </c>
      <c r="E1048" t="s">
        <v>558</v>
      </c>
      <c r="F1048" t="s">
        <v>1532</v>
      </c>
      <c r="G1048" s="6">
        <v>0.19029546754459239</v>
      </c>
      <c r="H1048" s="6">
        <v>0.15393272896252211</v>
      </c>
      <c r="I1048" s="6">
        <v>0.16993905520276831</v>
      </c>
      <c r="J1048" s="6">
        <v>0.17138908390329424</v>
      </c>
      <c r="K1048" s="9">
        <v>3</v>
      </c>
      <c r="L1048" s="6">
        <v>1.8224684543806446E-2</v>
      </c>
      <c r="M1048" s="9">
        <v>3</v>
      </c>
      <c r="N1048" s="6">
        <v>0.15222783242296184</v>
      </c>
      <c r="O1048" s="6">
        <v>0.16700769583498551</v>
      </c>
      <c r="P1048" s="6">
        <v>0.21818545635403461</v>
      </c>
      <c r="Q1048" s="6">
        <v>0.17914032820399398</v>
      </c>
      <c r="R1048" s="15">
        <v>3</v>
      </c>
      <c r="S1048" s="6">
        <v>3.4612174372745483E-2</v>
      </c>
      <c r="T1048" s="9">
        <v>3</v>
      </c>
      <c r="U1048" s="10">
        <f t="shared" si="48"/>
        <v>0.7487165267707161</v>
      </c>
      <c r="V1048" s="7">
        <f t="shared" si="49"/>
        <v>0</v>
      </c>
      <c r="W1048" s="7">
        <f t="shared" si="50"/>
        <v>0</v>
      </c>
    </row>
    <row r="1049" spans="1:23" x14ac:dyDescent="0.35">
      <c r="A1049" s="7" t="s">
        <v>1436</v>
      </c>
      <c r="B1049" t="s">
        <v>562</v>
      </c>
      <c r="C1049" t="s">
        <v>6</v>
      </c>
      <c r="D1049" t="s">
        <v>557</v>
      </c>
      <c r="E1049" t="s">
        <v>558</v>
      </c>
      <c r="F1049" t="s">
        <v>1487</v>
      </c>
      <c r="G1049" s="6">
        <v>5.5084289997925313E-2</v>
      </c>
      <c r="H1049" s="6">
        <v>2.5009313457359308E-2</v>
      </c>
      <c r="I1049" s="6">
        <v>6.0894171036121318E-2</v>
      </c>
      <c r="J1049" s="6">
        <v>4.699592483046864E-2</v>
      </c>
      <c r="K1049" s="9">
        <v>3</v>
      </c>
      <c r="L1049" s="6">
        <v>1.9261282126940664E-2</v>
      </c>
      <c r="M1049" s="9">
        <v>11</v>
      </c>
      <c r="N1049" s="6">
        <v>0.11317713240450095</v>
      </c>
      <c r="O1049" s="6">
        <v>9.76405633267423E-2</v>
      </c>
      <c r="P1049" s="6">
        <v>2.8981606099047302E-2</v>
      </c>
      <c r="Q1049" s="6">
        <v>7.9933100610096855E-2</v>
      </c>
      <c r="R1049" s="15">
        <v>3</v>
      </c>
      <c r="S1049" s="6">
        <v>4.480387638764223E-2</v>
      </c>
      <c r="T1049" s="9">
        <v>9</v>
      </c>
      <c r="U1049" s="10">
        <f t="shared" si="48"/>
        <v>0.3070337518662194</v>
      </c>
      <c r="V1049" s="7">
        <f t="shared" si="49"/>
        <v>0</v>
      </c>
      <c r="W1049" s="7">
        <f t="shared" si="50"/>
        <v>0</v>
      </c>
    </row>
    <row r="1050" spans="1:23" x14ac:dyDescent="0.35">
      <c r="A1050" s="7" t="s">
        <v>1436</v>
      </c>
      <c r="B1050" t="s">
        <v>564</v>
      </c>
      <c r="C1050" t="s">
        <v>6</v>
      </c>
      <c r="D1050" t="s">
        <v>557</v>
      </c>
      <c r="E1050" t="s">
        <v>558</v>
      </c>
      <c r="F1050" t="s">
        <v>1490</v>
      </c>
      <c r="G1050" s="6">
        <v>0.11442308810701303</v>
      </c>
      <c r="H1050" s="6">
        <v>6.3821171081109809E-2</v>
      </c>
      <c r="I1050" s="6">
        <v>0.1509887313374893</v>
      </c>
      <c r="J1050" s="6">
        <v>0.10974433017520403</v>
      </c>
      <c r="K1050" s="9">
        <v>3</v>
      </c>
      <c r="L1050" s="6">
        <v>4.3771725715360366E-2</v>
      </c>
      <c r="M1050" s="9">
        <v>6</v>
      </c>
      <c r="N1050" s="6">
        <v>0.18210372539037273</v>
      </c>
      <c r="O1050" s="6">
        <v>5.303455770543257E-2</v>
      </c>
      <c r="P1050" s="6">
        <v>-3.1404806397832524E-2</v>
      </c>
      <c r="Q1050" s="6">
        <v>6.7911158899324253E-2</v>
      </c>
      <c r="R1050" s="15">
        <v>3</v>
      </c>
      <c r="S1050" s="6">
        <v>0.10752887162943886</v>
      </c>
      <c r="T1050" s="9">
        <v>4</v>
      </c>
      <c r="U1050" s="10">
        <f t="shared" si="48"/>
        <v>0.56638429302450577</v>
      </c>
      <c r="V1050" s="7">
        <f t="shared" si="49"/>
        <v>0</v>
      </c>
      <c r="W1050" s="7">
        <f t="shared" si="50"/>
        <v>0</v>
      </c>
    </row>
    <row r="1051" spans="1:23" x14ac:dyDescent="0.35">
      <c r="A1051" s="7" t="s">
        <v>1436</v>
      </c>
      <c r="B1051" t="s">
        <v>1104</v>
      </c>
      <c r="C1051" t="s">
        <v>6</v>
      </c>
      <c r="D1051" t="s">
        <v>557</v>
      </c>
      <c r="E1051" t="s">
        <v>558</v>
      </c>
      <c r="F1051" t="s">
        <v>1533</v>
      </c>
      <c r="G1051" s="6">
        <v>0.19357858389020566</v>
      </c>
      <c r="H1051" s="6">
        <v>0.11523487718777288</v>
      </c>
      <c r="I1051" s="6">
        <v>0.2161215758750849</v>
      </c>
      <c r="J1051" s="6">
        <v>0.17497834565102113</v>
      </c>
      <c r="K1051" s="9">
        <v>3</v>
      </c>
      <c r="L1051" s="6">
        <v>5.2952886039591258E-2</v>
      </c>
      <c r="M1051" s="9">
        <v>3</v>
      </c>
      <c r="N1051" s="6">
        <v>0.22717727850245686</v>
      </c>
      <c r="O1051" s="6">
        <v>0.23154319359113157</v>
      </c>
      <c r="P1051" s="6">
        <v>0.21973243008900906</v>
      </c>
      <c r="Q1051" s="6">
        <v>0.22615096739419915</v>
      </c>
      <c r="R1051" s="15">
        <v>3</v>
      </c>
      <c r="S1051" s="6">
        <v>5.9718941295008876E-3</v>
      </c>
      <c r="T1051" s="9">
        <v>3</v>
      </c>
      <c r="U1051" s="10">
        <f t="shared" si="48"/>
        <v>0.17159063878848071</v>
      </c>
      <c r="V1051" s="7">
        <f t="shared" si="49"/>
        <v>0</v>
      </c>
      <c r="W1051" s="7">
        <f t="shared" si="50"/>
        <v>0</v>
      </c>
    </row>
    <row r="1052" spans="1:23" x14ac:dyDescent="0.35">
      <c r="A1052" s="7" t="s">
        <v>1436</v>
      </c>
      <c r="B1052" t="s">
        <v>570</v>
      </c>
      <c r="C1052" t="s">
        <v>6</v>
      </c>
      <c r="D1052" t="s">
        <v>557</v>
      </c>
      <c r="E1052" t="s">
        <v>558</v>
      </c>
      <c r="F1052" t="s">
        <v>1506</v>
      </c>
      <c r="G1052" s="6">
        <v>0.12781012394086952</v>
      </c>
      <c r="H1052" s="6">
        <v>5.696107022863247E-2</v>
      </c>
      <c r="I1052" s="6">
        <v>0.14666053017869438</v>
      </c>
      <c r="J1052" s="6">
        <v>0.11047724144939879</v>
      </c>
      <c r="K1052" s="9">
        <v>3</v>
      </c>
      <c r="L1052" s="6">
        <v>4.7295030293155987E-2</v>
      </c>
      <c r="M1052" s="9">
        <v>12</v>
      </c>
      <c r="N1052" s="6">
        <v>0.13741832492057862</v>
      </c>
      <c r="O1052" s="6">
        <v>0.14094749742158408</v>
      </c>
      <c r="P1052" s="6">
        <v>7.2818283711258272E-2</v>
      </c>
      <c r="Q1052" s="6">
        <v>0.11706136868447366</v>
      </c>
      <c r="R1052" s="15">
        <v>3</v>
      </c>
      <c r="S1052" s="6">
        <v>3.8356247086958714E-2</v>
      </c>
      <c r="T1052" s="9">
        <v>12</v>
      </c>
      <c r="U1052" s="10">
        <f t="shared" si="48"/>
        <v>0.86055815162439075</v>
      </c>
      <c r="V1052" s="7">
        <f t="shared" si="49"/>
        <v>0</v>
      </c>
      <c r="W1052" s="7">
        <f t="shared" si="50"/>
        <v>0</v>
      </c>
    </row>
    <row r="1053" spans="1:23" x14ac:dyDescent="0.35">
      <c r="A1053" s="7" t="s">
        <v>1436</v>
      </c>
      <c r="B1053" t="s">
        <v>1112</v>
      </c>
      <c r="C1053" t="s">
        <v>6</v>
      </c>
      <c r="D1053" t="s">
        <v>557</v>
      </c>
      <c r="E1053" t="s">
        <v>558</v>
      </c>
      <c r="F1053" t="s">
        <v>1488</v>
      </c>
      <c r="G1053" s="6">
        <v>4.7194263155578176E-2</v>
      </c>
      <c r="H1053" s="6">
        <v>2.2390589581655192E-2</v>
      </c>
      <c r="I1053" s="6">
        <v>5.6995167545887924E-2</v>
      </c>
      <c r="J1053" s="6">
        <v>4.2193340094373762E-2</v>
      </c>
      <c r="K1053" s="9">
        <v>3</v>
      </c>
      <c r="L1053" s="6">
        <v>1.7836090592355983E-2</v>
      </c>
      <c r="M1053" s="9">
        <v>9</v>
      </c>
      <c r="N1053" s="6">
        <v>5.6826709839591004E-2</v>
      </c>
      <c r="O1053" s="6">
        <v>9.3464981836644839E-2</v>
      </c>
      <c r="P1053" s="6">
        <v>9.788961156495965E-2</v>
      </c>
      <c r="Q1053" s="6">
        <v>8.2727101080398505E-2</v>
      </c>
      <c r="R1053" s="15">
        <v>3</v>
      </c>
      <c r="S1053" s="6">
        <v>2.2539233280623041E-2</v>
      </c>
      <c r="T1053" s="9">
        <v>9</v>
      </c>
      <c r="U1053" s="10">
        <f t="shared" si="48"/>
        <v>7.1010171996239546E-2</v>
      </c>
      <c r="V1053" s="7">
        <f t="shared" si="49"/>
        <v>0</v>
      </c>
      <c r="W1053" s="7">
        <f t="shared" si="50"/>
        <v>0</v>
      </c>
    </row>
    <row r="1054" spans="1:23" x14ac:dyDescent="0.35">
      <c r="A1054" s="7" t="s">
        <v>1431</v>
      </c>
      <c r="B1054" t="s">
        <v>1098</v>
      </c>
      <c r="C1054" t="s">
        <v>6</v>
      </c>
      <c r="D1054" t="s">
        <v>557</v>
      </c>
      <c r="E1054" t="s">
        <v>558</v>
      </c>
      <c r="F1054" t="s">
        <v>1480</v>
      </c>
      <c r="G1054" s="6">
        <v>4.5109933621187009E-2</v>
      </c>
      <c r="H1054" s="6">
        <v>4.8570998898531045E-2</v>
      </c>
      <c r="I1054" s="6">
        <v>6.6784080645354932E-2</v>
      </c>
      <c r="J1054" s="6">
        <v>5.3488337721691002E-2</v>
      </c>
      <c r="K1054" s="9">
        <v>3</v>
      </c>
      <c r="L1054" s="6">
        <v>1.1643767780775615E-2</v>
      </c>
      <c r="M1054" s="9">
        <v>5</v>
      </c>
      <c r="N1054" s="6">
        <v>7.2859153673183769E-2</v>
      </c>
      <c r="O1054" s="6">
        <v>7.2416070771797167E-2</v>
      </c>
      <c r="P1054" s="6">
        <v>6.9566051387551814E-2</v>
      </c>
      <c r="Q1054" s="6">
        <v>7.161375861084425E-2</v>
      </c>
      <c r="R1054" s="15">
        <v>3</v>
      </c>
      <c r="S1054" s="6">
        <v>1.7871511599801247E-3</v>
      </c>
      <c r="T1054" s="9">
        <v>6</v>
      </c>
      <c r="U1054" s="10">
        <f t="shared" si="48"/>
        <v>5.6096657669972204E-2</v>
      </c>
      <c r="V1054" s="7">
        <f t="shared" si="49"/>
        <v>0</v>
      </c>
      <c r="W1054" s="7">
        <f t="shared" si="50"/>
        <v>0</v>
      </c>
    </row>
    <row r="1055" spans="1:23" x14ac:dyDescent="0.35">
      <c r="A1055" s="7" t="s">
        <v>1431</v>
      </c>
      <c r="B1055" t="s">
        <v>564</v>
      </c>
      <c r="C1055" t="s">
        <v>6</v>
      </c>
      <c r="D1055" t="s">
        <v>557</v>
      </c>
      <c r="E1055" t="s">
        <v>558</v>
      </c>
      <c r="F1055" t="s">
        <v>1490</v>
      </c>
      <c r="G1055" s="6">
        <v>0.13069232979421</v>
      </c>
      <c r="H1055" s="6">
        <v>5.4937864390578878E-2</v>
      </c>
      <c r="I1055" s="6">
        <v>0.17222542775318245</v>
      </c>
      <c r="J1055" s="6">
        <v>0.11928520731265711</v>
      </c>
      <c r="K1055" s="9">
        <v>3</v>
      </c>
      <c r="L1055" s="6">
        <v>5.9470034154740906E-2</v>
      </c>
      <c r="M1055" s="9">
        <v>7</v>
      </c>
      <c r="N1055" s="6">
        <v>0.18368424495733543</v>
      </c>
      <c r="O1055" s="6">
        <v>0.1569341796284959</v>
      </c>
      <c r="P1055" s="6">
        <v>0.17102930513100748</v>
      </c>
      <c r="Q1055" s="6">
        <v>0.17054924323894627</v>
      </c>
      <c r="R1055" s="15">
        <v>3</v>
      </c>
      <c r="S1055" s="6">
        <v>1.3381492567701582E-2</v>
      </c>
      <c r="T1055" s="9">
        <v>10</v>
      </c>
      <c r="U1055" s="10">
        <f t="shared" si="48"/>
        <v>0.21893920222494007</v>
      </c>
      <c r="V1055" s="7">
        <f t="shared" si="49"/>
        <v>0</v>
      </c>
      <c r="W1055" s="7">
        <f t="shared" si="50"/>
        <v>0</v>
      </c>
    </row>
    <row r="1056" spans="1:23" x14ac:dyDescent="0.35">
      <c r="A1056" s="7" t="s">
        <v>1431</v>
      </c>
      <c r="B1056" t="s">
        <v>570</v>
      </c>
      <c r="C1056" t="s">
        <v>6</v>
      </c>
      <c r="D1056" t="s">
        <v>557</v>
      </c>
      <c r="E1056" t="s">
        <v>558</v>
      </c>
      <c r="F1056" t="s">
        <v>1506</v>
      </c>
      <c r="G1056" s="6">
        <v>0.13194528378149339</v>
      </c>
      <c r="H1056" s="6">
        <v>9.5183572743606226E-2</v>
      </c>
      <c r="I1056" s="6">
        <v>0.13480708532426572</v>
      </c>
      <c r="J1056" s="6">
        <v>0.12064531394978845</v>
      </c>
      <c r="K1056" s="9">
        <v>3</v>
      </c>
      <c r="L1056" s="6">
        <v>2.2096892902747692E-2</v>
      </c>
      <c r="M1056" s="9">
        <v>12</v>
      </c>
      <c r="N1056" s="6">
        <v>0.15734550230131158</v>
      </c>
      <c r="O1056" s="6">
        <v>0.13807262205404475</v>
      </c>
      <c r="P1056" s="6">
        <v>0.20421354083349536</v>
      </c>
      <c r="Q1056" s="6">
        <v>0.1665438883962839</v>
      </c>
      <c r="R1056" s="15">
        <v>3</v>
      </c>
      <c r="S1056" s="6">
        <v>3.4016363919613671E-2</v>
      </c>
      <c r="T1056" s="9">
        <v>13</v>
      </c>
      <c r="U1056" s="10">
        <f t="shared" si="48"/>
        <v>0.12157357767931706</v>
      </c>
      <c r="V1056" s="7">
        <f t="shared" si="49"/>
        <v>0</v>
      </c>
      <c r="W1056" s="7">
        <f t="shared" si="50"/>
        <v>0</v>
      </c>
    </row>
    <row r="1057" spans="1:23" x14ac:dyDescent="0.35">
      <c r="A1057" s="7" t="s">
        <v>1438</v>
      </c>
      <c r="B1057" t="s">
        <v>562</v>
      </c>
      <c r="C1057" t="s">
        <v>6</v>
      </c>
      <c r="D1057" t="s">
        <v>557</v>
      </c>
      <c r="E1057" t="s">
        <v>558</v>
      </c>
      <c r="F1057" t="s">
        <v>1487</v>
      </c>
      <c r="G1057" s="6">
        <v>0.13300538339190396</v>
      </c>
      <c r="H1057" s="6">
        <v>8.5961189677078609E-2</v>
      </c>
      <c r="I1057" s="6">
        <v>0.11234040601673312</v>
      </c>
      <c r="J1057" s="6">
        <v>0.11043565969523857</v>
      </c>
      <c r="K1057" s="9">
        <v>3</v>
      </c>
      <c r="L1057" s="6">
        <v>2.357986608277144E-2</v>
      </c>
      <c r="M1057" s="9">
        <v>8</v>
      </c>
      <c r="N1057" s="6">
        <v>0.12467073836005473</v>
      </c>
      <c r="O1057" s="6">
        <v>0.11788099530683101</v>
      </c>
      <c r="P1057" s="6">
        <v>8.3317421043774043E-2</v>
      </c>
      <c r="Q1057" s="6">
        <v>0.10862305157021991</v>
      </c>
      <c r="R1057" s="15">
        <v>3</v>
      </c>
      <c r="S1057" s="6">
        <v>2.2176707486413406E-2</v>
      </c>
      <c r="T1057" s="9">
        <v>14</v>
      </c>
      <c r="U1057" s="10">
        <f t="shared" si="48"/>
        <v>0.92740054473199773</v>
      </c>
      <c r="V1057" s="7">
        <f t="shared" si="49"/>
        <v>0</v>
      </c>
      <c r="W1057" s="7">
        <f t="shared" si="50"/>
        <v>0</v>
      </c>
    </row>
    <row r="1058" spans="1:23" x14ac:dyDescent="0.35">
      <c r="A1058" s="7" t="s">
        <v>1438</v>
      </c>
      <c r="B1058" t="s">
        <v>564</v>
      </c>
      <c r="C1058" t="s">
        <v>6</v>
      </c>
      <c r="D1058" t="s">
        <v>557</v>
      </c>
      <c r="E1058" t="s">
        <v>558</v>
      </c>
      <c r="F1058" t="s">
        <v>1490</v>
      </c>
      <c r="G1058" s="6">
        <v>7.3542597956287981E-2</v>
      </c>
      <c r="H1058" s="6">
        <v>0.11197494091453077</v>
      </c>
      <c r="I1058" s="6">
        <v>0.21724833586482306</v>
      </c>
      <c r="J1058" s="6">
        <v>0.13425529157854726</v>
      </c>
      <c r="K1058" s="9">
        <v>3</v>
      </c>
      <c r="L1058" s="6">
        <v>7.4398557084413966E-2</v>
      </c>
      <c r="M1058" s="9">
        <v>6</v>
      </c>
      <c r="N1058" s="6">
        <v>0.20484883165324716</v>
      </c>
      <c r="O1058" s="6">
        <v>0.2085533066649605</v>
      </c>
      <c r="P1058" s="6">
        <v>0.17314896889911432</v>
      </c>
      <c r="Q1058" s="6">
        <v>0.19551703573910731</v>
      </c>
      <c r="R1058" s="15">
        <v>3</v>
      </c>
      <c r="S1058" s="6">
        <v>1.9459665834666792E-2</v>
      </c>
      <c r="T1058" s="9">
        <v>9</v>
      </c>
      <c r="U1058" s="10">
        <f t="shared" si="48"/>
        <v>0.23975812606145819</v>
      </c>
      <c r="V1058" s="7">
        <f t="shared" si="49"/>
        <v>0</v>
      </c>
      <c r="W1058" s="7">
        <f t="shared" si="50"/>
        <v>0</v>
      </c>
    </row>
    <row r="1059" spans="1:23" x14ac:dyDescent="0.35">
      <c r="A1059" s="7" t="s">
        <v>1438</v>
      </c>
      <c r="B1059" t="s">
        <v>1104</v>
      </c>
      <c r="C1059" t="s">
        <v>6</v>
      </c>
      <c r="D1059" t="s">
        <v>557</v>
      </c>
      <c r="E1059" t="s">
        <v>558</v>
      </c>
      <c r="F1059" t="s">
        <v>1533</v>
      </c>
      <c r="G1059" s="6">
        <v>0.27996275434722112</v>
      </c>
      <c r="H1059" s="6">
        <v>0.2822715533513615</v>
      </c>
      <c r="I1059" s="6">
        <v>0.23826704000616183</v>
      </c>
      <c r="J1059" s="6">
        <v>0.26683378256824813</v>
      </c>
      <c r="K1059" s="9">
        <v>3</v>
      </c>
      <c r="L1059" s="6">
        <v>2.4766443500566757E-2</v>
      </c>
      <c r="M1059" s="9">
        <v>3</v>
      </c>
      <c r="N1059" s="6">
        <v>0.27390462456352382</v>
      </c>
      <c r="O1059" s="6">
        <v>0.27278370964218651</v>
      </c>
      <c r="P1059" s="6">
        <v>0.30158594662100335</v>
      </c>
      <c r="Q1059" s="6">
        <v>0.28275809360890458</v>
      </c>
      <c r="R1059" s="15">
        <v>3</v>
      </c>
      <c r="S1059" s="6">
        <v>1.6315028328173914E-2</v>
      </c>
      <c r="T1059" s="9">
        <v>6</v>
      </c>
      <c r="U1059" s="10">
        <f t="shared" si="48"/>
        <v>0.40500836066335422</v>
      </c>
      <c r="V1059" s="7">
        <f t="shared" si="49"/>
        <v>0</v>
      </c>
      <c r="W1059" s="7">
        <f t="shared" si="50"/>
        <v>0</v>
      </c>
    </row>
    <row r="1060" spans="1:23" x14ac:dyDescent="0.35">
      <c r="A1060" s="7" t="s">
        <v>1438</v>
      </c>
      <c r="B1060" t="s">
        <v>570</v>
      </c>
      <c r="C1060" t="s">
        <v>6</v>
      </c>
      <c r="D1060" t="s">
        <v>557</v>
      </c>
      <c r="E1060" t="s">
        <v>558</v>
      </c>
      <c r="F1060" t="s">
        <v>1506</v>
      </c>
      <c r="G1060" s="6">
        <v>0.20829372814301014</v>
      </c>
      <c r="H1060" s="6">
        <v>0.215006543516752</v>
      </c>
      <c r="I1060" s="6">
        <v>0.18296488014798559</v>
      </c>
      <c r="J1060" s="6">
        <v>0.20208838393591591</v>
      </c>
      <c r="K1060" s="9">
        <v>3</v>
      </c>
      <c r="L1060" s="6">
        <v>1.6898129198397234E-2</v>
      </c>
      <c r="M1060" s="9">
        <v>12</v>
      </c>
      <c r="N1060" s="6">
        <v>0.17408453402944787</v>
      </c>
      <c r="O1060" s="6">
        <v>0.18688821017632704</v>
      </c>
      <c r="P1060" s="6">
        <v>0.15044960942401575</v>
      </c>
      <c r="Q1060" s="6">
        <v>0.17047411787659691</v>
      </c>
      <c r="R1060" s="15">
        <v>3</v>
      </c>
      <c r="S1060" s="6">
        <v>1.8485649428520507E-2</v>
      </c>
      <c r="T1060" s="9">
        <v>20</v>
      </c>
      <c r="U1060" s="10">
        <f t="shared" si="48"/>
        <v>9.4075664628515646E-2</v>
      </c>
      <c r="V1060" s="7">
        <f t="shared" si="49"/>
        <v>0</v>
      </c>
      <c r="W1060" s="7">
        <f t="shared" si="50"/>
        <v>0</v>
      </c>
    </row>
    <row r="1061" spans="1:23" x14ac:dyDescent="0.35">
      <c r="A1061" s="7" t="s">
        <v>1438</v>
      </c>
      <c r="B1061" t="s">
        <v>1382</v>
      </c>
      <c r="C1061" t="s">
        <v>6</v>
      </c>
      <c r="D1061" t="s">
        <v>557</v>
      </c>
      <c r="E1061" t="s">
        <v>558</v>
      </c>
      <c r="F1061" t="s">
        <v>1383</v>
      </c>
      <c r="G1061" s="6">
        <v>-7.3855890157351015E-2</v>
      </c>
      <c r="H1061" s="6">
        <v>4.0664011708478514E-3</v>
      </c>
      <c r="I1061" s="6">
        <v>5.3150262119499886E-2</v>
      </c>
      <c r="J1061" s="6">
        <v>-5.5464089556677585E-3</v>
      </c>
      <c r="K1061" s="9">
        <v>3</v>
      </c>
      <c r="L1061" s="6">
        <v>6.4046430563607454E-2</v>
      </c>
      <c r="M1061" s="9">
        <v>4</v>
      </c>
      <c r="N1061" s="6">
        <v>6.1757368359133612E-2</v>
      </c>
      <c r="O1061" s="6">
        <v>0.14533356309475245</v>
      </c>
      <c r="P1061" s="6">
        <v>9.895765295958972E-2</v>
      </c>
      <c r="Q1061" s="6">
        <v>0.10201619480449192</v>
      </c>
      <c r="R1061" s="15">
        <v>3</v>
      </c>
      <c r="S1061" s="6">
        <v>4.1871960669214975E-2</v>
      </c>
      <c r="T1061" s="9">
        <v>3</v>
      </c>
      <c r="U1061" s="10">
        <f t="shared" si="48"/>
        <v>7.1614362336722429E-2</v>
      </c>
      <c r="V1061" s="7">
        <f t="shared" si="49"/>
        <v>0</v>
      </c>
      <c r="W1061" s="7">
        <f t="shared" si="50"/>
        <v>0</v>
      </c>
    </row>
    <row r="1062" spans="1:23" x14ac:dyDescent="0.35">
      <c r="A1062" s="7" t="s">
        <v>1439</v>
      </c>
      <c r="B1062" t="s">
        <v>1114</v>
      </c>
      <c r="C1062" t="s">
        <v>6</v>
      </c>
      <c r="D1062" t="s">
        <v>557</v>
      </c>
      <c r="E1062" t="s">
        <v>558</v>
      </c>
      <c r="F1062" t="s">
        <v>1486</v>
      </c>
      <c r="G1062" s="6">
        <v>0.10016949951382569</v>
      </c>
      <c r="H1062" s="6">
        <v>0.11756363761695809</v>
      </c>
      <c r="I1062" s="6">
        <v>0.14540581803335476</v>
      </c>
      <c r="J1062" s="6">
        <v>0.12104631838804618</v>
      </c>
      <c r="K1062" s="9">
        <v>3</v>
      </c>
      <c r="L1062" s="6">
        <v>2.2818368200093794E-2</v>
      </c>
      <c r="M1062" s="9">
        <v>3</v>
      </c>
      <c r="N1062" s="6">
        <v>0.11277953483316944</v>
      </c>
      <c r="O1062" s="6">
        <v>0.11744788071547123</v>
      </c>
      <c r="P1062" s="6">
        <v>0.15058771643327601</v>
      </c>
      <c r="Q1062" s="6">
        <v>0.12693837732730556</v>
      </c>
      <c r="R1062" s="15">
        <v>3</v>
      </c>
      <c r="S1062" s="6">
        <v>2.061350997358485E-2</v>
      </c>
      <c r="T1062" s="9">
        <v>3</v>
      </c>
      <c r="U1062" s="10">
        <f t="shared" si="48"/>
        <v>0.75664441860284737</v>
      </c>
      <c r="V1062" s="7">
        <f t="shared" si="49"/>
        <v>0</v>
      </c>
      <c r="W1062" s="7">
        <f t="shared" si="50"/>
        <v>0</v>
      </c>
    </row>
    <row r="1063" spans="1:23" x14ac:dyDescent="0.35">
      <c r="A1063" s="7" t="s">
        <v>1439</v>
      </c>
      <c r="B1063" t="s">
        <v>1341</v>
      </c>
      <c r="C1063" t="s">
        <v>6</v>
      </c>
      <c r="D1063" t="s">
        <v>557</v>
      </c>
      <c r="E1063" t="s">
        <v>558</v>
      </c>
      <c r="F1063" t="s">
        <v>1342</v>
      </c>
      <c r="G1063" s="6">
        <v>9.7390118627533842E-2</v>
      </c>
      <c r="H1063" s="6">
        <v>0.13558934057225411</v>
      </c>
      <c r="I1063" s="6">
        <v>0.14178631072021247</v>
      </c>
      <c r="J1063" s="6">
        <v>0.12492192330666679</v>
      </c>
      <c r="K1063" s="9">
        <v>3</v>
      </c>
      <c r="L1063" s="6">
        <v>2.4043727070093071E-2</v>
      </c>
      <c r="M1063" s="9">
        <v>3</v>
      </c>
      <c r="N1063" s="6">
        <v>0.12057466259395469</v>
      </c>
      <c r="O1063" s="6">
        <v>0.11343436906764745</v>
      </c>
      <c r="P1063" s="6">
        <v>0.11738929111149463</v>
      </c>
      <c r="Q1063" s="6">
        <v>0.11713277425769893</v>
      </c>
      <c r="R1063" s="15">
        <v>3</v>
      </c>
      <c r="S1063" s="6">
        <v>3.5770516606092239E-3</v>
      </c>
      <c r="T1063" s="9">
        <v>3</v>
      </c>
      <c r="U1063" s="10">
        <f t="shared" si="48"/>
        <v>0.60846470725525004</v>
      </c>
      <c r="V1063" s="7">
        <f t="shared" si="49"/>
        <v>0</v>
      </c>
      <c r="W1063" s="7">
        <f t="shared" si="50"/>
        <v>0</v>
      </c>
    </row>
    <row r="1064" spans="1:23" x14ac:dyDescent="0.35">
      <c r="A1064" s="7" t="s">
        <v>1414</v>
      </c>
      <c r="B1064" t="s">
        <v>570</v>
      </c>
      <c r="C1064" t="s">
        <v>6</v>
      </c>
      <c r="D1064" t="s">
        <v>557</v>
      </c>
      <c r="E1064" t="s">
        <v>558</v>
      </c>
      <c r="F1064" t="s">
        <v>1506</v>
      </c>
      <c r="G1064" s="6">
        <v>0.25986422283192112</v>
      </c>
      <c r="H1064" s="6">
        <v>0.25405416452250207</v>
      </c>
      <c r="I1064" s="6">
        <v>0.18536573525115524</v>
      </c>
      <c r="J1064" s="6">
        <v>0.23309470753519279</v>
      </c>
      <c r="K1064" s="9">
        <v>3</v>
      </c>
      <c r="L1064" s="6">
        <v>4.1436460887213082E-2</v>
      </c>
      <c r="M1064" s="9">
        <v>4</v>
      </c>
      <c r="N1064" s="6">
        <v>0.18308116814461836</v>
      </c>
      <c r="O1064" s="6">
        <v>0.19319141735633466</v>
      </c>
      <c r="P1064" s="6">
        <v>0.17182709630736565</v>
      </c>
      <c r="Q1064" s="6">
        <v>0.18269989393610622</v>
      </c>
      <c r="R1064" s="15">
        <v>3</v>
      </c>
      <c r="S1064" s="6">
        <v>1.0687262558177027E-2</v>
      </c>
      <c r="T1064" s="9">
        <v>11</v>
      </c>
      <c r="U1064" s="10">
        <f t="shared" si="48"/>
        <v>0.11097403215332453</v>
      </c>
      <c r="V1064" s="7">
        <f t="shared" si="49"/>
        <v>0</v>
      </c>
      <c r="W1064" s="7">
        <f t="shared" si="50"/>
        <v>0</v>
      </c>
    </row>
    <row r="1065" spans="1:23" x14ac:dyDescent="0.35">
      <c r="A1065" s="7" t="s">
        <v>1415</v>
      </c>
      <c r="B1065" t="s">
        <v>562</v>
      </c>
      <c r="C1065" t="s">
        <v>6</v>
      </c>
      <c r="D1065" t="s">
        <v>557</v>
      </c>
      <c r="E1065" t="s">
        <v>558</v>
      </c>
      <c r="F1065" t="s">
        <v>1487</v>
      </c>
      <c r="G1065" s="6">
        <v>0.13156181235137826</v>
      </c>
      <c r="H1065" s="6">
        <v>9.9773582295350827E-2</v>
      </c>
      <c r="I1065" s="6">
        <v>0.13467563103415325</v>
      </c>
      <c r="J1065" s="6">
        <v>0.12200367522696078</v>
      </c>
      <c r="K1065" s="9">
        <v>3</v>
      </c>
      <c r="L1065" s="6">
        <v>1.9314676816046161E-2</v>
      </c>
      <c r="M1065" s="9">
        <v>6</v>
      </c>
      <c r="N1065" s="6">
        <v>9.9809622621749527E-2</v>
      </c>
      <c r="O1065" s="6">
        <v>0.10567541582306027</v>
      </c>
      <c r="P1065" s="6">
        <v>8.8923239589679293E-2</v>
      </c>
      <c r="Q1065" s="6">
        <v>9.8136092678163034E-2</v>
      </c>
      <c r="R1065" s="15">
        <v>3</v>
      </c>
      <c r="S1065" s="6">
        <v>8.5005516875449952E-3</v>
      </c>
      <c r="T1065" s="9">
        <v>11</v>
      </c>
      <c r="U1065" s="10">
        <f t="shared" si="48"/>
        <v>0.12169384438140286</v>
      </c>
      <c r="V1065" s="7">
        <f t="shared" si="49"/>
        <v>0</v>
      </c>
      <c r="W1065" s="7">
        <f t="shared" si="50"/>
        <v>0</v>
      </c>
    </row>
    <row r="1066" spans="1:23" x14ac:dyDescent="0.35">
      <c r="A1066" s="7" t="s">
        <v>1416</v>
      </c>
      <c r="B1066" t="s">
        <v>562</v>
      </c>
      <c r="C1066" t="s">
        <v>6</v>
      </c>
      <c r="D1066" t="s">
        <v>557</v>
      </c>
      <c r="E1066" t="s">
        <v>558</v>
      </c>
      <c r="F1066" t="s">
        <v>1487</v>
      </c>
      <c r="G1066" s="6">
        <v>0.10925438466371148</v>
      </c>
      <c r="H1066" s="6">
        <v>7.8339483376799857E-2</v>
      </c>
      <c r="I1066" s="6">
        <v>0.10626313575629627</v>
      </c>
      <c r="J1066" s="6">
        <v>9.7952334598935861E-2</v>
      </c>
      <c r="K1066" s="9">
        <v>3</v>
      </c>
      <c r="L1066" s="6">
        <v>1.7050948428247763E-2</v>
      </c>
      <c r="M1066" s="9">
        <v>5</v>
      </c>
      <c r="N1066" s="6">
        <v>0.11113904594188717</v>
      </c>
      <c r="O1066" s="6">
        <v>5.5378733687291445E-2</v>
      </c>
      <c r="P1066" s="6">
        <v>6.6018974699532301E-2</v>
      </c>
      <c r="Q1066" s="6">
        <v>7.7512251442903635E-2</v>
      </c>
      <c r="R1066" s="15">
        <v>3</v>
      </c>
      <c r="S1066" s="6">
        <v>2.9603625848995205E-2</v>
      </c>
      <c r="T1066" s="9">
        <v>6</v>
      </c>
      <c r="U1066" s="10">
        <f t="shared" si="48"/>
        <v>0.35859594593101191</v>
      </c>
      <c r="V1066" s="7">
        <f t="shared" si="49"/>
        <v>0</v>
      </c>
      <c r="W1066" s="7">
        <f t="shared" si="50"/>
        <v>0</v>
      </c>
    </row>
    <row r="1067" spans="1:23" x14ac:dyDescent="0.35">
      <c r="A1067" s="7" t="s">
        <v>1416</v>
      </c>
      <c r="B1067" t="s">
        <v>564</v>
      </c>
      <c r="C1067" t="s">
        <v>6</v>
      </c>
      <c r="D1067" t="s">
        <v>557</v>
      </c>
      <c r="E1067" t="s">
        <v>558</v>
      </c>
      <c r="F1067" t="s">
        <v>1490</v>
      </c>
      <c r="G1067" s="6" t="s">
        <v>1394</v>
      </c>
      <c r="H1067" s="6">
        <v>3.1102597505399395E-2</v>
      </c>
      <c r="I1067" s="6">
        <v>0.2227458740020625</v>
      </c>
      <c r="J1067" s="6">
        <v>0.12692423575373094</v>
      </c>
      <c r="K1067" s="9">
        <v>2</v>
      </c>
      <c r="L1067" s="6">
        <v>0.13551226037959901</v>
      </c>
      <c r="M1067" s="9">
        <v>3</v>
      </c>
      <c r="N1067" s="6">
        <v>0.20151108282624558</v>
      </c>
      <c r="O1067" s="6">
        <v>0.18721036255674742</v>
      </c>
      <c r="P1067" s="6">
        <v>0.1153553129223578</v>
      </c>
      <c r="Q1067" s="6">
        <v>0.16802558610178361</v>
      </c>
      <c r="R1067" s="15">
        <v>3</v>
      </c>
      <c r="S1067" s="6">
        <v>4.6170833950158585E-2</v>
      </c>
      <c r="T1067" s="9">
        <v>5</v>
      </c>
      <c r="U1067" s="10">
        <f t="shared" si="48"/>
        <v>0.63996770646867174</v>
      </c>
      <c r="V1067" s="7">
        <f t="shared" si="49"/>
        <v>0</v>
      </c>
      <c r="W1067" s="7">
        <f t="shared" si="50"/>
        <v>0</v>
      </c>
    </row>
    <row r="1068" spans="1:23" x14ac:dyDescent="0.35">
      <c r="A1068" s="7" t="s">
        <v>1416</v>
      </c>
      <c r="B1068" t="s">
        <v>570</v>
      </c>
      <c r="C1068" t="s">
        <v>6</v>
      </c>
      <c r="D1068" t="s">
        <v>557</v>
      </c>
      <c r="E1068" t="s">
        <v>558</v>
      </c>
      <c r="F1068" t="s">
        <v>1506</v>
      </c>
      <c r="G1068" s="6">
        <v>0.19384549905771925</v>
      </c>
      <c r="H1068" s="6">
        <v>0.18171362413118541</v>
      </c>
      <c r="I1068" s="6">
        <v>0.24856060662511381</v>
      </c>
      <c r="J1068" s="6">
        <v>0.20803990993800614</v>
      </c>
      <c r="K1068" s="9">
        <v>3</v>
      </c>
      <c r="L1068" s="6">
        <v>3.5612367827971135E-2</v>
      </c>
      <c r="M1068" s="9">
        <v>6</v>
      </c>
      <c r="N1068" s="6">
        <v>0.17373306794691662</v>
      </c>
      <c r="O1068" s="6">
        <v>0.17978685220166279</v>
      </c>
      <c r="P1068" s="6">
        <v>0.13096718281853711</v>
      </c>
      <c r="Q1068" s="6">
        <v>0.16149570098903884</v>
      </c>
      <c r="R1068" s="15">
        <v>3</v>
      </c>
      <c r="S1068" s="6">
        <v>2.661117983509452E-2</v>
      </c>
      <c r="T1068" s="9">
        <v>5</v>
      </c>
      <c r="U1068" s="10">
        <f t="shared" si="48"/>
        <v>0.14398007559910259</v>
      </c>
      <c r="V1068" s="7">
        <f t="shared" si="49"/>
        <v>0</v>
      </c>
      <c r="W1068" s="7">
        <f t="shared" si="50"/>
        <v>0</v>
      </c>
    </row>
    <row r="1069" spans="1:23" x14ac:dyDescent="0.35">
      <c r="A1069" s="7" t="s">
        <v>1417</v>
      </c>
      <c r="B1069" t="s">
        <v>570</v>
      </c>
      <c r="C1069" t="s">
        <v>6</v>
      </c>
      <c r="D1069" t="s">
        <v>557</v>
      </c>
      <c r="E1069" t="s">
        <v>558</v>
      </c>
      <c r="F1069" t="s">
        <v>1506</v>
      </c>
      <c r="G1069" s="6">
        <v>0.19502431198089851</v>
      </c>
      <c r="H1069" s="6">
        <v>0.16168464416857317</v>
      </c>
      <c r="I1069" s="6">
        <v>0.15123857609469588</v>
      </c>
      <c r="J1069" s="6">
        <v>0.16931584408138919</v>
      </c>
      <c r="K1069" s="9">
        <v>3</v>
      </c>
      <c r="L1069" s="6">
        <v>2.2868626453201944E-2</v>
      </c>
      <c r="M1069" s="9">
        <v>6</v>
      </c>
      <c r="N1069" s="6">
        <v>0.17742784019534885</v>
      </c>
      <c r="O1069" s="6">
        <v>0.1754241323847191</v>
      </c>
      <c r="P1069" s="6">
        <v>0.17277698732152638</v>
      </c>
      <c r="Q1069" s="6">
        <v>0.17520965330053143</v>
      </c>
      <c r="R1069" s="15">
        <v>3</v>
      </c>
      <c r="S1069" s="6">
        <v>2.3328328426295707E-3</v>
      </c>
      <c r="T1069" s="9">
        <v>12</v>
      </c>
      <c r="U1069" s="10">
        <f t="shared" si="48"/>
        <v>0.67994583218412452</v>
      </c>
      <c r="V1069" s="7">
        <f t="shared" si="49"/>
        <v>0</v>
      </c>
      <c r="W1069" s="7">
        <f t="shared" si="50"/>
        <v>0</v>
      </c>
    </row>
    <row r="1070" spans="1:23" x14ac:dyDescent="0.35">
      <c r="A1070" s="7" t="s">
        <v>1418</v>
      </c>
      <c r="B1070" t="s">
        <v>570</v>
      </c>
      <c r="C1070" t="s">
        <v>6</v>
      </c>
      <c r="D1070" t="s">
        <v>557</v>
      </c>
      <c r="E1070" t="s">
        <v>558</v>
      </c>
      <c r="F1070" t="s">
        <v>1506</v>
      </c>
      <c r="G1070" s="6">
        <v>0.16155557477538862</v>
      </c>
      <c r="H1070" s="6">
        <v>0.18782124712008202</v>
      </c>
      <c r="I1070" s="6">
        <v>0.18129057284011788</v>
      </c>
      <c r="J1070" s="6">
        <v>0.17688913157852951</v>
      </c>
      <c r="K1070" s="9">
        <v>3</v>
      </c>
      <c r="L1070" s="6">
        <v>1.3674827231599945E-2</v>
      </c>
      <c r="M1070" s="9">
        <v>27</v>
      </c>
      <c r="N1070" s="6">
        <v>0.18125652672103693</v>
      </c>
      <c r="O1070" s="6">
        <v>0.17624538458745259</v>
      </c>
      <c r="P1070" s="6">
        <v>0.18753147614097571</v>
      </c>
      <c r="Q1070" s="6">
        <v>0.18167779581648844</v>
      </c>
      <c r="R1070" s="15">
        <v>3</v>
      </c>
      <c r="S1070" s="6">
        <v>5.6548268211071969E-3</v>
      </c>
      <c r="T1070" s="9">
        <v>35</v>
      </c>
      <c r="U1070" s="10">
        <f t="shared" si="48"/>
        <v>0.60504638574644665</v>
      </c>
      <c r="V1070" s="7">
        <f t="shared" si="49"/>
        <v>0</v>
      </c>
      <c r="W1070" s="7">
        <f t="shared" si="50"/>
        <v>0</v>
      </c>
    </row>
    <row r="1071" spans="1:23" x14ac:dyDescent="0.35">
      <c r="A1071" s="7" t="s">
        <v>1421</v>
      </c>
      <c r="B1071" t="s">
        <v>562</v>
      </c>
      <c r="C1071" t="s">
        <v>6</v>
      </c>
      <c r="D1071" t="s">
        <v>557</v>
      </c>
      <c r="E1071" t="s">
        <v>558</v>
      </c>
      <c r="F1071" t="s">
        <v>1487</v>
      </c>
      <c r="G1071" s="6">
        <v>0.11635247920934676</v>
      </c>
      <c r="H1071" s="6">
        <v>0.14329953989496583</v>
      </c>
      <c r="I1071" s="6">
        <v>0.17032071424396875</v>
      </c>
      <c r="J1071" s="6">
        <v>0.14332424444942712</v>
      </c>
      <c r="K1071" s="9">
        <v>3</v>
      </c>
      <c r="L1071" s="6">
        <v>2.6984125998896165E-2</v>
      </c>
      <c r="M1071" s="9">
        <v>19</v>
      </c>
      <c r="N1071" s="6">
        <v>0.15181867574627866</v>
      </c>
      <c r="O1071" s="6">
        <v>0.13049703342440408</v>
      </c>
      <c r="P1071" s="6">
        <v>0.13999002541364711</v>
      </c>
      <c r="Q1071" s="6">
        <v>0.14076857819477662</v>
      </c>
      <c r="R1071" s="15">
        <v>3</v>
      </c>
      <c r="S1071" s="6">
        <v>1.0682121331937853E-2</v>
      </c>
      <c r="T1071" s="9">
        <v>18</v>
      </c>
      <c r="U1071" s="10">
        <f t="shared" si="48"/>
        <v>0.88615652574023729</v>
      </c>
      <c r="V1071" s="7">
        <f t="shared" si="49"/>
        <v>0</v>
      </c>
      <c r="W1071" s="7">
        <f t="shared" si="50"/>
        <v>0</v>
      </c>
    </row>
    <row r="1072" spans="1:23" x14ac:dyDescent="0.35">
      <c r="A1072" s="7" t="s">
        <v>1421</v>
      </c>
      <c r="B1072" t="s">
        <v>564</v>
      </c>
      <c r="C1072" t="s">
        <v>6</v>
      </c>
      <c r="D1072" t="s">
        <v>557</v>
      </c>
      <c r="E1072" t="s">
        <v>558</v>
      </c>
      <c r="F1072" t="s">
        <v>1490</v>
      </c>
      <c r="G1072" s="6">
        <v>0.23079955911206559</v>
      </c>
      <c r="H1072" s="6">
        <v>0.26490163140373657</v>
      </c>
      <c r="I1072" s="6">
        <v>0.29039477379910994</v>
      </c>
      <c r="J1072" s="6">
        <v>0.26203198810497069</v>
      </c>
      <c r="K1072" s="9">
        <v>3</v>
      </c>
      <c r="L1072" s="6">
        <v>2.9901062571342518E-2</v>
      </c>
      <c r="M1072" s="9">
        <v>10</v>
      </c>
      <c r="N1072" s="6">
        <v>0.2215332771585071</v>
      </c>
      <c r="O1072" s="6">
        <v>0.21602989904582526</v>
      </c>
      <c r="P1072" s="6">
        <v>0.21658087831914696</v>
      </c>
      <c r="Q1072" s="6">
        <v>0.21804801817449312</v>
      </c>
      <c r="R1072" s="15">
        <v>3</v>
      </c>
      <c r="S1072" s="6">
        <v>3.0308690468486437E-3</v>
      </c>
      <c r="T1072" s="9">
        <v>16</v>
      </c>
      <c r="U1072" s="10">
        <f t="shared" si="48"/>
        <v>6.4333410040765968E-2</v>
      </c>
      <c r="V1072" s="7">
        <f t="shared" si="49"/>
        <v>0</v>
      </c>
      <c r="W1072" s="7">
        <f t="shared" si="50"/>
        <v>0</v>
      </c>
    </row>
    <row r="1073" spans="1:23" x14ac:dyDescent="0.35">
      <c r="A1073" s="7" t="s">
        <v>1421</v>
      </c>
      <c r="B1073" t="s">
        <v>570</v>
      </c>
      <c r="C1073" t="s">
        <v>6</v>
      </c>
      <c r="D1073" t="s">
        <v>557</v>
      </c>
      <c r="E1073" t="s">
        <v>558</v>
      </c>
      <c r="F1073" t="s">
        <v>1506</v>
      </c>
      <c r="G1073" s="6">
        <v>0.15491445525510372</v>
      </c>
      <c r="H1073" s="6">
        <v>0.16333498317544484</v>
      </c>
      <c r="I1073" s="6">
        <v>0.19730059036492087</v>
      </c>
      <c r="J1073" s="6">
        <v>0.17185000959848981</v>
      </c>
      <c r="K1073" s="9">
        <v>3</v>
      </c>
      <c r="L1073" s="6">
        <v>2.2439370949868167E-2</v>
      </c>
      <c r="M1073" s="9">
        <v>37</v>
      </c>
      <c r="N1073" s="6">
        <v>0.18386522649254552</v>
      </c>
      <c r="O1073" s="6">
        <v>0.18232703711949425</v>
      </c>
      <c r="P1073" s="6">
        <v>0.1874048650080401</v>
      </c>
      <c r="Q1073" s="6">
        <v>0.1845323762066933</v>
      </c>
      <c r="R1073" s="15">
        <v>3</v>
      </c>
      <c r="S1073" s="6">
        <v>2.6038242206875444E-3</v>
      </c>
      <c r="T1073" s="9">
        <v>43</v>
      </c>
      <c r="U1073" s="10">
        <f t="shared" si="48"/>
        <v>0.3859135005735817</v>
      </c>
      <c r="V1073" s="7">
        <f t="shared" si="49"/>
        <v>0</v>
      </c>
      <c r="W1073" s="7">
        <f t="shared" si="50"/>
        <v>0</v>
      </c>
    </row>
    <row r="1074" spans="1:23" x14ac:dyDescent="0.35">
      <c r="A1074" s="7" t="s">
        <v>1413</v>
      </c>
      <c r="B1074" t="s">
        <v>1120</v>
      </c>
      <c r="C1074" t="s">
        <v>6</v>
      </c>
      <c r="D1074" t="s">
        <v>1117</v>
      </c>
      <c r="E1074" t="s">
        <v>1118</v>
      </c>
      <c r="F1074" t="s">
        <v>1491</v>
      </c>
      <c r="G1074" s="6">
        <v>0.24320178469645959</v>
      </c>
      <c r="H1074" s="6">
        <v>6.8809254751261484E-2</v>
      </c>
      <c r="I1074" s="6">
        <v>0.2478894229775809</v>
      </c>
      <c r="J1074" s="6">
        <v>0.18663348747510067</v>
      </c>
      <c r="K1074" s="9">
        <v>3</v>
      </c>
      <c r="L1074" s="6">
        <v>0.10206569380004586</v>
      </c>
      <c r="M1074" s="9">
        <v>3</v>
      </c>
      <c r="N1074" s="6">
        <v>8.5133303049477041E-2</v>
      </c>
      <c r="O1074" s="6">
        <v>0.18923742253645387</v>
      </c>
      <c r="P1074" s="6" t="s">
        <v>1394</v>
      </c>
      <c r="Q1074" s="6">
        <v>0.13718536279296545</v>
      </c>
      <c r="R1074" s="15">
        <v>2</v>
      </c>
      <c r="S1074" s="6">
        <v>7.3612728838695934E-2</v>
      </c>
      <c r="T1074" s="9">
        <v>3</v>
      </c>
      <c r="U1074" s="10">
        <f t="shared" si="48"/>
        <v>0.60317759013633121</v>
      </c>
      <c r="V1074" s="7">
        <f t="shared" si="49"/>
        <v>0</v>
      </c>
      <c r="W1074" s="7">
        <f t="shared" si="50"/>
        <v>0</v>
      </c>
    </row>
    <row r="1075" spans="1:23" x14ac:dyDescent="0.35">
      <c r="A1075" s="7" t="s">
        <v>1414</v>
      </c>
      <c r="B1075" t="s">
        <v>1120</v>
      </c>
      <c r="C1075" t="s">
        <v>6</v>
      </c>
      <c r="D1075" t="s">
        <v>1117</v>
      </c>
      <c r="E1075" t="s">
        <v>1118</v>
      </c>
      <c r="F1075" t="s">
        <v>1491</v>
      </c>
      <c r="G1075" s="6">
        <v>0.16712844984556396</v>
      </c>
      <c r="H1075" s="6">
        <v>8.8000886215421681E-2</v>
      </c>
      <c r="I1075" s="6">
        <v>0.13124773153995573</v>
      </c>
      <c r="J1075" s="6">
        <v>0.12879235586698046</v>
      </c>
      <c r="K1075" s="9">
        <v>3</v>
      </c>
      <c r="L1075" s="6">
        <v>3.9620884439675687E-2</v>
      </c>
      <c r="M1075" s="9">
        <v>5</v>
      </c>
      <c r="N1075" s="6">
        <v>0.12842966442649634</v>
      </c>
      <c r="O1075" s="6">
        <v>0.11068689944787528</v>
      </c>
      <c r="P1075" s="6">
        <v>0.1050215876642611</v>
      </c>
      <c r="Q1075" s="6">
        <v>0.11471271717954423</v>
      </c>
      <c r="R1075" s="15">
        <v>3</v>
      </c>
      <c r="S1075" s="6">
        <v>1.2212285647377375E-2</v>
      </c>
      <c r="T1075" s="9">
        <v>5</v>
      </c>
      <c r="U1075" s="10">
        <f t="shared" si="48"/>
        <v>0.58800894051333963</v>
      </c>
      <c r="V1075" s="7">
        <f t="shared" si="49"/>
        <v>0</v>
      </c>
      <c r="W1075" s="7">
        <f t="shared" si="50"/>
        <v>0</v>
      </c>
    </row>
    <row r="1076" spans="1:23" x14ac:dyDescent="0.35">
      <c r="A1076" s="7" t="s">
        <v>1415</v>
      </c>
      <c r="B1076" t="s">
        <v>1120</v>
      </c>
      <c r="C1076" t="s">
        <v>6</v>
      </c>
      <c r="D1076" t="s">
        <v>1117</v>
      </c>
      <c r="E1076" t="s">
        <v>1118</v>
      </c>
      <c r="F1076" t="s">
        <v>1491</v>
      </c>
      <c r="G1076" s="6">
        <v>0.12321535308683215</v>
      </c>
      <c r="H1076" s="6">
        <v>0.10994918540791201</v>
      </c>
      <c r="I1076" s="6">
        <v>6.6426577576878781E-2</v>
      </c>
      <c r="J1076" s="6">
        <v>9.9863705357207636E-2</v>
      </c>
      <c r="K1076" s="9">
        <v>3</v>
      </c>
      <c r="L1076" s="6">
        <v>2.9707388590548268E-2</v>
      </c>
      <c r="M1076" s="9">
        <v>4</v>
      </c>
      <c r="N1076" s="6">
        <v>0.20736284919728382</v>
      </c>
      <c r="O1076" s="6">
        <v>0.11882074414909943</v>
      </c>
      <c r="P1076" s="6">
        <v>0.14175513926384195</v>
      </c>
      <c r="Q1076" s="6">
        <v>0.15597957753674171</v>
      </c>
      <c r="R1076" s="15">
        <v>3</v>
      </c>
      <c r="S1076" s="6">
        <v>4.595298765831865E-2</v>
      </c>
      <c r="T1076" s="9">
        <v>4</v>
      </c>
      <c r="U1076" s="10">
        <f t="shared" si="48"/>
        <v>0.15033895545166054</v>
      </c>
      <c r="V1076" s="7">
        <f t="shared" si="49"/>
        <v>0</v>
      </c>
      <c r="W1076" s="7">
        <f t="shared" si="50"/>
        <v>0</v>
      </c>
    </row>
    <row r="1077" spans="1:23" x14ac:dyDescent="0.35">
      <c r="A1077" s="7" t="s">
        <v>1418</v>
      </c>
      <c r="B1077" t="s">
        <v>1116</v>
      </c>
      <c r="C1077" t="s">
        <v>6</v>
      </c>
      <c r="D1077" t="s">
        <v>1117</v>
      </c>
      <c r="E1077" t="s">
        <v>1118</v>
      </c>
      <c r="F1077" t="s">
        <v>1534</v>
      </c>
      <c r="G1077" s="6">
        <v>-0.1139314751029606</v>
      </c>
      <c r="H1077" s="6">
        <v>-8.2889587113876774E-5</v>
      </c>
      <c r="I1077" s="6">
        <v>1.6670485708373858E-2</v>
      </c>
      <c r="J1077" s="6">
        <v>-3.244795966056687E-2</v>
      </c>
      <c r="K1077" s="9">
        <v>3</v>
      </c>
      <c r="L1077" s="6">
        <v>7.1062235840043605E-2</v>
      </c>
      <c r="M1077" s="9">
        <v>4</v>
      </c>
      <c r="N1077" s="6">
        <v>2.7768922549895814E-2</v>
      </c>
      <c r="O1077" s="6">
        <v>3.8961920728207443E-2</v>
      </c>
      <c r="P1077" s="6">
        <v>1.4710149605734546E-2</v>
      </c>
      <c r="Q1077" s="6">
        <v>2.7146997627945934E-2</v>
      </c>
      <c r="R1077" s="15">
        <v>3</v>
      </c>
      <c r="S1077" s="6">
        <v>1.2137841389662715E-2</v>
      </c>
      <c r="T1077" s="9">
        <v>3</v>
      </c>
      <c r="U1077" s="10">
        <f t="shared" si="48"/>
        <v>0.22545869592284104</v>
      </c>
      <c r="V1077" s="7">
        <f t="shared" si="49"/>
        <v>0</v>
      </c>
      <c r="W1077" s="7">
        <f t="shared" si="50"/>
        <v>0</v>
      </c>
    </row>
    <row r="1078" spans="1:23" x14ac:dyDescent="0.35">
      <c r="A1078" s="7" t="s">
        <v>1418</v>
      </c>
      <c r="B1078" t="s">
        <v>1120</v>
      </c>
      <c r="C1078" t="s">
        <v>6</v>
      </c>
      <c r="D1078" t="s">
        <v>1117</v>
      </c>
      <c r="E1078" t="s">
        <v>1118</v>
      </c>
      <c r="F1078" t="s">
        <v>1491</v>
      </c>
      <c r="G1078" s="6">
        <v>-6.6480980394826861E-2</v>
      </c>
      <c r="H1078" s="6">
        <v>0.10224979503391113</v>
      </c>
      <c r="I1078" s="6">
        <v>6.8362924063112132E-2</v>
      </c>
      <c r="J1078" s="6">
        <v>3.4710579567398793E-2</v>
      </c>
      <c r="K1078" s="9">
        <v>3</v>
      </c>
      <c r="L1078" s="6">
        <v>8.9257374270921896E-2</v>
      </c>
      <c r="M1078" s="9">
        <v>3</v>
      </c>
      <c r="N1078" s="6">
        <v>0.13150621688109684</v>
      </c>
      <c r="O1078" s="6">
        <v>0.14053800107872932</v>
      </c>
      <c r="P1078" s="6">
        <v>0.15409857338270611</v>
      </c>
      <c r="Q1078" s="6">
        <v>0.14204759711417744</v>
      </c>
      <c r="R1078" s="15">
        <v>3</v>
      </c>
      <c r="S1078" s="6">
        <v>1.1371578747765503E-2</v>
      </c>
      <c r="T1078" s="9">
        <v>13</v>
      </c>
      <c r="U1078" s="10">
        <f t="shared" si="48"/>
        <v>0.10769437176657475</v>
      </c>
      <c r="V1078" s="7">
        <f t="shared" si="49"/>
        <v>0</v>
      </c>
      <c r="W1078" s="7">
        <f t="shared" si="50"/>
        <v>0</v>
      </c>
    </row>
    <row r="1079" spans="1:23" x14ac:dyDescent="0.35">
      <c r="A1079" s="7" t="s">
        <v>1421</v>
      </c>
      <c r="B1079" t="s">
        <v>1116</v>
      </c>
      <c r="C1079" t="s">
        <v>6</v>
      </c>
      <c r="D1079" t="s">
        <v>1117</v>
      </c>
      <c r="E1079" t="s">
        <v>1118</v>
      </c>
      <c r="F1079" t="s">
        <v>1534</v>
      </c>
      <c r="G1079" s="6">
        <v>7.3428106112581118E-2</v>
      </c>
      <c r="H1079" s="6">
        <v>-6.119432239143123E-2</v>
      </c>
      <c r="I1079" s="6">
        <v>3.6718251747091452E-2</v>
      </c>
      <c r="J1079" s="6">
        <v>1.6317345156080448E-2</v>
      </c>
      <c r="K1079" s="9">
        <v>3</v>
      </c>
      <c r="L1079" s="6">
        <v>6.9591287575247851E-2</v>
      </c>
      <c r="M1079" s="9">
        <v>5</v>
      </c>
      <c r="N1079" s="6">
        <v>6.007996523040366E-2</v>
      </c>
      <c r="O1079" s="6">
        <v>3.2863588440983776E-2</v>
      </c>
      <c r="P1079" s="6">
        <v>4.3378291200470556E-2</v>
      </c>
      <c r="Q1079" s="6">
        <v>4.5440614957285998E-2</v>
      </c>
      <c r="R1079" s="15">
        <v>3</v>
      </c>
      <c r="S1079" s="6">
        <v>1.3724892562215658E-2</v>
      </c>
      <c r="T1079" s="9">
        <v>6</v>
      </c>
      <c r="U1079" s="10">
        <f t="shared" si="48"/>
        <v>0.51626445235742191</v>
      </c>
      <c r="V1079" s="7">
        <f t="shared" si="49"/>
        <v>0</v>
      </c>
      <c r="W1079" s="7">
        <f t="shared" si="50"/>
        <v>0</v>
      </c>
    </row>
    <row r="1080" spans="1:23" x14ac:dyDescent="0.35">
      <c r="A1080" s="7" t="s">
        <v>1436</v>
      </c>
      <c r="B1080" t="s">
        <v>572</v>
      </c>
      <c r="C1080" t="s">
        <v>6</v>
      </c>
      <c r="D1080" t="s">
        <v>573</v>
      </c>
      <c r="E1080" t="s">
        <v>574</v>
      </c>
      <c r="F1080" t="s">
        <v>1508</v>
      </c>
      <c r="G1080" s="6">
        <v>0.17021883774655625</v>
      </c>
      <c r="H1080" s="6">
        <v>0.14858792376940838</v>
      </c>
      <c r="I1080" s="6">
        <v>0.15389760790842041</v>
      </c>
      <c r="J1080" s="6">
        <v>0.15756812314146165</v>
      </c>
      <c r="K1080" s="9">
        <v>3</v>
      </c>
      <c r="L1080" s="6">
        <v>1.1272915391711396E-2</v>
      </c>
      <c r="M1080" s="9">
        <v>3</v>
      </c>
      <c r="N1080" s="6">
        <v>0.16282515517791127</v>
      </c>
      <c r="O1080" s="6">
        <v>0.19136744684911583</v>
      </c>
      <c r="P1080" s="6">
        <v>0.16437551907096926</v>
      </c>
      <c r="Q1080" s="6">
        <v>0.17285604036599878</v>
      </c>
      <c r="R1080" s="15">
        <v>3</v>
      </c>
      <c r="S1080" s="6">
        <v>1.6050078957363895E-2</v>
      </c>
      <c r="T1080" s="9">
        <v>3</v>
      </c>
      <c r="U1080" s="10">
        <f t="shared" si="48"/>
        <v>0.24832972014983246</v>
      </c>
      <c r="V1080" s="7">
        <f t="shared" si="49"/>
        <v>0</v>
      </c>
      <c r="W1080" s="7">
        <f t="shared" si="50"/>
        <v>0</v>
      </c>
    </row>
    <row r="1081" spans="1:23" x14ac:dyDescent="0.35">
      <c r="A1081" s="7" t="s">
        <v>1436</v>
      </c>
      <c r="B1081" t="s">
        <v>582</v>
      </c>
      <c r="C1081" t="s">
        <v>6</v>
      </c>
      <c r="D1081" t="s">
        <v>573</v>
      </c>
      <c r="E1081" t="s">
        <v>574</v>
      </c>
      <c r="F1081" t="s">
        <v>1507</v>
      </c>
      <c r="G1081" s="6">
        <v>0.13917819960745886</v>
      </c>
      <c r="H1081" s="6">
        <v>0.10395876444189134</v>
      </c>
      <c r="I1081" s="6">
        <v>0.13328143532204345</v>
      </c>
      <c r="J1081" s="6">
        <v>0.12547279979046455</v>
      </c>
      <c r="K1081" s="9">
        <v>3</v>
      </c>
      <c r="L1081" s="6">
        <v>1.8863542747696801E-2</v>
      </c>
      <c r="M1081" s="9">
        <v>14</v>
      </c>
      <c r="N1081" s="6">
        <v>0.15951895144041761</v>
      </c>
      <c r="O1081" s="6">
        <v>0.15002691456889455</v>
      </c>
      <c r="P1081" s="6">
        <v>0.16013718367730578</v>
      </c>
      <c r="Q1081" s="6">
        <v>0.15656101656220597</v>
      </c>
      <c r="R1081" s="15">
        <v>3</v>
      </c>
      <c r="S1081" s="6">
        <v>5.6671350274128136E-3</v>
      </c>
      <c r="T1081" s="9">
        <v>12</v>
      </c>
      <c r="U1081" s="10">
        <f t="shared" si="48"/>
        <v>5.2237303973313304E-2</v>
      </c>
      <c r="V1081" s="7">
        <f t="shared" si="49"/>
        <v>0</v>
      </c>
      <c r="W1081" s="7">
        <f t="shared" si="50"/>
        <v>0</v>
      </c>
    </row>
    <row r="1082" spans="1:23" x14ac:dyDescent="0.35">
      <c r="A1082" s="7" t="s">
        <v>1431</v>
      </c>
      <c r="B1082" t="s">
        <v>572</v>
      </c>
      <c r="C1082" t="s">
        <v>6</v>
      </c>
      <c r="D1082" t="s">
        <v>573</v>
      </c>
      <c r="E1082" t="s">
        <v>574</v>
      </c>
      <c r="F1082" t="s">
        <v>1508</v>
      </c>
      <c r="G1082" s="6">
        <v>0.17174422229533257</v>
      </c>
      <c r="H1082" s="6">
        <v>0.15251621555676489</v>
      </c>
      <c r="I1082" s="6">
        <v>0.1665785115402165</v>
      </c>
      <c r="J1082" s="6">
        <v>0.16361298313077133</v>
      </c>
      <c r="K1082" s="9">
        <v>3</v>
      </c>
      <c r="L1082" s="6">
        <v>9.9511220394999066E-3</v>
      </c>
      <c r="M1082" s="9">
        <v>3</v>
      </c>
      <c r="N1082" s="6">
        <v>0.16667220041201034</v>
      </c>
      <c r="O1082" s="6">
        <v>0.14975734655936213</v>
      </c>
      <c r="P1082" s="6">
        <v>0.16250607281755738</v>
      </c>
      <c r="Q1082" s="6">
        <v>0.15964520659630996</v>
      </c>
      <c r="R1082" s="15">
        <v>3</v>
      </c>
      <c r="S1082" s="6">
        <v>8.8128591765679505E-3</v>
      </c>
      <c r="T1082" s="9">
        <v>4</v>
      </c>
      <c r="U1082" s="10">
        <f t="shared" si="48"/>
        <v>0.6324208477752481</v>
      </c>
      <c r="V1082" s="7">
        <f t="shared" si="49"/>
        <v>0</v>
      </c>
      <c r="W1082" s="7">
        <f t="shared" si="50"/>
        <v>0</v>
      </c>
    </row>
    <row r="1083" spans="1:23" x14ac:dyDescent="0.35">
      <c r="A1083" s="7" t="s">
        <v>1431</v>
      </c>
      <c r="B1083" t="s">
        <v>580</v>
      </c>
      <c r="C1083" t="s">
        <v>6</v>
      </c>
      <c r="D1083" t="s">
        <v>573</v>
      </c>
      <c r="E1083" t="s">
        <v>574</v>
      </c>
      <c r="F1083" t="s">
        <v>1493</v>
      </c>
      <c r="G1083" s="6">
        <v>0.144516186733297</v>
      </c>
      <c r="H1083" s="6">
        <v>0.13599391319622225</v>
      </c>
      <c r="I1083" s="6">
        <v>0.14385465154774887</v>
      </c>
      <c r="J1083" s="6">
        <v>0.14145491715908939</v>
      </c>
      <c r="K1083" s="9">
        <v>3</v>
      </c>
      <c r="L1083" s="6">
        <v>4.7409208401182302E-3</v>
      </c>
      <c r="M1083" s="9">
        <v>3</v>
      </c>
      <c r="N1083" s="6">
        <v>0.15649370111640165</v>
      </c>
      <c r="O1083" s="6">
        <v>0.1477450535300957</v>
      </c>
      <c r="P1083" s="6">
        <v>0.16509522036792487</v>
      </c>
      <c r="Q1083" s="6">
        <v>0.15644465833814075</v>
      </c>
      <c r="R1083" s="15">
        <v>3</v>
      </c>
      <c r="S1083" s="6">
        <v>8.6751873882182744E-3</v>
      </c>
      <c r="T1083" s="9">
        <v>3</v>
      </c>
      <c r="U1083" s="10">
        <f t="shared" si="48"/>
        <v>5.8417803929477881E-2</v>
      </c>
      <c r="V1083" s="7">
        <f t="shared" si="49"/>
        <v>0</v>
      </c>
      <c r="W1083" s="7">
        <f t="shared" si="50"/>
        <v>0</v>
      </c>
    </row>
    <row r="1084" spans="1:23" x14ac:dyDescent="0.35">
      <c r="A1084" s="7" t="s">
        <v>1431</v>
      </c>
      <c r="B1084" t="s">
        <v>582</v>
      </c>
      <c r="C1084" t="s">
        <v>6</v>
      </c>
      <c r="D1084" t="s">
        <v>573</v>
      </c>
      <c r="E1084" t="s">
        <v>574</v>
      </c>
      <c r="F1084" t="s">
        <v>1507</v>
      </c>
      <c r="G1084" s="6">
        <v>0.13709547680613299</v>
      </c>
      <c r="H1084" s="6">
        <v>9.9124668987836395E-2</v>
      </c>
      <c r="I1084" s="6">
        <v>0.13230328969792204</v>
      </c>
      <c r="J1084" s="6">
        <v>0.12284114516396381</v>
      </c>
      <c r="K1084" s="9">
        <v>3</v>
      </c>
      <c r="L1084" s="6">
        <v>2.0678362990808493E-2</v>
      </c>
      <c r="M1084" s="9">
        <v>24</v>
      </c>
      <c r="N1084" s="6">
        <v>0.14375601912334474</v>
      </c>
      <c r="O1084" s="6">
        <v>0.12484741314192435</v>
      </c>
      <c r="P1084" s="6">
        <v>0.14735256620886447</v>
      </c>
      <c r="Q1084" s="6">
        <v>0.13865199949137785</v>
      </c>
      <c r="R1084" s="15">
        <v>3</v>
      </c>
      <c r="S1084" s="6">
        <v>1.2089612936079823E-2</v>
      </c>
      <c r="T1084" s="9">
        <v>24</v>
      </c>
      <c r="U1084" s="10">
        <f t="shared" si="48"/>
        <v>0.31669771116824008</v>
      </c>
      <c r="V1084" s="7">
        <f t="shared" si="49"/>
        <v>0</v>
      </c>
      <c r="W1084" s="7">
        <f t="shared" si="50"/>
        <v>0</v>
      </c>
    </row>
    <row r="1085" spans="1:23" x14ac:dyDescent="0.35">
      <c r="A1085" s="7" t="s">
        <v>1438</v>
      </c>
      <c r="B1085" t="s">
        <v>576</v>
      </c>
      <c r="C1085" t="s">
        <v>6</v>
      </c>
      <c r="D1085" t="s">
        <v>573</v>
      </c>
      <c r="E1085" t="s">
        <v>574</v>
      </c>
      <c r="F1085" t="s">
        <v>1345</v>
      </c>
      <c r="G1085" s="6">
        <v>0.12591272606621995</v>
      </c>
      <c r="H1085" s="6">
        <v>0.13084264997362335</v>
      </c>
      <c r="I1085" s="6">
        <v>0.1443265479953178</v>
      </c>
      <c r="J1085" s="6">
        <v>0.13369397467838703</v>
      </c>
      <c r="K1085" s="9">
        <v>3</v>
      </c>
      <c r="L1085" s="6">
        <v>9.5323002962625965E-3</v>
      </c>
      <c r="M1085" s="9">
        <v>3</v>
      </c>
      <c r="N1085" s="6">
        <v>0.1722372336002109</v>
      </c>
      <c r="O1085" s="6">
        <v>0.10594689559025663</v>
      </c>
      <c r="P1085" s="6">
        <v>4.0234233260929647E-2</v>
      </c>
      <c r="Q1085" s="6">
        <v>0.10613945415046573</v>
      </c>
      <c r="R1085" s="15">
        <v>3</v>
      </c>
      <c r="S1085" s="6">
        <v>6.6001710839510813E-2</v>
      </c>
      <c r="T1085" s="9">
        <v>3</v>
      </c>
      <c r="U1085" s="10">
        <f t="shared" si="48"/>
        <v>0.51374788653431447</v>
      </c>
      <c r="V1085" s="7">
        <f t="shared" si="49"/>
        <v>0</v>
      </c>
      <c r="W1085" s="7">
        <f t="shared" si="50"/>
        <v>0</v>
      </c>
    </row>
    <row r="1086" spans="1:23" x14ac:dyDescent="0.35">
      <c r="A1086" s="7" t="s">
        <v>1438</v>
      </c>
      <c r="B1086" t="s">
        <v>580</v>
      </c>
      <c r="C1086" t="s">
        <v>6</v>
      </c>
      <c r="D1086" t="s">
        <v>573</v>
      </c>
      <c r="E1086" t="s">
        <v>574</v>
      </c>
      <c r="F1086" t="s">
        <v>1493</v>
      </c>
      <c r="G1086" s="6">
        <v>0.1431279657590937</v>
      </c>
      <c r="H1086" s="6">
        <v>0.1193116360292896</v>
      </c>
      <c r="I1086" s="6">
        <v>0.14663172266575195</v>
      </c>
      <c r="J1086" s="6">
        <v>0.13635710815137841</v>
      </c>
      <c r="K1086" s="9">
        <v>3</v>
      </c>
      <c r="L1086" s="6">
        <v>1.4865401710479242E-2</v>
      </c>
      <c r="M1086" s="9">
        <v>3</v>
      </c>
      <c r="N1086" s="6">
        <v>0.12618415718235065</v>
      </c>
      <c r="O1086" s="6">
        <v>0.17222592897623634</v>
      </c>
      <c r="P1086" s="6">
        <v>0.11523821935480261</v>
      </c>
      <c r="Q1086" s="6">
        <v>0.13788276850446321</v>
      </c>
      <c r="R1086" s="15">
        <v>3</v>
      </c>
      <c r="S1086" s="6">
        <v>3.0241410220484294E-2</v>
      </c>
      <c r="T1086" s="9">
        <v>3</v>
      </c>
      <c r="U1086" s="10">
        <f t="shared" si="48"/>
        <v>0.94126108541386122</v>
      </c>
      <c r="V1086" s="7">
        <f t="shared" si="49"/>
        <v>0</v>
      </c>
      <c r="W1086" s="7">
        <f t="shared" si="50"/>
        <v>0</v>
      </c>
    </row>
    <row r="1087" spans="1:23" x14ac:dyDescent="0.35">
      <c r="A1087" s="7" t="s">
        <v>1439</v>
      </c>
      <c r="B1087" t="s">
        <v>578</v>
      </c>
      <c r="C1087" t="s">
        <v>6</v>
      </c>
      <c r="D1087" t="s">
        <v>573</v>
      </c>
      <c r="E1087" t="s">
        <v>574</v>
      </c>
      <c r="F1087" t="s">
        <v>1492</v>
      </c>
      <c r="G1087" s="6">
        <v>8.0663196983654192E-2</v>
      </c>
      <c r="H1087" s="6">
        <v>7.1278697834968763E-2</v>
      </c>
      <c r="I1087" s="6">
        <v>8.76428170204641E-2</v>
      </c>
      <c r="J1087" s="6">
        <v>7.9861570613029023E-2</v>
      </c>
      <c r="K1087" s="9">
        <v>3</v>
      </c>
      <c r="L1087" s="6">
        <v>8.2114586285163375E-3</v>
      </c>
      <c r="M1087" s="9">
        <v>6</v>
      </c>
      <c r="N1087" s="6">
        <v>5.6523209866757997E-2</v>
      </c>
      <c r="O1087" s="6">
        <v>1.9520686915883639E-2</v>
      </c>
      <c r="P1087" s="6">
        <v>7.507112352691768E-2</v>
      </c>
      <c r="Q1087" s="6">
        <v>5.037167343651977E-2</v>
      </c>
      <c r="R1087" s="15">
        <v>3</v>
      </c>
      <c r="S1087" s="6">
        <v>2.8281509900614198E-2</v>
      </c>
      <c r="T1087" s="9">
        <v>5</v>
      </c>
      <c r="U1087" s="10">
        <f t="shared" si="48"/>
        <v>0.15786300344367712</v>
      </c>
      <c r="V1087" s="7">
        <f t="shared" si="49"/>
        <v>0</v>
      </c>
      <c r="W1087" s="7">
        <f t="shared" si="50"/>
        <v>0</v>
      </c>
    </row>
    <row r="1088" spans="1:23" x14ac:dyDescent="0.35">
      <c r="A1088" s="7" t="s">
        <v>1439</v>
      </c>
      <c r="B1088" t="s">
        <v>580</v>
      </c>
      <c r="C1088" t="s">
        <v>6</v>
      </c>
      <c r="D1088" t="s">
        <v>573</v>
      </c>
      <c r="E1088" t="s">
        <v>574</v>
      </c>
      <c r="F1088" t="s">
        <v>1493</v>
      </c>
      <c r="G1088" s="6">
        <v>0.12655889906951462</v>
      </c>
      <c r="H1088" s="6">
        <v>0.12882889708442985</v>
      </c>
      <c r="I1088" s="6">
        <v>0.13937796404321406</v>
      </c>
      <c r="J1088" s="6">
        <v>0.13158858673238619</v>
      </c>
      <c r="K1088" s="9">
        <v>3</v>
      </c>
      <c r="L1088" s="6">
        <v>6.8406156093410182E-3</v>
      </c>
      <c r="M1088" s="9">
        <v>3</v>
      </c>
      <c r="N1088" s="6">
        <v>8.7074662907639502E-2</v>
      </c>
      <c r="O1088" s="6">
        <v>8.4023106760001076E-2</v>
      </c>
      <c r="P1088" s="6">
        <v>0.14694062821444545</v>
      </c>
      <c r="Q1088" s="6">
        <v>0.10601279929402868</v>
      </c>
      <c r="R1088" s="15">
        <v>3</v>
      </c>
      <c r="S1088" s="6">
        <v>3.5477364386813197E-2</v>
      </c>
      <c r="T1088" s="9">
        <v>3</v>
      </c>
      <c r="U1088" s="10">
        <f t="shared" si="48"/>
        <v>0.28741965375951839</v>
      </c>
      <c r="V1088" s="7">
        <f t="shared" si="49"/>
        <v>0</v>
      </c>
      <c r="W1088" s="7">
        <f t="shared" si="50"/>
        <v>0</v>
      </c>
    </row>
    <row r="1089" spans="1:23" x14ac:dyDescent="0.35">
      <c r="A1089" s="7" t="s">
        <v>1432</v>
      </c>
      <c r="B1089" t="s">
        <v>578</v>
      </c>
      <c r="C1089" t="s">
        <v>6</v>
      </c>
      <c r="D1089" t="s">
        <v>573</v>
      </c>
      <c r="E1089" t="s">
        <v>574</v>
      </c>
      <c r="F1089" t="s">
        <v>1492</v>
      </c>
      <c r="G1089" s="6">
        <v>9.1344752503318999E-2</v>
      </c>
      <c r="H1089" s="6">
        <v>8.4638107305847116E-2</v>
      </c>
      <c r="I1089" s="6">
        <v>9.9390213979582878E-2</v>
      </c>
      <c r="J1089" s="6">
        <v>9.179102459624966E-2</v>
      </c>
      <c r="K1089" s="9">
        <v>3</v>
      </c>
      <c r="L1089" s="6">
        <v>7.3861716683283462E-3</v>
      </c>
      <c r="M1089" s="9">
        <v>6</v>
      </c>
      <c r="N1089" s="6">
        <v>7.8094216237632158E-2</v>
      </c>
      <c r="O1089" s="6">
        <v>8.6329538923516663E-2</v>
      </c>
      <c r="P1089" s="6">
        <v>3.9864322241189812E-2</v>
      </c>
      <c r="Q1089" s="6">
        <v>6.8096025800779544E-2</v>
      </c>
      <c r="R1089" s="15">
        <v>3</v>
      </c>
      <c r="S1089" s="6">
        <v>2.4793687691478522E-2</v>
      </c>
      <c r="T1089" s="9">
        <v>3</v>
      </c>
      <c r="U1089" s="10">
        <f t="shared" si="48"/>
        <v>0.18783526927991878</v>
      </c>
      <c r="V1089" s="7">
        <f t="shared" si="49"/>
        <v>0</v>
      </c>
      <c r="W1089" s="7">
        <f t="shared" si="50"/>
        <v>0</v>
      </c>
    </row>
    <row r="1090" spans="1:23" x14ac:dyDescent="0.35">
      <c r="A1090" s="7" t="s">
        <v>1432</v>
      </c>
      <c r="B1090" t="s">
        <v>1346</v>
      </c>
      <c r="C1090" t="s">
        <v>6</v>
      </c>
      <c r="D1090" t="s">
        <v>573</v>
      </c>
      <c r="E1090" t="s">
        <v>574</v>
      </c>
      <c r="F1090" t="s">
        <v>1345</v>
      </c>
      <c r="G1090" s="6">
        <v>0.13035093643569379</v>
      </c>
      <c r="H1090" s="6">
        <v>0.12593665470843468</v>
      </c>
      <c r="I1090" s="6">
        <v>0.14042263678639352</v>
      </c>
      <c r="J1090" s="6">
        <v>0.13223674264350732</v>
      </c>
      <c r="K1090" s="9">
        <v>3</v>
      </c>
      <c r="L1090" s="6">
        <v>7.4248311752394261E-3</v>
      </c>
      <c r="M1090" s="9">
        <v>3</v>
      </c>
      <c r="N1090" s="6">
        <v>0.15187672772713262</v>
      </c>
      <c r="O1090" s="6">
        <v>0.13130870848916026</v>
      </c>
      <c r="P1090" s="6">
        <v>8.5921549032313749E-2</v>
      </c>
      <c r="Q1090" s="6">
        <v>0.12303566174953555</v>
      </c>
      <c r="R1090" s="15">
        <v>3</v>
      </c>
      <c r="S1090" s="6">
        <v>3.3746909131554308E-2</v>
      </c>
      <c r="T1090" s="9">
        <v>3</v>
      </c>
      <c r="U1090" s="10">
        <f t="shared" si="48"/>
        <v>0.66861047738502233</v>
      </c>
      <c r="V1090" s="7">
        <f t="shared" si="49"/>
        <v>0</v>
      </c>
      <c r="W1090" s="7">
        <f t="shared" si="50"/>
        <v>0</v>
      </c>
    </row>
    <row r="1091" spans="1:23" x14ac:dyDescent="0.35">
      <c r="A1091" s="7" t="s">
        <v>1432</v>
      </c>
      <c r="B1091" t="s">
        <v>582</v>
      </c>
      <c r="C1091" t="s">
        <v>6</v>
      </c>
      <c r="D1091" t="s">
        <v>573</v>
      </c>
      <c r="E1091" t="s">
        <v>574</v>
      </c>
      <c r="F1091" t="s">
        <v>1507</v>
      </c>
      <c r="G1091" s="6">
        <v>0.15470352832086512</v>
      </c>
      <c r="H1091" s="6">
        <v>0.13332822030188676</v>
      </c>
      <c r="I1091" s="6">
        <v>0.14564951629966569</v>
      </c>
      <c r="J1091" s="6">
        <v>0.14456042164080585</v>
      </c>
      <c r="K1091" s="9">
        <v>3</v>
      </c>
      <c r="L1091" s="6">
        <v>1.0729191190789631E-2</v>
      </c>
      <c r="M1091" s="9">
        <v>22</v>
      </c>
      <c r="N1091" s="6">
        <v>0.1196664444450732</v>
      </c>
      <c r="O1091" s="6">
        <v>9.6771162630125265E-2</v>
      </c>
      <c r="P1091" s="6">
        <v>0.13263670522642385</v>
      </c>
      <c r="Q1091" s="6">
        <v>0.11635810410054076</v>
      </c>
      <c r="R1091" s="15">
        <v>3</v>
      </c>
      <c r="S1091" s="6">
        <v>1.8160207138360911E-2</v>
      </c>
      <c r="T1091" s="9">
        <v>13</v>
      </c>
      <c r="U1091" s="10">
        <f t="shared" si="48"/>
        <v>8.1507224290590333E-2</v>
      </c>
      <c r="V1091" s="7">
        <f t="shared" si="49"/>
        <v>0</v>
      </c>
      <c r="W1091" s="7">
        <f t="shared" si="50"/>
        <v>0</v>
      </c>
    </row>
    <row r="1092" spans="1:23" x14ac:dyDescent="0.35">
      <c r="A1092" s="7" t="s">
        <v>1411</v>
      </c>
      <c r="B1092" t="s">
        <v>572</v>
      </c>
      <c r="C1092" t="s">
        <v>6</v>
      </c>
      <c r="D1092" t="s">
        <v>573</v>
      </c>
      <c r="E1092" t="s">
        <v>574</v>
      </c>
      <c r="F1092" t="s">
        <v>1508</v>
      </c>
      <c r="G1092" s="6">
        <v>0.16867689462646654</v>
      </c>
      <c r="H1092" s="6">
        <v>0.16032672158302225</v>
      </c>
      <c r="I1092" s="6">
        <v>0.15946688635748693</v>
      </c>
      <c r="J1092" s="6">
        <v>0.16282350085565855</v>
      </c>
      <c r="K1092" s="9">
        <v>3</v>
      </c>
      <c r="L1092" s="6">
        <v>5.0873856872531275E-3</v>
      </c>
      <c r="M1092" s="9">
        <v>7</v>
      </c>
      <c r="N1092" s="6">
        <v>0.12966984383569122</v>
      </c>
      <c r="O1092" s="6">
        <v>0.14185679434975385</v>
      </c>
      <c r="P1092" s="6">
        <v>0.15936376507413066</v>
      </c>
      <c r="Q1092" s="6">
        <v>0.14363013441985858</v>
      </c>
      <c r="R1092" s="15">
        <v>3</v>
      </c>
      <c r="S1092" s="6">
        <v>1.4926178040002088E-2</v>
      </c>
      <c r="T1092" s="9">
        <v>9</v>
      </c>
      <c r="U1092" s="10">
        <f t="shared" ref="U1092:U1133" si="51">TTEST(G1092:I1092,N1092:P1092,2,2)</f>
        <v>0.10270641550001842</v>
      </c>
      <c r="V1092" s="7">
        <f t="shared" ref="V1092:V1133" si="52">IF(AND(Q1092&gt;J1092,U1092&lt;0.05),1,0)</f>
        <v>0</v>
      </c>
      <c r="W1092" s="7">
        <f t="shared" ref="W1092:W1133" si="53">IF(AND(Q1092&lt;J1092,U1092&lt;0.05),1,0)</f>
        <v>0</v>
      </c>
    </row>
    <row r="1093" spans="1:23" x14ac:dyDescent="0.35">
      <c r="A1093" s="7" t="s">
        <v>1411</v>
      </c>
      <c r="B1093" t="s">
        <v>578</v>
      </c>
      <c r="C1093" t="s">
        <v>6</v>
      </c>
      <c r="D1093" t="s">
        <v>573</v>
      </c>
      <c r="E1093" t="s">
        <v>574</v>
      </c>
      <c r="F1093" t="s">
        <v>1492</v>
      </c>
      <c r="G1093" s="6">
        <v>9.0627149830902171E-2</v>
      </c>
      <c r="H1093" s="6">
        <v>7.0424183036179422E-2</v>
      </c>
      <c r="I1093" s="6">
        <v>8.3657263418258035E-2</v>
      </c>
      <c r="J1093" s="6">
        <v>8.1569532095113209E-2</v>
      </c>
      <c r="K1093" s="9">
        <v>3</v>
      </c>
      <c r="L1093" s="6">
        <v>1.0262014099844161E-2</v>
      </c>
      <c r="M1093" s="9">
        <v>6</v>
      </c>
      <c r="N1093" s="6">
        <v>9.1534169626627013E-2</v>
      </c>
      <c r="O1093" s="6">
        <v>0.10106653140438121</v>
      </c>
      <c r="P1093" s="6">
        <v>0.10212690207536806</v>
      </c>
      <c r="Q1093" s="6">
        <v>9.82425343687921E-2</v>
      </c>
      <c r="R1093" s="15">
        <v>3</v>
      </c>
      <c r="S1093" s="6">
        <v>5.8337564763550915E-3</v>
      </c>
      <c r="T1093" s="9">
        <v>6</v>
      </c>
      <c r="U1093" s="10">
        <f t="shared" si="51"/>
        <v>7.0716147956283226E-2</v>
      </c>
      <c r="V1093" s="7">
        <f t="shared" si="52"/>
        <v>0</v>
      </c>
      <c r="W1093" s="7">
        <f t="shared" si="53"/>
        <v>0</v>
      </c>
    </row>
    <row r="1094" spans="1:23" x14ac:dyDescent="0.35">
      <c r="A1094" s="7" t="s">
        <v>1411</v>
      </c>
      <c r="B1094" t="s">
        <v>580</v>
      </c>
      <c r="C1094" t="s">
        <v>6</v>
      </c>
      <c r="D1094" t="s">
        <v>573</v>
      </c>
      <c r="E1094" t="s">
        <v>574</v>
      </c>
      <c r="F1094" t="s">
        <v>1493</v>
      </c>
      <c r="G1094" s="6">
        <v>0.14989612177112369</v>
      </c>
      <c r="H1094" s="6">
        <v>0.12805928932355259</v>
      </c>
      <c r="I1094" s="6">
        <v>0.16330677489956866</v>
      </c>
      <c r="J1094" s="6">
        <v>0.14708739533141499</v>
      </c>
      <c r="K1094" s="9">
        <v>3</v>
      </c>
      <c r="L1094" s="6">
        <v>1.7790812741909912E-2</v>
      </c>
      <c r="M1094" s="9">
        <v>3</v>
      </c>
      <c r="N1094" s="6">
        <v>0.13713970855604188</v>
      </c>
      <c r="O1094" s="6">
        <v>0.14833482797573561</v>
      </c>
      <c r="P1094" s="6">
        <v>0.14143009395858394</v>
      </c>
      <c r="Q1094" s="6">
        <v>0.14230154349678714</v>
      </c>
      <c r="R1094" s="15">
        <v>3</v>
      </c>
      <c r="S1094" s="6">
        <v>5.6482070543250129E-3</v>
      </c>
      <c r="T1094" s="9">
        <v>3</v>
      </c>
      <c r="U1094" s="10">
        <f t="shared" si="51"/>
        <v>0.67994403273264103</v>
      </c>
      <c r="V1094" s="7">
        <f t="shared" si="52"/>
        <v>0</v>
      </c>
      <c r="W1094" s="7">
        <f t="shared" si="53"/>
        <v>0</v>
      </c>
    </row>
    <row r="1095" spans="1:23" x14ac:dyDescent="0.35">
      <c r="A1095" s="7" t="s">
        <v>1411</v>
      </c>
      <c r="B1095" t="s">
        <v>582</v>
      </c>
      <c r="C1095" t="s">
        <v>6</v>
      </c>
      <c r="D1095" t="s">
        <v>573</v>
      </c>
      <c r="E1095" t="s">
        <v>574</v>
      </c>
      <c r="F1095" t="s">
        <v>1507</v>
      </c>
      <c r="G1095" s="6">
        <v>0.13647997515701535</v>
      </c>
      <c r="H1095" s="6">
        <v>0.12780976979839356</v>
      </c>
      <c r="I1095" s="6">
        <v>0.14161479852508727</v>
      </c>
      <c r="J1095" s="6">
        <v>0.13530151449349873</v>
      </c>
      <c r="K1095" s="9">
        <v>3</v>
      </c>
      <c r="L1095" s="6">
        <v>6.9775555668014294E-3</v>
      </c>
      <c r="M1095" s="9">
        <v>30</v>
      </c>
      <c r="N1095" s="6">
        <v>0.12037762026534732</v>
      </c>
      <c r="O1095" s="6">
        <v>0.12266106601599912</v>
      </c>
      <c r="P1095" s="6">
        <v>0.13616742185974171</v>
      </c>
      <c r="Q1095" s="6">
        <v>0.12640203604702938</v>
      </c>
      <c r="R1095" s="15">
        <v>3</v>
      </c>
      <c r="S1095" s="6">
        <v>8.5337917233422565E-3</v>
      </c>
      <c r="T1095" s="9">
        <v>33</v>
      </c>
      <c r="U1095" s="10">
        <f t="shared" si="51"/>
        <v>0.23455778645831288</v>
      </c>
      <c r="V1095" s="7">
        <f t="shared" si="52"/>
        <v>0</v>
      </c>
      <c r="W1095" s="7">
        <f t="shared" si="53"/>
        <v>0</v>
      </c>
    </row>
    <row r="1096" spans="1:23" x14ac:dyDescent="0.35">
      <c r="A1096" s="7" t="s">
        <v>1438</v>
      </c>
      <c r="B1096" t="s">
        <v>1128</v>
      </c>
      <c r="C1096" t="s">
        <v>6</v>
      </c>
      <c r="D1096" t="s">
        <v>1129</v>
      </c>
      <c r="E1096" t="s">
        <v>1130</v>
      </c>
      <c r="F1096" t="s">
        <v>1348</v>
      </c>
      <c r="G1096" s="6">
        <v>8.9279214481369801E-2</v>
      </c>
      <c r="H1096" s="6">
        <v>6.4996184301465407E-2</v>
      </c>
      <c r="I1096" s="6">
        <v>6.6867707531804502E-2</v>
      </c>
      <c r="J1096" s="6">
        <v>7.3714368771546565E-2</v>
      </c>
      <c r="K1096" s="9">
        <v>3</v>
      </c>
      <c r="L1096" s="6">
        <v>1.3511993423561783E-2</v>
      </c>
      <c r="M1096" s="9">
        <v>6</v>
      </c>
      <c r="N1096" s="6">
        <v>8.5989349199573961E-2</v>
      </c>
      <c r="O1096" s="6">
        <v>0.18640396120866493</v>
      </c>
      <c r="P1096" s="6">
        <v>9.1335982383511968E-2</v>
      </c>
      <c r="Q1096" s="6">
        <v>0.12124309759725029</v>
      </c>
      <c r="R1096" s="15">
        <v>3</v>
      </c>
      <c r="S1096" s="6">
        <v>5.6494249544001632E-2</v>
      </c>
      <c r="T1096" s="9">
        <v>4</v>
      </c>
      <c r="U1096" s="10">
        <f t="shared" si="51"/>
        <v>0.22938655421899956</v>
      </c>
      <c r="V1096" s="7">
        <f t="shared" si="52"/>
        <v>0</v>
      </c>
      <c r="W1096" s="7">
        <f t="shared" si="53"/>
        <v>0</v>
      </c>
    </row>
    <row r="1097" spans="1:23" x14ac:dyDescent="0.35">
      <c r="A1097" s="7" t="s">
        <v>1439</v>
      </c>
      <c r="B1097" t="s">
        <v>1128</v>
      </c>
      <c r="C1097" t="s">
        <v>6</v>
      </c>
      <c r="D1097" t="s">
        <v>1129</v>
      </c>
      <c r="E1097" t="s">
        <v>1130</v>
      </c>
      <c r="F1097" t="s">
        <v>1348</v>
      </c>
      <c r="G1097" s="6">
        <v>7.2986169662382958E-2</v>
      </c>
      <c r="H1097" s="6">
        <v>4.6175010123764647E-2</v>
      </c>
      <c r="I1097" s="6">
        <v>9.1563695956538724E-2</v>
      </c>
      <c r="J1097" s="6">
        <v>7.0241625247562112E-2</v>
      </c>
      <c r="K1097" s="9">
        <v>3</v>
      </c>
      <c r="L1097" s="6">
        <v>2.2818470444801058E-2</v>
      </c>
      <c r="M1097" s="9">
        <v>11</v>
      </c>
      <c r="N1097" s="6">
        <v>2.8659484860769913E-2</v>
      </c>
      <c r="O1097" s="6">
        <v>5.5444718842662929E-2</v>
      </c>
      <c r="P1097" s="6">
        <v>6.0456934203165183E-2</v>
      </c>
      <c r="Q1097" s="6">
        <v>4.8187045968866006E-2</v>
      </c>
      <c r="R1097" s="15">
        <v>3</v>
      </c>
      <c r="S1097" s="6">
        <v>1.7096046555500313E-2</v>
      </c>
      <c r="T1097" s="9">
        <v>6</v>
      </c>
      <c r="U1097" s="10">
        <f t="shared" si="51"/>
        <v>0.25137449834673825</v>
      </c>
      <c r="V1097" s="7">
        <f t="shared" si="52"/>
        <v>0</v>
      </c>
      <c r="W1097" s="7">
        <f t="shared" si="53"/>
        <v>0</v>
      </c>
    </row>
    <row r="1098" spans="1:23" x14ac:dyDescent="0.35">
      <c r="A1098" s="7" t="s">
        <v>1439</v>
      </c>
      <c r="B1098" t="s">
        <v>1349</v>
      </c>
      <c r="C1098" t="s">
        <v>6</v>
      </c>
      <c r="D1098" t="s">
        <v>1129</v>
      </c>
      <c r="E1098" t="s">
        <v>1130</v>
      </c>
      <c r="F1098" t="s">
        <v>1348</v>
      </c>
      <c r="G1098" s="6">
        <v>5.2094017197966462E-2</v>
      </c>
      <c r="H1098" s="6">
        <v>3.6423347321200845E-2</v>
      </c>
      <c r="I1098" s="6">
        <v>5.8651993330495519E-2</v>
      </c>
      <c r="J1098" s="6">
        <v>4.905645261655428E-2</v>
      </c>
      <c r="K1098" s="9">
        <v>3</v>
      </c>
      <c r="L1098" s="6">
        <v>1.1421395483535273E-2</v>
      </c>
      <c r="M1098" s="9">
        <v>15</v>
      </c>
      <c r="N1098" s="6">
        <v>6.4334847662581574E-2</v>
      </c>
      <c r="O1098" s="6">
        <v>4.9097069368233534E-2</v>
      </c>
      <c r="P1098" s="6">
        <v>7.2564434899094477E-2</v>
      </c>
      <c r="Q1098" s="6">
        <v>6.199878397663653E-2</v>
      </c>
      <c r="R1098" s="15">
        <v>3</v>
      </c>
      <c r="S1098" s="6">
        <v>1.1906813444341541E-2</v>
      </c>
      <c r="T1098" s="9">
        <v>12</v>
      </c>
      <c r="U1098" s="10">
        <f t="shared" si="51"/>
        <v>0.24582121598216022</v>
      </c>
      <c r="V1098" s="7">
        <f t="shared" si="52"/>
        <v>0</v>
      </c>
      <c r="W1098" s="7">
        <f t="shared" si="53"/>
        <v>0</v>
      </c>
    </row>
    <row r="1099" spans="1:23" x14ac:dyDescent="0.35">
      <c r="A1099" s="7" t="s">
        <v>1432</v>
      </c>
      <c r="B1099" t="s">
        <v>1128</v>
      </c>
      <c r="C1099" t="s">
        <v>6</v>
      </c>
      <c r="D1099" t="s">
        <v>1129</v>
      </c>
      <c r="E1099" t="s">
        <v>1130</v>
      </c>
      <c r="F1099" t="s">
        <v>1348</v>
      </c>
      <c r="G1099" s="6">
        <v>5.9254162310522891E-2</v>
      </c>
      <c r="H1099" s="6">
        <v>6.7476813079135362E-2</v>
      </c>
      <c r="I1099" s="6">
        <v>8.5187071969830289E-2</v>
      </c>
      <c r="J1099" s="6">
        <v>7.0639349119829511E-2</v>
      </c>
      <c r="K1099" s="9">
        <v>3</v>
      </c>
      <c r="L1099" s="6">
        <v>1.3252553584346136E-2</v>
      </c>
      <c r="M1099" s="9">
        <v>10</v>
      </c>
      <c r="N1099" s="6">
        <v>0.11145439981325135</v>
      </c>
      <c r="O1099" s="6">
        <v>3.856315024036442E-2</v>
      </c>
      <c r="P1099" s="6">
        <v>3.862736230432505E-2</v>
      </c>
      <c r="Q1099" s="6">
        <v>6.2881637452646952E-2</v>
      </c>
      <c r="R1099" s="15">
        <v>3</v>
      </c>
      <c r="S1099" s="6">
        <v>4.2065258388628735E-2</v>
      </c>
      <c r="T1099" s="9">
        <v>10</v>
      </c>
      <c r="U1099" s="10">
        <f t="shared" si="51"/>
        <v>0.77581536373357951</v>
      </c>
      <c r="V1099" s="7">
        <f t="shared" si="52"/>
        <v>0</v>
      </c>
      <c r="W1099" s="7">
        <f t="shared" si="53"/>
        <v>0</v>
      </c>
    </row>
    <row r="1100" spans="1:23" x14ac:dyDescent="0.35">
      <c r="A1100" s="7" t="s">
        <v>1412</v>
      </c>
      <c r="B1100" t="s">
        <v>1349</v>
      </c>
      <c r="C1100" t="s">
        <v>6</v>
      </c>
      <c r="D1100" t="s">
        <v>1129</v>
      </c>
      <c r="E1100" t="s">
        <v>1130</v>
      </c>
      <c r="F1100" t="s">
        <v>1348</v>
      </c>
      <c r="G1100" s="6">
        <v>4.509572550002898E-2</v>
      </c>
      <c r="H1100" s="6">
        <v>0.12020496001099196</v>
      </c>
      <c r="I1100" s="6">
        <v>0.1147183530276112</v>
      </c>
      <c r="J1100" s="6">
        <v>9.3339679512877374E-2</v>
      </c>
      <c r="K1100" s="9">
        <v>3</v>
      </c>
      <c r="L1100" s="6">
        <v>4.187045543271406E-2</v>
      </c>
      <c r="M1100" s="9">
        <v>3</v>
      </c>
      <c r="N1100" s="6">
        <v>0.18686323044262687</v>
      </c>
      <c r="O1100" s="6">
        <v>0.14805971976177118</v>
      </c>
      <c r="P1100" s="6">
        <v>0.10562182071230393</v>
      </c>
      <c r="Q1100" s="6">
        <v>0.146848256972234</v>
      </c>
      <c r="R1100" s="15">
        <v>3</v>
      </c>
      <c r="S1100" s="6">
        <v>4.063425150424671E-2</v>
      </c>
      <c r="T1100" s="9">
        <v>3</v>
      </c>
      <c r="U1100" s="10">
        <f t="shared" si="51"/>
        <v>0.18738351286465912</v>
      </c>
      <c r="V1100" s="7">
        <f t="shared" si="52"/>
        <v>0</v>
      </c>
      <c r="W1100" s="7">
        <f t="shared" si="53"/>
        <v>0</v>
      </c>
    </row>
    <row r="1101" spans="1:23" x14ac:dyDescent="0.35">
      <c r="A1101" s="7" t="s">
        <v>1431</v>
      </c>
      <c r="B1101" t="s">
        <v>592</v>
      </c>
      <c r="C1101" t="s">
        <v>6</v>
      </c>
      <c r="D1101" t="s">
        <v>585</v>
      </c>
      <c r="E1101" t="s">
        <v>586</v>
      </c>
      <c r="F1101" t="s">
        <v>1535</v>
      </c>
      <c r="G1101" s="6">
        <v>7.2342738919797492E-2</v>
      </c>
      <c r="H1101" s="6">
        <v>6.3655813501226371E-2</v>
      </c>
      <c r="I1101" s="6">
        <v>7.6173872896423842E-2</v>
      </c>
      <c r="J1101" s="6">
        <v>7.0724141772482554E-2</v>
      </c>
      <c r="K1101" s="9">
        <v>3</v>
      </c>
      <c r="L1101" s="6">
        <v>6.414074001708658E-3</v>
      </c>
      <c r="M1101" s="9">
        <v>3</v>
      </c>
      <c r="N1101" s="6">
        <v>5.9742271081752424E-2</v>
      </c>
      <c r="O1101" s="6">
        <v>2.8894623447305232E-2</v>
      </c>
      <c r="P1101" s="6">
        <v>8.7200277592929198E-2</v>
      </c>
      <c r="Q1101" s="6">
        <v>5.8612390707328953E-2</v>
      </c>
      <c r="R1101" s="15">
        <v>3</v>
      </c>
      <c r="S1101" s="6">
        <v>2.9169244052300345E-2</v>
      </c>
      <c r="T1101" s="9">
        <v>3</v>
      </c>
      <c r="U1101" s="10">
        <f t="shared" si="51"/>
        <v>0.52114921030066874</v>
      </c>
      <c r="V1101" s="7">
        <f t="shared" si="52"/>
        <v>0</v>
      </c>
      <c r="W1101" s="7">
        <f t="shared" si="53"/>
        <v>0</v>
      </c>
    </row>
    <row r="1102" spans="1:23" x14ac:dyDescent="0.35">
      <c r="A1102" s="7" t="s">
        <v>1412</v>
      </c>
      <c r="B1102" t="s">
        <v>592</v>
      </c>
      <c r="C1102" t="s">
        <v>6</v>
      </c>
      <c r="D1102" t="s">
        <v>585</v>
      </c>
      <c r="E1102" t="s">
        <v>586</v>
      </c>
      <c r="F1102" t="s">
        <v>1535</v>
      </c>
      <c r="G1102" s="6">
        <v>8.2128389594547616E-2</v>
      </c>
      <c r="H1102" s="6">
        <v>7.8619376229739385E-2</v>
      </c>
      <c r="I1102" s="6">
        <v>8.1345806674328308E-2</v>
      </c>
      <c r="J1102" s="6">
        <v>8.0697857499538436E-2</v>
      </c>
      <c r="K1102" s="9">
        <v>3</v>
      </c>
      <c r="L1102" s="6">
        <v>1.8420565405095068E-3</v>
      </c>
      <c r="M1102" s="9">
        <v>3</v>
      </c>
      <c r="N1102" s="6">
        <v>2.5595399975774841E-2</v>
      </c>
      <c r="O1102" s="6">
        <v>8.3203900439136544E-3</v>
      </c>
      <c r="P1102" s="6">
        <v>6.7451760738894528E-2</v>
      </c>
      <c r="Q1102" s="6">
        <v>3.3789183586194343E-2</v>
      </c>
      <c r="R1102" s="15">
        <v>3</v>
      </c>
      <c r="S1102" s="6">
        <v>3.0405317256322045E-2</v>
      </c>
      <c r="T1102" s="9">
        <v>4</v>
      </c>
      <c r="U1102" s="10">
        <f t="shared" si="51"/>
        <v>5.5964211621005143E-2</v>
      </c>
      <c r="V1102" s="7">
        <f t="shared" si="52"/>
        <v>0</v>
      </c>
      <c r="W1102" s="7">
        <f t="shared" si="53"/>
        <v>0</v>
      </c>
    </row>
    <row r="1103" spans="1:23" x14ac:dyDescent="0.35">
      <c r="A1103" s="7" t="s">
        <v>1413</v>
      </c>
      <c r="B1103" t="s">
        <v>592</v>
      </c>
      <c r="C1103" t="s">
        <v>6</v>
      </c>
      <c r="D1103" t="s">
        <v>585</v>
      </c>
      <c r="E1103" t="s">
        <v>586</v>
      </c>
      <c r="F1103" t="s">
        <v>1535</v>
      </c>
      <c r="G1103" s="6">
        <v>4.1980508952770862E-2</v>
      </c>
      <c r="H1103" s="6">
        <v>6.1321422228744031E-2</v>
      </c>
      <c r="I1103" s="6">
        <v>5.266949414087737E-2</v>
      </c>
      <c r="J1103" s="6">
        <v>5.1990475107464094E-2</v>
      </c>
      <c r="K1103" s="9">
        <v>3</v>
      </c>
      <c r="L1103" s="6">
        <v>9.6883193446015807E-3</v>
      </c>
      <c r="M1103" s="9">
        <v>5</v>
      </c>
      <c r="N1103" s="6">
        <v>3.0603332305652518E-2</v>
      </c>
      <c r="O1103" s="6">
        <v>-3.0517411957538781E-3</v>
      </c>
      <c r="P1103" s="6">
        <v>6.8997616762977415E-2</v>
      </c>
      <c r="Q1103" s="6">
        <v>3.2183069290958682E-2</v>
      </c>
      <c r="R1103" s="15">
        <v>3</v>
      </c>
      <c r="S1103" s="6">
        <v>3.6050647321142625E-2</v>
      </c>
      <c r="T1103" s="9">
        <v>6</v>
      </c>
      <c r="U1103" s="10">
        <f t="shared" si="51"/>
        <v>0.41008158761815039</v>
      </c>
      <c r="V1103" s="7">
        <f t="shared" si="52"/>
        <v>0</v>
      </c>
      <c r="W1103" s="7">
        <f t="shared" si="53"/>
        <v>0</v>
      </c>
    </row>
    <row r="1104" spans="1:23" x14ac:dyDescent="0.35">
      <c r="A1104" s="7" t="s">
        <v>1414</v>
      </c>
      <c r="B1104" t="s">
        <v>592</v>
      </c>
      <c r="C1104" t="s">
        <v>6</v>
      </c>
      <c r="D1104" t="s">
        <v>585</v>
      </c>
      <c r="E1104" t="s">
        <v>586</v>
      </c>
      <c r="F1104" t="s">
        <v>1535</v>
      </c>
      <c r="G1104" s="6">
        <v>4.1871438301474967E-2</v>
      </c>
      <c r="H1104" s="6">
        <v>6.8356698774913904E-2</v>
      </c>
      <c r="I1104" s="6">
        <v>6.6710592321933521E-2</v>
      </c>
      <c r="J1104" s="6">
        <v>5.8979576466107464E-2</v>
      </c>
      <c r="K1104" s="9">
        <v>3</v>
      </c>
      <c r="L1104" s="6">
        <v>1.483892550721755E-2</v>
      </c>
      <c r="M1104" s="9">
        <v>5</v>
      </c>
      <c r="N1104" s="6">
        <v>4.8873395463261173E-2</v>
      </c>
      <c r="O1104" s="6">
        <v>1.5510480029601975E-2</v>
      </c>
      <c r="P1104" s="6">
        <v>7.0159125797030014E-2</v>
      </c>
      <c r="Q1104" s="6">
        <v>4.4847667096631051E-2</v>
      </c>
      <c r="R1104" s="15">
        <v>3</v>
      </c>
      <c r="S1104" s="6">
        <v>2.7545843383619158E-2</v>
      </c>
      <c r="T1104" s="9">
        <v>6</v>
      </c>
      <c r="U1104" s="10">
        <f t="shared" si="51"/>
        <v>0.4777530192276388</v>
      </c>
      <c r="V1104" s="7">
        <f t="shared" si="52"/>
        <v>0</v>
      </c>
      <c r="W1104" s="7">
        <f t="shared" si="53"/>
        <v>0</v>
      </c>
    </row>
    <row r="1105" spans="1:23" x14ac:dyDescent="0.35">
      <c r="A1105" s="7" t="s">
        <v>1414</v>
      </c>
      <c r="B1105" t="s">
        <v>1384</v>
      </c>
      <c r="C1105" t="s">
        <v>6</v>
      </c>
      <c r="D1105" t="s">
        <v>585</v>
      </c>
      <c r="E1105" t="s">
        <v>586</v>
      </c>
      <c r="F1105" t="s">
        <v>1385</v>
      </c>
      <c r="G1105" s="6">
        <v>8.7481131185953381E-2</v>
      </c>
      <c r="H1105" s="6">
        <v>8.4784960157767708E-2</v>
      </c>
      <c r="I1105" s="6">
        <v>8.3704469227297823E-2</v>
      </c>
      <c r="J1105" s="6">
        <v>8.5323520190339633E-2</v>
      </c>
      <c r="K1105" s="9">
        <v>3</v>
      </c>
      <c r="L1105" s="6">
        <v>1.9450781652678942E-3</v>
      </c>
      <c r="M1105" s="9">
        <v>3</v>
      </c>
      <c r="N1105" s="6">
        <v>9.5556106689391157E-2</v>
      </c>
      <c r="O1105" s="6">
        <v>3.6458647914455959E-2</v>
      </c>
      <c r="P1105" s="6">
        <v>8.8106437028692391E-2</v>
      </c>
      <c r="Q1105" s="6">
        <v>7.3373730544179838E-2</v>
      </c>
      <c r="R1105" s="15">
        <v>3</v>
      </c>
      <c r="S1105" s="6">
        <v>3.218566278147602E-2</v>
      </c>
      <c r="T1105" s="9">
        <v>3</v>
      </c>
      <c r="U1105" s="10">
        <f t="shared" si="51"/>
        <v>0.55587592436790501</v>
      </c>
      <c r="V1105" s="7">
        <f t="shared" si="52"/>
        <v>0</v>
      </c>
      <c r="W1105" s="7">
        <f t="shared" si="53"/>
        <v>0</v>
      </c>
    </row>
    <row r="1106" spans="1:23" x14ac:dyDescent="0.35">
      <c r="A1106" s="7" t="s">
        <v>1415</v>
      </c>
      <c r="B1106" t="s">
        <v>592</v>
      </c>
      <c r="C1106" t="s">
        <v>6</v>
      </c>
      <c r="D1106" t="s">
        <v>585</v>
      </c>
      <c r="E1106" t="s">
        <v>586</v>
      </c>
      <c r="F1106" t="s">
        <v>1535</v>
      </c>
      <c r="G1106" s="6">
        <v>7.2870719352120777E-2</v>
      </c>
      <c r="H1106" s="6">
        <v>6.222416794580813E-2</v>
      </c>
      <c r="I1106" s="6">
        <v>6.3263291129618787E-2</v>
      </c>
      <c r="J1106" s="6">
        <v>6.6119392809182567E-2</v>
      </c>
      <c r="K1106" s="9">
        <v>3</v>
      </c>
      <c r="L1106" s="6">
        <v>5.8698596077606255E-3</v>
      </c>
      <c r="M1106" s="9">
        <v>5</v>
      </c>
      <c r="N1106" s="6">
        <v>4.0946841726706838E-2</v>
      </c>
      <c r="O1106" s="6">
        <v>6.3149562906905455E-3</v>
      </c>
      <c r="P1106" s="6">
        <v>7.201169885878074E-2</v>
      </c>
      <c r="Q1106" s="6">
        <v>3.9757832292059377E-2</v>
      </c>
      <c r="R1106" s="15">
        <v>3</v>
      </c>
      <c r="S1106" s="6">
        <v>3.2864506744986123E-2</v>
      </c>
      <c r="T1106" s="9">
        <v>4</v>
      </c>
      <c r="U1106" s="10">
        <f t="shared" si="51"/>
        <v>0.24321577134918346</v>
      </c>
      <c r="V1106" s="7">
        <f t="shared" si="52"/>
        <v>0</v>
      </c>
      <c r="W1106" s="7">
        <f t="shared" si="53"/>
        <v>0</v>
      </c>
    </row>
    <row r="1107" spans="1:23" x14ac:dyDescent="0.35">
      <c r="A1107" s="7" t="s">
        <v>1421</v>
      </c>
      <c r="B1107" t="s">
        <v>594</v>
      </c>
      <c r="C1107" t="s">
        <v>6</v>
      </c>
      <c r="D1107" t="s">
        <v>595</v>
      </c>
      <c r="E1107" t="s">
        <v>596</v>
      </c>
      <c r="F1107" t="s">
        <v>1495</v>
      </c>
      <c r="G1107" s="6">
        <v>3.6591178250714985E-2</v>
      </c>
      <c r="H1107" s="6">
        <v>5.1053442548209343E-2</v>
      </c>
      <c r="I1107" s="6">
        <v>4.132738263076062E-2</v>
      </c>
      <c r="J1107" s="6">
        <v>4.2990667809894988E-2</v>
      </c>
      <c r="K1107" s="9">
        <v>3</v>
      </c>
      <c r="L1107" s="6">
        <v>7.3732055676612555E-3</v>
      </c>
      <c r="M1107" s="9">
        <v>14</v>
      </c>
      <c r="N1107" s="6">
        <v>6.331268313966594E-2</v>
      </c>
      <c r="O1107" s="6">
        <v>3.6249680658940208E-3</v>
      </c>
      <c r="P1107" s="6">
        <v>6.4502351911070191E-2</v>
      </c>
      <c r="Q1107" s="6">
        <v>4.381333437221005E-2</v>
      </c>
      <c r="R1107" s="15">
        <v>3</v>
      </c>
      <c r="S1107" s="6">
        <v>3.4809228915969846E-2</v>
      </c>
      <c r="T1107" s="9">
        <v>5</v>
      </c>
      <c r="U1107" s="10">
        <f t="shared" si="51"/>
        <v>0.96997549660130722</v>
      </c>
      <c r="V1107" s="7">
        <f t="shared" si="52"/>
        <v>0</v>
      </c>
      <c r="W1107" s="7">
        <f t="shared" si="53"/>
        <v>0</v>
      </c>
    </row>
    <row r="1108" spans="1:23" x14ac:dyDescent="0.35">
      <c r="A1108" s="7" t="s">
        <v>1436</v>
      </c>
      <c r="B1108" t="s">
        <v>1352</v>
      </c>
      <c r="C1108" t="s">
        <v>6</v>
      </c>
      <c r="D1108" t="s">
        <v>211</v>
      </c>
      <c r="E1108" t="s">
        <v>212</v>
      </c>
      <c r="F1108" t="s">
        <v>1350</v>
      </c>
      <c r="G1108" s="6">
        <v>4.6244676630899248E-2</v>
      </c>
      <c r="H1108" s="6">
        <v>-1.3483870368242439E-2</v>
      </c>
      <c r="I1108" s="6">
        <v>6.8014747445034704E-2</v>
      </c>
      <c r="J1108" s="6">
        <v>3.3591851235897169E-2</v>
      </c>
      <c r="K1108" s="9">
        <v>3</v>
      </c>
      <c r="L1108" s="6">
        <v>4.2196879851784788E-2</v>
      </c>
      <c r="M1108" s="9">
        <v>6</v>
      </c>
      <c r="N1108" s="6">
        <v>8.3055625144231357E-2</v>
      </c>
      <c r="O1108" s="6">
        <v>5.6229162709753713E-2</v>
      </c>
      <c r="P1108" s="6">
        <v>0.12749038919485328</v>
      </c>
      <c r="Q1108" s="6">
        <v>8.8925059016279451E-2</v>
      </c>
      <c r="R1108" s="15">
        <v>3</v>
      </c>
      <c r="S1108" s="6">
        <v>3.5991364110351837E-2</v>
      </c>
      <c r="T1108" s="9">
        <v>3</v>
      </c>
      <c r="U1108" s="10">
        <f t="shared" si="51"/>
        <v>0.1590447736349872</v>
      </c>
      <c r="V1108" s="7">
        <f t="shared" si="52"/>
        <v>0</v>
      </c>
      <c r="W1108" s="7">
        <f t="shared" si="53"/>
        <v>0</v>
      </c>
    </row>
    <row r="1109" spans="1:23" x14ac:dyDescent="0.35">
      <c r="A1109" s="7" t="s">
        <v>1436</v>
      </c>
      <c r="B1109" t="s">
        <v>608</v>
      </c>
      <c r="C1109" t="s">
        <v>6</v>
      </c>
      <c r="D1109" t="s">
        <v>211</v>
      </c>
      <c r="E1109" t="s">
        <v>212</v>
      </c>
      <c r="F1109" t="s">
        <v>1252</v>
      </c>
      <c r="G1109" s="6">
        <v>8.1132408003128847E-2</v>
      </c>
      <c r="H1109" s="6">
        <v>4.2148635811708413E-2</v>
      </c>
      <c r="I1109" s="6">
        <v>6.1261124602284431E-2</v>
      </c>
      <c r="J1109" s="6">
        <v>6.1514056139040561E-2</v>
      </c>
      <c r="K1109" s="9">
        <v>3</v>
      </c>
      <c r="L1109" s="6">
        <v>1.9493116845180437E-2</v>
      </c>
      <c r="M1109" s="9">
        <v>38</v>
      </c>
      <c r="N1109" s="6">
        <v>8.6926915601845595E-2</v>
      </c>
      <c r="O1109" s="6">
        <v>7.9254705525140148E-2</v>
      </c>
      <c r="P1109" s="6">
        <v>7.3845395637891609E-2</v>
      </c>
      <c r="Q1109" s="6">
        <v>8.0009005588292451E-2</v>
      </c>
      <c r="R1109" s="15">
        <v>3</v>
      </c>
      <c r="S1109" s="6">
        <v>6.5732995961530118E-3</v>
      </c>
      <c r="T1109" s="9">
        <v>29</v>
      </c>
      <c r="U1109" s="10">
        <f t="shared" si="51"/>
        <v>0.19441426042391027</v>
      </c>
      <c r="V1109" s="7">
        <f t="shared" si="52"/>
        <v>0</v>
      </c>
      <c r="W1109" s="7">
        <f t="shared" si="53"/>
        <v>0</v>
      </c>
    </row>
    <row r="1110" spans="1:23" x14ac:dyDescent="0.35">
      <c r="A1110" s="7" t="s">
        <v>1436</v>
      </c>
      <c r="B1110" t="s">
        <v>1253</v>
      </c>
      <c r="C1110" t="s">
        <v>6</v>
      </c>
      <c r="D1110" t="s">
        <v>211</v>
      </c>
      <c r="E1110" t="s">
        <v>212</v>
      </c>
      <c r="F1110" t="s">
        <v>1252</v>
      </c>
      <c r="G1110" s="6">
        <v>6.9199521618681148E-2</v>
      </c>
      <c r="H1110" s="6">
        <v>3.2499476128264079E-2</v>
      </c>
      <c r="I1110" s="6">
        <v>5.081013191521358E-2</v>
      </c>
      <c r="J1110" s="6">
        <v>5.0836376554052931E-2</v>
      </c>
      <c r="K1110" s="9">
        <v>3</v>
      </c>
      <c r="L1110" s="6">
        <v>1.8350036821093083E-2</v>
      </c>
      <c r="M1110" s="9">
        <v>3</v>
      </c>
      <c r="N1110" s="6">
        <v>8.5352921886025723E-2</v>
      </c>
      <c r="O1110" s="6">
        <v>3.937788244545104E-2</v>
      </c>
      <c r="P1110" s="6">
        <v>7.27210647356962E-2</v>
      </c>
      <c r="Q1110" s="6">
        <v>6.5817289689057659E-2</v>
      </c>
      <c r="R1110" s="15">
        <v>3</v>
      </c>
      <c r="S1110" s="6">
        <v>2.3752318735473812E-2</v>
      </c>
      <c r="T1110" s="9">
        <v>3</v>
      </c>
      <c r="U1110" s="10">
        <f t="shared" si="51"/>
        <v>0.43607939326102585</v>
      </c>
      <c r="V1110" s="7">
        <f t="shared" si="52"/>
        <v>0</v>
      </c>
      <c r="W1110" s="7">
        <f t="shared" si="53"/>
        <v>0</v>
      </c>
    </row>
    <row r="1111" spans="1:23" x14ac:dyDescent="0.35">
      <c r="A1111" s="7" t="s">
        <v>1431</v>
      </c>
      <c r="B1111" t="s">
        <v>1146</v>
      </c>
      <c r="C1111" t="s">
        <v>6</v>
      </c>
      <c r="D1111" t="s">
        <v>211</v>
      </c>
      <c r="E1111" t="s">
        <v>212</v>
      </c>
      <c r="F1111" t="s">
        <v>1350</v>
      </c>
      <c r="G1111" s="6">
        <v>5.3233461170882582E-2</v>
      </c>
      <c r="H1111" s="6">
        <v>7.7443488026178271E-3</v>
      </c>
      <c r="I1111" s="6">
        <v>7.4650301622510462E-2</v>
      </c>
      <c r="J1111" s="6">
        <v>4.5209370532003627E-2</v>
      </c>
      <c r="K1111" s="9">
        <v>3</v>
      </c>
      <c r="L1111" s="6">
        <v>3.4167106310311571E-2</v>
      </c>
      <c r="M1111" s="9">
        <v>6</v>
      </c>
      <c r="N1111" s="6">
        <v>8.4037180360473043E-2</v>
      </c>
      <c r="O1111" s="6">
        <v>7.0937620752052413E-2</v>
      </c>
      <c r="P1111" s="6">
        <v>9.9336490321296531E-2</v>
      </c>
      <c r="Q1111" s="6">
        <v>8.4770430477940653E-2</v>
      </c>
      <c r="R1111" s="15">
        <v>3</v>
      </c>
      <c r="S1111" s="6">
        <v>1.4213626912361603E-2</v>
      </c>
      <c r="T1111" s="9">
        <v>5</v>
      </c>
      <c r="U1111" s="10">
        <f t="shared" si="51"/>
        <v>0.13772485312774191</v>
      </c>
      <c r="V1111" s="7">
        <f t="shared" si="52"/>
        <v>0</v>
      </c>
      <c r="W1111" s="7">
        <f t="shared" si="53"/>
        <v>0</v>
      </c>
    </row>
    <row r="1112" spans="1:23" x14ac:dyDescent="0.35">
      <c r="A1112" s="7" t="s">
        <v>1431</v>
      </c>
      <c r="B1112" t="s">
        <v>600</v>
      </c>
      <c r="C1112" t="s">
        <v>6</v>
      </c>
      <c r="D1112" t="s">
        <v>211</v>
      </c>
      <c r="E1112" t="s">
        <v>212</v>
      </c>
      <c r="F1112" t="s">
        <v>1351</v>
      </c>
      <c r="G1112" s="6">
        <v>3.4312251030989172E-2</v>
      </c>
      <c r="H1112" s="6">
        <v>4.7057969273813942E-4</v>
      </c>
      <c r="I1112" s="6">
        <v>2.9500553337889913E-2</v>
      </c>
      <c r="J1112" s="6">
        <v>2.142779468720574E-2</v>
      </c>
      <c r="K1112" s="9">
        <v>3</v>
      </c>
      <c r="L1112" s="6">
        <v>1.8308242786124976E-2</v>
      </c>
      <c r="M1112" s="9">
        <v>3</v>
      </c>
      <c r="N1112" s="6">
        <v>8.7094045479356619E-2</v>
      </c>
      <c r="O1112" s="6">
        <v>8.8819222810355064E-2</v>
      </c>
      <c r="P1112" s="6">
        <v>3.8019013258605121E-2</v>
      </c>
      <c r="Q1112" s="6">
        <v>7.1310760516105604E-2</v>
      </c>
      <c r="R1112" s="15">
        <v>3</v>
      </c>
      <c r="S1112" s="6">
        <v>2.8844399556912526E-2</v>
      </c>
      <c r="T1112" s="9">
        <v>3</v>
      </c>
      <c r="U1112" s="10">
        <f t="shared" si="51"/>
        <v>6.4736267768068012E-2</v>
      </c>
      <c r="V1112" s="7">
        <f t="shared" si="52"/>
        <v>0</v>
      </c>
      <c r="W1112" s="7">
        <f t="shared" si="53"/>
        <v>0</v>
      </c>
    </row>
    <row r="1113" spans="1:23" x14ac:dyDescent="0.35">
      <c r="A1113" s="7" t="s">
        <v>1438</v>
      </c>
      <c r="B1113" t="s">
        <v>1356</v>
      </c>
      <c r="C1113" t="s">
        <v>6</v>
      </c>
      <c r="D1113" t="s">
        <v>211</v>
      </c>
      <c r="E1113" t="s">
        <v>212</v>
      </c>
      <c r="F1113" t="s">
        <v>1357</v>
      </c>
      <c r="G1113" s="6">
        <v>5.6299537464249871E-2</v>
      </c>
      <c r="H1113" s="6">
        <v>1.6539597174736547E-3</v>
      </c>
      <c r="I1113" s="6">
        <v>3.3337728170858873E-2</v>
      </c>
      <c r="J1113" s="6">
        <v>3.0430408450860799E-2</v>
      </c>
      <c r="K1113" s="9">
        <v>3</v>
      </c>
      <c r="L1113" s="6">
        <v>2.7438552672935542E-2</v>
      </c>
      <c r="M1113" s="9">
        <v>3</v>
      </c>
      <c r="N1113" s="6">
        <v>8.5741104703014076E-2</v>
      </c>
      <c r="O1113" s="6">
        <v>4.5918485112157549E-2</v>
      </c>
      <c r="P1113" s="6">
        <v>7.6931200264093225E-2</v>
      </c>
      <c r="Q1113" s="6">
        <v>6.9530263359754943E-2</v>
      </c>
      <c r="R1113" s="15">
        <v>3</v>
      </c>
      <c r="S1113" s="6">
        <v>2.0917472554446339E-2</v>
      </c>
      <c r="T1113" s="9">
        <v>3</v>
      </c>
      <c r="U1113" s="10">
        <f t="shared" si="51"/>
        <v>0.12115843039351228</v>
      </c>
      <c r="V1113" s="7">
        <f t="shared" si="52"/>
        <v>0</v>
      </c>
      <c r="W1113" s="7">
        <f t="shared" si="53"/>
        <v>0</v>
      </c>
    </row>
    <row r="1114" spans="1:23" x14ac:dyDescent="0.35">
      <c r="A1114" s="7" t="s">
        <v>1439</v>
      </c>
      <c r="B1114" t="s">
        <v>600</v>
      </c>
      <c r="C1114" t="s">
        <v>6</v>
      </c>
      <c r="D1114" t="s">
        <v>211</v>
      </c>
      <c r="E1114" t="s">
        <v>212</v>
      </c>
      <c r="F1114" t="s">
        <v>1351</v>
      </c>
      <c r="G1114" s="6">
        <v>4.289524626089674E-2</v>
      </c>
      <c r="H1114" s="6">
        <v>4.074173813811398E-3</v>
      </c>
      <c r="I1114" s="6">
        <v>4.701385437786583E-2</v>
      </c>
      <c r="J1114" s="6">
        <v>3.132775815085799E-2</v>
      </c>
      <c r="K1114" s="9">
        <v>3</v>
      </c>
      <c r="L1114" s="6">
        <v>2.3691963355063551E-2</v>
      </c>
      <c r="M1114" s="9">
        <v>5</v>
      </c>
      <c r="N1114" s="6">
        <v>8.5239458858064734E-2</v>
      </c>
      <c r="O1114" s="6">
        <v>5.0815488675897594E-2</v>
      </c>
      <c r="P1114" s="6">
        <v>9.9931520646054692E-2</v>
      </c>
      <c r="Q1114" s="6">
        <v>7.8662156060005664E-2</v>
      </c>
      <c r="R1114" s="15">
        <v>3</v>
      </c>
      <c r="S1114" s="6">
        <v>2.5209955041538491E-2</v>
      </c>
      <c r="T1114" s="9">
        <v>8</v>
      </c>
      <c r="U1114" s="10">
        <f t="shared" si="51"/>
        <v>7.6835046959024544E-2</v>
      </c>
      <c r="V1114" s="7">
        <f t="shared" si="52"/>
        <v>0</v>
      </c>
      <c r="W1114" s="7">
        <f t="shared" si="53"/>
        <v>0</v>
      </c>
    </row>
    <row r="1115" spans="1:23" x14ac:dyDescent="0.35">
      <c r="A1115" s="7" t="s">
        <v>1432</v>
      </c>
      <c r="B1115" t="s">
        <v>1356</v>
      </c>
      <c r="C1115" t="s">
        <v>6</v>
      </c>
      <c r="D1115" t="s">
        <v>211</v>
      </c>
      <c r="E1115" t="s">
        <v>212</v>
      </c>
      <c r="F1115" t="s">
        <v>1357</v>
      </c>
      <c r="G1115" s="6">
        <v>4.2999043282352649E-2</v>
      </c>
      <c r="H1115" s="6">
        <v>1.0102292339718138E-2</v>
      </c>
      <c r="I1115" s="6">
        <v>6.0721608024437011E-2</v>
      </c>
      <c r="J1115" s="6">
        <v>3.79409812155026E-2</v>
      </c>
      <c r="K1115" s="9">
        <v>3</v>
      </c>
      <c r="L1115" s="6">
        <v>2.5685925601414229E-2</v>
      </c>
      <c r="M1115" s="9">
        <v>3</v>
      </c>
      <c r="N1115" s="6">
        <v>7.2559144576348586E-2</v>
      </c>
      <c r="O1115" s="6">
        <v>7.418150197991244E-2</v>
      </c>
      <c r="P1115" s="6">
        <v>6.3928257613663178E-2</v>
      </c>
      <c r="Q1115" s="6">
        <v>7.0222968056641411E-2</v>
      </c>
      <c r="R1115" s="15">
        <v>3</v>
      </c>
      <c r="S1115" s="6">
        <v>5.5114014149696021E-3</v>
      </c>
      <c r="T1115" s="9">
        <v>3</v>
      </c>
      <c r="U1115" s="10">
        <f t="shared" si="51"/>
        <v>0.10038936515940614</v>
      </c>
      <c r="V1115" s="7">
        <f t="shared" si="52"/>
        <v>0</v>
      </c>
      <c r="W1115" s="7">
        <f t="shared" si="53"/>
        <v>0</v>
      </c>
    </row>
    <row r="1116" spans="1:23" x14ac:dyDescent="0.35">
      <c r="A1116" s="7" t="s">
        <v>1411</v>
      </c>
      <c r="B1116" t="s">
        <v>1150</v>
      </c>
      <c r="C1116" t="s">
        <v>6</v>
      </c>
      <c r="D1116" t="s">
        <v>211</v>
      </c>
      <c r="E1116" t="s">
        <v>212</v>
      </c>
      <c r="F1116" t="s">
        <v>1498</v>
      </c>
      <c r="G1116" s="6">
        <v>9.0960208722086724E-2</v>
      </c>
      <c r="H1116" s="6">
        <v>2.3430554180210551E-2</v>
      </c>
      <c r="I1116" s="6">
        <v>8.9594772771820194E-2</v>
      </c>
      <c r="J1116" s="6">
        <v>6.799517855803916E-2</v>
      </c>
      <c r="K1116" s="9">
        <v>3</v>
      </c>
      <c r="L1116" s="6">
        <v>3.860013488689238E-2</v>
      </c>
      <c r="M1116" s="9">
        <v>7</v>
      </c>
      <c r="N1116" s="6">
        <v>0.12194121028863057</v>
      </c>
      <c r="O1116" s="6">
        <v>0.11966091536884156</v>
      </c>
      <c r="P1116" s="6">
        <v>0.10841127232821893</v>
      </c>
      <c r="Q1116" s="6">
        <v>0.11667113266189703</v>
      </c>
      <c r="R1116" s="15">
        <v>3</v>
      </c>
      <c r="S1116" s="6">
        <v>7.2435423502044552E-3</v>
      </c>
      <c r="T1116" s="9">
        <v>9</v>
      </c>
      <c r="U1116" s="10">
        <f t="shared" si="51"/>
        <v>9.8345293144018173E-2</v>
      </c>
      <c r="V1116" s="7">
        <f t="shared" si="52"/>
        <v>0</v>
      </c>
      <c r="W1116" s="7">
        <f t="shared" si="53"/>
        <v>0</v>
      </c>
    </row>
    <row r="1117" spans="1:23" x14ac:dyDescent="0.35">
      <c r="A1117" s="7" t="s">
        <v>1411</v>
      </c>
      <c r="B1117" t="s">
        <v>1353</v>
      </c>
      <c r="C1117" t="s">
        <v>6</v>
      </c>
      <c r="D1117" t="s">
        <v>211</v>
      </c>
      <c r="E1117" t="s">
        <v>212</v>
      </c>
      <c r="F1117" t="s">
        <v>1351</v>
      </c>
      <c r="G1117" s="6">
        <v>3.6277651877488812E-2</v>
      </c>
      <c r="H1117" s="6">
        <v>1.1540018583479167E-2</v>
      </c>
      <c r="I1117" s="6">
        <v>9.3361069271566746E-3</v>
      </c>
      <c r="J1117" s="6">
        <v>1.9051259129374883E-2</v>
      </c>
      <c r="K1117" s="9">
        <v>3</v>
      </c>
      <c r="L1117" s="6">
        <v>1.4959136404934029E-2</v>
      </c>
      <c r="M1117" s="9">
        <v>3</v>
      </c>
      <c r="N1117" s="6">
        <v>6.7856138851127984E-2</v>
      </c>
      <c r="O1117" s="6">
        <v>3.0525784344047981E-2</v>
      </c>
      <c r="P1117" s="6">
        <v>5.3516923621050067E-2</v>
      </c>
      <c r="Q1117" s="6">
        <v>5.0632948938742012E-2</v>
      </c>
      <c r="R1117" s="15">
        <v>3</v>
      </c>
      <c r="S1117" s="6">
        <v>1.8831538024872332E-2</v>
      </c>
      <c r="T1117" s="9">
        <v>3</v>
      </c>
      <c r="U1117" s="10">
        <f t="shared" si="51"/>
        <v>8.5305211390531446E-2</v>
      </c>
      <c r="V1117" s="7">
        <f t="shared" si="52"/>
        <v>0</v>
      </c>
      <c r="W1117" s="7">
        <f t="shared" si="53"/>
        <v>0</v>
      </c>
    </row>
    <row r="1118" spans="1:23" x14ac:dyDescent="0.35">
      <c r="A1118" s="7" t="s">
        <v>1411</v>
      </c>
      <c r="B1118" t="s">
        <v>1356</v>
      </c>
      <c r="C1118" t="s">
        <v>6</v>
      </c>
      <c r="D1118" t="s">
        <v>211</v>
      </c>
      <c r="E1118" t="s">
        <v>212</v>
      </c>
      <c r="F1118" t="s">
        <v>1357</v>
      </c>
      <c r="G1118" s="6">
        <v>5.1829453289607884E-2</v>
      </c>
      <c r="H1118" s="6">
        <v>5.4948837372621739E-2</v>
      </c>
      <c r="I1118" s="6">
        <v>6.419314480782809E-2</v>
      </c>
      <c r="J1118" s="6">
        <v>5.6990478490019238E-2</v>
      </c>
      <c r="K1118" s="9">
        <v>3</v>
      </c>
      <c r="L1118" s="6">
        <v>6.4297310074849659E-3</v>
      </c>
      <c r="M1118" s="9">
        <v>3</v>
      </c>
      <c r="N1118" s="6">
        <v>0.10450992565816342</v>
      </c>
      <c r="O1118" s="6">
        <v>6.6537017999454481E-2</v>
      </c>
      <c r="P1118" s="6">
        <v>0.11651348844926813</v>
      </c>
      <c r="Q1118" s="6">
        <v>9.5853477368962006E-2</v>
      </c>
      <c r="R1118" s="15">
        <v>3</v>
      </c>
      <c r="S1118" s="6">
        <v>2.6088550599697717E-2</v>
      </c>
      <c r="T1118" s="9">
        <v>3</v>
      </c>
      <c r="U1118" s="10">
        <f t="shared" si="51"/>
        <v>6.6396775098941582E-2</v>
      </c>
      <c r="V1118" s="7">
        <f t="shared" si="52"/>
        <v>0</v>
      </c>
      <c r="W1118" s="7">
        <f t="shared" si="53"/>
        <v>0</v>
      </c>
    </row>
    <row r="1119" spans="1:23" x14ac:dyDescent="0.35">
      <c r="A1119" s="7" t="s">
        <v>1414</v>
      </c>
      <c r="B1119" t="s">
        <v>602</v>
      </c>
      <c r="C1119" t="s">
        <v>6</v>
      </c>
      <c r="D1119" t="s">
        <v>211</v>
      </c>
      <c r="E1119" t="s">
        <v>212</v>
      </c>
      <c r="F1119" t="s">
        <v>1497</v>
      </c>
      <c r="G1119" s="6">
        <v>8.581606913081738E-2</v>
      </c>
      <c r="H1119" s="6">
        <v>6.4290084064574815E-2</v>
      </c>
      <c r="I1119" s="6">
        <v>8.9512491512123399E-2</v>
      </c>
      <c r="J1119" s="6">
        <v>7.9872881569171869E-2</v>
      </c>
      <c r="K1119" s="9">
        <v>3</v>
      </c>
      <c r="L1119" s="6">
        <v>1.3621070741950214E-2</v>
      </c>
      <c r="M1119" s="9">
        <v>3</v>
      </c>
      <c r="N1119" s="6">
        <v>0.11595449099516349</v>
      </c>
      <c r="O1119" s="6">
        <v>8.951857537431554E-2</v>
      </c>
      <c r="P1119" s="6">
        <v>0.11215430199164546</v>
      </c>
      <c r="Q1119" s="6">
        <v>0.10587578945370817</v>
      </c>
      <c r="R1119" s="15">
        <v>3</v>
      </c>
      <c r="S1119" s="6">
        <v>1.4292627415731698E-2</v>
      </c>
      <c r="T1119" s="9">
        <v>3</v>
      </c>
      <c r="U1119" s="10">
        <f t="shared" si="51"/>
        <v>8.4678758790595707E-2</v>
      </c>
      <c r="V1119" s="7">
        <f t="shared" si="52"/>
        <v>0</v>
      </c>
      <c r="W1119" s="7">
        <f t="shared" si="53"/>
        <v>0</v>
      </c>
    </row>
    <row r="1120" spans="1:23" x14ac:dyDescent="0.35">
      <c r="A1120" s="7" t="s">
        <v>1414</v>
      </c>
      <c r="B1120" t="s">
        <v>608</v>
      </c>
      <c r="C1120" t="s">
        <v>6</v>
      </c>
      <c r="D1120" t="s">
        <v>211</v>
      </c>
      <c r="E1120" t="s">
        <v>212</v>
      </c>
      <c r="F1120" t="s">
        <v>1252</v>
      </c>
      <c r="G1120" s="6">
        <v>0.12138898222665472</v>
      </c>
      <c r="H1120" s="6">
        <v>0.10470220625454538</v>
      </c>
      <c r="I1120" s="6">
        <v>0.12493623549180603</v>
      </c>
      <c r="J1120" s="6">
        <v>0.11700914132433538</v>
      </c>
      <c r="K1120" s="9">
        <v>3</v>
      </c>
      <c r="L1120" s="6">
        <v>1.0804685999176555E-2</v>
      </c>
      <c r="M1120" s="9">
        <v>53</v>
      </c>
      <c r="N1120" s="6">
        <v>0.12793850595524606</v>
      </c>
      <c r="O1120" s="6">
        <v>0.11826830262638847</v>
      </c>
      <c r="P1120" s="6">
        <v>0.13011349105690728</v>
      </c>
      <c r="Q1120" s="6">
        <v>0.12544009987951396</v>
      </c>
      <c r="R1120" s="15">
        <v>3</v>
      </c>
      <c r="S1120" s="6">
        <v>6.3054458151716383E-3</v>
      </c>
      <c r="T1120" s="9">
        <v>42</v>
      </c>
      <c r="U1120" s="10">
        <f t="shared" si="51"/>
        <v>0.30792989419650368</v>
      </c>
      <c r="V1120" s="7">
        <f t="shared" si="52"/>
        <v>0</v>
      </c>
      <c r="W1120" s="7">
        <f t="shared" si="53"/>
        <v>0</v>
      </c>
    </row>
    <row r="1121" spans="1:23" x14ac:dyDescent="0.35">
      <c r="A1121" s="7" t="s">
        <v>1414</v>
      </c>
      <c r="B1121" t="s">
        <v>1253</v>
      </c>
      <c r="C1121" t="s">
        <v>6</v>
      </c>
      <c r="D1121" t="s">
        <v>211</v>
      </c>
      <c r="E1121" t="s">
        <v>212</v>
      </c>
      <c r="F1121" t="s">
        <v>1252</v>
      </c>
      <c r="G1121" s="6">
        <v>0.12139257045754091</v>
      </c>
      <c r="H1121" s="6">
        <v>8.9641571864737771E-2</v>
      </c>
      <c r="I1121" s="6">
        <v>0.11167811654410446</v>
      </c>
      <c r="J1121" s="6">
        <v>0.10757075295546105</v>
      </c>
      <c r="K1121" s="9">
        <v>3</v>
      </c>
      <c r="L1121" s="6">
        <v>1.6269121200821742E-2</v>
      </c>
      <c r="M1121" s="9">
        <v>3</v>
      </c>
      <c r="N1121" s="6">
        <v>0.1211821853328816</v>
      </c>
      <c r="O1121" s="6">
        <v>0.1165044459988174</v>
      </c>
      <c r="P1121" s="6">
        <v>0.12677402925751499</v>
      </c>
      <c r="Q1121" s="6">
        <v>0.12148688686307134</v>
      </c>
      <c r="R1121" s="15">
        <v>3</v>
      </c>
      <c r="S1121" s="6">
        <v>5.1415675959482852E-3</v>
      </c>
      <c r="T1121" s="9">
        <v>3</v>
      </c>
      <c r="U1121" s="10">
        <f t="shared" si="51"/>
        <v>0.23061794042897038</v>
      </c>
      <c r="V1121" s="7">
        <f t="shared" si="52"/>
        <v>0</v>
      </c>
      <c r="W1121" s="7">
        <f t="shared" si="53"/>
        <v>0</v>
      </c>
    </row>
    <row r="1122" spans="1:23" x14ac:dyDescent="0.35">
      <c r="A1122" s="7" t="s">
        <v>1414</v>
      </c>
      <c r="B1122" t="s">
        <v>1356</v>
      </c>
      <c r="C1122" t="s">
        <v>6</v>
      </c>
      <c r="D1122" t="s">
        <v>211</v>
      </c>
      <c r="E1122" t="s">
        <v>212</v>
      </c>
      <c r="F1122" t="s">
        <v>1357</v>
      </c>
      <c r="G1122" s="6">
        <v>5.2063393338352838E-2</v>
      </c>
      <c r="H1122" s="6">
        <v>4.5157261772226204E-2</v>
      </c>
      <c r="I1122" s="6">
        <v>7.9799660243125514E-2</v>
      </c>
      <c r="J1122" s="6">
        <v>5.9006771784568181E-2</v>
      </c>
      <c r="K1122" s="9">
        <v>3</v>
      </c>
      <c r="L1122" s="6">
        <v>1.8335261687242622E-2</v>
      </c>
      <c r="M1122" s="9">
        <v>3</v>
      </c>
      <c r="N1122" s="6">
        <v>6.3502433902619809E-2</v>
      </c>
      <c r="O1122" s="6">
        <v>6.4655143257313488E-2</v>
      </c>
      <c r="P1122" s="6">
        <v>3.70967672471684E-2</v>
      </c>
      <c r="Q1122" s="6">
        <v>5.5084781469033894E-2</v>
      </c>
      <c r="R1122" s="15">
        <v>3</v>
      </c>
      <c r="S1122" s="6">
        <v>1.5588735562855205E-2</v>
      </c>
      <c r="T1122" s="9">
        <v>3</v>
      </c>
      <c r="U1122" s="10">
        <f t="shared" si="51"/>
        <v>0.79174348692778374</v>
      </c>
      <c r="V1122" s="7">
        <f t="shared" si="52"/>
        <v>0</v>
      </c>
      <c r="W1122" s="7">
        <f t="shared" si="53"/>
        <v>0</v>
      </c>
    </row>
    <row r="1123" spans="1:23" x14ac:dyDescent="0.35">
      <c r="A1123" s="7" t="s">
        <v>1415</v>
      </c>
      <c r="B1123" t="s">
        <v>1150</v>
      </c>
      <c r="C1123" t="s">
        <v>6</v>
      </c>
      <c r="D1123" t="s">
        <v>211</v>
      </c>
      <c r="E1123" t="s">
        <v>212</v>
      </c>
      <c r="F1123" t="s">
        <v>1498</v>
      </c>
      <c r="G1123" s="6">
        <v>3.6687806962780074E-2</v>
      </c>
      <c r="H1123" s="6">
        <v>3.0615296977600276E-3</v>
      </c>
      <c r="I1123" s="6">
        <v>2.8871013393312404E-2</v>
      </c>
      <c r="J1123" s="6">
        <v>2.2873450017950835E-2</v>
      </c>
      <c r="K1123" s="9">
        <v>3</v>
      </c>
      <c r="L1123" s="6">
        <v>1.7597150493960951E-2</v>
      </c>
      <c r="M1123" s="9">
        <v>6</v>
      </c>
      <c r="N1123" s="6">
        <v>5.5072820513586314E-2</v>
      </c>
      <c r="O1123" s="6">
        <v>5.5149819381374879E-2</v>
      </c>
      <c r="P1123" s="6">
        <v>0.12070322586801702</v>
      </c>
      <c r="Q1123" s="6">
        <v>7.6975288587659396E-2</v>
      </c>
      <c r="R1123" s="15">
        <v>3</v>
      </c>
      <c r="S1123" s="6">
        <v>3.7869524109798082E-2</v>
      </c>
      <c r="T1123" s="9">
        <v>4</v>
      </c>
      <c r="U1123" s="10">
        <f t="shared" si="51"/>
        <v>8.8226558868401153E-2</v>
      </c>
      <c r="V1123" s="7">
        <f t="shared" si="52"/>
        <v>0</v>
      </c>
      <c r="W1123" s="7">
        <f t="shared" si="53"/>
        <v>0</v>
      </c>
    </row>
    <row r="1124" spans="1:23" x14ac:dyDescent="0.35">
      <c r="A1124" s="7" t="s">
        <v>1415</v>
      </c>
      <c r="B1124" t="s">
        <v>608</v>
      </c>
      <c r="C1124" t="s">
        <v>6</v>
      </c>
      <c r="D1124" t="s">
        <v>211</v>
      </c>
      <c r="E1124" t="s">
        <v>212</v>
      </c>
      <c r="F1124" t="s">
        <v>1252</v>
      </c>
      <c r="G1124" s="6">
        <v>0.11921450826051166</v>
      </c>
      <c r="H1124" s="6">
        <v>0.10936209802588899</v>
      </c>
      <c r="I1124" s="6">
        <v>0.13512989029301173</v>
      </c>
      <c r="J1124" s="6">
        <v>0.12123549885980413</v>
      </c>
      <c r="K1124" s="9">
        <v>3</v>
      </c>
      <c r="L1124" s="6">
        <v>1.3002233724718957E-2</v>
      </c>
      <c r="M1124" s="9">
        <v>48</v>
      </c>
      <c r="N1124" s="6">
        <v>0.11616327916834492</v>
      </c>
      <c r="O1124" s="6">
        <v>0.10927173566983056</v>
      </c>
      <c r="P1124" s="6">
        <v>0.12240421188039412</v>
      </c>
      <c r="Q1124" s="6">
        <v>0.11594640890618986</v>
      </c>
      <c r="R1124" s="15">
        <v>3</v>
      </c>
      <c r="S1124" s="6">
        <v>6.5689236095581019E-3</v>
      </c>
      <c r="T1124" s="9">
        <v>36</v>
      </c>
      <c r="U1124" s="10">
        <f t="shared" si="51"/>
        <v>0.56356066845165165</v>
      </c>
      <c r="V1124" s="7">
        <f t="shared" si="52"/>
        <v>0</v>
      </c>
      <c r="W1124" s="7">
        <f t="shared" si="53"/>
        <v>0</v>
      </c>
    </row>
    <row r="1125" spans="1:23" x14ac:dyDescent="0.35">
      <c r="A1125" s="7" t="s">
        <v>1415</v>
      </c>
      <c r="B1125" t="s">
        <v>1253</v>
      </c>
      <c r="C1125" t="s">
        <v>6</v>
      </c>
      <c r="D1125" t="s">
        <v>211</v>
      </c>
      <c r="E1125" t="s">
        <v>212</v>
      </c>
      <c r="F1125" t="s">
        <v>1252</v>
      </c>
      <c r="G1125" s="6">
        <v>0.11580840095373036</v>
      </c>
      <c r="H1125" s="6">
        <v>9.8084430028339276E-2</v>
      </c>
      <c r="I1125" s="6">
        <v>0.13130392855716685</v>
      </c>
      <c r="J1125" s="6">
        <v>0.11506558651307884</v>
      </c>
      <c r="K1125" s="9">
        <v>3</v>
      </c>
      <c r="L1125" s="6">
        <v>1.6622202038136306E-2</v>
      </c>
      <c r="M1125" s="9">
        <v>3</v>
      </c>
      <c r="N1125" s="6">
        <v>0.10905440479358211</v>
      </c>
      <c r="O1125" s="6">
        <v>9.966374660408292E-2</v>
      </c>
      <c r="P1125" s="6">
        <v>0.10902547867571691</v>
      </c>
      <c r="Q1125" s="6">
        <v>0.10591454335779397</v>
      </c>
      <c r="R1125" s="15">
        <v>3</v>
      </c>
      <c r="S1125" s="6">
        <v>5.4133681033370733E-3</v>
      </c>
      <c r="T1125" s="9">
        <v>3</v>
      </c>
      <c r="U1125" s="10">
        <f t="shared" si="51"/>
        <v>0.41585683143173602</v>
      </c>
      <c r="V1125" s="7">
        <f t="shared" si="52"/>
        <v>0</v>
      </c>
      <c r="W1125" s="7">
        <f t="shared" si="53"/>
        <v>0</v>
      </c>
    </row>
    <row r="1126" spans="1:23" x14ac:dyDescent="0.35">
      <c r="A1126" s="7" t="s">
        <v>1416</v>
      </c>
      <c r="B1126" t="s">
        <v>608</v>
      </c>
      <c r="C1126" t="s">
        <v>6</v>
      </c>
      <c r="D1126" t="s">
        <v>211</v>
      </c>
      <c r="E1126" t="s">
        <v>212</v>
      </c>
      <c r="F1126" t="s">
        <v>1252</v>
      </c>
      <c r="G1126" s="6">
        <v>8.8505297148224471E-2</v>
      </c>
      <c r="H1126" s="6">
        <v>9.6706311743596146E-2</v>
      </c>
      <c r="I1126" s="6">
        <v>0.12767678719610709</v>
      </c>
      <c r="J1126" s="6">
        <v>0.10429613202930925</v>
      </c>
      <c r="K1126" s="9">
        <v>3</v>
      </c>
      <c r="L1126" s="6">
        <v>2.0659270004525936E-2</v>
      </c>
      <c r="M1126" s="9">
        <v>35</v>
      </c>
      <c r="N1126" s="6">
        <v>0.109064523037724</v>
      </c>
      <c r="O1126" s="6">
        <v>9.5552480760356065E-2</v>
      </c>
      <c r="P1126" s="6">
        <v>8.0353761639537211E-2</v>
      </c>
      <c r="Q1126" s="6">
        <v>9.4990255145872435E-2</v>
      </c>
      <c r="R1126" s="15">
        <v>3</v>
      </c>
      <c r="S1126" s="6">
        <v>1.4363635620799127E-2</v>
      </c>
      <c r="T1126" s="9">
        <v>27</v>
      </c>
      <c r="U1126" s="10">
        <f t="shared" si="51"/>
        <v>0.55664911893846059</v>
      </c>
      <c r="V1126" s="7">
        <f t="shared" si="52"/>
        <v>0</v>
      </c>
      <c r="W1126" s="7">
        <f t="shared" si="53"/>
        <v>0</v>
      </c>
    </row>
    <row r="1127" spans="1:23" x14ac:dyDescent="0.35">
      <c r="A1127" s="7" t="s">
        <v>1416</v>
      </c>
      <c r="B1127" t="s">
        <v>1253</v>
      </c>
      <c r="C1127" t="s">
        <v>6</v>
      </c>
      <c r="D1127" t="s">
        <v>211</v>
      </c>
      <c r="E1127" t="s">
        <v>212</v>
      </c>
      <c r="F1127" t="s">
        <v>1252</v>
      </c>
      <c r="G1127" s="6">
        <v>8.9338454423202845E-2</v>
      </c>
      <c r="H1127" s="6">
        <v>8.8307244355369408E-2</v>
      </c>
      <c r="I1127" s="6">
        <v>0.12082197734392902</v>
      </c>
      <c r="J1127" s="6">
        <v>9.9489225374167087E-2</v>
      </c>
      <c r="K1127" s="9">
        <v>3</v>
      </c>
      <c r="L1127" s="6">
        <v>1.8481898671498541E-2</v>
      </c>
      <c r="M1127" s="9">
        <v>3</v>
      </c>
      <c r="N1127" s="6">
        <v>0.10236782418030953</v>
      </c>
      <c r="O1127" s="6">
        <v>9.3732205026546334E-2</v>
      </c>
      <c r="P1127" s="6">
        <v>8.1791254058527052E-2</v>
      </c>
      <c r="Q1127" s="6">
        <v>9.2630427755127642E-2</v>
      </c>
      <c r="R1127" s="15">
        <v>3</v>
      </c>
      <c r="S1127" s="6">
        <v>1.0332436516186245E-2</v>
      </c>
      <c r="T1127" s="9">
        <v>3</v>
      </c>
      <c r="U1127" s="10">
        <f t="shared" si="51"/>
        <v>0.6047016230224509</v>
      </c>
      <c r="V1127" s="7">
        <f t="shared" si="52"/>
        <v>0</v>
      </c>
      <c r="W1127" s="7">
        <f t="shared" si="53"/>
        <v>0</v>
      </c>
    </row>
    <row r="1128" spans="1:23" x14ac:dyDescent="0.35">
      <c r="A1128" s="7" t="s">
        <v>1417</v>
      </c>
      <c r="B1128" t="s">
        <v>608</v>
      </c>
      <c r="C1128" t="s">
        <v>6</v>
      </c>
      <c r="D1128" t="s">
        <v>211</v>
      </c>
      <c r="E1128" t="s">
        <v>212</v>
      </c>
      <c r="F1128" t="s">
        <v>1252</v>
      </c>
      <c r="G1128" s="6">
        <v>7.7748302484114004E-2</v>
      </c>
      <c r="H1128" s="6">
        <v>0.10053310046266588</v>
      </c>
      <c r="I1128" s="6">
        <v>0.11732730821468028</v>
      </c>
      <c r="J1128" s="6">
        <v>9.8536237053820044E-2</v>
      </c>
      <c r="K1128" s="9">
        <v>3</v>
      </c>
      <c r="L1128" s="6">
        <v>1.986491936203726E-2</v>
      </c>
      <c r="M1128" s="9">
        <v>39</v>
      </c>
      <c r="N1128" s="6">
        <v>0.11668745567011798</v>
      </c>
      <c r="O1128" s="6">
        <v>0.11845886516189273</v>
      </c>
      <c r="P1128" s="6">
        <v>0.11580396642902692</v>
      </c>
      <c r="Q1128" s="6">
        <v>0.11698342908701254</v>
      </c>
      <c r="R1128" s="15">
        <v>3</v>
      </c>
      <c r="S1128" s="6">
        <v>1.351969680900539E-3</v>
      </c>
      <c r="T1128" s="9">
        <v>31</v>
      </c>
      <c r="U1128" s="10">
        <f t="shared" si="51"/>
        <v>0.18382326197500998</v>
      </c>
      <c r="V1128" s="7">
        <f t="shared" si="52"/>
        <v>0</v>
      </c>
      <c r="W1128" s="7">
        <f t="shared" si="53"/>
        <v>0</v>
      </c>
    </row>
    <row r="1129" spans="1:23" x14ac:dyDescent="0.35">
      <c r="A1129" s="7" t="s">
        <v>1417</v>
      </c>
      <c r="B1129" t="s">
        <v>1253</v>
      </c>
      <c r="C1129" t="s">
        <v>6</v>
      </c>
      <c r="D1129" t="s">
        <v>211</v>
      </c>
      <c r="E1129" t="s">
        <v>212</v>
      </c>
      <c r="F1129" t="s">
        <v>1252</v>
      </c>
      <c r="G1129" s="6">
        <v>7.9921794982213593E-2</v>
      </c>
      <c r="H1129" s="6">
        <v>9.7305090931216115E-2</v>
      </c>
      <c r="I1129" s="6">
        <v>0.1261494880659508</v>
      </c>
      <c r="J1129" s="6">
        <v>0.10112545799312683</v>
      </c>
      <c r="K1129" s="9">
        <v>3</v>
      </c>
      <c r="L1129" s="6">
        <v>2.334943907949083E-2</v>
      </c>
      <c r="M1129" s="9">
        <v>3</v>
      </c>
      <c r="N1129" s="6">
        <v>0.11547185422218866</v>
      </c>
      <c r="O1129" s="6">
        <v>0.10066583184849255</v>
      </c>
      <c r="P1129" s="6">
        <v>0.10551778239706067</v>
      </c>
      <c r="Q1129" s="6">
        <v>0.10721848948924728</v>
      </c>
      <c r="R1129" s="15">
        <v>3</v>
      </c>
      <c r="S1129" s="6">
        <v>7.5481042714484158E-3</v>
      </c>
      <c r="T1129" s="9">
        <v>3</v>
      </c>
      <c r="U1129" s="10">
        <f t="shared" si="51"/>
        <v>0.68930470177424708</v>
      </c>
      <c r="V1129" s="7">
        <f t="shared" si="52"/>
        <v>0</v>
      </c>
      <c r="W1129" s="7">
        <f t="shared" si="53"/>
        <v>0</v>
      </c>
    </row>
    <row r="1130" spans="1:23" x14ac:dyDescent="0.35">
      <c r="A1130" s="7" t="s">
        <v>1418</v>
      </c>
      <c r="B1130" t="s">
        <v>608</v>
      </c>
      <c r="C1130" t="s">
        <v>6</v>
      </c>
      <c r="D1130" t="s">
        <v>211</v>
      </c>
      <c r="E1130" t="s">
        <v>212</v>
      </c>
      <c r="F1130" t="s">
        <v>1252</v>
      </c>
      <c r="G1130" s="6">
        <v>0.10261895294566117</v>
      </c>
      <c r="H1130" s="6">
        <v>9.6676140868479463E-2</v>
      </c>
      <c r="I1130" s="6">
        <v>0.12982972043848079</v>
      </c>
      <c r="J1130" s="6">
        <v>0.10970827141754047</v>
      </c>
      <c r="K1130" s="9">
        <v>3</v>
      </c>
      <c r="L1130" s="6">
        <v>1.7677210947230872E-2</v>
      </c>
      <c r="M1130" s="9">
        <v>47</v>
      </c>
      <c r="N1130" s="6">
        <v>0.10645868592864462</v>
      </c>
      <c r="O1130" s="6">
        <v>0.10857948174688577</v>
      </c>
      <c r="P1130" s="6">
        <v>0.10864831238114898</v>
      </c>
      <c r="Q1130" s="6">
        <v>0.10789549335222647</v>
      </c>
      <c r="R1130" s="15">
        <v>3</v>
      </c>
      <c r="S1130" s="6">
        <v>1.2447875695869482E-3</v>
      </c>
      <c r="T1130" s="9">
        <v>34</v>
      </c>
      <c r="U1130" s="10">
        <f t="shared" si="51"/>
        <v>0.8679761681202367</v>
      </c>
      <c r="V1130" s="7">
        <f t="shared" si="52"/>
        <v>0</v>
      </c>
      <c r="W1130" s="7">
        <f t="shared" si="53"/>
        <v>0</v>
      </c>
    </row>
    <row r="1131" spans="1:23" x14ac:dyDescent="0.35">
      <c r="A1131" s="7" t="s">
        <v>1418</v>
      </c>
      <c r="B1131" t="s">
        <v>1253</v>
      </c>
      <c r="C1131" t="s">
        <v>6</v>
      </c>
      <c r="D1131" t="s">
        <v>211</v>
      </c>
      <c r="E1131" t="s">
        <v>212</v>
      </c>
      <c r="F1131" t="s">
        <v>1252</v>
      </c>
      <c r="G1131" s="6">
        <v>0.10109148447428333</v>
      </c>
      <c r="H1131" s="6">
        <v>8.078664686066557E-2</v>
      </c>
      <c r="I1131" s="6">
        <v>0.12387215283968474</v>
      </c>
      <c r="J1131" s="6">
        <v>0.10191676139154454</v>
      </c>
      <c r="K1131" s="9">
        <v>3</v>
      </c>
      <c r="L1131" s="6">
        <v>2.1554605490698497E-2</v>
      </c>
      <c r="M1131" s="9">
        <v>3</v>
      </c>
      <c r="N1131" s="6">
        <v>0.10266025982226824</v>
      </c>
      <c r="O1131" s="6">
        <v>0.1075688203325041</v>
      </c>
      <c r="P1131" s="6">
        <v>0.11142700989194984</v>
      </c>
      <c r="Q1131" s="6">
        <v>0.10721869668224072</v>
      </c>
      <c r="R1131" s="15">
        <v>3</v>
      </c>
      <c r="S1131" s="6">
        <v>4.3938498636071858E-3</v>
      </c>
      <c r="T1131" s="9">
        <v>3</v>
      </c>
      <c r="U1131" s="10">
        <f t="shared" si="51"/>
        <v>0.69777614129613141</v>
      </c>
      <c r="V1131" s="7">
        <f t="shared" si="52"/>
        <v>0</v>
      </c>
      <c r="W1131" s="7">
        <f t="shared" si="53"/>
        <v>0</v>
      </c>
    </row>
    <row r="1132" spans="1:23" x14ac:dyDescent="0.35">
      <c r="A1132" s="7" t="s">
        <v>1421</v>
      </c>
      <c r="B1132" t="s">
        <v>608</v>
      </c>
      <c r="C1132" t="s">
        <v>6</v>
      </c>
      <c r="D1132" t="s">
        <v>211</v>
      </c>
      <c r="E1132" t="s">
        <v>212</v>
      </c>
      <c r="F1132" t="s">
        <v>1252</v>
      </c>
      <c r="G1132" s="6">
        <v>5.4726251920578256E-2</v>
      </c>
      <c r="H1132" s="6">
        <v>6.2507035181603818E-2</v>
      </c>
      <c r="I1132" s="6">
        <v>0.10407299488851707</v>
      </c>
      <c r="J1132" s="6">
        <v>7.3768760663566385E-2</v>
      </c>
      <c r="K1132" s="9">
        <v>3</v>
      </c>
      <c r="L1132" s="6">
        <v>2.6531021578696676E-2</v>
      </c>
      <c r="M1132" s="9">
        <v>57</v>
      </c>
      <c r="N1132" s="6">
        <v>0.11802825585754148</v>
      </c>
      <c r="O1132" s="6">
        <v>0.10664490236323369</v>
      </c>
      <c r="P1132" s="6">
        <v>0.11051427089985713</v>
      </c>
      <c r="Q1132" s="6">
        <v>0.11172914304021075</v>
      </c>
      <c r="R1132" s="15">
        <v>3</v>
      </c>
      <c r="S1132" s="6">
        <v>5.7881015827426444E-3</v>
      </c>
      <c r="T1132" s="9">
        <v>48</v>
      </c>
      <c r="U1132" s="10">
        <f t="shared" si="51"/>
        <v>7.266440610033173E-2</v>
      </c>
      <c r="V1132" s="7">
        <f t="shared" si="52"/>
        <v>0</v>
      </c>
      <c r="W1132" s="7">
        <f t="shared" si="53"/>
        <v>0</v>
      </c>
    </row>
    <row r="1133" spans="1:23" x14ac:dyDescent="0.35">
      <c r="A1133" s="7" t="s">
        <v>1421</v>
      </c>
      <c r="B1133" t="s">
        <v>1253</v>
      </c>
      <c r="C1133" t="s">
        <v>6</v>
      </c>
      <c r="D1133" t="s">
        <v>211</v>
      </c>
      <c r="E1133" t="s">
        <v>212</v>
      </c>
      <c r="F1133" t="s">
        <v>1252</v>
      </c>
      <c r="G1133" s="6">
        <v>5.7570373379596952E-2</v>
      </c>
      <c r="H1133" s="6">
        <v>6.6026732059334986E-2</v>
      </c>
      <c r="I1133" s="6">
        <v>9.9880671645122737E-2</v>
      </c>
      <c r="J1133" s="6">
        <v>7.4492592361351556E-2</v>
      </c>
      <c r="K1133" s="9">
        <v>3</v>
      </c>
      <c r="L1133" s="6">
        <v>2.2389583020221385E-2</v>
      </c>
      <c r="M1133" s="9">
        <v>3</v>
      </c>
      <c r="N1133" s="6">
        <v>0.1116333195989844</v>
      </c>
      <c r="O1133" s="6">
        <v>9.2633606892948792E-2</v>
      </c>
      <c r="P1133" s="6">
        <v>0.10709242374816368</v>
      </c>
      <c r="Q1133" s="6">
        <v>0.10378645008003229</v>
      </c>
      <c r="R1133" s="15">
        <v>3</v>
      </c>
      <c r="S1133" s="6">
        <v>9.9219134822249033E-3</v>
      </c>
      <c r="T1133" s="9">
        <v>3</v>
      </c>
      <c r="U1133" s="10">
        <f t="shared" si="51"/>
        <v>0.10700673709725994</v>
      </c>
      <c r="V1133" s="7">
        <f t="shared" si="52"/>
        <v>0</v>
      </c>
      <c r="W1133" s="7">
        <f t="shared" si="53"/>
        <v>0</v>
      </c>
    </row>
  </sheetData>
  <mergeCells count="1">
    <mergeCell ref="A1:N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2"/>
  <sheetViews>
    <sheetView topLeftCell="J1" workbookViewId="0">
      <selection activeCell="J1" sqref="A1:XFD1"/>
    </sheetView>
  </sheetViews>
  <sheetFormatPr defaultRowHeight="14.5" x14ac:dyDescent="0.35"/>
  <cols>
    <col min="1" max="1" width="27.1796875" customWidth="1"/>
    <col min="2" max="2" width="6.81640625" customWidth="1"/>
    <col min="3" max="3" width="11" customWidth="1"/>
    <col min="4" max="4" width="12.54296875" customWidth="1"/>
    <col min="5" max="5" width="11" customWidth="1"/>
    <col min="6" max="6" width="35.54296875" customWidth="1"/>
    <col min="7" max="7" width="27.26953125" customWidth="1"/>
    <col min="8" max="8" width="13.1796875" style="7" customWidth="1"/>
    <col min="9" max="9" width="15" style="7" customWidth="1"/>
    <col min="10" max="10" width="13.81640625" style="7" customWidth="1"/>
    <col min="11" max="11" width="11.453125" style="10" customWidth="1"/>
    <col min="12" max="12" width="8.1796875" style="7" customWidth="1"/>
    <col min="13" max="13" width="6.1796875" style="10" customWidth="1"/>
    <col min="14" max="14" width="5.81640625" style="7" customWidth="1"/>
    <col min="15" max="15" width="11.7265625" style="7" customWidth="1"/>
    <col min="16" max="16" width="13.453125" style="7" customWidth="1"/>
    <col min="17" max="17" width="14.7265625" style="7" customWidth="1"/>
    <col min="18" max="18" width="12.453125" style="10" customWidth="1"/>
    <col min="19" max="19" width="5.7265625" style="7" customWidth="1"/>
    <col min="20" max="20" width="4.81640625" style="10" customWidth="1"/>
    <col min="21" max="21" width="7.54296875" style="7" customWidth="1"/>
    <col min="22" max="22" width="7.453125" style="10" customWidth="1"/>
    <col min="23" max="23" width="13.81640625" style="7" customWidth="1"/>
    <col min="24" max="24" width="12.1796875" style="7" customWidth="1"/>
    <col min="25" max="25" width="8.7265625" style="7"/>
  </cols>
  <sheetData>
    <row r="1" spans="1:24" s="5" customFormat="1" ht="64.5" customHeight="1" thickBot="1" x14ac:dyDescent="0.3">
      <c r="A1" s="17" t="s">
        <v>1574</v>
      </c>
      <c r="B1" s="18" t="s">
        <v>1408</v>
      </c>
      <c r="C1" s="17" t="s">
        <v>1409</v>
      </c>
      <c r="D1" s="19" t="s">
        <v>1</v>
      </c>
      <c r="E1" s="17" t="s">
        <v>2</v>
      </c>
      <c r="F1" s="17" t="s">
        <v>3</v>
      </c>
      <c r="G1" s="17" t="s">
        <v>1410</v>
      </c>
      <c r="H1" s="20" t="s">
        <v>1566</v>
      </c>
      <c r="I1" s="20" t="s">
        <v>1567</v>
      </c>
      <c r="J1" s="20" t="s">
        <v>1568</v>
      </c>
      <c r="K1" s="20" t="s">
        <v>1569</v>
      </c>
      <c r="L1" s="18" t="s">
        <v>1396</v>
      </c>
      <c r="M1" s="20" t="s">
        <v>1397</v>
      </c>
      <c r="N1" s="18" t="s">
        <v>1388</v>
      </c>
      <c r="O1" s="20" t="s">
        <v>1570</v>
      </c>
      <c r="P1" s="20" t="s">
        <v>1571</v>
      </c>
      <c r="Q1" s="20" t="s">
        <v>1572</v>
      </c>
      <c r="R1" s="24" t="s">
        <v>1573</v>
      </c>
      <c r="S1" s="22" t="s">
        <v>1396</v>
      </c>
      <c r="T1" s="20" t="s">
        <v>1397</v>
      </c>
      <c r="U1" s="18" t="s">
        <v>1388</v>
      </c>
      <c r="V1" s="23" t="s">
        <v>1403</v>
      </c>
      <c r="W1" s="21" t="s">
        <v>1556</v>
      </c>
      <c r="X1" s="21" t="s">
        <v>1557</v>
      </c>
    </row>
    <row r="2" spans="1:24" ht="15" x14ac:dyDescent="0.25">
      <c r="B2" s="2" t="s">
        <v>1432</v>
      </c>
      <c r="C2" s="2" t="s">
        <v>1156</v>
      </c>
      <c r="D2" s="2" t="s">
        <v>6</v>
      </c>
      <c r="E2" s="2" t="s">
        <v>1157</v>
      </c>
      <c r="F2" s="2" t="s">
        <v>1158</v>
      </c>
      <c r="G2" s="2" t="s">
        <v>1159</v>
      </c>
      <c r="H2" s="6">
        <v>6.1071805286778254E-2</v>
      </c>
      <c r="I2" s="6">
        <v>6.5627130035710191E-2</v>
      </c>
      <c r="J2" s="6">
        <v>6.9941919878273959E-2</v>
      </c>
      <c r="K2" s="6">
        <v>6.5546951733587475E-2</v>
      </c>
      <c r="L2" s="9">
        <v>3</v>
      </c>
      <c r="M2" s="6">
        <v>4.4356008202570164E-3</v>
      </c>
      <c r="N2" s="9">
        <v>13</v>
      </c>
      <c r="O2" s="6">
        <v>0.13956716553049683</v>
      </c>
      <c r="P2" s="6">
        <v>0.12355192497234004</v>
      </c>
      <c r="Q2" s="6">
        <v>0.12018785446572011</v>
      </c>
      <c r="R2" s="6">
        <v>0.12776898165618567</v>
      </c>
      <c r="S2" s="9">
        <v>3</v>
      </c>
      <c r="T2" s="6">
        <v>1.035505188989508E-2</v>
      </c>
      <c r="U2" s="9">
        <v>14</v>
      </c>
      <c r="V2" s="10">
        <f t="shared" ref="V2:V65" si="0">TTEST(H2:J2,O2:Q2,2,2)</f>
        <v>6.6692494522693129E-4</v>
      </c>
      <c r="W2" s="7">
        <f t="shared" ref="W2:W65" si="1">IF(AND(R2&gt;K2,V2&lt;0.05),1,0)</f>
        <v>1</v>
      </c>
      <c r="X2" s="7">
        <f t="shared" ref="X2:X65" si="2">IF(AND(R2&lt;K2,V2&lt;0.05),1,0)</f>
        <v>0</v>
      </c>
    </row>
    <row r="3" spans="1:24" ht="15" x14ac:dyDescent="0.25">
      <c r="B3" s="2" t="s">
        <v>1415</v>
      </c>
      <c r="C3" s="2" t="s">
        <v>1156</v>
      </c>
      <c r="D3" s="2" t="s">
        <v>6</v>
      </c>
      <c r="E3" s="2" t="s">
        <v>1157</v>
      </c>
      <c r="F3" s="2" t="s">
        <v>1158</v>
      </c>
      <c r="G3" s="2" t="s">
        <v>1159</v>
      </c>
      <c r="H3" s="6">
        <v>9.6492110263555683E-2</v>
      </c>
      <c r="I3" s="6">
        <v>9.0693900840589314E-2</v>
      </c>
      <c r="J3" s="6">
        <v>0.10466946494957634</v>
      </c>
      <c r="K3" s="6">
        <v>9.7285158684573783E-2</v>
      </c>
      <c r="L3" s="9">
        <v>3</v>
      </c>
      <c r="M3" s="6">
        <v>7.0214522991800662E-3</v>
      </c>
      <c r="N3" s="9">
        <v>10</v>
      </c>
      <c r="O3" s="6">
        <v>0.12961025634208309</v>
      </c>
      <c r="P3" s="6">
        <v>0.11770268635909878</v>
      </c>
      <c r="Q3" s="6">
        <v>0.11639857007813265</v>
      </c>
      <c r="R3" s="6">
        <v>0.12123717092643817</v>
      </c>
      <c r="S3" s="9">
        <v>3</v>
      </c>
      <c r="T3" s="6">
        <v>7.280563120517153E-3</v>
      </c>
      <c r="U3" s="9">
        <v>14</v>
      </c>
      <c r="V3" s="10">
        <f t="shared" si="0"/>
        <v>1.4834095647180686E-2</v>
      </c>
      <c r="W3" s="7">
        <f t="shared" si="1"/>
        <v>1</v>
      </c>
      <c r="X3" s="7">
        <f t="shared" si="2"/>
        <v>0</v>
      </c>
    </row>
    <row r="4" spans="1:24" ht="15" x14ac:dyDescent="0.25">
      <c r="B4" s="2" t="s">
        <v>1416</v>
      </c>
      <c r="C4" s="2" t="s">
        <v>22</v>
      </c>
      <c r="D4" s="2" t="s">
        <v>6</v>
      </c>
      <c r="E4" s="2" t="s">
        <v>23</v>
      </c>
      <c r="F4" s="2" t="s">
        <v>24</v>
      </c>
      <c r="G4" s="2" t="s">
        <v>1423</v>
      </c>
      <c r="H4" s="6">
        <v>6.3667782163007267E-2</v>
      </c>
      <c r="I4" s="6">
        <v>6.9699891227947508E-2</v>
      </c>
      <c r="J4" s="6">
        <v>8.0356172672271228E-2</v>
      </c>
      <c r="K4" s="6">
        <v>7.1241282021075339E-2</v>
      </c>
      <c r="L4" s="9">
        <v>3</v>
      </c>
      <c r="M4" s="6">
        <v>8.4502963634583428E-3</v>
      </c>
      <c r="N4" s="9">
        <v>29</v>
      </c>
      <c r="O4" s="6">
        <v>0.11074762564834263</v>
      </c>
      <c r="P4" s="6">
        <v>0.10116023072178296</v>
      </c>
      <c r="Q4" s="6">
        <v>9.881819308068264E-2</v>
      </c>
      <c r="R4" s="6">
        <v>0.10357534981693607</v>
      </c>
      <c r="S4" s="9">
        <v>3</v>
      </c>
      <c r="T4" s="6">
        <v>6.3207942957682643E-3</v>
      </c>
      <c r="U4" s="9">
        <v>18</v>
      </c>
      <c r="V4" s="10">
        <f t="shared" si="0"/>
        <v>6.0580886568323321E-3</v>
      </c>
      <c r="W4" s="7">
        <f t="shared" si="1"/>
        <v>1</v>
      </c>
      <c r="X4" s="7">
        <f t="shared" si="2"/>
        <v>0</v>
      </c>
    </row>
    <row r="5" spans="1:24" ht="15" x14ac:dyDescent="0.25">
      <c r="B5" s="2" t="s">
        <v>1438</v>
      </c>
      <c r="C5" s="2" t="s">
        <v>634</v>
      </c>
      <c r="D5" s="2" t="s">
        <v>6</v>
      </c>
      <c r="E5" s="2" t="s">
        <v>635</v>
      </c>
      <c r="F5" s="2" t="s">
        <v>636</v>
      </c>
      <c r="G5" s="2" t="s">
        <v>1160</v>
      </c>
      <c r="H5" s="6">
        <v>4.9159288138938849E-2</v>
      </c>
      <c r="I5" s="6">
        <v>6.4698094451421287E-2</v>
      </c>
      <c r="J5" s="6">
        <v>6.683049744786923E-2</v>
      </c>
      <c r="K5" s="6">
        <v>6.0229293346076455E-2</v>
      </c>
      <c r="L5" s="9">
        <v>3</v>
      </c>
      <c r="M5" s="6">
        <v>9.646011979017868E-3</v>
      </c>
      <c r="N5" s="9">
        <v>3</v>
      </c>
      <c r="O5" s="6">
        <v>0.12757536250476395</v>
      </c>
      <c r="P5" s="6">
        <v>7.7743088761743781E-2</v>
      </c>
      <c r="Q5" s="6">
        <v>0.13745371543193025</v>
      </c>
      <c r="R5" s="6">
        <v>0.11425738889947934</v>
      </c>
      <c r="S5" s="9">
        <v>3</v>
      </c>
      <c r="T5" s="6">
        <v>3.2005719020979463E-2</v>
      </c>
      <c r="U5" s="9">
        <v>3</v>
      </c>
      <c r="V5" s="10">
        <f t="shared" si="0"/>
        <v>4.8838608509449474E-2</v>
      </c>
      <c r="W5" s="7">
        <f t="shared" si="1"/>
        <v>1</v>
      </c>
      <c r="X5" s="7">
        <f t="shared" si="2"/>
        <v>0</v>
      </c>
    </row>
    <row r="6" spans="1:24" ht="15" x14ac:dyDescent="0.25">
      <c r="B6" s="2" t="s">
        <v>1411</v>
      </c>
      <c r="C6" s="2" t="s">
        <v>634</v>
      </c>
      <c r="D6" s="2" t="s">
        <v>6</v>
      </c>
      <c r="E6" s="2" t="s">
        <v>635</v>
      </c>
      <c r="F6" s="2" t="s">
        <v>636</v>
      </c>
      <c r="G6" s="2" t="s">
        <v>1160</v>
      </c>
      <c r="H6" s="6">
        <v>4.8929925250093417E-2</v>
      </c>
      <c r="I6" s="6">
        <v>5.8650812521702386E-2</v>
      </c>
      <c r="J6" s="6">
        <v>7.6334416665682261E-2</v>
      </c>
      <c r="K6" s="6">
        <v>6.1305051479159357E-2</v>
      </c>
      <c r="L6" s="9">
        <v>3</v>
      </c>
      <c r="M6" s="6">
        <v>1.3893713534157507E-2</v>
      </c>
      <c r="N6" s="9">
        <v>4</v>
      </c>
      <c r="O6" s="6">
        <v>9.042262902965674E-2</v>
      </c>
      <c r="P6" s="6">
        <v>8.4337372073241962E-2</v>
      </c>
      <c r="Q6" s="6">
        <v>0.10506945653074339</v>
      </c>
      <c r="R6" s="6">
        <v>9.3276485877880691E-2</v>
      </c>
      <c r="S6" s="9">
        <v>3</v>
      </c>
      <c r="T6" s="6">
        <v>1.0656603852581699E-2</v>
      </c>
      <c r="U6" s="9">
        <v>5</v>
      </c>
      <c r="V6" s="10">
        <f t="shared" si="0"/>
        <v>3.4100428954715989E-2</v>
      </c>
      <c r="W6" s="7">
        <f t="shared" si="1"/>
        <v>1</v>
      </c>
      <c r="X6" s="7">
        <f t="shared" si="2"/>
        <v>0</v>
      </c>
    </row>
    <row r="7" spans="1:24" ht="15" x14ac:dyDescent="0.25">
      <c r="B7" s="2" t="s">
        <v>1412</v>
      </c>
      <c r="C7" s="2" t="s">
        <v>634</v>
      </c>
      <c r="D7" s="2" t="s">
        <v>6</v>
      </c>
      <c r="E7" s="2" t="s">
        <v>635</v>
      </c>
      <c r="F7" s="2" t="s">
        <v>636</v>
      </c>
      <c r="G7" s="2" t="s">
        <v>1160</v>
      </c>
      <c r="H7" s="6">
        <v>4.9522931251227434E-2</v>
      </c>
      <c r="I7" s="6">
        <v>2.2166745835175382E-2</v>
      </c>
      <c r="J7" s="6">
        <v>3.7795635850552761E-2</v>
      </c>
      <c r="K7" s="6">
        <v>3.6495104312318526E-2</v>
      </c>
      <c r="L7" s="9">
        <v>3</v>
      </c>
      <c r="M7" s="6">
        <v>1.3724385481354398E-2</v>
      </c>
      <c r="N7" s="9">
        <v>5</v>
      </c>
      <c r="O7" s="6">
        <v>5.3198775565208294E-2</v>
      </c>
      <c r="P7" s="6">
        <v>7.7083379765892399E-2</v>
      </c>
      <c r="Q7" s="6">
        <v>8.0117469563868074E-2</v>
      </c>
      <c r="R7" s="6">
        <v>7.0133208298322924E-2</v>
      </c>
      <c r="S7" s="9">
        <v>3</v>
      </c>
      <c r="T7" s="6">
        <v>1.4743903289829059E-2</v>
      </c>
      <c r="U7" s="9">
        <v>5</v>
      </c>
      <c r="V7" s="10">
        <f t="shared" si="0"/>
        <v>4.4452940692898443E-2</v>
      </c>
      <c r="W7" s="7">
        <f t="shared" si="1"/>
        <v>1</v>
      </c>
      <c r="X7" s="7">
        <f t="shared" si="2"/>
        <v>0</v>
      </c>
    </row>
    <row r="8" spans="1:24" ht="15" x14ac:dyDescent="0.25">
      <c r="B8" s="2" t="s">
        <v>1413</v>
      </c>
      <c r="C8" s="2" t="s">
        <v>634</v>
      </c>
      <c r="D8" s="2" t="s">
        <v>6</v>
      </c>
      <c r="E8" s="2" t="s">
        <v>635</v>
      </c>
      <c r="F8" s="2" t="s">
        <v>636</v>
      </c>
      <c r="G8" s="2" t="s">
        <v>1160</v>
      </c>
      <c r="H8" s="6">
        <v>4.4988830478283851E-2</v>
      </c>
      <c r="I8" s="6">
        <v>3.5719669320986469E-2</v>
      </c>
      <c r="J8" s="6">
        <v>3.3701620401267306E-2</v>
      </c>
      <c r="K8" s="6">
        <v>3.8136706733512542E-2</v>
      </c>
      <c r="L8" s="9">
        <v>3</v>
      </c>
      <c r="M8" s="6">
        <v>6.0192881822387443E-3</v>
      </c>
      <c r="N8" s="9">
        <v>6</v>
      </c>
      <c r="O8" s="6">
        <v>5.6122386239341911E-2</v>
      </c>
      <c r="P8" s="6">
        <v>8.0358820515431348E-2</v>
      </c>
      <c r="Q8" s="6">
        <v>7.4165129302019989E-2</v>
      </c>
      <c r="R8" s="6">
        <v>7.0215445352264413E-2</v>
      </c>
      <c r="S8" s="9">
        <v>3</v>
      </c>
      <c r="T8" s="6">
        <v>1.2591711126055102E-2</v>
      </c>
      <c r="U8" s="9">
        <v>6</v>
      </c>
      <c r="V8" s="10">
        <f t="shared" si="0"/>
        <v>1.6386164347141473E-2</v>
      </c>
      <c r="W8" s="7">
        <f t="shared" si="1"/>
        <v>1</v>
      </c>
      <c r="X8" s="7">
        <f t="shared" si="2"/>
        <v>0</v>
      </c>
    </row>
    <row r="9" spans="1:24" ht="15" x14ac:dyDescent="0.25">
      <c r="B9" s="2" t="s">
        <v>1413</v>
      </c>
      <c r="C9" s="2" t="s">
        <v>1161</v>
      </c>
      <c r="D9" s="2" t="s">
        <v>6</v>
      </c>
      <c r="E9" s="2" t="s">
        <v>635</v>
      </c>
      <c r="F9" s="2" t="s">
        <v>636</v>
      </c>
      <c r="G9" s="2" t="s">
        <v>1160</v>
      </c>
      <c r="H9" s="6">
        <v>2.096351084161234E-2</v>
      </c>
      <c r="I9" s="6">
        <v>3.9028471790826448E-2</v>
      </c>
      <c r="J9" s="6">
        <v>3.9891281621033385E-2</v>
      </c>
      <c r="K9" s="6">
        <v>3.3294421417824058E-2</v>
      </c>
      <c r="L9" s="9">
        <v>3</v>
      </c>
      <c r="M9" s="6">
        <v>1.0687592195142594E-2</v>
      </c>
      <c r="N9" s="9">
        <v>10</v>
      </c>
      <c r="O9" s="6">
        <v>9.9080340476863038E-2</v>
      </c>
      <c r="P9" s="6">
        <v>8.9931841021672676E-2</v>
      </c>
      <c r="Q9" s="6">
        <v>0.10624426959659705</v>
      </c>
      <c r="R9" s="6">
        <v>9.8418817031710917E-2</v>
      </c>
      <c r="S9" s="9">
        <v>3</v>
      </c>
      <c r="T9" s="6">
        <v>8.1763097699614328E-3</v>
      </c>
      <c r="U9" s="9">
        <v>7</v>
      </c>
      <c r="V9" s="10">
        <f t="shared" si="0"/>
        <v>1.107995476286084E-3</v>
      </c>
      <c r="W9" s="7">
        <f t="shared" si="1"/>
        <v>1</v>
      </c>
      <c r="X9" s="7">
        <f t="shared" si="2"/>
        <v>0</v>
      </c>
    </row>
    <row r="10" spans="1:24" ht="15" x14ac:dyDescent="0.25">
      <c r="B10" s="2" t="s">
        <v>1414</v>
      </c>
      <c r="C10" s="2" t="s">
        <v>634</v>
      </c>
      <c r="D10" s="2" t="s">
        <v>6</v>
      </c>
      <c r="E10" s="2" t="s">
        <v>635</v>
      </c>
      <c r="F10" s="2" t="s">
        <v>636</v>
      </c>
      <c r="G10" s="2" t="s">
        <v>1160</v>
      </c>
      <c r="H10" s="6">
        <v>4.9411108361301616E-2</v>
      </c>
      <c r="I10" s="6">
        <v>4.1707074765027087E-2</v>
      </c>
      <c r="J10" s="6">
        <v>4.3172212765863555E-2</v>
      </c>
      <c r="K10" s="6">
        <v>4.4763465297397415E-2</v>
      </c>
      <c r="L10" s="9">
        <v>3</v>
      </c>
      <c r="M10" s="6">
        <v>4.0910997149258485E-3</v>
      </c>
      <c r="N10" s="9">
        <v>10</v>
      </c>
      <c r="O10" s="6">
        <v>6.9018425968363953E-2</v>
      </c>
      <c r="P10" s="6">
        <v>7.550391477719294E-2</v>
      </c>
      <c r="Q10" s="6">
        <v>8.0888749564362511E-2</v>
      </c>
      <c r="R10" s="6">
        <v>7.5137030103306468E-2</v>
      </c>
      <c r="S10" s="9">
        <v>3</v>
      </c>
      <c r="T10" s="6">
        <v>5.9436603908180705E-3</v>
      </c>
      <c r="U10" s="9">
        <v>8</v>
      </c>
      <c r="V10" s="10">
        <f t="shared" si="0"/>
        <v>1.8810960817403305E-3</v>
      </c>
      <c r="W10" s="7">
        <f t="shared" si="1"/>
        <v>1</v>
      </c>
      <c r="X10" s="7">
        <f t="shared" si="2"/>
        <v>0</v>
      </c>
    </row>
    <row r="11" spans="1:24" ht="15" x14ac:dyDescent="0.25">
      <c r="B11" s="2" t="s">
        <v>1414</v>
      </c>
      <c r="C11" s="2" t="s">
        <v>1161</v>
      </c>
      <c r="D11" s="2" t="s">
        <v>6</v>
      </c>
      <c r="E11" s="2" t="s">
        <v>635</v>
      </c>
      <c r="F11" s="2" t="s">
        <v>636</v>
      </c>
      <c r="G11" s="2" t="s">
        <v>1160</v>
      </c>
      <c r="H11" s="6">
        <v>4.1877091781182353E-2</v>
      </c>
      <c r="I11" s="6">
        <v>2.165478654759237E-2</v>
      </c>
      <c r="J11" s="6">
        <v>1.8090194096241075E-2</v>
      </c>
      <c r="K11" s="6">
        <v>2.7207357475005262E-2</v>
      </c>
      <c r="L11" s="9">
        <v>3</v>
      </c>
      <c r="M11" s="6">
        <v>1.2828772673035772E-2</v>
      </c>
      <c r="N11" s="9">
        <v>15</v>
      </c>
      <c r="O11" s="6">
        <v>5.3008682404326039E-2</v>
      </c>
      <c r="P11" s="6">
        <v>4.6482027048743227E-2</v>
      </c>
      <c r="Q11" s="6">
        <v>6.5830961613764533E-2</v>
      </c>
      <c r="R11" s="6">
        <v>5.51072236889446E-2</v>
      </c>
      <c r="S11" s="9">
        <v>3</v>
      </c>
      <c r="T11" s="6">
        <v>9.8436895442108076E-3</v>
      </c>
      <c r="U11" s="9">
        <v>19</v>
      </c>
      <c r="V11" s="10">
        <f t="shared" si="0"/>
        <v>4.0399620219442073E-2</v>
      </c>
      <c r="W11" s="7">
        <f t="shared" si="1"/>
        <v>1</v>
      </c>
      <c r="X11" s="7">
        <f t="shared" si="2"/>
        <v>0</v>
      </c>
    </row>
    <row r="12" spans="1:24" ht="15" x14ac:dyDescent="0.25">
      <c r="B12" s="2" t="s">
        <v>1415</v>
      </c>
      <c r="C12" s="2" t="s">
        <v>634</v>
      </c>
      <c r="D12" s="2" t="s">
        <v>6</v>
      </c>
      <c r="E12" s="2" t="s">
        <v>635</v>
      </c>
      <c r="F12" s="2" t="s">
        <v>636</v>
      </c>
      <c r="G12" s="2" t="s">
        <v>1160</v>
      </c>
      <c r="H12" s="6">
        <v>4.9227654833098343E-2</v>
      </c>
      <c r="I12" s="6">
        <v>5.240499426411277E-2</v>
      </c>
      <c r="J12" s="6">
        <v>3.775763969180871E-2</v>
      </c>
      <c r="K12" s="6">
        <v>4.6463429596339943E-2</v>
      </c>
      <c r="L12" s="9">
        <v>3</v>
      </c>
      <c r="M12" s="6">
        <v>7.7049954484962766E-3</v>
      </c>
      <c r="N12" s="9">
        <v>14</v>
      </c>
      <c r="O12" s="6">
        <v>8.2333042824365668E-2</v>
      </c>
      <c r="P12" s="6">
        <v>8.0047411817066455E-2</v>
      </c>
      <c r="Q12" s="6">
        <v>8.0671596262072195E-2</v>
      </c>
      <c r="R12" s="6">
        <v>8.1017350301168092E-2</v>
      </c>
      <c r="S12" s="9">
        <v>3</v>
      </c>
      <c r="T12" s="6">
        <v>1.1813918346785949E-3</v>
      </c>
      <c r="U12" s="9">
        <v>13</v>
      </c>
      <c r="V12" s="10">
        <f t="shared" si="0"/>
        <v>1.5474162955046473E-3</v>
      </c>
      <c r="W12" s="7">
        <f t="shared" si="1"/>
        <v>1</v>
      </c>
      <c r="X12" s="7">
        <f t="shared" si="2"/>
        <v>0</v>
      </c>
    </row>
    <row r="13" spans="1:24" ht="15" x14ac:dyDescent="0.25">
      <c r="B13" s="2" t="s">
        <v>1415</v>
      </c>
      <c r="C13" s="2" t="s">
        <v>1161</v>
      </c>
      <c r="D13" s="2" t="s">
        <v>6</v>
      </c>
      <c r="E13" s="2" t="s">
        <v>635</v>
      </c>
      <c r="F13" s="2" t="s">
        <v>636</v>
      </c>
      <c r="G13" s="2" t="s">
        <v>1160</v>
      </c>
      <c r="H13" s="6">
        <v>2.9582184507460803E-2</v>
      </c>
      <c r="I13" s="6">
        <v>2.8946475371463439E-2</v>
      </c>
      <c r="J13" s="6">
        <v>2.5825079466969412E-2</v>
      </c>
      <c r="K13" s="6">
        <v>2.8117913115297887E-2</v>
      </c>
      <c r="L13" s="9">
        <v>3</v>
      </c>
      <c r="M13" s="6">
        <v>2.0109316573613512E-3</v>
      </c>
      <c r="N13" s="9">
        <v>24</v>
      </c>
      <c r="O13" s="6">
        <v>5.8383621797957495E-2</v>
      </c>
      <c r="P13" s="6">
        <v>4.6604258841289568E-2</v>
      </c>
      <c r="Q13" s="6">
        <v>5.3189876713779741E-2</v>
      </c>
      <c r="R13" s="6">
        <v>5.2725919117675601E-2</v>
      </c>
      <c r="S13" s="9">
        <v>3</v>
      </c>
      <c r="T13" s="6">
        <v>5.9033711050947143E-3</v>
      </c>
      <c r="U13" s="9">
        <v>18</v>
      </c>
      <c r="V13" s="10">
        <f t="shared" si="0"/>
        <v>2.3976356476295359E-3</v>
      </c>
      <c r="W13" s="7">
        <f t="shared" si="1"/>
        <v>1</v>
      </c>
      <c r="X13" s="7">
        <f t="shared" si="2"/>
        <v>0</v>
      </c>
    </row>
    <row r="14" spans="1:24" ht="15" x14ac:dyDescent="0.25">
      <c r="B14" s="2" t="s">
        <v>1416</v>
      </c>
      <c r="C14" s="2" t="s">
        <v>1161</v>
      </c>
      <c r="D14" s="2" t="s">
        <v>6</v>
      </c>
      <c r="E14" s="2" t="s">
        <v>635</v>
      </c>
      <c r="F14" s="2" t="s">
        <v>636</v>
      </c>
      <c r="G14" s="2" t="s">
        <v>1160</v>
      </c>
      <c r="H14" s="6">
        <v>2.8032513413056757E-2</v>
      </c>
      <c r="I14" s="6">
        <v>1.3116192424220706E-2</v>
      </c>
      <c r="J14" s="6">
        <v>1.987098739302252E-2</v>
      </c>
      <c r="K14" s="6">
        <v>2.0339897743433328E-2</v>
      </c>
      <c r="L14" s="9">
        <v>3</v>
      </c>
      <c r="M14" s="6">
        <v>7.469207832698165E-3</v>
      </c>
      <c r="N14" s="9">
        <v>18</v>
      </c>
      <c r="O14" s="6">
        <v>5.4484071485123874E-2</v>
      </c>
      <c r="P14" s="6">
        <v>5.9074765954251804E-2</v>
      </c>
      <c r="Q14" s="6">
        <v>4.7005880133948227E-2</v>
      </c>
      <c r="R14" s="6">
        <v>5.3521572524441306E-2</v>
      </c>
      <c r="S14" s="9">
        <v>3</v>
      </c>
      <c r="T14" s="6">
        <v>6.0917406726540366E-3</v>
      </c>
      <c r="U14" s="9">
        <v>16</v>
      </c>
      <c r="V14" s="10">
        <f t="shared" si="0"/>
        <v>3.9718536052485683E-3</v>
      </c>
      <c r="W14" s="7">
        <f t="shared" si="1"/>
        <v>1</v>
      </c>
      <c r="X14" s="7">
        <f t="shared" si="2"/>
        <v>0</v>
      </c>
    </row>
    <row r="15" spans="1:24" ht="15" x14ac:dyDescent="0.25">
      <c r="B15" s="2" t="s">
        <v>1417</v>
      </c>
      <c r="C15" s="2" t="s">
        <v>1161</v>
      </c>
      <c r="D15" s="2" t="s">
        <v>6</v>
      </c>
      <c r="E15" s="2" t="s">
        <v>635</v>
      </c>
      <c r="F15" s="2" t="s">
        <v>636</v>
      </c>
      <c r="G15" s="2" t="s">
        <v>1160</v>
      </c>
      <c r="H15" s="6">
        <v>3.4828903608448696E-2</v>
      </c>
      <c r="I15" s="6">
        <v>5.137727980084103E-2</v>
      </c>
      <c r="J15" s="6">
        <v>4.3140586703279492E-2</v>
      </c>
      <c r="K15" s="6">
        <v>4.3115590037523077E-2</v>
      </c>
      <c r="L15" s="9">
        <v>3</v>
      </c>
      <c r="M15" s="6">
        <v>8.2742164146345533E-3</v>
      </c>
      <c r="N15" s="9">
        <v>14</v>
      </c>
      <c r="O15" s="6">
        <v>6.37589516105634E-2</v>
      </c>
      <c r="P15" s="6">
        <v>6.2858210285000896E-2</v>
      </c>
      <c r="Q15" s="6">
        <v>8.1180453927664112E-2</v>
      </c>
      <c r="R15" s="6">
        <v>6.926587194107614E-2</v>
      </c>
      <c r="S15" s="9">
        <v>3</v>
      </c>
      <c r="T15" s="6">
        <v>1.0328154804718884E-2</v>
      </c>
      <c r="U15" s="9">
        <v>12</v>
      </c>
      <c r="V15" s="10">
        <f t="shared" si="0"/>
        <v>2.6717052270661318E-2</v>
      </c>
      <c r="W15" s="7">
        <f t="shared" si="1"/>
        <v>1</v>
      </c>
      <c r="X15" s="7">
        <f t="shared" si="2"/>
        <v>0</v>
      </c>
    </row>
    <row r="16" spans="1:24" ht="15" x14ac:dyDescent="0.25">
      <c r="B16" s="2" t="s">
        <v>1413</v>
      </c>
      <c r="C16" s="2" t="s">
        <v>26</v>
      </c>
      <c r="D16" s="2" t="s">
        <v>6</v>
      </c>
      <c r="E16" s="2" t="s">
        <v>27</v>
      </c>
      <c r="F16" s="2" t="s">
        <v>28</v>
      </c>
      <c r="G16" s="2" t="s">
        <v>1511</v>
      </c>
      <c r="H16" s="6">
        <v>0.15728232874749096</v>
      </c>
      <c r="I16" s="6">
        <v>0.16909877629630798</v>
      </c>
      <c r="J16" s="6">
        <v>0.18370851144117997</v>
      </c>
      <c r="K16" s="6">
        <v>0.17002987216165963</v>
      </c>
      <c r="L16" s="9">
        <v>3</v>
      </c>
      <c r="M16" s="6">
        <v>1.3237673042227376E-2</v>
      </c>
      <c r="N16" s="9">
        <v>9</v>
      </c>
      <c r="O16" s="6">
        <v>0.23441404493349161</v>
      </c>
      <c r="P16" s="6">
        <v>0.24605493555079827</v>
      </c>
      <c r="Q16" s="6">
        <v>0.27561245898062309</v>
      </c>
      <c r="R16" s="6">
        <v>0.25202714648830432</v>
      </c>
      <c r="S16" s="9">
        <v>3</v>
      </c>
      <c r="T16" s="6">
        <v>2.1238592411251513E-2</v>
      </c>
      <c r="U16" s="9">
        <v>8</v>
      </c>
      <c r="V16" s="10">
        <f t="shared" si="0"/>
        <v>4.7571419426879298E-3</v>
      </c>
      <c r="W16" s="7">
        <f t="shared" si="1"/>
        <v>1</v>
      </c>
      <c r="X16" s="7">
        <f t="shared" si="2"/>
        <v>0</v>
      </c>
    </row>
    <row r="17" spans="2:24" ht="15" x14ac:dyDescent="0.25">
      <c r="B17" s="2" t="s">
        <v>1415</v>
      </c>
      <c r="C17" s="2" t="s">
        <v>26</v>
      </c>
      <c r="D17" s="2" t="s">
        <v>6</v>
      </c>
      <c r="E17" s="2" t="s">
        <v>27</v>
      </c>
      <c r="F17" s="2" t="s">
        <v>28</v>
      </c>
      <c r="G17" s="2" t="s">
        <v>1511</v>
      </c>
      <c r="H17" s="6">
        <v>0.14531249822316925</v>
      </c>
      <c r="I17" s="6">
        <v>0.17723356299476659</v>
      </c>
      <c r="J17" s="6">
        <v>0.18152537317113987</v>
      </c>
      <c r="K17" s="6">
        <v>0.16802381146302525</v>
      </c>
      <c r="L17" s="9">
        <v>3</v>
      </c>
      <c r="M17" s="6">
        <v>1.9785290507259395E-2</v>
      </c>
      <c r="N17" s="9">
        <v>10</v>
      </c>
      <c r="O17" s="6">
        <v>0.26510093142276142</v>
      </c>
      <c r="P17" s="6">
        <v>0.25125117060726021</v>
      </c>
      <c r="Q17" s="6">
        <v>0.26425281936064421</v>
      </c>
      <c r="R17" s="6">
        <v>0.26020164046355526</v>
      </c>
      <c r="S17" s="9">
        <v>3</v>
      </c>
      <c r="T17" s="6">
        <v>7.7629251254802264E-3</v>
      </c>
      <c r="U17" s="9">
        <v>11</v>
      </c>
      <c r="V17" s="10">
        <f t="shared" si="0"/>
        <v>1.6807394131109568E-3</v>
      </c>
      <c r="W17" s="7">
        <f t="shared" si="1"/>
        <v>1</v>
      </c>
      <c r="X17" s="7">
        <f t="shared" si="2"/>
        <v>0</v>
      </c>
    </row>
    <row r="18" spans="2:24" ht="15" x14ac:dyDescent="0.25">
      <c r="B18" s="2" t="s">
        <v>1416</v>
      </c>
      <c r="C18" s="2" t="s">
        <v>26</v>
      </c>
      <c r="D18" s="2" t="s">
        <v>6</v>
      </c>
      <c r="E18" s="2" t="s">
        <v>27</v>
      </c>
      <c r="F18" s="2" t="s">
        <v>28</v>
      </c>
      <c r="G18" s="2" t="s">
        <v>1511</v>
      </c>
      <c r="H18" s="6">
        <v>0.1654408257489032</v>
      </c>
      <c r="I18" s="6">
        <v>0.15242277078380756</v>
      </c>
      <c r="J18" s="6">
        <v>0.18769389045726323</v>
      </c>
      <c r="K18" s="6">
        <v>0.16851916232999131</v>
      </c>
      <c r="L18" s="9">
        <v>3</v>
      </c>
      <c r="M18" s="6">
        <v>1.7835921277990014E-2</v>
      </c>
      <c r="N18" s="9">
        <v>16</v>
      </c>
      <c r="O18" s="6">
        <v>0.25165427559537379</v>
      </c>
      <c r="P18" s="6">
        <v>0.21950227996270957</v>
      </c>
      <c r="Q18" s="6">
        <v>0.23985644775737969</v>
      </c>
      <c r="R18" s="6">
        <v>0.23700433443848767</v>
      </c>
      <c r="S18" s="9">
        <v>3</v>
      </c>
      <c r="T18" s="6">
        <v>1.6264643204772909E-2</v>
      </c>
      <c r="U18" s="9">
        <v>13</v>
      </c>
      <c r="V18" s="10">
        <f t="shared" si="0"/>
        <v>7.9626018907115268E-3</v>
      </c>
      <c r="W18" s="7">
        <f t="shared" si="1"/>
        <v>1</v>
      </c>
      <c r="X18" s="7">
        <f t="shared" si="2"/>
        <v>0</v>
      </c>
    </row>
    <row r="19" spans="2:24" ht="15" x14ac:dyDescent="0.25">
      <c r="B19" s="2" t="s">
        <v>1415</v>
      </c>
      <c r="C19" s="2" t="s">
        <v>242</v>
      </c>
      <c r="D19" s="2" t="s">
        <v>6</v>
      </c>
      <c r="E19" s="2" t="s">
        <v>239</v>
      </c>
      <c r="F19" s="2" t="s">
        <v>240</v>
      </c>
      <c r="G19" s="2" t="s">
        <v>1425</v>
      </c>
      <c r="H19" s="6">
        <v>2.760217963818249E-2</v>
      </c>
      <c r="I19" s="6">
        <v>-7.6550774168512468E-3</v>
      </c>
      <c r="J19" s="6">
        <v>3.6684600765170439E-2</v>
      </c>
      <c r="K19" s="6">
        <v>1.8877234328833894E-2</v>
      </c>
      <c r="L19" s="9">
        <v>3</v>
      </c>
      <c r="M19" s="6">
        <v>2.3422110671535466E-2</v>
      </c>
      <c r="N19" s="9">
        <v>10</v>
      </c>
      <c r="O19" s="6">
        <v>5.6166528341880149E-2</v>
      </c>
      <c r="P19" s="6">
        <v>5.345978364699313E-2</v>
      </c>
      <c r="Q19" s="6">
        <v>6.2403820818575081E-2</v>
      </c>
      <c r="R19" s="6">
        <v>5.7343377602482787E-2</v>
      </c>
      <c r="S19" s="9">
        <v>3</v>
      </c>
      <c r="T19" s="6">
        <v>4.5866851721363712E-3</v>
      </c>
      <c r="U19" s="9">
        <v>12</v>
      </c>
      <c r="V19" s="10">
        <f t="shared" si="0"/>
        <v>4.9235275677166741E-2</v>
      </c>
      <c r="W19" s="7">
        <f t="shared" si="1"/>
        <v>1</v>
      </c>
      <c r="X19" s="7">
        <f t="shared" si="2"/>
        <v>0</v>
      </c>
    </row>
    <row r="20" spans="2:24" ht="15" x14ac:dyDescent="0.25">
      <c r="B20" s="2" t="s">
        <v>1415</v>
      </c>
      <c r="C20" s="2" t="s">
        <v>1162</v>
      </c>
      <c r="D20" s="2" t="s">
        <v>6</v>
      </c>
      <c r="E20" s="2" t="s">
        <v>239</v>
      </c>
      <c r="F20" s="2" t="s">
        <v>240</v>
      </c>
      <c r="G20" s="2" t="s">
        <v>1163</v>
      </c>
      <c r="H20" s="6">
        <v>2.518284875272472E-2</v>
      </c>
      <c r="I20" s="6">
        <v>1.7693022325774001E-2</v>
      </c>
      <c r="J20" s="6">
        <v>1.9214015549152506E-2</v>
      </c>
      <c r="K20" s="6">
        <v>2.0696628875883746E-2</v>
      </c>
      <c r="L20" s="9">
        <v>3</v>
      </c>
      <c r="M20" s="6">
        <v>3.9589116792261413E-3</v>
      </c>
      <c r="N20" s="9">
        <v>12</v>
      </c>
      <c r="O20" s="6">
        <v>7.0040625782727212E-2</v>
      </c>
      <c r="P20" s="6">
        <v>5.2463128183819374E-2</v>
      </c>
      <c r="Q20" s="6">
        <v>5.7887601272799918E-2</v>
      </c>
      <c r="R20" s="6">
        <v>6.0130451746448842E-2</v>
      </c>
      <c r="S20" s="9">
        <v>3</v>
      </c>
      <c r="T20" s="6">
        <v>9.0008271367281872E-3</v>
      </c>
      <c r="U20" s="9">
        <v>15</v>
      </c>
      <c r="V20" s="10">
        <f t="shared" si="0"/>
        <v>2.256480641772553E-3</v>
      </c>
      <c r="W20" s="7">
        <f t="shared" si="1"/>
        <v>1</v>
      </c>
      <c r="X20" s="7">
        <f t="shared" si="2"/>
        <v>0</v>
      </c>
    </row>
    <row r="21" spans="2:24" ht="15" x14ac:dyDescent="0.25">
      <c r="B21" s="2" t="s">
        <v>1413</v>
      </c>
      <c r="C21" s="2" t="s">
        <v>644</v>
      </c>
      <c r="D21" s="2" t="s">
        <v>6</v>
      </c>
      <c r="E21" s="2" t="s">
        <v>245</v>
      </c>
      <c r="F21" s="2" t="s">
        <v>246</v>
      </c>
      <c r="G21" s="2" t="s">
        <v>1164</v>
      </c>
      <c r="H21" s="6">
        <v>8.6065511633302422E-2</v>
      </c>
      <c r="I21" s="6">
        <v>8.0869344733977791E-2</v>
      </c>
      <c r="J21" s="6">
        <v>7.2132914405102708E-2</v>
      </c>
      <c r="K21" s="6">
        <v>7.9689256924127636E-2</v>
      </c>
      <c r="L21" s="9">
        <v>3</v>
      </c>
      <c r="M21" s="6">
        <v>7.0408644220739886E-3</v>
      </c>
      <c r="N21" s="9">
        <v>7</v>
      </c>
      <c r="O21" s="6">
        <v>0.10020770891523392</v>
      </c>
      <c r="P21" s="6">
        <v>0.10665555995380079</v>
      </c>
      <c r="Q21" s="6">
        <v>9.5171435454397324E-2</v>
      </c>
      <c r="R21" s="6">
        <v>0.10067823477447735</v>
      </c>
      <c r="S21" s="9">
        <v>3</v>
      </c>
      <c r="T21" s="6">
        <v>5.7565028287678514E-3</v>
      </c>
      <c r="U21" s="9">
        <v>9</v>
      </c>
      <c r="V21" s="10">
        <f t="shared" si="0"/>
        <v>1.6165956590672333E-2</v>
      </c>
      <c r="W21" s="7">
        <f t="shared" si="1"/>
        <v>1</v>
      </c>
      <c r="X21" s="7">
        <f t="shared" si="2"/>
        <v>0</v>
      </c>
    </row>
    <row r="22" spans="2:24" ht="15" x14ac:dyDescent="0.25">
      <c r="B22" s="2" t="s">
        <v>1413</v>
      </c>
      <c r="C22" s="2" t="s">
        <v>1165</v>
      </c>
      <c r="D22" s="2" t="s">
        <v>6</v>
      </c>
      <c r="E22" s="2" t="s">
        <v>245</v>
      </c>
      <c r="F22" s="2" t="s">
        <v>246</v>
      </c>
      <c r="G22" s="2" t="s">
        <v>1164</v>
      </c>
      <c r="H22" s="6">
        <v>8.1283278374378487E-2</v>
      </c>
      <c r="I22" s="6">
        <v>8.1809238658194852E-2</v>
      </c>
      <c r="J22" s="6">
        <v>8.5482957308866195E-2</v>
      </c>
      <c r="K22" s="6">
        <v>8.2858491447146507E-2</v>
      </c>
      <c r="L22" s="9">
        <v>3</v>
      </c>
      <c r="M22" s="6">
        <v>2.2880175588349573E-3</v>
      </c>
      <c r="N22" s="9">
        <v>38</v>
      </c>
      <c r="O22" s="6">
        <v>0.11268558807212671</v>
      </c>
      <c r="P22" s="6">
        <v>0.10147890334698267</v>
      </c>
      <c r="Q22" s="6">
        <v>9.9023800872875239E-2</v>
      </c>
      <c r="R22" s="6">
        <v>0.10439609743066154</v>
      </c>
      <c r="S22" s="9">
        <v>3</v>
      </c>
      <c r="T22" s="6">
        <v>7.2831053377523016E-3</v>
      </c>
      <c r="U22" s="9">
        <v>37</v>
      </c>
      <c r="V22" s="10">
        <f t="shared" si="0"/>
        <v>8.1221282288531354E-3</v>
      </c>
      <c r="W22" s="7">
        <f t="shared" si="1"/>
        <v>1</v>
      </c>
      <c r="X22" s="7">
        <f t="shared" si="2"/>
        <v>0</v>
      </c>
    </row>
    <row r="23" spans="2:24" ht="15" x14ac:dyDescent="0.25">
      <c r="B23" s="2" t="s">
        <v>1436</v>
      </c>
      <c r="C23" s="2" t="s">
        <v>652</v>
      </c>
      <c r="D23" s="2" t="s">
        <v>6</v>
      </c>
      <c r="E23" s="2" t="s">
        <v>647</v>
      </c>
      <c r="F23" s="2" t="s">
        <v>648</v>
      </c>
      <c r="G23" s="2" t="s">
        <v>1427</v>
      </c>
      <c r="H23" s="6">
        <v>8.9860946030794042E-3</v>
      </c>
      <c r="I23" s="6">
        <v>1.3014594647460565E-2</v>
      </c>
      <c r="J23" s="6">
        <v>-3.590946292591306E-3</v>
      </c>
      <c r="K23" s="6">
        <v>6.1365809859828882E-3</v>
      </c>
      <c r="L23" s="9">
        <v>3</v>
      </c>
      <c r="M23" s="6">
        <v>8.6617430906514737E-3</v>
      </c>
      <c r="N23" s="9">
        <v>5</v>
      </c>
      <c r="O23" s="6">
        <v>3.8042295225891344E-2</v>
      </c>
      <c r="P23" s="6">
        <v>2.2579900814273916E-2</v>
      </c>
      <c r="Q23" s="6">
        <v>2.2941272821695644E-2</v>
      </c>
      <c r="R23" s="6">
        <v>2.7854489620620301E-2</v>
      </c>
      <c r="S23" s="9">
        <v>3</v>
      </c>
      <c r="T23" s="6">
        <v>8.8247484224781656E-3</v>
      </c>
      <c r="U23" s="9">
        <v>7</v>
      </c>
      <c r="V23" s="10">
        <f t="shared" si="0"/>
        <v>3.8323706439056374E-2</v>
      </c>
      <c r="W23" s="7">
        <f t="shared" si="1"/>
        <v>1</v>
      </c>
      <c r="X23" s="7">
        <f t="shared" si="2"/>
        <v>0</v>
      </c>
    </row>
    <row r="24" spans="2:24" ht="15" x14ac:dyDescent="0.25">
      <c r="B24" s="2" t="s">
        <v>1439</v>
      </c>
      <c r="C24" s="2" t="s">
        <v>652</v>
      </c>
      <c r="D24" s="2" t="s">
        <v>6</v>
      </c>
      <c r="E24" s="2" t="s">
        <v>647</v>
      </c>
      <c r="F24" s="2" t="s">
        <v>648</v>
      </c>
      <c r="G24" s="2" t="s">
        <v>1427</v>
      </c>
      <c r="H24" s="6" t="s">
        <v>1394</v>
      </c>
      <c r="I24" s="6">
        <v>2.1378983608363379E-3</v>
      </c>
      <c r="J24" s="6">
        <v>-9.9550854263817361E-3</v>
      </c>
      <c r="K24" s="6">
        <v>-3.9085935327726994E-3</v>
      </c>
      <c r="L24" s="9">
        <v>2</v>
      </c>
      <c r="M24" s="6">
        <v>8.5510308407208777E-3</v>
      </c>
      <c r="N24" s="9">
        <v>3</v>
      </c>
      <c r="O24" s="6">
        <v>8.8894633828598996E-2</v>
      </c>
      <c r="P24" s="6">
        <v>7.2596920496959386E-2</v>
      </c>
      <c r="Q24" s="6">
        <v>3.5848019472851197E-2</v>
      </c>
      <c r="R24" s="6">
        <v>6.5779857932803193E-2</v>
      </c>
      <c r="S24" s="9">
        <v>3</v>
      </c>
      <c r="T24" s="6">
        <v>2.7172413955233565E-2</v>
      </c>
      <c r="U24" s="9">
        <v>8</v>
      </c>
      <c r="V24" s="10">
        <f t="shared" si="0"/>
        <v>4.377472041310447E-2</v>
      </c>
      <c r="W24" s="7">
        <f t="shared" si="1"/>
        <v>1</v>
      </c>
      <c r="X24" s="7">
        <f t="shared" si="2"/>
        <v>0</v>
      </c>
    </row>
    <row r="25" spans="2:24" ht="15" x14ac:dyDescent="0.25">
      <c r="B25" s="2" t="s">
        <v>1411</v>
      </c>
      <c r="C25" s="2" t="s">
        <v>10</v>
      </c>
      <c r="D25" s="2" t="s">
        <v>6</v>
      </c>
      <c r="E25" s="2" t="s">
        <v>1536</v>
      </c>
      <c r="F25" s="2" t="s">
        <v>1537</v>
      </c>
      <c r="G25" s="2" t="s">
        <v>1420</v>
      </c>
      <c r="H25" s="6">
        <v>-2.054541303269063E-2</v>
      </c>
      <c r="I25" s="6">
        <v>-3.4620861480165875E-2</v>
      </c>
      <c r="J25" s="6">
        <v>-1.894466200360936E-2</v>
      </c>
      <c r="K25" s="6">
        <v>-2.4703645505488619E-2</v>
      </c>
      <c r="L25" s="9">
        <v>3</v>
      </c>
      <c r="M25" s="6">
        <v>8.6257741960111406E-3</v>
      </c>
      <c r="N25" s="9">
        <v>26</v>
      </c>
      <c r="O25" s="6">
        <v>2.9563203222764266E-3</v>
      </c>
      <c r="P25" s="6">
        <v>-1.018834584244091E-2</v>
      </c>
      <c r="Q25" s="6">
        <v>-2.7082350028412969E-3</v>
      </c>
      <c r="R25" s="6">
        <v>-3.3134201743352603E-3</v>
      </c>
      <c r="S25" s="9">
        <v>3</v>
      </c>
      <c r="T25" s="6">
        <v>6.5931971731712476E-3</v>
      </c>
      <c r="U25" s="9">
        <v>30</v>
      </c>
      <c r="V25" s="10">
        <f t="shared" si="0"/>
        <v>2.696652749960194E-2</v>
      </c>
      <c r="W25" s="7">
        <f t="shared" si="1"/>
        <v>1</v>
      </c>
      <c r="X25" s="7">
        <f t="shared" si="2"/>
        <v>0</v>
      </c>
    </row>
    <row r="26" spans="2:24" ht="15" x14ac:dyDescent="0.25">
      <c r="B26" s="2" t="s">
        <v>1431</v>
      </c>
      <c r="C26" s="2" t="s">
        <v>34</v>
      </c>
      <c r="D26" s="2" t="s">
        <v>6</v>
      </c>
      <c r="E26" s="2" t="s">
        <v>35</v>
      </c>
      <c r="F26" s="2" t="s">
        <v>36</v>
      </c>
      <c r="G26" s="2" t="s">
        <v>1166</v>
      </c>
      <c r="H26" s="6">
        <v>0.1237578242968207</v>
      </c>
      <c r="I26" s="6">
        <v>0.10796883616883347</v>
      </c>
      <c r="J26" s="6">
        <v>0.1080391881588488</v>
      </c>
      <c r="K26" s="6">
        <v>0.11325528287483433</v>
      </c>
      <c r="L26" s="9">
        <v>3</v>
      </c>
      <c r="M26" s="6">
        <v>9.0955356956602292E-3</v>
      </c>
      <c r="N26" s="9">
        <v>9</v>
      </c>
      <c r="O26" s="6">
        <v>0.14869370977228955</v>
      </c>
      <c r="P26" s="6">
        <v>0.1300782539720618</v>
      </c>
      <c r="Q26" s="6">
        <v>0.16269371926068529</v>
      </c>
      <c r="R26" s="6">
        <v>0.14715522766834555</v>
      </c>
      <c r="S26" s="9">
        <v>3</v>
      </c>
      <c r="T26" s="6">
        <v>1.6362070143672774E-2</v>
      </c>
      <c r="U26" s="9">
        <v>10</v>
      </c>
      <c r="V26" s="10">
        <f t="shared" si="0"/>
        <v>3.4964532199071814E-2</v>
      </c>
      <c r="W26" s="7">
        <f t="shared" si="1"/>
        <v>1</v>
      </c>
      <c r="X26" s="7">
        <f t="shared" si="2"/>
        <v>0</v>
      </c>
    </row>
    <row r="27" spans="2:24" ht="15" x14ac:dyDescent="0.25">
      <c r="B27" s="2" t="s">
        <v>1431</v>
      </c>
      <c r="C27" s="2" t="s">
        <v>1167</v>
      </c>
      <c r="D27" s="2" t="s">
        <v>6</v>
      </c>
      <c r="E27" s="2" t="s">
        <v>35</v>
      </c>
      <c r="F27" s="2" t="s">
        <v>36</v>
      </c>
      <c r="G27" s="2" t="s">
        <v>1166</v>
      </c>
      <c r="H27" s="6">
        <v>9.53811591015492E-3</v>
      </c>
      <c r="I27" s="6">
        <v>9.9722517680952402E-2</v>
      </c>
      <c r="J27" s="6">
        <v>7.4039862328356923E-2</v>
      </c>
      <c r="K27" s="6">
        <v>6.1100165306488076E-2</v>
      </c>
      <c r="L27" s="9">
        <v>3</v>
      </c>
      <c r="M27" s="6">
        <v>4.6463785897755648E-2</v>
      </c>
      <c r="N27" s="9">
        <v>3</v>
      </c>
      <c r="O27" s="6">
        <v>0.1409811061829041</v>
      </c>
      <c r="P27" s="6">
        <v>0.12987784634607749</v>
      </c>
      <c r="Q27" s="6">
        <v>0.13859412666270324</v>
      </c>
      <c r="R27" s="6">
        <v>0.13648435973056161</v>
      </c>
      <c r="S27" s="9">
        <v>3</v>
      </c>
      <c r="T27" s="6">
        <v>5.8445643235394756E-3</v>
      </c>
      <c r="U27" s="9">
        <v>3</v>
      </c>
      <c r="V27" s="10">
        <f t="shared" si="0"/>
        <v>4.940487701015582E-2</v>
      </c>
      <c r="W27" s="7">
        <f t="shared" si="1"/>
        <v>1</v>
      </c>
      <c r="X27" s="7">
        <f t="shared" si="2"/>
        <v>0</v>
      </c>
    </row>
    <row r="28" spans="2:24" x14ac:dyDescent="0.35">
      <c r="B28" s="2" t="s">
        <v>1431</v>
      </c>
      <c r="C28" s="2" t="s">
        <v>1168</v>
      </c>
      <c r="D28" s="2" t="s">
        <v>6</v>
      </c>
      <c r="E28" s="2" t="s">
        <v>35</v>
      </c>
      <c r="F28" s="2" t="s">
        <v>36</v>
      </c>
      <c r="G28" s="2" t="s">
        <v>1166</v>
      </c>
      <c r="H28" s="6">
        <v>9.2294131847376962E-2</v>
      </c>
      <c r="I28" s="6">
        <v>0.127265502453596</v>
      </c>
      <c r="J28" s="6">
        <v>0.1092473575250551</v>
      </c>
      <c r="K28" s="6">
        <v>0.10960233060867602</v>
      </c>
      <c r="L28" s="9">
        <v>3</v>
      </c>
      <c r="M28" s="6">
        <v>1.748838743100542E-2</v>
      </c>
      <c r="N28" s="9">
        <v>3</v>
      </c>
      <c r="O28" s="6">
        <v>0.15545425653800457</v>
      </c>
      <c r="P28" s="6">
        <v>0.16323270746322116</v>
      </c>
      <c r="Q28" s="6">
        <v>0.1545446812706239</v>
      </c>
      <c r="R28" s="6">
        <v>0.15774388175728324</v>
      </c>
      <c r="S28" s="9">
        <v>3</v>
      </c>
      <c r="T28" s="6">
        <v>4.7751688466882072E-3</v>
      </c>
      <c r="U28" s="9">
        <v>3</v>
      </c>
      <c r="V28" s="10">
        <f t="shared" si="0"/>
        <v>1.0034196547902755E-2</v>
      </c>
      <c r="W28" s="7">
        <f t="shared" si="1"/>
        <v>1</v>
      </c>
      <c r="X28" s="7">
        <f t="shared" si="2"/>
        <v>0</v>
      </c>
    </row>
    <row r="29" spans="2:24" x14ac:dyDescent="0.35">
      <c r="B29" s="2" t="s">
        <v>1438</v>
      </c>
      <c r="C29" s="2" t="s">
        <v>34</v>
      </c>
      <c r="D29" s="2" t="s">
        <v>6</v>
      </c>
      <c r="E29" s="2" t="s">
        <v>35</v>
      </c>
      <c r="F29" s="2" t="s">
        <v>36</v>
      </c>
      <c r="G29" s="2" t="s">
        <v>1166</v>
      </c>
      <c r="H29" s="6">
        <v>8.7172905619226804E-2</v>
      </c>
      <c r="I29" s="6">
        <v>7.6144289154176245E-2</v>
      </c>
      <c r="J29" s="6">
        <v>6.9328614376353667E-2</v>
      </c>
      <c r="K29" s="6">
        <v>7.754860304991891E-2</v>
      </c>
      <c r="L29" s="9">
        <v>3</v>
      </c>
      <c r="M29" s="6">
        <v>9.0046518882437466E-3</v>
      </c>
      <c r="N29" s="9">
        <v>11</v>
      </c>
      <c r="O29" s="6">
        <v>0.12778907522716282</v>
      </c>
      <c r="P29" s="6">
        <v>0.11976596531003325</v>
      </c>
      <c r="Q29" s="6">
        <v>0.14964715598839481</v>
      </c>
      <c r="R29" s="6">
        <v>0.13240073217519696</v>
      </c>
      <c r="S29" s="9">
        <v>3</v>
      </c>
      <c r="T29" s="6">
        <v>1.5465184251857918E-2</v>
      </c>
      <c r="U29" s="9">
        <v>10</v>
      </c>
      <c r="V29" s="10">
        <f t="shared" si="0"/>
        <v>6.050633759771766E-3</v>
      </c>
      <c r="W29" s="7">
        <f t="shared" si="1"/>
        <v>1</v>
      </c>
      <c r="X29" s="7">
        <f t="shared" si="2"/>
        <v>0</v>
      </c>
    </row>
    <row r="30" spans="2:24" x14ac:dyDescent="0.35">
      <c r="B30" s="2" t="s">
        <v>1438</v>
      </c>
      <c r="C30" s="2" t="s">
        <v>1167</v>
      </c>
      <c r="D30" s="2" t="s">
        <v>6</v>
      </c>
      <c r="E30" s="2" t="s">
        <v>35</v>
      </c>
      <c r="F30" s="2" t="s">
        <v>36</v>
      </c>
      <c r="G30" s="2" t="s">
        <v>1166</v>
      </c>
      <c r="H30" s="6">
        <v>5.5714687406015401E-2</v>
      </c>
      <c r="I30" s="6">
        <v>9.8542264121271927E-2</v>
      </c>
      <c r="J30" s="6">
        <v>6.7874745717764751E-2</v>
      </c>
      <c r="K30" s="6">
        <v>7.4043899081684031E-2</v>
      </c>
      <c r="L30" s="9">
        <v>3</v>
      </c>
      <c r="M30" s="6">
        <v>2.207021005214865E-2</v>
      </c>
      <c r="N30" s="9">
        <v>3</v>
      </c>
      <c r="O30" s="6">
        <v>0.11838344398198095</v>
      </c>
      <c r="P30" s="6">
        <v>0.11520426774369527</v>
      </c>
      <c r="Q30" s="6">
        <v>0.11778815457422913</v>
      </c>
      <c r="R30" s="6">
        <v>0.11712528876663512</v>
      </c>
      <c r="S30" s="9">
        <v>3</v>
      </c>
      <c r="T30" s="6">
        <v>1.6900691399105573E-3</v>
      </c>
      <c r="U30" s="9">
        <v>3</v>
      </c>
      <c r="V30" s="10">
        <f t="shared" si="0"/>
        <v>2.8014655240961965E-2</v>
      </c>
      <c r="W30" s="7">
        <f t="shared" si="1"/>
        <v>1</v>
      </c>
      <c r="X30" s="7">
        <f t="shared" si="2"/>
        <v>0</v>
      </c>
    </row>
    <row r="31" spans="2:24" x14ac:dyDescent="0.35">
      <c r="B31" s="2" t="s">
        <v>1431</v>
      </c>
      <c r="C31" s="2" t="s">
        <v>686</v>
      </c>
      <c r="D31" s="2" t="s">
        <v>6</v>
      </c>
      <c r="E31" s="2" t="s">
        <v>39</v>
      </c>
      <c r="F31" s="2" t="s">
        <v>40</v>
      </c>
      <c r="G31" s="2" t="s">
        <v>1169</v>
      </c>
      <c r="H31" s="6">
        <v>3.11251283800138E-2</v>
      </c>
      <c r="I31" s="6">
        <v>2.7801212355385584E-2</v>
      </c>
      <c r="J31" s="6">
        <v>3.6580850190603975E-2</v>
      </c>
      <c r="K31" s="6">
        <v>3.1835730308667785E-2</v>
      </c>
      <c r="L31" s="9">
        <v>3</v>
      </c>
      <c r="M31" s="6">
        <v>4.4327447992360946E-3</v>
      </c>
      <c r="N31" s="9">
        <v>17</v>
      </c>
      <c r="O31" s="6">
        <v>5.2566298472996466E-2</v>
      </c>
      <c r="P31" s="6">
        <v>5.3469856758761862E-2</v>
      </c>
      <c r="Q31" s="6">
        <v>4.6933648986889426E-2</v>
      </c>
      <c r="R31" s="6">
        <v>5.0989934739549249E-2</v>
      </c>
      <c r="S31" s="9">
        <v>3</v>
      </c>
      <c r="T31" s="6">
        <v>3.5417785044193741E-3</v>
      </c>
      <c r="U31" s="9">
        <v>16</v>
      </c>
      <c r="V31" s="10">
        <f t="shared" si="0"/>
        <v>4.2669137609897588E-3</v>
      </c>
      <c r="W31" s="7">
        <f t="shared" si="1"/>
        <v>1</v>
      </c>
      <c r="X31" s="7">
        <f t="shared" si="2"/>
        <v>0</v>
      </c>
    </row>
    <row r="32" spans="2:24" x14ac:dyDescent="0.35">
      <c r="B32" s="2" t="s">
        <v>1431</v>
      </c>
      <c r="C32" s="2" t="s">
        <v>38</v>
      </c>
      <c r="D32" s="2" t="s">
        <v>6</v>
      </c>
      <c r="E32" s="2" t="s">
        <v>39</v>
      </c>
      <c r="F32" s="2" t="s">
        <v>40</v>
      </c>
      <c r="G32" s="2" t="s">
        <v>1170</v>
      </c>
      <c r="H32" s="6">
        <v>6.0476941045517957E-2</v>
      </c>
      <c r="I32" s="6">
        <v>4.1878884965219278E-2</v>
      </c>
      <c r="J32" s="6">
        <v>5.5947554795953293E-2</v>
      </c>
      <c r="K32" s="6">
        <v>5.2767793602230183E-2</v>
      </c>
      <c r="L32" s="9">
        <v>3</v>
      </c>
      <c r="M32" s="6">
        <v>9.6982000097086511E-3</v>
      </c>
      <c r="N32" s="9">
        <v>33</v>
      </c>
      <c r="O32" s="6">
        <v>0.11416843601687471</v>
      </c>
      <c r="P32" s="6">
        <v>0.17864921937883926</v>
      </c>
      <c r="Q32" s="6">
        <v>0.14474608937314853</v>
      </c>
      <c r="R32" s="6">
        <v>0.14585458158962084</v>
      </c>
      <c r="S32" s="9">
        <v>3</v>
      </c>
      <c r="T32" s="6">
        <v>3.2254680621401917E-2</v>
      </c>
      <c r="U32" s="9">
        <v>12</v>
      </c>
      <c r="V32" s="10">
        <f t="shared" si="0"/>
        <v>8.7308058008089724E-3</v>
      </c>
      <c r="W32" s="7">
        <f t="shared" si="1"/>
        <v>1</v>
      </c>
      <c r="X32" s="7">
        <f t="shared" si="2"/>
        <v>0</v>
      </c>
    </row>
    <row r="33" spans="2:24" x14ac:dyDescent="0.35">
      <c r="B33" s="2" t="s">
        <v>1431</v>
      </c>
      <c r="C33" s="2" t="s">
        <v>1171</v>
      </c>
      <c r="D33" s="2" t="s">
        <v>6</v>
      </c>
      <c r="E33" s="2" t="s">
        <v>39</v>
      </c>
      <c r="F33" s="2" t="s">
        <v>40</v>
      </c>
      <c r="G33" s="2" t="s">
        <v>1170</v>
      </c>
      <c r="H33" s="6">
        <v>7.1022157013412926E-2</v>
      </c>
      <c r="I33" s="6">
        <v>6.3853750944104296E-2</v>
      </c>
      <c r="J33" s="6">
        <v>6.248234890469035E-2</v>
      </c>
      <c r="K33" s="6">
        <v>6.578608562073586E-2</v>
      </c>
      <c r="L33" s="9">
        <v>3</v>
      </c>
      <c r="M33" s="6">
        <v>4.5861223937369534E-3</v>
      </c>
      <c r="N33" s="9">
        <v>10</v>
      </c>
      <c r="O33" s="6">
        <v>0.13268096819819558</v>
      </c>
      <c r="P33" s="6">
        <v>0.14657456883864631</v>
      </c>
      <c r="Q33" s="6">
        <v>0.15379548639326357</v>
      </c>
      <c r="R33" s="6">
        <v>0.14435034114336848</v>
      </c>
      <c r="S33" s="9">
        <v>3</v>
      </c>
      <c r="T33" s="6">
        <v>1.0731547478476483E-2</v>
      </c>
      <c r="U33" s="9">
        <v>8</v>
      </c>
      <c r="V33" s="10">
        <f t="shared" si="0"/>
        <v>3.0928079988709313E-4</v>
      </c>
      <c r="W33" s="7">
        <f t="shared" si="1"/>
        <v>1</v>
      </c>
      <c r="X33" s="7">
        <f t="shared" si="2"/>
        <v>0</v>
      </c>
    </row>
    <row r="34" spans="2:24" x14ac:dyDescent="0.35">
      <c r="B34" s="2" t="s">
        <v>1438</v>
      </c>
      <c r="C34" s="2" t="s">
        <v>38</v>
      </c>
      <c r="D34" s="2" t="s">
        <v>6</v>
      </c>
      <c r="E34" s="2" t="s">
        <v>39</v>
      </c>
      <c r="F34" s="2" t="s">
        <v>40</v>
      </c>
      <c r="G34" s="2" t="s">
        <v>1170</v>
      </c>
      <c r="H34" s="6">
        <v>6.4107088245015015E-2</v>
      </c>
      <c r="I34" s="6">
        <v>5.7202352995357225E-2</v>
      </c>
      <c r="J34" s="6">
        <v>6.663680493659857E-2</v>
      </c>
      <c r="K34" s="6">
        <v>6.2648748725656941E-2</v>
      </c>
      <c r="L34" s="9">
        <v>3</v>
      </c>
      <c r="M34" s="6">
        <v>4.8833683532157708E-3</v>
      </c>
      <c r="N34" s="9">
        <v>35</v>
      </c>
      <c r="O34" s="6">
        <v>0.18609616019498407</v>
      </c>
      <c r="P34" s="6">
        <v>0.16448030853798304</v>
      </c>
      <c r="Q34" s="6">
        <v>0.13476411588403364</v>
      </c>
      <c r="R34" s="6">
        <v>0.16178019487233361</v>
      </c>
      <c r="S34" s="9">
        <v>3</v>
      </c>
      <c r="T34" s="6">
        <v>2.5772323404010544E-2</v>
      </c>
      <c r="U34" s="9">
        <v>21</v>
      </c>
      <c r="V34" s="10">
        <f t="shared" si="0"/>
        <v>2.8157383429730314E-3</v>
      </c>
      <c r="W34" s="7">
        <f t="shared" si="1"/>
        <v>1</v>
      </c>
      <c r="X34" s="7">
        <f t="shared" si="2"/>
        <v>0</v>
      </c>
    </row>
    <row r="35" spans="2:24" x14ac:dyDescent="0.35">
      <c r="B35" s="2" t="s">
        <v>1438</v>
      </c>
      <c r="C35" s="2" t="s">
        <v>1171</v>
      </c>
      <c r="D35" s="2" t="s">
        <v>6</v>
      </c>
      <c r="E35" s="2" t="s">
        <v>39</v>
      </c>
      <c r="F35" s="2" t="s">
        <v>40</v>
      </c>
      <c r="G35" s="2" t="s">
        <v>1170</v>
      </c>
      <c r="H35" s="6">
        <v>6.0534369225195749E-2</v>
      </c>
      <c r="I35" s="6">
        <v>7.5589956049455342E-2</v>
      </c>
      <c r="J35" s="6">
        <v>6.4831669432475786E-2</v>
      </c>
      <c r="K35" s="6">
        <v>6.6985331569042295E-2</v>
      </c>
      <c r="L35" s="9">
        <v>3</v>
      </c>
      <c r="M35" s="6">
        <v>7.7554090223897875E-3</v>
      </c>
      <c r="N35" s="9">
        <v>11</v>
      </c>
      <c r="O35" s="6">
        <v>0.1855820188640466</v>
      </c>
      <c r="P35" s="6">
        <v>0.15417143184557178</v>
      </c>
      <c r="Q35" s="6">
        <v>0.12334213107161833</v>
      </c>
      <c r="R35" s="6">
        <v>0.1543651939270789</v>
      </c>
      <c r="S35" s="9">
        <v>3</v>
      </c>
      <c r="T35" s="6">
        <v>3.1120396300684975E-2</v>
      </c>
      <c r="U35" s="9">
        <v>8</v>
      </c>
      <c r="V35" s="10">
        <f t="shared" si="0"/>
        <v>9.1788547547579005E-3</v>
      </c>
      <c r="W35" s="7">
        <f t="shared" si="1"/>
        <v>1</v>
      </c>
      <c r="X35" s="7">
        <f t="shared" si="2"/>
        <v>0</v>
      </c>
    </row>
    <row r="36" spans="2:24" x14ac:dyDescent="0.35">
      <c r="B36" s="2" t="s">
        <v>1439</v>
      </c>
      <c r="C36" s="2" t="s">
        <v>686</v>
      </c>
      <c r="D36" s="2" t="s">
        <v>6</v>
      </c>
      <c r="E36" s="2" t="s">
        <v>39</v>
      </c>
      <c r="F36" s="2" t="s">
        <v>40</v>
      </c>
      <c r="G36" s="2" t="s">
        <v>1169</v>
      </c>
      <c r="H36" s="6">
        <v>2.8116022946330598E-2</v>
      </c>
      <c r="I36" s="6">
        <v>3.4039010189063947E-2</v>
      </c>
      <c r="J36" s="6">
        <v>3.3127256717491567E-2</v>
      </c>
      <c r="K36" s="6">
        <v>3.1760763284295369E-2</v>
      </c>
      <c r="L36" s="9">
        <v>3</v>
      </c>
      <c r="M36" s="6">
        <v>3.1891884072004499E-3</v>
      </c>
      <c r="N36" s="9">
        <v>29</v>
      </c>
      <c r="O36" s="6">
        <v>3.9437043740016949E-2</v>
      </c>
      <c r="P36" s="6">
        <v>4.5402599919532771E-2</v>
      </c>
      <c r="Q36" s="6">
        <v>3.8492739624525964E-2</v>
      </c>
      <c r="R36" s="6">
        <v>4.1110794428025225E-2</v>
      </c>
      <c r="S36" s="9">
        <v>3</v>
      </c>
      <c r="T36" s="6">
        <v>3.7466816449138072E-3</v>
      </c>
      <c r="U36" s="9">
        <v>23</v>
      </c>
      <c r="V36" s="10">
        <f t="shared" si="0"/>
        <v>3.0173966722008054E-2</v>
      </c>
      <c r="W36" s="7">
        <f t="shared" si="1"/>
        <v>1</v>
      </c>
      <c r="X36" s="7">
        <f t="shared" si="2"/>
        <v>0</v>
      </c>
    </row>
    <row r="37" spans="2:24" x14ac:dyDescent="0.35">
      <c r="B37" s="2" t="s">
        <v>1439</v>
      </c>
      <c r="C37" s="2" t="s">
        <v>38</v>
      </c>
      <c r="D37" s="2" t="s">
        <v>6</v>
      </c>
      <c r="E37" s="2" t="s">
        <v>39</v>
      </c>
      <c r="F37" s="2" t="s">
        <v>40</v>
      </c>
      <c r="G37" s="2" t="s">
        <v>1170</v>
      </c>
      <c r="H37" s="6">
        <v>6.4591177657427473E-2</v>
      </c>
      <c r="I37" s="6">
        <v>4.9848438702417161E-2</v>
      </c>
      <c r="J37" s="6">
        <v>6.6709509983276252E-2</v>
      </c>
      <c r="K37" s="6">
        <v>6.0383042114373627E-2</v>
      </c>
      <c r="L37" s="9">
        <v>3</v>
      </c>
      <c r="M37" s="6">
        <v>9.1845105882723353E-3</v>
      </c>
      <c r="N37" s="9">
        <v>44</v>
      </c>
      <c r="O37" s="6">
        <v>0.15057299740875851</v>
      </c>
      <c r="P37" s="6">
        <v>0.177560718864924</v>
      </c>
      <c r="Q37" s="6">
        <v>0.13269896993376781</v>
      </c>
      <c r="R37" s="6">
        <v>0.15361089540248343</v>
      </c>
      <c r="S37" s="9">
        <v>3</v>
      </c>
      <c r="T37" s="6">
        <v>2.2584635207497449E-2</v>
      </c>
      <c r="U37" s="9">
        <v>19</v>
      </c>
      <c r="V37" s="10">
        <f t="shared" si="0"/>
        <v>2.6954575206708737E-3</v>
      </c>
      <c r="W37" s="7">
        <f t="shared" si="1"/>
        <v>1</v>
      </c>
      <c r="X37" s="7">
        <f t="shared" si="2"/>
        <v>0</v>
      </c>
    </row>
    <row r="38" spans="2:24" x14ac:dyDescent="0.35">
      <c r="B38" s="2" t="s">
        <v>1439</v>
      </c>
      <c r="C38" s="2" t="s">
        <v>1171</v>
      </c>
      <c r="D38" s="2" t="s">
        <v>6</v>
      </c>
      <c r="E38" s="2" t="s">
        <v>39</v>
      </c>
      <c r="F38" s="2" t="s">
        <v>40</v>
      </c>
      <c r="G38" s="2" t="s">
        <v>1170</v>
      </c>
      <c r="H38" s="6">
        <v>5.633890050196335E-2</v>
      </c>
      <c r="I38" s="6">
        <v>8.5321983089728132E-2</v>
      </c>
      <c r="J38" s="6">
        <v>5.6193547157723851E-2</v>
      </c>
      <c r="K38" s="6">
        <v>6.5951476916471782E-2</v>
      </c>
      <c r="L38" s="9">
        <v>3</v>
      </c>
      <c r="M38" s="6">
        <v>1.6775507859817278E-2</v>
      </c>
      <c r="N38" s="9">
        <v>11</v>
      </c>
      <c r="O38" s="6">
        <v>0.13870532614998968</v>
      </c>
      <c r="P38" s="6">
        <v>0.13530157814090321</v>
      </c>
      <c r="Q38" s="6">
        <v>0.140875595516749</v>
      </c>
      <c r="R38" s="6">
        <v>0.13829416660254731</v>
      </c>
      <c r="S38" s="9">
        <v>3</v>
      </c>
      <c r="T38" s="6">
        <v>2.8096630681716003E-3</v>
      </c>
      <c r="U38" s="9">
        <v>7</v>
      </c>
      <c r="V38" s="10">
        <f t="shared" si="0"/>
        <v>1.8092935364251721E-3</v>
      </c>
      <c r="W38" s="7">
        <f t="shared" si="1"/>
        <v>1</v>
      </c>
      <c r="X38" s="7">
        <f t="shared" si="2"/>
        <v>0</v>
      </c>
    </row>
    <row r="39" spans="2:24" x14ac:dyDescent="0.35">
      <c r="B39" s="2" t="s">
        <v>1439</v>
      </c>
      <c r="C39" s="2" t="s">
        <v>1172</v>
      </c>
      <c r="D39" s="2" t="s">
        <v>6</v>
      </c>
      <c r="E39" s="2" t="s">
        <v>39</v>
      </c>
      <c r="F39" s="2" t="s">
        <v>40</v>
      </c>
      <c r="G39" s="2" t="s">
        <v>1169</v>
      </c>
      <c r="H39" s="6">
        <v>3.2398120311413682E-2</v>
      </c>
      <c r="I39" s="6">
        <v>5.0712163485143527E-2</v>
      </c>
      <c r="J39" s="6">
        <v>3.3046016831612013E-2</v>
      </c>
      <c r="K39" s="6">
        <v>3.871876687605641E-2</v>
      </c>
      <c r="L39" s="9">
        <v>3</v>
      </c>
      <c r="M39" s="6">
        <v>1.0391636740300726E-2</v>
      </c>
      <c r="N39" s="9">
        <v>3</v>
      </c>
      <c r="O39" s="6">
        <v>6.7332732944578907E-2</v>
      </c>
      <c r="P39" s="6">
        <v>5.6842551191906406E-2</v>
      </c>
      <c r="Q39" s="6">
        <v>8.1366668464439615E-2</v>
      </c>
      <c r="R39" s="6">
        <v>6.8513984200308312E-2</v>
      </c>
      <c r="S39" s="9">
        <v>3</v>
      </c>
      <c r="T39" s="6">
        <v>1.2304657569234106E-2</v>
      </c>
      <c r="U39" s="9">
        <v>3</v>
      </c>
      <c r="V39" s="10">
        <f t="shared" si="0"/>
        <v>3.2767005058894724E-2</v>
      </c>
      <c r="W39" s="7">
        <f t="shared" si="1"/>
        <v>1</v>
      </c>
      <c r="X39" s="7">
        <f t="shared" si="2"/>
        <v>0</v>
      </c>
    </row>
    <row r="40" spans="2:24" x14ac:dyDescent="0.35">
      <c r="B40" s="2" t="s">
        <v>1432</v>
      </c>
      <c r="C40" s="2" t="s">
        <v>38</v>
      </c>
      <c r="D40" s="2" t="s">
        <v>6</v>
      </c>
      <c r="E40" s="2" t="s">
        <v>39</v>
      </c>
      <c r="F40" s="2" t="s">
        <v>40</v>
      </c>
      <c r="G40" s="2" t="s">
        <v>1170</v>
      </c>
      <c r="H40" s="6">
        <v>5.4767761589070096E-2</v>
      </c>
      <c r="I40" s="6">
        <v>5.4076082326989759E-2</v>
      </c>
      <c r="J40" s="6">
        <v>5.2356313133260335E-2</v>
      </c>
      <c r="K40" s="6">
        <v>5.3733385683106732E-2</v>
      </c>
      <c r="L40" s="9">
        <v>3</v>
      </c>
      <c r="M40" s="6">
        <v>1.2417131939595953E-3</v>
      </c>
      <c r="N40" s="9">
        <v>51</v>
      </c>
      <c r="O40" s="6">
        <v>0.15143839030043463</v>
      </c>
      <c r="P40" s="6">
        <v>0.15490557523898327</v>
      </c>
      <c r="Q40" s="6">
        <v>0.15794477279600505</v>
      </c>
      <c r="R40" s="6">
        <v>0.15476291277847432</v>
      </c>
      <c r="S40" s="9">
        <v>3</v>
      </c>
      <c r="T40" s="6">
        <v>3.2555364731323704E-3</v>
      </c>
      <c r="U40" s="9">
        <v>38</v>
      </c>
      <c r="V40" s="10">
        <f t="shared" si="0"/>
        <v>9.4065902269990148E-7</v>
      </c>
      <c r="W40" s="7">
        <f t="shared" si="1"/>
        <v>1</v>
      </c>
      <c r="X40" s="7">
        <f t="shared" si="2"/>
        <v>0</v>
      </c>
    </row>
    <row r="41" spans="2:24" x14ac:dyDescent="0.35">
      <c r="B41" s="2" t="s">
        <v>1432</v>
      </c>
      <c r="C41" s="2" t="s">
        <v>1171</v>
      </c>
      <c r="D41" s="2" t="s">
        <v>6</v>
      </c>
      <c r="E41" s="2" t="s">
        <v>39</v>
      </c>
      <c r="F41" s="2" t="s">
        <v>40</v>
      </c>
      <c r="G41" s="2" t="s">
        <v>1170</v>
      </c>
      <c r="H41" s="6">
        <v>6.1877087395548293E-2</v>
      </c>
      <c r="I41" s="6">
        <v>4.793536699262365E-2</v>
      </c>
      <c r="J41" s="6">
        <v>5.9706452581796077E-2</v>
      </c>
      <c r="K41" s="6">
        <v>5.6506302323322675E-2</v>
      </c>
      <c r="L41" s="9">
        <v>3</v>
      </c>
      <c r="M41" s="6">
        <v>7.5015740485538671E-3</v>
      </c>
      <c r="N41" s="9">
        <v>12</v>
      </c>
      <c r="O41" s="6">
        <v>0.13873236670786793</v>
      </c>
      <c r="P41" s="6">
        <v>0.13599845444190165</v>
      </c>
      <c r="Q41" s="6">
        <v>0.12391691065728051</v>
      </c>
      <c r="R41" s="6">
        <v>0.1328825772690167</v>
      </c>
      <c r="S41" s="9">
        <v>3</v>
      </c>
      <c r="T41" s="6">
        <v>7.8839046426311451E-3</v>
      </c>
      <c r="U41" s="9">
        <v>10</v>
      </c>
      <c r="V41" s="10">
        <f t="shared" si="0"/>
        <v>2.6281564986327871E-4</v>
      </c>
      <c r="W41" s="7">
        <f t="shared" si="1"/>
        <v>1</v>
      </c>
      <c r="X41" s="7">
        <f t="shared" si="2"/>
        <v>0</v>
      </c>
    </row>
    <row r="42" spans="2:24" x14ac:dyDescent="0.35">
      <c r="B42" s="2" t="s">
        <v>1411</v>
      </c>
      <c r="C42" s="2" t="s">
        <v>38</v>
      </c>
      <c r="D42" s="2" t="s">
        <v>6</v>
      </c>
      <c r="E42" s="2" t="s">
        <v>39</v>
      </c>
      <c r="F42" s="2" t="s">
        <v>40</v>
      </c>
      <c r="G42" s="2" t="s">
        <v>1170</v>
      </c>
      <c r="H42" s="6">
        <v>6.0463050644765391E-2</v>
      </c>
      <c r="I42" s="6">
        <v>5.3154816200719879E-2</v>
      </c>
      <c r="J42" s="6">
        <v>5.6934677877466686E-2</v>
      </c>
      <c r="K42" s="6">
        <v>5.6850848240983985E-2</v>
      </c>
      <c r="L42" s="9">
        <v>3</v>
      </c>
      <c r="M42" s="6">
        <v>3.6548383313421569E-3</v>
      </c>
      <c r="N42" s="9">
        <v>52</v>
      </c>
      <c r="O42" s="6">
        <v>0.17394131029294543</v>
      </c>
      <c r="P42" s="6">
        <v>0.16762342684926601</v>
      </c>
      <c r="Q42" s="6">
        <v>0.1697991319137889</v>
      </c>
      <c r="R42" s="6">
        <v>0.17045462301866679</v>
      </c>
      <c r="S42" s="9">
        <v>3</v>
      </c>
      <c r="T42" s="6">
        <v>3.2095426844661471E-3</v>
      </c>
      <c r="U42" s="9">
        <v>42</v>
      </c>
      <c r="V42" s="10">
        <f t="shared" si="0"/>
        <v>2.231328846737675E-6</v>
      </c>
      <c r="W42" s="7">
        <f t="shared" si="1"/>
        <v>1</v>
      </c>
      <c r="X42" s="7">
        <f t="shared" si="2"/>
        <v>0</v>
      </c>
    </row>
    <row r="43" spans="2:24" x14ac:dyDescent="0.35">
      <c r="B43" s="2" t="s">
        <v>1411</v>
      </c>
      <c r="C43" s="2" t="s">
        <v>1171</v>
      </c>
      <c r="D43" s="2" t="s">
        <v>6</v>
      </c>
      <c r="E43" s="2" t="s">
        <v>39</v>
      </c>
      <c r="F43" s="2" t="s">
        <v>40</v>
      </c>
      <c r="G43" s="2" t="s">
        <v>1170</v>
      </c>
      <c r="H43" s="6">
        <v>5.75775235619886E-2</v>
      </c>
      <c r="I43" s="6">
        <v>4.5660597588634437E-2</v>
      </c>
      <c r="J43" s="6">
        <v>4.5694944357749394E-2</v>
      </c>
      <c r="K43" s="6">
        <v>4.9644355169457477E-2</v>
      </c>
      <c r="L43" s="9">
        <v>3</v>
      </c>
      <c r="M43" s="6">
        <v>6.8703468240932557E-3</v>
      </c>
      <c r="N43" s="9">
        <v>12</v>
      </c>
      <c r="O43" s="6">
        <v>0.12270808591620504</v>
      </c>
      <c r="P43" s="6">
        <v>0.1316049152800802</v>
      </c>
      <c r="Q43" s="6">
        <v>0.13219172562268325</v>
      </c>
      <c r="R43" s="6">
        <v>0.12883490893965616</v>
      </c>
      <c r="S43" s="9">
        <v>3</v>
      </c>
      <c r="T43" s="6">
        <v>5.3140904080627533E-3</v>
      </c>
      <c r="U43" s="9">
        <v>12</v>
      </c>
      <c r="V43" s="10">
        <f t="shared" si="0"/>
        <v>9.3953057976630983E-5</v>
      </c>
      <c r="W43" s="7">
        <f t="shared" si="1"/>
        <v>1</v>
      </c>
      <c r="X43" s="7">
        <f t="shared" si="2"/>
        <v>0</v>
      </c>
    </row>
    <row r="44" spans="2:24" x14ac:dyDescent="0.35">
      <c r="B44" s="2" t="s">
        <v>1412</v>
      </c>
      <c r="C44" s="2" t="s">
        <v>38</v>
      </c>
      <c r="D44" s="2" t="s">
        <v>6</v>
      </c>
      <c r="E44" s="2" t="s">
        <v>39</v>
      </c>
      <c r="F44" s="2" t="s">
        <v>40</v>
      </c>
      <c r="G44" s="2" t="s">
        <v>1170</v>
      </c>
      <c r="H44" s="6">
        <v>5.4121522402570794E-2</v>
      </c>
      <c r="I44" s="6">
        <v>4.1086402280104829E-2</v>
      </c>
      <c r="J44" s="6">
        <v>4.8765424466386181E-2</v>
      </c>
      <c r="K44" s="6">
        <v>4.7991116383020595E-2</v>
      </c>
      <c r="L44" s="9">
        <v>3</v>
      </c>
      <c r="M44" s="6">
        <v>6.5519656522110403E-3</v>
      </c>
      <c r="N44" s="9">
        <v>61</v>
      </c>
      <c r="O44" s="6">
        <v>0.16966626089067968</v>
      </c>
      <c r="P44" s="6">
        <v>0.1715878994859352</v>
      </c>
      <c r="Q44" s="6">
        <v>0.17358343103611179</v>
      </c>
      <c r="R44" s="6">
        <v>0.17161253047090888</v>
      </c>
      <c r="S44" s="9">
        <v>3</v>
      </c>
      <c r="T44" s="6">
        <v>1.9587012281437242E-3</v>
      </c>
      <c r="U44" s="9">
        <v>44</v>
      </c>
      <c r="V44" s="10">
        <f t="shared" si="0"/>
        <v>6.200459892529072E-6</v>
      </c>
      <c r="W44" s="7">
        <f t="shared" si="1"/>
        <v>1</v>
      </c>
      <c r="X44" s="7">
        <f t="shared" si="2"/>
        <v>0</v>
      </c>
    </row>
    <row r="45" spans="2:24" x14ac:dyDescent="0.35">
      <c r="B45" s="2" t="s">
        <v>1412</v>
      </c>
      <c r="C45" s="2" t="s">
        <v>1171</v>
      </c>
      <c r="D45" s="2" t="s">
        <v>6</v>
      </c>
      <c r="E45" s="2" t="s">
        <v>39</v>
      </c>
      <c r="F45" s="2" t="s">
        <v>40</v>
      </c>
      <c r="G45" s="2" t="s">
        <v>1170</v>
      </c>
      <c r="H45" s="6">
        <v>4.8868808590562349E-2</v>
      </c>
      <c r="I45" s="6">
        <v>4.8685231225460306E-2</v>
      </c>
      <c r="J45" s="6">
        <v>4.836491187624721E-2</v>
      </c>
      <c r="K45" s="6">
        <v>4.8639650564089955E-2</v>
      </c>
      <c r="L45" s="9">
        <v>3</v>
      </c>
      <c r="M45" s="6">
        <v>2.5502190531916471E-4</v>
      </c>
      <c r="N45" s="9">
        <v>12</v>
      </c>
      <c r="O45" s="6">
        <v>0.14265849999139962</v>
      </c>
      <c r="P45" s="6">
        <v>0.16299410353771923</v>
      </c>
      <c r="Q45" s="6">
        <v>0.15221801228955309</v>
      </c>
      <c r="R45" s="6">
        <v>0.15262353860622399</v>
      </c>
      <c r="S45" s="9">
        <v>3</v>
      </c>
      <c r="T45" s="6">
        <v>1.0173865125575735E-2</v>
      </c>
      <c r="U45" s="9">
        <v>9</v>
      </c>
      <c r="V45" s="10">
        <f t="shared" si="0"/>
        <v>5.9888799101494034E-5</v>
      </c>
      <c r="W45" s="7">
        <f t="shared" si="1"/>
        <v>1</v>
      </c>
      <c r="X45" s="7">
        <f t="shared" si="2"/>
        <v>0</v>
      </c>
    </row>
    <row r="46" spans="2:24" x14ac:dyDescent="0.35">
      <c r="B46" s="2" t="s">
        <v>1413</v>
      </c>
      <c r="C46" s="2" t="s">
        <v>38</v>
      </c>
      <c r="D46" s="2" t="s">
        <v>6</v>
      </c>
      <c r="E46" s="2" t="s">
        <v>39</v>
      </c>
      <c r="F46" s="2" t="s">
        <v>40</v>
      </c>
      <c r="G46" s="2" t="s">
        <v>1170</v>
      </c>
      <c r="H46" s="6">
        <v>4.981245436550296E-2</v>
      </c>
      <c r="I46" s="6">
        <v>4.010301212395069E-2</v>
      </c>
      <c r="J46" s="6">
        <v>4.4806365556250109E-2</v>
      </c>
      <c r="K46" s="6">
        <v>4.490727734856792E-2</v>
      </c>
      <c r="L46" s="9">
        <v>3</v>
      </c>
      <c r="M46" s="6">
        <v>4.8555076514079851E-3</v>
      </c>
      <c r="N46" s="9">
        <v>66</v>
      </c>
      <c r="O46" s="6">
        <v>0.17094681584561905</v>
      </c>
      <c r="P46" s="6">
        <v>0.16971802478607645</v>
      </c>
      <c r="Q46" s="6">
        <v>0.16552805042125029</v>
      </c>
      <c r="R46" s="6">
        <v>0.16873096368431528</v>
      </c>
      <c r="S46" s="9">
        <v>3</v>
      </c>
      <c r="T46" s="6">
        <v>2.8410335962534964E-3</v>
      </c>
      <c r="U46" s="9">
        <v>54</v>
      </c>
      <c r="V46" s="10">
        <f t="shared" si="0"/>
        <v>2.8273604807680416E-6</v>
      </c>
      <c r="W46" s="7">
        <f t="shared" si="1"/>
        <v>1</v>
      </c>
      <c r="X46" s="7">
        <f t="shared" si="2"/>
        <v>0</v>
      </c>
    </row>
    <row r="47" spans="2:24" x14ac:dyDescent="0.35">
      <c r="B47" s="2" t="s">
        <v>1413</v>
      </c>
      <c r="C47" s="2" t="s">
        <v>1171</v>
      </c>
      <c r="D47" s="2" t="s">
        <v>6</v>
      </c>
      <c r="E47" s="2" t="s">
        <v>39</v>
      </c>
      <c r="F47" s="2" t="s">
        <v>40</v>
      </c>
      <c r="G47" s="2" t="s">
        <v>1170</v>
      </c>
      <c r="H47" s="6">
        <v>5.0973589663584597E-2</v>
      </c>
      <c r="I47" s="6">
        <v>3.5893635066801731E-2</v>
      </c>
      <c r="J47" s="6">
        <v>4.1349517113806765E-2</v>
      </c>
      <c r="K47" s="6">
        <v>4.2738913948064366E-2</v>
      </c>
      <c r="L47" s="9">
        <v>3</v>
      </c>
      <c r="M47" s="6">
        <v>7.6353831162909802E-3</v>
      </c>
      <c r="N47" s="9">
        <v>15</v>
      </c>
      <c r="O47" s="6">
        <v>0.14409476257646567</v>
      </c>
      <c r="P47" s="6">
        <v>0.13955650834420266</v>
      </c>
      <c r="Q47" s="6">
        <v>9.7715067042400919E-2</v>
      </c>
      <c r="R47" s="6">
        <v>0.12712211265435644</v>
      </c>
      <c r="S47" s="9">
        <v>3</v>
      </c>
      <c r="T47" s="6">
        <v>2.5568138113419275E-2</v>
      </c>
      <c r="U47" s="9">
        <v>15</v>
      </c>
      <c r="V47" s="10">
        <f t="shared" si="0"/>
        <v>5.4081548603631098E-3</v>
      </c>
      <c r="W47" s="7">
        <f t="shared" si="1"/>
        <v>1</v>
      </c>
      <c r="X47" s="7">
        <f t="shared" si="2"/>
        <v>0</v>
      </c>
    </row>
    <row r="48" spans="2:24" x14ac:dyDescent="0.35">
      <c r="B48" s="2" t="s">
        <v>1413</v>
      </c>
      <c r="C48" s="2" t="s">
        <v>1173</v>
      </c>
      <c r="D48" s="2" t="s">
        <v>6</v>
      </c>
      <c r="E48" s="2" t="s">
        <v>39</v>
      </c>
      <c r="F48" s="2" t="s">
        <v>40</v>
      </c>
      <c r="G48" s="2" t="s">
        <v>1170</v>
      </c>
      <c r="H48" s="6">
        <v>3.3033730641433424E-2</v>
      </c>
      <c r="I48" s="6">
        <v>3.4747606486003606E-2</v>
      </c>
      <c r="J48" s="6">
        <v>2.5380402855547147E-2</v>
      </c>
      <c r="K48" s="6">
        <v>3.1053913327661397E-2</v>
      </c>
      <c r="L48" s="9">
        <v>3</v>
      </c>
      <c r="M48" s="6">
        <v>4.9875728977672893E-3</v>
      </c>
      <c r="N48" s="9">
        <v>3</v>
      </c>
      <c r="O48" s="6">
        <v>0.11147482979637839</v>
      </c>
      <c r="P48" s="6">
        <v>0.1041459360807918</v>
      </c>
      <c r="Q48" s="6">
        <v>9.9718714427744867E-2</v>
      </c>
      <c r="R48" s="6">
        <v>0.10511316010163835</v>
      </c>
      <c r="S48" s="9">
        <v>3</v>
      </c>
      <c r="T48" s="6">
        <v>5.9374408519186333E-3</v>
      </c>
      <c r="U48" s="9">
        <v>3</v>
      </c>
      <c r="V48" s="10">
        <f t="shared" si="0"/>
        <v>7.8208491536638629E-5</v>
      </c>
      <c r="W48" s="7">
        <f t="shared" si="1"/>
        <v>1</v>
      </c>
      <c r="X48" s="7">
        <f t="shared" si="2"/>
        <v>0</v>
      </c>
    </row>
    <row r="49" spans="2:24" x14ac:dyDescent="0.35">
      <c r="B49" s="2" t="s">
        <v>1414</v>
      </c>
      <c r="C49" s="2" t="s">
        <v>38</v>
      </c>
      <c r="D49" s="2" t="s">
        <v>6</v>
      </c>
      <c r="E49" s="2" t="s">
        <v>39</v>
      </c>
      <c r="F49" s="2" t="s">
        <v>40</v>
      </c>
      <c r="G49" s="2" t="s">
        <v>1170</v>
      </c>
      <c r="H49" s="6">
        <v>5.4365795370266305E-2</v>
      </c>
      <c r="I49" s="6">
        <v>4.4714275331034718E-2</v>
      </c>
      <c r="J49" s="6">
        <v>4.2089784801628352E-2</v>
      </c>
      <c r="K49" s="6">
        <v>4.7056618500976456E-2</v>
      </c>
      <c r="L49" s="9">
        <v>3</v>
      </c>
      <c r="M49" s="6">
        <v>6.4645214451386291E-3</v>
      </c>
      <c r="N49" s="9">
        <v>62</v>
      </c>
      <c r="O49" s="6">
        <v>0.17017763832818686</v>
      </c>
      <c r="P49" s="6">
        <v>0.16068577657536337</v>
      </c>
      <c r="Q49" s="6">
        <v>0.16562939531578658</v>
      </c>
      <c r="R49" s="6">
        <v>0.16549760340644559</v>
      </c>
      <c r="S49" s="9">
        <v>3</v>
      </c>
      <c r="T49" s="6">
        <v>4.7473030990451987E-3</v>
      </c>
      <c r="U49" s="9">
        <v>49</v>
      </c>
      <c r="V49" s="10">
        <f t="shared" si="0"/>
        <v>1.3876300764453496E-5</v>
      </c>
      <c r="W49" s="7">
        <f t="shared" si="1"/>
        <v>1</v>
      </c>
      <c r="X49" s="7">
        <f t="shared" si="2"/>
        <v>0</v>
      </c>
    </row>
    <row r="50" spans="2:24" x14ac:dyDescent="0.35">
      <c r="B50" s="2" t="s">
        <v>1414</v>
      </c>
      <c r="C50" s="2" t="s">
        <v>1173</v>
      </c>
      <c r="D50" s="2" t="s">
        <v>6</v>
      </c>
      <c r="E50" s="2" t="s">
        <v>39</v>
      </c>
      <c r="F50" s="2" t="s">
        <v>40</v>
      </c>
      <c r="G50" s="2" t="s">
        <v>1170</v>
      </c>
      <c r="H50" s="6">
        <v>3.1988642179401554E-2</v>
      </c>
      <c r="I50" s="6">
        <v>5.9823614091743561E-2</v>
      </c>
      <c r="J50" s="6">
        <v>2.4012112258750253E-2</v>
      </c>
      <c r="K50" s="6">
        <v>3.8608122843298454E-2</v>
      </c>
      <c r="L50" s="9">
        <v>3</v>
      </c>
      <c r="M50" s="6">
        <v>1.8801038776578266E-2</v>
      </c>
      <c r="N50" s="9">
        <v>3</v>
      </c>
      <c r="O50" s="6">
        <v>0.10007719472929852</v>
      </c>
      <c r="P50" s="6">
        <v>8.5914177584231352E-2</v>
      </c>
      <c r="Q50" s="6">
        <v>9.5706863355045024E-2</v>
      </c>
      <c r="R50" s="6">
        <v>9.3899411889524956E-2</v>
      </c>
      <c r="S50" s="9">
        <v>3</v>
      </c>
      <c r="T50" s="6">
        <v>7.2524426411399202E-3</v>
      </c>
      <c r="U50" s="9">
        <v>3</v>
      </c>
      <c r="V50" s="10">
        <f t="shared" si="0"/>
        <v>8.9550675455993718E-3</v>
      </c>
      <c r="W50" s="7">
        <f t="shared" si="1"/>
        <v>1</v>
      </c>
      <c r="X50" s="7">
        <f t="shared" si="2"/>
        <v>0</v>
      </c>
    </row>
    <row r="51" spans="2:24" x14ac:dyDescent="0.35">
      <c r="B51" s="2" t="s">
        <v>1415</v>
      </c>
      <c r="C51" s="2" t="s">
        <v>684</v>
      </c>
      <c r="D51" s="2" t="s">
        <v>6</v>
      </c>
      <c r="E51" s="2" t="s">
        <v>39</v>
      </c>
      <c r="F51" s="2" t="s">
        <v>40</v>
      </c>
      <c r="G51" s="2" t="s">
        <v>1174</v>
      </c>
      <c r="H51" s="6">
        <v>6.3185851128895881E-2</v>
      </c>
      <c r="I51" s="6">
        <v>9.683775225371935E-2</v>
      </c>
      <c r="J51" s="6">
        <v>3.2674298083237324E-2</v>
      </c>
      <c r="K51" s="6">
        <v>6.4232633821950852E-2</v>
      </c>
      <c r="L51" s="9">
        <v>3</v>
      </c>
      <c r="M51" s="6">
        <v>3.2094532685127949E-2</v>
      </c>
      <c r="N51" s="9">
        <v>11</v>
      </c>
      <c r="O51" s="6">
        <v>0.2434126046736555</v>
      </c>
      <c r="P51" s="6">
        <v>0.26164271223552205</v>
      </c>
      <c r="Q51" s="6">
        <v>0.25955085196111061</v>
      </c>
      <c r="R51" s="6">
        <v>0.25486872295676272</v>
      </c>
      <c r="S51" s="9">
        <v>3</v>
      </c>
      <c r="T51" s="6">
        <v>9.9762695652895628E-3</v>
      </c>
      <c r="U51" s="9">
        <v>9</v>
      </c>
      <c r="V51" s="10">
        <f t="shared" si="0"/>
        <v>6.0187861584696471E-4</v>
      </c>
      <c r="W51" s="7">
        <f t="shared" si="1"/>
        <v>1</v>
      </c>
      <c r="X51" s="7">
        <f t="shared" si="2"/>
        <v>0</v>
      </c>
    </row>
    <row r="52" spans="2:24" x14ac:dyDescent="0.35">
      <c r="B52" s="2" t="s">
        <v>1415</v>
      </c>
      <c r="C52" s="2" t="s">
        <v>38</v>
      </c>
      <c r="D52" s="2" t="s">
        <v>6</v>
      </c>
      <c r="E52" s="2" t="s">
        <v>39</v>
      </c>
      <c r="F52" s="2" t="s">
        <v>40</v>
      </c>
      <c r="G52" s="2" t="s">
        <v>1170</v>
      </c>
      <c r="H52" s="6">
        <v>4.6528370162670737E-2</v>
      </c>
      <c r="I52" s="6">
        <v>3.6883246516054589E-2</v>
      </c>
      <c r="J52" s="6">
        <v>4.4571582729975266E-2</v>
      </c>
      <c r="K52" s="6">
        <v>4.2661066469566862E-2</v>
      </c>
      <c r="L52" s="9">
        <v>3</v>
      </c>
      <c r="M52" s="6">
        <v>5.0984955453145363E-3</v>
      </c>
      <c r="N52" s="9">
        <v>70</v>
      </c>
      <c r="O52" s="6">
        <v>0.1671194133175459</v>
      </c>
      <c r="P52" s="6">
        <v>0.16429132497531188</v>
      </c>
      <c r="Q52" s="6">
        <v>0.16347161293644064</v>
      </c>
      <c r="R52" s="6">
        <v>0.16496078374309944</v>
      </c>
      <c r="S52" s="9">
        <v>3</v>
      </c>
      <c r="T52" s="6">
        <v>1.9138294559400252E-3</v>
      </c>
      <c r="U52" s="9">
        <v>50</v>
      </c>
      <c r="V52" s="10">
        <f t="shared" si="0"/>
        <v>2.6095275490128529E-6</v>
      </c>
      <c r="W52" s="7">
        <f t="shared" si="1"/>
        <v>1</v>
      </c>
      <c r="X52" s="7">
        <f t="shared" si="2"/>
        <v>0</v>
      </c>
    </row>
    <row r="53" spans="2:24" x14ac:dyDescent="0.35">
      <c r="B53" s="2" t="s">
        <v>1415</v>
      </c>
      <c r="C53" s="2" t="s">
        <v>1173</v>
      </c>
      <c r="D53" s="2" t="s">
        <v>6</v>
      </c>
      <c r="E53" s="2" t="s">
        <v>39</v>
      </c>
      <c r="F53" s="2" t="s">
        <v>40</v>
      </c>
      <c r="G53" s="2" t="s">
        <v>1170</v>
      </c>
      <c r="H53" s="6">
        <v>3.2918946717281648E-2</v>
      </c>
      <c r="I53" s="6">
        <v>3.3433876609296705E-2</v>
      </c>
      <c r="J53" s="6">
        <v>2.6714459983244395E-2</v>
      </c>
      <c r="K53" s="6">
        <v>3.1022427769940918E-2</v>
      </c>
      <c r="L53" s="9">
        <v>3</v>
      </c>
      <c r="M53" s="6">
        <v>3.7396828791802453E-3</v>
      </c>
      <c r="N53" s="9">
        <v>3</v>
      </c>
      <c r="O53" s="6">
        <v>0.15345041102344717</v>
      </c>
      <c r="P53" s="6">
        <v>7.9645708405007176E-2</v>
      </c>
      <c r="Q53" s="6">
        <v>8.90901547360025E-2</v>
      </c>
      <c r="R53" s="6">
        <v>0.10739542472148562</v>
      </c>
      <c r="S53" s="9">
        <v>3</v>
      </c>
      <c r="T53" s="6">
        <v>4.0163362833310637E-2</v>
      </c>
      <c r="U53" s="9">
        <v>3</v>
      </c>
      <c r="V53" s="10">
        <f t="shared" si="0"/>
        <v>3.0517635521639858E-2</v>
      </c>
      <c r="W53" s="7">
        <f t="shared" si="1"/>
        <v>1</v>
      </c>
      <c r="X53" s="7">
        <f t="shared" si="2"/>
        <v>0</v>
      </c>
    </row>
    <row r="54" spans="2:24" x14ac:dyDescent="0.35">
      <c r="B54" s="2" t="s">
        <v>1416</v>
      </c>
      <c r="C54" s="2" t="s">
        <v>684</v>
      </c>
      <c r="D54" s="2" t="s">
        <v>6</v>
      </c>
      <c r="E54" s="2" t="s">
        <v>39</v>
      </c>
      <c r="F54" s="2" t="s">
        <v>40</v>
      </c>
      <c r="G54" s="2" t="s">
        <v>1174</v>
      </c>
      <c r="H54" s="6">
        <v>7.7325902812445696E-2</v>
      </c>
      <c r="I54" s="6">
        <v>8.4511344719721646E-2</v>
      </c>
      <c r="J54" s="6">
        <v>7.9438072124235301E-2</v>
      </c>
      <c r="K54" s="6">
        <v>8.042510655213421E-2</v>
      </c>
      <c r="L54" s="9">
        <v>3</v>
      </c>
      <c r="M54" s="6">
        <v>3.6930098256168584E-3</v>
      </c>
      <c r="N54" s="9">
        <v>32</v>
      </c>
      <c r="O54" s="6">
        <v>0.21488215091697585</v>
      </c>
      <c r="P54" s="6">
        <v>0.22152241118809776</v>
      </c>
      <c r="Q54" s="6">
        <v>0.19879788299335185</v>
      </c>
      <c r="R54" s="6">
        <v>0.21173414836614182</v>
      </c>
      <c r="S54" s="9">
        <v>3</v>
      </c>
      <c r="T54" s="6">
        <v>1.1684754403216766E-2</v>
      </c>
      <c r="U54" s="9">
        <v>19</v>
      </c>
      <c r="V54" s="10">
        <f t="shared" si="0"/>
        <v>4.9607552798924089E-5</v>
      </c>
      <c r="W54" s="7">
        <f t="shared" si="1"/>
        <v>1</v>
      </c>
      <c r="X54" s="7">
        <f t="shared" si="2"/>
        <v>0</v>
      </c>
    </row>
    <row r="55" spans="2:24" x14ac:dyDescent="0.35">
      <c r="B55" s="2" t="s">
        <v>1416</v>
      </c>
      <c r="C55" s="2" t="s">
        <v>38</v>
      </c>
      <c r="D55" s="2" t="s">
        <v>6</v>
      </c>
      <c r="E55" s="2" t="s">
        <v>39</v>
      </c>
      <c r="F55" s="2" t="s">
        <v>40</v>
      </c>
      <c r="G55" s="2" t="s">
        <v>1170</v>
      </c>
      <c r="H55" s="6">
        <v>4.9095415684565123E-2</v>
      </c>
      <c r="I55" s="6">
        <v>3.4691682791227411E-2</v>
      </c>
      <c r="J55" s="6">
        <v>4.2488697205155954E-2</v>
      </c>
      <c r="K55" s="6">
        <v>4.2091931893649494E-2</v>
      </c>
      <c r="L55" s="9">
        <v>3</v>
      </c>
      <c r="M55" s="6">
        <v>7.2100587618941069E-3</v>
      </c>
      <c r="N55" s="9">
        <v>73</v>
      </c>
      <c r="O55" s="6">
        <v>0.16514587829962388</v>
      </c>
      <c r="P55" s="6">
        <v>0.17265046381263807</v>
      </c>
      <c r="Q55" s="6">
        <v>0.17027857943549049</v>
      </c>
      <c r="R55" s="6">
        <v>0.16935830718258416</v>
      </c>
      <c r="S55" s="9">
        <v>3</v>
      </c>
      <c r="T55" s="6">
        <v>3.8359974837240992E-3</v>
      </c>
      <c r="U55" s="9">
        <v>45</v>
      </c>
      <c r="V55" s="10">
        <f t="shared" si="0"/>
        <v>1.1203132151291421E-5</v>
      </c>
      <c r="W55" s="7">
        <f t="shared" si="1"/>
        <v>1</v>
      </c>
      <c r="X55" s="7">
        <f t="shared" si="2"/>
        <v>0</v>
      </c>
    </row>
    <row r="56" spans="2:24" x14ac:dyDescent="0.35">
      <c r="B56" s="2" t="s">
        <v>1416</v>
      </c>
      <c r="C56" s="2" t="s">
        <v>1171</v>
      </c>
      <c r="D56" s="2" t="s">
        <v>6</v>
      </c>
      <c r="E56" s="2" t="s">
        <v>39</v>
      </c>
      <c r="F56" s="2" t="s">
        <v>40</v>
      </c>
      <c r="G56" s="2" t="s">
        <v>1170</v>
      </c>
      <c r="H56" s="6">
        <v>3.7992662941536394E-2</v>
      </c>
      <c r="I56" s="6">
        <v>3.3189065079301264E-2</v>
      </c>
      <c r="J56" s="6">
        <v>2.9460071655047163E-2</v>
      </c>
      <c r="K56" s="6">
        <v>3.3547266558628275E-2</v>
      </c>
      <c r="L56" s="9">
        <v>3</v>
      </c>
      <c r="M56" s="6">
        <v>4.2775588529454546E-3</v>
      </c>
      <c r="N56" s="9">
        <v>14</v>
      </c>
      <c r="O56" s="6">
        <v>8.2054263337971542E-2</v>
      </c>
      <c r="P56" s="6">
        <v>6.499059469842712E-2</v>
      </c>
      <c r="Q56" s="6">
        <v>7.0775262862388846E-2</v>
      </c>
      <c r="R56" s="6">
        <v>7.2606706966262494E-2</v>
      </c>
      <c r="S56" s="9">
        <v>3</v>
      </c>
      <c r="T56" s="6">
        <v>8.6780088435800245E-3</v>
      </c>
      <c r="U56" s="9">
        <v>9</v>
      </c>
      <c r="V56" s="10">
        <f t="shared" si="0"/>
        <v>2.2008807567617237E-3</v>
      </c>
      <c r="W56" s="7">
        <f t="shared" si="1"/>
        <v>1</v>
      </c>
      <c r="X56" s="7">
        <f t="shared" si="2"/>
        <v>0</v>
      </c>
    </row>
    <row r="57" spans="2:24" x14ac:dyDescent="0.35">
      <c r="B57" s="2" t="s">
        <v>1416</v>
      </c>
      <c r="C57" s="2" t="s">
        <v>1173</v>
      </c>
      <c r="D57" s="2" t="s">
        <v>6</v>
      </c>
      <c r="E57" s="2" t="s">
        <v>39</v>
      </c>
      <c r="F57" s="2" t="s">
        <v>40</v>
      </c>
      <c r="G57" s="2" t="s">
        <v>1170</v>
      </c>
      <c r="H57" s="6">
        <v>5.3185365518421339E-2</v>
      </c>
      <c r="I57" s="6">
        <v>4.2768982496758194E-2</v>
      </c>
      <c r="J57" s="6">
        <v>3.4516648382621591E-2</v>
      </c>
      <c r="K57" s="6">
        <v>4.3490332132600375E-2</v>
      </c>
      <c r="L57" s="9">
        <v>3</v>
      </c>
      <c r="M57" s="6">
        <v>9.3552396466885113E-3</v>
      </c>
      <c r="N57" s="9">
        <v>3</v>
      </c>
      <c r="O57" s="6">
        <v>0.10588562936359176</v>
      </c>
      <c r="P57" s="6">
        <v>8.9793880477012311E-2</v>
      </c>
      <c r="Q57" s="6">
        <v>8.6131293950062277E-2</v>
      </c>
      <c r="R57" s="6">
        <v>9.3936934596888788E-2</v>
      </c>
      <c r="S57" s="9">
        <v>3</v>
      </c>
      <c r="T57" s="6">
        <v>1.0508668563986846E-2</v>
      </c>
      <c r="U57" s="9">
        <v>3</v>
      </c>
      <c r="V57" s="10">
        <f t="shared" si="0"/>
        <v>3.4208081296658228E-3</v>
      </c>
      <c r="W57" s="7">
        <f t="shared" si="1"/>
        <v>1</v>
      </c>
      <c r="X57" s="7">
        <f t="shared" si="2"/>
        <v>0</v>
      </c>
    </row>
    <row r="58" spans="2:24" x14ac:dyDescent="0.35">
      <c r="B58" s="2" t="s">
        <v>1417</v>
      </c>
      <c r="C58" s="2" t="s">
        <v>38</v>
      </c>
      <c r="D58" s="2" t="s">
        <v>6</v>
      </c>
      <c r="E58" s="2" t="s">
        <v>39</v>
      </c>
      <c r="F58" s="2" t="s">
        <v>40</v>
      </c>
      <c r="G58" s="2" t="s">
        <v>1170</v>
      </c>
      <c r="H58" s="6">
        <v>5.6072873950107849E-2</v>
      </c>
      <c r="I58" s="6">
        <v>4.4493250235753741E-2</v>
      </c>
      <c r="J58" s="6">
        <v>4.1821239160512662E-2</v>
      </c>
      <c r="K58" s="6">
        <v>4.7462454448791415E-2</v>
      </c>
      <c r="L58" s="9">
        <v>3</v>
      </c>
      <c r="M58" s="6">
        <v>7.5755794357949963E-3</v>
      </c>
      <c r="N58" s="9">
        <v>85</v>
      </c>
      <c r="O58" s="6">
        <v>0.16020657375732905</v>
      </c>
      <c r="P58" s="6">
        <v>0.17078423317496425</v>
      </c>
      <c r="Q58" s="6">
        <v>0.17281326672159017</v>
      </c>
      <c r="R58" s="6">
        <v>0.16793469121796115</v>
      </c>
      <c r="S58" s="9">
        <v>3</v>
      </c>
      <c r="T58" s="6">
        <v>6.769201865606346E-3</v>
      </c>
      <c r="U58" s="9">
        <v>63</v>
      </c>
      <c r="V58" s="10">
        <f t="shared" si="0"/>
        <v>3.3188284727491619E-5</v>
      </c>
      <c r="W58" s="7">
        <f t="shared" si="1"/>
        <v>1</v>
      </c>
      <c r="X58" s="7">
        <f t="shared" si="2"/>
        <v>0</v>
      </c>
    </row>
    <row r="59" spans="2:24" x14ac:dyDescent="0.35">
      <c r="B59" s="2" t="s">
        <v>1417</v>
      </c>
      <c r="C59" s="2" t="s">
        <v>1171</v>
      </c>
      <c r="D59" s="2" t="s">
        <v>6</v>
      </c>
      <c r="E59" s="2" t="s">
        <v>39</v>
      </c>
      <c r="F59" s="2" t="s">
        <v>40</v>
      </c>
      <c r="G59" s="2" t="s">
        <v>1170</v>
      </c>
      <c r="H59" s="6">
        <v>4.0971145257105476E-2</v>
      </c>
      <c r="I59" s="6">
        <v>4.6544396384535718E-2</v>
      </c>
      <c r="J59" s="6">
        <v>4.4881283506329056E-2</v>
      </c>
      <c r="K59" s="6">
        <v>4.4132275049323412E-2</v>
      </c>
      <c r="L59" s="9">
        <v>3</v>
      </c>
      <c r="M59" s="6">
        <v>2.8611260517233581E-3</v>
      </c>
      <c r="N59" s="9">
        <v>18</v>
      </c>
      <c r="O59" s="6">
        <v>7.5122128355390963E-2</v>
      </c>
      <c r="P59" s="6">
        <v>6.8432158645485464E-2</v>
      </c>
      <c r="Q59" s="6">
        <v>8.0219485315738553E-2</v>
      </c>
      <c r="R59" s="6">
        <v>7.4591257438871669E-2</v>
      </c>
      <c r="S59" s="9">
        <v>3</v>
      </c>
      <c r="T59" s="6">
        <v>5.9115679354397573E-3</v>
      </c>
      <c r="U59" s="9">
        <v>18</v>
      </c>
      <c r="V59" s="10">
        <f t="shared" si="0"/>
        <v>1.3033828239072812E-3</v>
      </c>
      <c r="W59" s="7">
        <f t="shared" si="1"/>
        <v>1</v>
      </c>
      <c r="X59" s="7">
        <f t="shared" si="2"/>
        <v>0</v>
      </c>
    </row>
    <row r="60" spans="2:24" x14ac:dyDescent="0.35">
      <c r="B60" s="2" t="s">
        <v>1417</v>
      </c>
      <c r="C60" s="2" t="s">
        <v>1173</v>
      </c>
      <c r="D60" s="2" t="s">
        <v>6</v>
      </c>
      <c r="E60" s="2" t="s">
        <v>39</v>
      </c>
      <c r="F60" s="2" t="s">
        <v>40</v>
      </c>
      <c r="G60" s="2" t="s">
        <v>1170</v>
      </c>
      <c r="H60" s="6">
        <v>5.0358084309962074E-2</v>
      </c>
      <c r="I60" s="6">
        <v>4.1684317139354027E-2</v>
      </c>
      <c r="J60" s="6">
        <v>4.3296738399432141E-2</v>
      </c>
      <c r="K60" s="6">
        <v>4.511304661624941E-2</v>
      </c>
      <c r="L60" s="9">
        <v>3</v>
      </c>
      <c r="M60" s="6">
        <v>4.6133275286216061E-3</v>
      </c>
      <c r="N60" s="9">
        <v>3</v>
      </c>
      <c r="O60" s="6">
        <v>7.9231552865548269E-2</v>
      </c>
      <c r="P60" s="6">
        <v>8.0015294333622311E-2</v>
      </c>
      <c r="Q60" s="6">
        <v>8.4135534974097453E-2</v>
      </c>
      <c r="R60" s="6">
        <v>8.1127460724422673E-2</v>
      </c>
      <c r="S60" s="9">
        <v>3</v>
      </c>
      <c r="T60" s="6">
        <v>2.6343776667103109E-3</v>
      </c>
      <c r="U60" s="9">
        <v>3</v>
      </c>
      <c r="V60" s="10">
        <f t="shared" si="0"/>
        <v>3.0094569547706277E-4</v>
      </c>
      <c r="W60" s="7">
        <f t="shared" si="1"/>
        <v>1</v>
      </c>
      <c r="X60" s="7">
        <f t="shared" si="2"/>
        <v>0</v>
      </c>
    </row>
    <row r="61" spans="2:24" x14ac:dyDescent="0.35">
      <c r="B61" s="2" t="s">
        <v>1436</v>
      </c>
      <c r="C61" s="2" t="s">
        <v>1175</v>
      </c>
      <c r="D61" s="2" t="s">
        <v>6</v>
      </c>
      <c r="E61" s="2" t="s">
        <v>1176</v>
      </c>
      <c r="F61" s="2" t="s">
        <v>1177</v>
      </c>
      <c r="G61" s="2" t="s">
        <v>1178</v>
      </c>
      <c r="H61" s="6">
        <v>-5.112281666140274E-2</v>
      </c>
      <c r="I61" s="6">
        <v>3.006860706620406E-2</v>
      </c>
      <c r="J61" s="6">
        <v>2.4857728629908624E-2</v>
      </c>
      <c r="K61" s="6">
        <v>1.2678396782366496E-3</v>
      </c>
      <c r="L61" s="9">
        <v>3</v>
      </c>
      <c r="M61" s="6">
        <v>4.5446385635087745E-2</v>
      </c>
      <c r="N61" s="9">
        <v>6</v>
      </c>
      <c r="O61" s="6">
        <v>5.353239051459581E-2</v>
      </c>
      <c r="P61" s="6">
        <v>0.12111099581415335</v>
      </c>
      <c r="Q61" s="6">
        <v>0.12579237976846472</v>
      </c>
      <c r="R61" s="6">
        <v>0.10014525536573797</v>
      </c>
      <c r="S61" s="9">
        <v>3</v>
      </c>
      <c r="T61" s="6">
        <v>4.0435729450017971E-2</v>
      </c>
      <c r="U61" s="9">
        <v>7</v>
      </c>
      <c r="V61" s="10">
        <f t="shared" si="0"/>
        <v>4.8054798890613051E-2</v>
      </c>
      <c r="W61" s="7">
        <f t="shared" si="1"/>
        <v>1</v>
      </c>
      <c r="X61" s="7">
        <f t="shared" si="2"/>
        <v>0</v>
      </c>
    </row>
    <row r="62" spans="2:24" x14ac:dyDescent="0.35">
      <c r="B62" s="2" t="s">
        <v>1431</v>
      </c>
      <c r="C62" s="2" t="s">
        <v>1175</v>
      </c>
      <c r="D62" s="2" t="s">
        <v>6</v>
      </c>
      <c r="E62" s="2" t="s">
        <v>1176</v>
      </c>
      <c r="F62" s="2" t="s">
        <v>1177</v>
      </c>
      <c r="G62" s="2" t="s">
        <v>1178</v>
      </c>
      <c r="H62" s="6">
        <v>4.3741427545853563E-2</v>
      </c>
      <c r="I62" s="6">
        <v>4.924323657445593E-2</v>
      </c>
      <c r="J62" s="6">
        <v>3.9382134006773012E-2</v>
      </c>
      <c r="K62" s="6">
        <v>4.412226604236083E-2</v>
      </c>
      <c r="L62" s="9">
        <v>3</v>
      </c>
      <c r="M62" s="6">
        <v>4.9415700372358482E-3</v>
      </c>
      <c r="N62" s="9">
        <v>13</v>
      </c>
      <c r="O62" s="6">
        <v>0.10476526052039364</v>
      </c>
      <c r="P62" s="6">
        <v>8.7970750851055129E-2</v>
      </c>
      <c r="Q62" s="6">
        <v>9.642968401033479E-2</v>
      </c>
      <c r="R62" s="6">
        <v>9.6388565127261183E-2</v>
      </c>
      <c r="S62" s="9">
        <v>3</v>
      </c>
      <c r="T62" s="6">
        <v>8.3973303394760598E-3</v>
      </c>
      <c r="U62" s="9">
        <v>16</v>
      </c>
      <c r="V62" s="10">
        <f t="shared" si="0"/>
        <v>7.4653732803811081E-4</v>
      </c>
      <c r="W62" s="7">
        <f t="shared" si="1"/>
        <v>1</v>
      </c>
      <c r="X62" s="7">
        <f t="shared" si="2"/>
        <v>0</v>
      </c>
    </row>
    <row r="63" spans="2:24" x14ac:dyDescent="0.35">
      <c r="B63" s="2" t="s">
        <v>1438</v>
      </c>
      <c r="C63" s="2" t="s">
        <v>1175</v>
      </c>
      <c r="D63" s="2" t="s">
        <v>6</v>
      </c>
      <c r="E63" s="2" t="s">
        <v>1176</v>
      </c>
      <c r="F63" s="2" t="s">
        <v>1177</v>
      </c>
      <c r="G63" s="2" t="s">
        <v>1178</v>
      </c>
      <c r="H63" s="6">
        <v>5.5828161089908269E-2</v>
      </c>
      <c r="I63" s="6">
        <v>5.7167654995369563E-2</v>
      </c>
      <c r="J63" s="6">
        <v>5.4493685330089942E-2</v>
      </c>
      <c r="K63" s="6">
        <v>5.5829833805122596E-2</v>
      </c>
      <c r="L63" s="9">
        <v>3</v>
      </c>
      <c r="M63" s="6">
        <v>1.3369856174211612E-3</v>
      </c>
      <c r="N63" s="9">
        <v>20</v>
      </c>
      <c r="O63" s="6">
        <v>0.12824310331761921</v>
      </c>
      <c r="P63" s="6">
        <v>0.10706973111675362</v>
      </c>
      <c r="Q63" s="6">
        <v>0.12452081559473355</v>
      </c>
      <c r="R63" s="6">
        <v>0.11994455000970212</v>
      </c>
      <c r="S63" s="9">
        <v>3</v>
      </c>
      <c r="T63" s="6">
        <v>1.1304184075715243E-2</v>
      </c>
      <c r="U63" s="9">
        <v>22</v>
      </c>
      <c r="V63" s="10">
        <f t="shared" si="0"/>
        <v>6.1841009602246885E-4</v>
      </c>
      <c r="W63" s="7">
        <f t="shared" si="1"/>
        <v>1</v>
      </c>
      <c r="X63" s="7">
        <f t="shared" si="2"/>
        <v>0</v>
      </c>
    </row>
    <row r="64" spans="2:24" x14ac:dyDescent="0.35">
      <c r="B64" s="2" t="s">
        <v>1438</v>
      </c>
      <c r="C64" s="2" t="s">
        <v>1179</v>
      </c>
      <c r="D64" s="2" t="s">
        <v>6</v>
      </c>
      <c r="E64" s="2" t="s">
        <v>1176</v>
      </c>
      <c r="F64" s="2" t="s">
        <v>1177</v>
      </c>
      <c r="G64" s="2" t="s">
        <v>1180</v>
      </c>
      <c r="H64" s="6">
        <v>1.0462732443989604E-2</v>
      </c>
      <c r="I64" s="6">
        <v>3.502960782050725E-2</v>
      </c>
      <c r="J64" s="6">
        <v>1.420767146745083E-2</v>
      </c>
      <c r="K64" s="6">
        <v>1.9900003910649229E-2</v>
      </c>
      <c r="L64" s="9">
        <v>3</v>
      </c>
      <c r="M64" s="6">
        <v>1.323574055065503E-2</v>
      </c>
      <c r="N64" s="9">
        <v>9</v>
      </c>
      <c r="O64" s="6">
        <v>8.6349741241803002E-2</v>
      </c>
      <c r="P64" s="6">
        <v>5.1098069071715067E-2</v>
      </c>
      <c r="Q64" s="6">
        <v>9.0499940427110875E-2</v>
      </c>
      <c r="R64" s="6">
        <v>7.5982583580209651E-2</v>
      </c>
      <c r="S64" s="9">
        <v>3</v>
      </c>
      <c r="T64" s="6">
        <v>2.1650296419726919E-2</v>
      </c>
      <c r="U64" s="9">
        <v>12</v>
      </c>
      <c r="V64" s="10">
        <f t="shared" si="0"/>
        <v>1.864991312760839E-2</v>
      </c>
      <c r="W64" s="7">
        <f t="shared" si="1"/>
        <v>1</v>
      </c>
      <c r="X64" s="7">
        <f t="shared" si="2"/>
        <v>0</v>
      </c>
    </row>
    <row r="65" spans="2:24" x14ac:dyDescent="0.35">
      <c r="B65" s="2" t="s">
        <v>1439</v>
      </c>
      <c r="C65" s="2" t="s">
        <v>1175</v>
      </c>
      <c r="D65" s="2" t="s">
        <v>6</v>
      </c>
      <c r="E65" s="2" t="s">
        <v>1176</v>
      </c>
      <c r="F65" s="2" t="s">
        <v>1177</v>
      </c>
      <c r="G65" s="2" t="s">
        <v>1178</v>
      </c>
      <c r="H65" s="6">
        <v>6.0756665504210522E-2</v>
      </c>
      <c r="I65" s="6">
        <v>5.7817880690353429E-2</v>
      </c>
      <c r="J65" s="6">
        <v>4.6693323389589411E-2</v>
      </c>
      <c r="K65" s="6">
        <v>5.5089289861384449E-2</v>
      </c>
      <c r="L65" s="9">
        <v>3</v>
      </c>
      <c r="M65" s="6">
        <v>7.4181064829354632E-3</v>
      </c>
      <c r="N65" s="9">
        <v>23</v>
      </c>
      <c r="O65" s="6">
        <v>0.11134326547820352</v>
      </c>
      <c r="P65" s="6">
        <v>9.303313474884134E-2</v>
      </c>
      <c r="Q65" s="6">
        <v>0.14199973840576618</v>
      </c>
      <c r="R65" s="6">
        <v>0.11545871287760368</v>
      </c>
      <c r="S65" s="9">
        <v>3</v>
      </c>
      <c r="T65" s="6">
        <v>2.4741357054464858E-2</v>
      </c>
      <c r="U65" s="9">
        <v>20</v>
      </c>
      <c r="V65" s="10">
        <f t="shared" si="0"/>
        <v>1.5498756190948719E-2</v>
      </c>
      <c r="W65" s="7">
        <f t="shared" si="1"/>
        <v>1</v>
      </c>
      <c r="X65" s="7">
        <f t="shared" si="2"/>
        <v>0</v>
      </c>
    </row>
    <row r="66" spans="2:24" x14ac:dyDescent="0.35">
      <c r="B66" s="2" t="s">
        <v>1439</v>
      </c>
      <c r="C66" s="2" t="s">
        <v>1179</v>
      </c>
      <c r="D66" s="2" t="s">
        <v>6</v>
      </c>
      <c r="E66" s="2" t="s">
        <v>1176</v>
      </c>
      <c r="F66" s="2" t="s">
        <v>1177</v>
      </c>
      <c r="G66" s="2" t="s">
        <v>1180</v>
      </c>
      <c r="H66" s="6">
        <v>2.616970391424232E-2</v>
      </c>
      <c r="I66" s="6">
        <v>3.595265928362152E-2</v>
      </c>
      <c r="J66" s="6">
        <v>5.3932951955081444E-2</v>
      </c>
      <c r="K66" s="6">
        <v>3.8685105050981765E-2</v>
      </c>
      <c r="L66" s="9">
        <v>3</v>
      </c>
      <c r="M66" s="6">
        <v>1.408187417739425E-2</v>
      </c>
      <c r="N66" s="9">
        <v>6</v>
      </c>
      <c r="O66" s="6">
        <v>9.2797184509043784E-2</v>
      </c>
      <c r="P66" s="6">
        <v>8.8090139194380024E-2</v>
      </c>
      <c r="Q66" s="6">
        <v>0.10024547633415475</v>
      </c>
      <c r="R66" s="6">
        <v>9.3710933345859518E-2</v>
      </c>
      <c r="S66" s="9">
        <v>3</v>
      </c>
      <c r="T66" s="6">
        <v>6.128968750775554E-3</v>
      </c>
      <c r="U66" s="9">
        <v>9</v>
      </c>
      <c r="V66" s="10">
        <f t="shared" ref="V66:V129" si="3">TTEST(H66:J66,O66:Q66,2,2)</f>
        <v>3.429964540444916E-3</v>
      </c>
      <c r="W66" s="7">
        <f t="shared" ref="W66:W129" si="4">IF(AND(R66&gt;K66,V66&lt;0.05),1,0)</f>
        <v>1</v>
      </c>
      <c r="X66" s="7">
        <f t="shared" ref="X66:X129" si="5">IF(AND(R66&lt;K66,V66&lt;0.05),1,0)</f>
        <v>0</v>
      </c>
    </row>
    <row r="67" spans="2:24" x14ac:dyDescent="0.35">
      <c r="B67" s="2" t="s">
        <v>1432</v>
      </c>
      <c r="C67" s="2" t="s">
        <v>1181</v>
      </c>
      <c r="D67" s="2" t="s">
        <v>6</v>
      </c>
      <c r="E67" s="2" t="s">
        <v>1176</v>
      </c>
      <c r="F67" s="2" t="s">
        <v>1177</v>
      </c>
      <c r="G67" s="2" t="s">
        <v>1180</v>
      </c>
      <c r="H67" s="6">
        <v>8.4216397254531145E-2</v>
      </c>
      <c r="I67" s="6">
        <v>6.3493254237352553E-2</v>
      </c>
      <c r="J67" s="6">
        <v>6.6132342268959116E-2</v>
      </c>
      <c r="K67" s="6">
        <v>7.1280664586947609E-2</v>
      </c>
      <c r="L67" s="9">
        <v>3</v>
      </c>
      <c r="M67" s="6">
        <v>1.1280118844455211E-2</v>
      </c>
      <c r="N67" s="9">
        <v>3</v>
      </c>
      <c r="O67" s="6">
        <v>0.12354263086635732</v>
      </c>
      <c r="P67" s="6">
        <v>8.6628667805270246E-2</v>
      </c>
      <c r="Q67" s="6">
        <v>0.13171501718477877</v>
      </c>
      <c r="R67" s="6">
        <v>0.11396210528546878</v>
      </c>
      <c r="S67" s="9">
        <v>3</v>
      </c>
      <c r="T67" s="6">
        <v>2.402154403649609E-2</v>
      </c>
      <c r="U67" s="9">
        <v>4</v>
      </c>
      <c r="V67" s="10">
        <f t="shared" si="3"/>
        <v>4.9531034800172243E-2</v>
      </c>
      <c r="W67" s="7">
        <f t="shared" si="4"/>
        <v>1</v>
      </c>
      <c r="X67" s="7">
        <f t="shared" si="5"/>
        <v>0</v>
      </c>
    </row>
    <row r="68" spans="2:24" x14ac:dyDescent="0.35">
      <c r="B68" s="2" t="s">
        <v>1432</v>
      </c>
      <c r="C68" s="2" t="s">
        <v>1175</v>
      </c>
      <c r="D68" s="2" t="s">
        <v>6</v>
      </c>
      <c r="E68" s="2" t="s">
        <v>1176</v>
      </c>
      <c r="F68" s="2" t="s">
        <v>1177</v>
      </c>
      <c r="G68" s="2" t="s">
        <v>1178</v>
      </c>
      <c r="H68" s="6">
        <v>5.3772891613106881E-2</v>
      </c>
      <c r="I68" s="6">
        <v>4.346379694167489E-2</v>
      </c>
      <c r="J68" s="6">
        <v>5.1447012744028318E-2</v>
      </c>
      <c r="K68" s="6">
        <v>4.956123376627003E-2</v>
      </c>
      <c r="L68" s="9">
        <v>3</v>
      </c>
      <c r="M68" s="6">
        <v>5.4070768443636157E-3</v>
      </c>
      <c r="N68" s="9">
        <v>28</v>
      </c>
      <c r="O68" s="6">
        <v>0.1205048141307412</v>
      </c>
      <c r="P68" s="6">
        <v>9.2818139627121612E-2</v>
      </c>
      <c r="Q68" s="6">
        <v>0.11640779272534009</v>
      </c>
      <c r="R68" s="6">
        <v>0.1099102488277343</v>
      </c>
      <c r="S68" s="9">
        <v>3</v>
      </c>
      <c r="T68" s="6">
        <v>1.4943277545215055E-2</v>
      </c>
      <c r="U68" s="9">
        <v>33</v>
      </c>
      <c r="V68" s="10">
        <f t="shared" si="3"/>
        <v>2.7654002761975677E-3</v>
      </c>
      <c r="W68" s="7">
        <f t="shared" si="4"/>
        <v>1</v>
      </c>
      <c r="X68" s="7">
        <f t="shared" si="5"/>
        <v>0</v>
      </c>
    </row>
    <row r="69" spans="2:24" x14ac:dyDescent="0.35">
      <c r="B69" s="2" t="s">
        <v>1432</v>
      </c>
      <c r="C69" s="2" t="s">
        <v>1179</v>
      </c>
      <c r="D69" s="2" t="s">
        <v>6</v>
      </c>
      <c r="E69" s="2" t="s">
        <v>1176</v>
      </c>
      <c r="F69" s="2" t="s">
        <v>1177</v>
      </c>
      <c r="G69" s="2" t="s">
        <v>1180</v>
      </c>
      <c r="H69" s="6">
        <v>6.3671194213995072E-2</v>
      </c>
      <c r="I69" s="6">
        <v>4.9727843347634852E-2</v>
      </c>
      <c r="J69" s="6">
        <v>5.0435098213893192E-2</v>
      </c>
      <c r="K69" s="6">
        <v>5.4611378591841044E-2</v>
      </c>
      <c r="L69" s="9">
        <v>3</v>
      </c>
      <c r="M69" s="6">
        <v>7.8539955877266841E-3</v>
      </c>
      <c r="N69" s="9">
        <v>16</v>
      </c>
      <c r="O69" s="6">
        <v>0.11839657987373381</v>
      </c>
      <c r="P69" s="6">
        <v>9.0618530231424452E-2</v>
      </c>
      <c r="Q69" s="6">
        <v>0.13984977232406717</v>
      </c>
      <c r="R69" s="6">
        <v>0.11628829414307514</v>
      </c>
      <c r="S69" s="9">
        <v>3</v>
      </c>
      <c r="T69" s="6">
        <v>2.4683242312096586E-2</v>
      </c>
      <c r="U69" s="9">
        <v>18</v>
      </c>
      <c r="V69" s="10">
        <f t="shared" si="3"/>
        <v>1.4562600396517663E-2</v>
      </c>
      <c r="W69" s="7">
        <f t="shared" si="4"/>
        <v>1</v>
      </c>
      <c r="X69" s="7">
        <f t="shared" si="5"/>
        <v>0</v>
      </c>
    </row>
    <row r="70" spans="2:24" x14ac:dyDescent="0.35">
      <c r="B70" s="2" t="s">
        <v>1411</v>
      </c>
      <c r="C70" s="2" t="s">
        <v>1181</v>
      </c>
      <c r="D70" s="2" t="s">
        <v>6</v>
      </c>
      <c r="E70" s="2" t="s">
        <v>1176</v>
      </c>
      <c r="F70" s="2" t="s">
        <v>1177</v>
      </c>
      <c r="G70" s="2" t="s">
        <v>1180</v>
      </c>
      <c r="H70" s="6">
        <v>6.8886513898758397E-2</v>
      </c>
      <c r="I70" s="6">
        <v>4.3038720431270515E-2</v>
      </c>
      <c r="J70" s="6">
        <v>8.4581958435291205E-2</v>
      </c>
      <c r="K70" s="6">
        <v>6.5502397588440051E-2</v>
      </c>
      <c r="L70" s="9">
        <v>3</v>
      </c>
      <c r="M70" s="6">
        <v>2.09773529875911E-2</v>
      </c>
      <c r="N70" s="9">
        <v>4</v>
      </c>
      <c r="O70" s="6">
        <v>0.1424011675083264</v>
      </c>
      <c r="P70" s="6">
        <v>0.10490676756132367</v>
      </c>
      <c r="Q70" s="6">
        <v>0.14102305174145366</v>
      </c>
      <c r="R70" s="6">
        <v>0.12944366227036791</v>
      </c>
      <c r="S70" s="9">
        <v>3</v>
      </c>
      <c r="T70" s="6">
        <v>2.1260743219341342E-2</v>
      </c>
      <c r="U70" s="9">
        <v>4</v>
      </c>
      <c r="V70" s="10">
        <f t="shared" si="3"/>
        <v>2.0689697533429134E-2</v>
      </c>
      <c r="W70" s="7">
        <f t="shared" si="4"/>
        <v>1</v>
      </c>
      <c r="X70" s="7">
        <f t="shared" si="5"/>
        <v>0</v>
      </c>
    </row>
    <row r="71" spans="2:24" x14ac:dyDescent="0.35">
      <c r="B71" s="2" t="s">
        <v>1411</v>
      </c>
      <c r="C71" s="2" t="s">
        <v>1175</v>
      </c>
      <c r="D71" s="2" t="s">
        <v>6</v>
      </c>
      <c r="E71" s="2" t="s">
        <v>1176</v>
      </c>
      <c r="F71" s="2" t="s">
        <v>1177</v>
      </c>
      <c r="G71" s="2" t="s">
        <v>1178</v>
      </c>
      <c r="H71" s="6">
        <v>5.7690426381984142E-2</v>
      </c>
      <c r="I71" s="6">
        <v>4.256535639182861E-2</v>
      </c>
      <c r="J71" s="6">
        <v>5.3027392129256334E-2</v>
      </c>
      <c r="K71" s="6">
        <v>5.1094391634356362E-2</v>
      </c>
      <c r="L71" s="9">
        <v>3</v>
      </c>
      <c r="M71" s="6">
        <v>7.7455989914749562E-3</v>
      </c>
      <c r="N71" s="9">
        <v>33</v>
      </c>
      <c r="O71" s="6">
        <v>0.12931986333597492</v>
      </c>
      <c r="P71" s="6">
        <v>9.4839165125005259E-2</v>
      </c>
      <c r="Q71" s="6">
        <v>0.1382102801608972</v>
      </c>
      <c r="R71" s="6">
        <v>0.1207897695406258</v>
      </c>
      <c r="S71" s="9">
        <v>3</v>
      </c>
      <c r="T71" s="6">
        <v>2.2909283707314588E-2</v>
      </c>
      <c r="U71" s="9">
        <v>37</v>
      </c>
      <c r="V71" s="10">
        <f t="shared" si="3"/>
        <v>7.5344859809601756E-3</v>
      </c>
      <c r="W71" s="7">
        <f t="shared" si="4"/>
        <v>1</v>
      </c>
      <c r="X71" s="7">
        <f t="shared" si="5"/>
        <v>0</v>
      </c>
    </row>
    <row r="72" spans="2:24" x14ac:dyDescent="0.35">
      <c r="B72" s="2" t="s">
        <v>1411</v>
      </c>
      <c r="C72" s="2" t="s">
        <v>1179</v>
      </c>
      <c r="D72" s="2" t="s">
        <v>6</v>
      </c>
      <c r="E72" s="2" t="s">
        <v>1176</v>
      </c>
      <c r="F72" s="2" t="s">
        <v>1177</v>
      </c>
      <c r="G72" s="2" t="s">
        <v>1180</v>
      </c>
      <c r="H72" s="6">
        <v>4.0931795408653007E-2</v>
      </c>
      <c r="I72" s="6">
        <v>2.9743794586076761E-2</v>
      </c>
      <c r="J72" s="6">
        <v>5.7721412015897554E-2</v>
      </c>
      <c r="K72" s="6">
        <v>4.2799000670209107E-2</v>
      </c>
      <c r="L72" s="9">
        <v>3</v>
      </c>
      <c r="M72" s="6">
        <v>1.4081960477111858E-2</v>
      </c>
      <c r="N72" s="9">
        <v>13</v>
      </c>
      <c r="O72" s="6">
        <v>0.12166366735878621</v>
      </c>
      <c r="P72" s="6">
        <v>9.9886786288879398E-2</v>
      </c>
      <c r="Q72" s="6">
        <v>0.13035774840559269</v>
      </c>
      <c r="R72" s="6">
        <v>0.11730273401775276</v>
      </c>
      <c r="S72" s="9">
        <v>3</v>
      </c>
      <c r="T72" s="6">
        <v>1.569659796845323E-2</v>
      </c>
      <c r="U72" s="9">
        <v>14</v>
      </c>
      <c r="V72" s="10">
        <f t="shared" si="3"/>
        <v>3.6114893841169495E-3</v>
      </c>
      <c r="W72" s="7">
        <f t="shared" si="4"/>
        <v>1</v>
      </c>
      <c r="X72" s="7">
        <f t="shared" si="5"/>
        <v>0</v>
      </c>
    </row>
    <row r="73" spans="2:24" x14ac:dyDescent="0.35">
      <c r="B73" s="2" t="s">
        <v>1412</v>
      </c>
      <c r="C73" s="2" t="s">
        <v>5</v>
      </c>
      <c r="D73" s="2" t="s">
        <v>6</v>
      </c>
      <c r="E73" s="2" t="s">
        <v>1176</v>
      </c>
      <c r="F73" s="2" t="s">
        <v>1177</v>
      </c>
      <c r="G73" s="2" t="s">
        <v>1180</v>
      </c>
      <c r="H73" s="6">
        <v>7.6487102208650321E-2</v>
      </c>
      <c r="I73" s="6">
        <v>5.923164629096999E-2</v>
      </c>
      <c r="J73" s="6">
        <v>9.4957644278975573E-2</v>
      </c>
      <c r="K73" s="6">
        <v>7.6892130926198635E-2</v>
      </c>
      <c r="L73" s="9">
        <v>3</v>
      </c>
      <c r="M73" s="6">
        <v>1.7866442546188997E-2</v>
      </c>
      <c r="N73" s="9">
        <v>6</v>
      </c>
      <c r="O73" s="6">
        <v>0.12072892094794488</v>
      </c>
      <c r="P73" s="6">
        <v>0.12729696372713345</v>
      </c>
      <c r="Q73" s="6">
        <v>0.16112526989177861</v>
      </c>
      <c r="R73" s="6">
        <v>0.13638371818895231</v>
      </c>
      <c r="S73" s="9">
        <v>3</v>
      </c>
      <c r="T73" s="6">
        <v>2.1677017368287452E-2</v>
      </c>
      <c r="U73" s="9">
        <v>9</v>
      </c>
      <c r="V73" s="10">
        <f t="shared" si="3"/>
        <v>2.1425626695058191E-2</v>
      </c>
      <c r="W73" s="7">
        <f t="shared" si="4"/>
        <v>1</v>
      </c>
      <c r="X73" s="7">
        <f t="shared" si="5"/>
        <v>0</v>
      </c>
    </row>
    <row r="74" spans="2:24" x14ac:dyDescent="0.35">
      <c r="B74" s="2" t="s">
        <v>1412</v>
      </c>
      <c r="C74" s="2" t="s">
        <v>1175</v>
      </c>
      <c r="D74" s="2" t="s">
        <v>6</v>
      </c>
      <c r="E74" s="2" t="s">
        <v>1176</v>
      </c>
      <c r="F74" s="2" t="s">
        <v>1177</v>
      </c>
      <c r="G74" s="2" t="s">
        <v>1178</v>
      </c>
      <c r="H74" s="6">
        <v>4.4644343251624315E-2</v>
      </c>
      <c r="I74" s="6">
        <v>3.7740231326891631E-2</v>
      </c>
      <c r="J74" s="6">
        <v>3.932135367634474E-2</v>
      </c>
      <c r="K74" s="6">
        <v>4.0568642751620226E-2</v>
      </c>
      <c r="L74" s="9">
        <v>3</v>
      </c>
      <c r="M74" s="6">
        <v>3.6171104344884463E-3</v>
      </c>
      <c r="N74" s="9">
        <v>41</v>
      </c>
      <c r="O74" s="6">
        <v>0.12282766666354636</v>
      </c>
      <c r="P74" s="6">
        <v>8.2801742536870213E-2</v>
      </c>
      <c r="Q74" s="6">
        <v>0.12366625298414144</v>
      </c>
      <c r="R74" s="6">
        <v>0.10976522072818599</v>
      </c>
      <c r="S74" s="9">
        <v>3</v>
      </c>
      <c r="T74" s="6">
        <v>2.3354821212855512E-2</v>
      </c>
      <c r="U74" s="9">
        <v>41</v>
      </c>
      <c r="V74" s="10">
        <f t="shared" si="3"/>
        <v>7.1238051579181009E-3</v>
      </c>
      <c r="W74" s="7">
        <f t="shared" si="4"/>
        <v>1</v>
      </c>
      <c r="X74" s="7">
        <f t="shared" si="5"/>
        <v>0</v>
      </c>
    </row>
    <row r="75" spans="2:24" x14ac:dyDescent="0.35">
      <c r="B75" s="2" t="s">
        <v>1412</v>
      </c>
      <c r="C75" s="2" t="s">
        <v>1179</v>
      </c>
      <c r="D75" s="2" t="s">
        <v>6</v>
      </c>
      <c r="E75" s="2" t="s">
        <v>1176</v>
      </c>
      <c r="F75" s="2" t="s">
        <v>1177</v>
      </c>
      <c r="G75" s="2" t="s">
        <v>1180</v>
      </c>
      <c r="H75" s="6">
        <v>6.5712771540986648E-2</v>
      </c>
      <c r="I75" s="6">
        <v>4.6727771879601553E-2</v>
      </c>
      <c r="J75" s="6">
        <v>4.8540459544478838E-2</v>
      </c>
      <c r="K75" s="6">
        <v>5.3660334321689013E-2</v>
      </c>
      <c r="L75" s="9">
        <v>3</v>
      </c>
      <c r="M75" s="6">
        <v>1.0476993430199004E-2</v>
      </c>
      <c r="N75" s="9">
        <v>19</v>
      </c>
      <c r="O75" s="6">
        <v>0.13592982826864616</v>
      </c>
      <c r="P75" s="6">
        <v>9.3441716821908952E-2</v>
      </c>
      <c r="Q75" s="6">
        <v>0.12605717107488604</v>
      </c>
      <c r="R75" s="6">
        <v>0.11847623872181372</v>
      </c>
      <c r="S75" s="9">
        <v>3</v>
      </c>
      <c r="T75" s="6">
        <v>2.2235395321063861E-2</v>
      </c>
      <c r="U75" s="9">
        <v>20</v>
      </c>
      <c r="V75" s="10">
        <f t="shared" si="3"/>
        <v>1.0281839572416494E-2</v>
      </c>
      <c r="W75" s="7">
        <f t="shared" si="4"/>
        <v>1</v>
      </c>
      <c r="X75" s="7">
        <f t="shared" si="5"/>
        <v>0</v>
      </c>
    </row>
    <row r="76" spans="2:24" x14ac:dyDescent="0.35">
      <c r="B76" s="2" t="s">
        <v>1413</v>
      </c>
      <c r="C76" s="2" t="s">
        <v>5</v>
      </c>
      <c r="D76" s="2" t="s">
        <v>6</v>
      </c>
      <c r="E76" s="2" t="s">
        <v>1176</v>
      </c>
      <c r="F76" s="2" t="s">
        <v>1177</v>
      </c>
      <c r="G76" s="2" t="s">
        <v>1180</v>
      </c>
      <c r="H76" s="6">
        <v>7.9830621094160226E-2</v>
      </c>
      <c r="I76" s="6">
        <v>7.0824979202456867E-2</v>
      </c>
      <c r="J76" s="6">
        <v>7.6020853923958409E-2</v>
      </c>
      <c r="K76" s="6">
        <v>7.5558818073525172E-2</v>
      </c>
      <c r="L76" s="9">
        <v>3</v>
      </c>
      <c r="M76" s="6">
        <v>4.5205646014314172E-3</v>
      </c>
      <c r="N76" s="9">
        <v>15</v>
      </c>
      <c r="O76" s="6">
        <v>0.13911225632819726</v>
      </c>
      <c r="P76" s="6">
        <v>0.11558308420077328</v>
      </c>
      <c r="Q76" s="6">
        <v>0.12301368419153147</v>
      </c>
      <c r="R76" s="6">
        <v>0.12590300824016734</v>
      </c>
      <c r="S76" s="9">
        <v>3</v>
      </c>
      <c r="T76" s="6">
        <v>1.2027744191826065E-2</v>
      </c>
      <c r="U76" s="9">
        <v>14</v>
      </c>
      <c r="V76" s="10">
        <f t="shared" si="3"/>
        <v>2.4616480876030588E-3</v>
      </c>
      <c r="W76" s="7">
        <f t="shared" si="4"/>
        <v>1</v>
      </c>
      <c r="X76" s="7">
        <f t="shared" si="5"/>
        <v>0</v>
      </c>
    </row>
    <row r="77" spans="2:24" x14ac:dyDescent="0.35">
      <c r="B77" s="2" t="s">
        <v>1413</v>
      </c>
      <c r="C77" s="2" t="s">
        <v>1181</v>
      </c>
      <c r="D77" s="2" t="s">
        <v>6</v>
      </c>
      <c r="E77" s="2" t="s">
        <v>1176</v>
      </c>
      <c r="F77" s="2" t="s">
        <v>1177</v>
      </c>
      <c r="G77" s="2" t="s">
        <v>1180</v>
      </c>
      <c r="H77" s="6">
        <v>4.7513336390575346E-2</v>
      </c>
      <c r="I77" s="6">
        <v>3.3756923670147092E-2</v>
      </c>
      <c r="J77" s="6">
        <v>3.5550740202994535E-2</v>
      </c>
      <c r="K77" s="6">
        <v>3.8940333421238989E-2</v>
      </c>
      <c r="L77" s="9">
        <v>3</v>
      </c>
      <c r="M77" s="6">
        <v>7.4784175714228919E-3</v>
      </c>
      <c r="N77" s="9">
        <v>4</v>
      </c>
      <c r="O77" s="6">
        <v>0.12401086509650544</v>
      </c>
      <c r="P77" s="6">
        <v>8.5474580011204199E-2</v>
      </c>
      <c r="Q77" s="6">
        <v>0.1150377941362135</v>
      </c>
      <c r="R77" s="6">
        <v>0.10817441308130771</v>
      </c>
      <c r="S77" s="9">
        <v>3</v>
      </c>
      <c r="T77" s="6">
        <v>2.016409721937806E-2</v>
      </c>
      <c r="U77" s="9">
        <v>5</v>
      </c>
      <c r="V77" s="10">
        <f t="shared" si="3"/>
        <v>5.0706233237761116E-3</v>
      </c>
      <c r="W77" s="7">
        <f t="shared" si="4"/>
        <v>1</v>
      </c>
      <c r="X77" s="7">
        <f t="shared" si="5"/>
        <v>0</v>
      </c>
    </row>
    <row r="78" spans="2:24" x14ac:dyDescent="0.35">
      <c r="B78" s="2" t="s">
        <v>1413</v>
      </c>
      <c r="C78" s="2" t="s">
        <v>1175</v>
      </c>
      <c r="D78" s="2" t="s">
        <v>6</v>
      </c>
      <c r="E78" s="2" t="s">
        <v>1176</v>
      </c>
      <c r="F78" s="2" t="s">
        <v>1177</v>
      </c>
      <c r="G78" s="2" t="s">
        <v>1178</v>
      </c>
      <c r="H78" s="6">
        <v>5.2948368241450709E-2</v>
      </c>
      <c r="I78" s="6">
        <v>3.8815687504540099E-2</v>
      </c>
      <c r="J78" s="6">
        <v>4.8803609012171317E-2</v>
      </c>
      <c r="K78" s="6">
        <v>4.6855888252720711E-2</v>
      </c>
      <c r="L78" s="9">
        <v>3</v>
      </c>
      <c r="M78" s="6">
        <v>7.2648729046320745E-3</v>
      </c>
      <c r="N78" s="9">
        <v>41</v>
      </c>
      <c r="O78" s="6">
        <v>0.12439901772220111</v>
      </c>
      <c r="P78" s="6">
        <v>8.8345562320979301E-2</v>
      </c>
      <c r="Q78" s="6">
        <v>0.12753102657173168</v>
      </c>
      <c r="R78" s="6">
        <v>0.1134252022049707</v>
      </c>
      <c r="S78" s="9">
        <v>3</v>
      </c>
      <c r="T78" s="6">
        <v>2.1775987288557171E-2</v>
      </c>
      <c r="U78" s="9">
        <v>43</v>
      </c>
      <c r="V78" s="10">
        <f t="shared" si="3"/>
        <v>7.3710861725499793E-3</v>
      </c>
      <c r="W78" s="7">
        <f t="shared" si="4"/>
        <v>1</v>
      </c>
      <c r="X78" s="7">
        <f t="shared" si="5"/>
        <v>0</v>
      </c>
    </row>
    <row r="79" spans="2:24" x14ac:dyDescent="0.35">
      <c r="B79" s="2" t="s">
        <v>1413</v>
      </c>
      <c r="C79" s="2" t="s">
        <v>1179</v>
      </c>
      <c r="D79" s="2" t="s">
        <v>6</v>
      </c>
      <c r="E79" s="2" t="s">
        <v>1176</v>
      </c>
      <c r="F79" s="2" t="s">
        <v>1177</v>
      </c>
      <c r="G79" s="2" t="s">
        <v>1180</v>
      </c>
      <c r="H79" s="6">
        <v>5.4841541876856408E-2</v>
      </c>
      <c r="I79" s="6">
        <v>4.3457615174554758E-2</v>
      </c>
      <c r="J79" s="6">
        <v>6.303417025665789E-2</v>
      </c>
      <c r="K79" s="6">
        <v>5.3777775769356356E-2</v>
      </c>
      <c r="L79" s="9">
        <v>3</v>
      </c>
      <c r="M79" s="6">
        <v>9.8315347718071159E-3</v>
      </c>
      <c r="N79" s="9">
        <v>23</v>
      </c>
      <c r="O79" s="6">
        <v>0.12511317346969753</v>
      </c>
      <c r="P79" s="6">
        <v>8.8292116381513033E-2</v>
      </c>
      <c r="Q79" s="6">
        <v>0.1301951354874202</v>
      </c>
      <c r="R79" s="6">
        <v>0.11453347511287693</v>
      </c>
      <c r="S79" s="9">
        <v>3</v>
      </c>
      <c r="T79" s="6">
        <v>2.286729685683218E-2</v>
      </c>
      <c r="U79" s="9">
        <v>23</v>
      </c>
      <c r="V79" s="10">
        <f t="shared" si="3"/>
        <v>1.3394958908610871E-2</v>
      </c>
      <c r="W79" s="7">
        <f t="shared" si="4"/>
        <v>1</v>
      </c>
      <c r="X79" s="7">
        <f t="shared" si="5"/>
        <v>0</v>
      </c>
    </row>
    <row r="80" spans="2:24" x14ac:dyDescent="0.35">
      <c r="B80" s="2" t="s">
        <v>1414</v>
      </c>
      <c r="C80" s="2" t="s">
        <v>5</v>
      </c>
      <c r="D80" s="2" t="s">
        <v>6</v>
      </c>
      <c r="E80" s="2" t="s">
        <v>1176</v>
      </c>
      <c r="F80" s="2" t="s">
        <v>1177</v>
      </c>
      <c r="G80" s="2" t="s">
        <v>1180</v>
      </c>
      <c r="H80" s="6">
        <v>7.5988656431938473E-2</v>
      </c>
      <c r="I80" s="6">
        <v>8.9737383163850437E-2</v>
      </c>
      <c r="J80" s="6">
        <v>7.4168721105393104E-2</v>
      </c>
      <c r="K80" s="6">
        <v>7.9964920233727338E-2</v>
      </c>
      <c r="L80" s="9">
        <v>3</v>
      </c>
      <c r="M80" s="6">
        <v>8.5119806707178655E-3</v>
      </c>
      <c r="N80" s="9">
        <v>18</v>
      </c>
      <c r="O80" s="6">
        <v>0.13499853639371304</v>
      </c>
      <c r="P80" s="6">
        <v>0.11109637380525647</v>
      </c>
      <c r="Q80" s="6">
        <v>0.13383937147935152</v>
      </c>
      <c r="R80" s="6">
        <v>0.12664476055944032</v>
      </c>
      <c r="S80" s="9">
        <v>3</v>
      </c>
      <c r="T80" s="6">
        <v>1.3477765535055579E-2</v>
      </c>
      <c r="U80" s="9">
        <v>21</v>
      </c>
      <c r="V80" s="10">
        <f t="shared" si="3"/>
        <v>7.1201554354362595E-3</v>
      </c>
      <c r="W80" s="7">
        <f t="shared" si="4"/>
        <v>1</v>
      </c>
      <c r="X80" s="7">
        <f t="shared" si="5"/>
        <v>0</v>
      </c>
    </row>
    <row r="81" spans="2:24" x14ac:dyDescent="0.35">
      <c r="B81" s="2" t="s">
        <v>1414</v>
      </c>
      <c r="C81" s="2" t="s">
        <v>1181</v>
      </c>
      <c r="D81" s="2" t="s">
        <v>6</v>
      </c>
      <c r="E81" s="2" t="s">
        <v>1176</v>
      </c>
      <c r="F81" s="2" t="s">
        <v>1177</v>
      </c>
      <c r="G81" s="2" t="s">
        <v>1180</v>
      </c>
      <c r="H81" s="6">
        <v>5.0438723744078387E-2</v>
      </c>
      <c r="I81" s="6">
        <v>4.5728102516343835E-2</v>
      </c>
      <c r="J81" s="6">
        <v>4.4914360565151572E-2</v>
      </c>
      <c r="K81" s="6">
        <v>4.7027062275191267E-2</v>
      </c>
      <c r="L81" s="9">
        <v>3</v>
      </c>
      <c r="M81" s="6">
        <v>2.9824686879327544E-3</v>
      </c>
      <c r="N81" s="9">
        <v>7</v>
      </c>
      <c r="O81" s="6">
        <v>0.12288803485173293</v>
      </c>
      <c r="P81" s="6">
        <v>8.6325891359376267E-2</v>
      </c>
      <c r="Q81" s="6">
        <v>0.12609692309749382</v>
      </c>
      <c r="R81" s="6">
        <v>0.11177028310286767</v>
      </c>
      <c r="S81" s="9">
        <v>3</v>
      </c>
      <c r="T81" s="6">
        <v>2.2093823669538017E-2</v>
      </c>
      <c r="U81" s="9">
        <v>6</v>
      </c>
      <c r="V81" s="10">
        <f t="shared" si="3"/>
        <v>7.3338081730620307E-3</v>
      </c>
      <c r="W81" s="7">
        <f t="shared" si="4"/>
        <v>1</v>
      </c>
      <c r="X81" s="7">
        <f t="shared" si="5"/>
        <v>0</v>
      </c>
    </row>
    <row r="82" spans="2:24" x14ac:dyDescent="0.35">
      <c r="B82" s="2" t="s">
        <v>1414</v>
      </c>
      <c r="C82" s="2" t="s">
        <v>1175</v>
      </c>
      <c r="D82" s="2" t="s">
        <v>6</v>
      </c>
      <c r="E82" s="2" t="s">
        <v>1176</v>
      </c>
      <c r="F82" s="2" t="s">
        <v>1177</v>
      </c>
      <c r="G82" s="2" t="s">
        <v>1178</v>
      </c>
      <c r="H82" s="6">
        <v>4.3008196205106076E-2</v>
      </c>
      <c r="I82" s="6">
        <v>4.3352841550037935E-2</v>
      </c>
      <c r="J82" s="6">
        <v>3.7327320338200409E-2</v>
      </c>
      <c r="K82" s="6">
        <v>4.1229452697781471E-2</v>
      </c>
      <c r="L82" s="9">
        <v>3</v>
      </c>
      <c r="M82" s="6">
        <v>3.383736517108426E-3</v>
      </c>
      <c r="N82" s="9">
        <v>49</v>
      </c>
      <c r="O82" s="6">
        <v>0.12585832076723294</v>
      </c>
      <c r="P82" s="6">
        <v>9.2391100525951647E-2</v>
      </c>
      <c r="Q82" s="6">
        <v>0.12918584540152936</v>
      </c>
      <c r="R82" s="6">
        <v>0.11581175556490464</v>
      </c>
      <c r="S82" s="9">
        <v>3</v>
      </c>
      <c r="T82" s="6">
        <v>2.0351005304116779E-2</v>
      </c>
      <c r="U82" s="9">
        <v>51</v>
      </c>
      <c r="V82" s="10">
        <f t="shared" si="3"/>
        <v>3.3184656904695535E-3</v>
      </c>
      <c r="W82" s="7">
        <f t="shared" si="4"/>
        <v>1</v>
      </c>
      <c r="X82" s="7">
        <f t="shared" si="5"/>
        <v>0</v>
      </c>
    </row>
    <row r="83" spans="2:24" x14ac:dyDescent="0.35">
      <c r="B83" s="2" t="s">
        <v>1414</v>
      </c>
      <c r="C83" s="2" t="s">
        <v>1179</v>
      </c>
      <c r="D83" s="2" t="s">
        <v>6</v>
      </c>
      <c r="E83" s="2" t="s">
        <v>1176</v>
      </c>
      <c r="F83" s="2" t="s">
        <v>1177</v>
      </c>
      <c r="G83" s="2" t="s">
        <v>1180</v>
      </c>
      <c r="H83" s="6">
        <v>5.4851280945439215E-2</v>
      </c>
      <c r="I83" s="6">
        <v>4.5036843706354933E-2</v>
      </c>
      <c r="J83" s="6">
        <v>4.1646185138086704E-2</v>
      </c>
      <c r="K83" s="6">
        <v>4.7178103263293615E-2</v>
      </c>
      <c r="L83" s="9">
        <v>3</v>
      </c>
      <c r="M83" s="6">
        <v>6.8580159804403828E-3</v>
      </c>
      <c r="N83" s="9">
        <v>25</v>
      </c>
      <c r="O83" s="6">
        <v>0.1313160482978917</v>
      </c>
      <c r="P83" s="6">
        <v>9.2707460013172371E-2</v>
      </c>
      <c r="Q83" s="6">
        <v>0.13100695538044291</v>
      </c>
      <c r="R83" s="6">
        <v>0.11834348789716899</v>
      </c>
      <c r="S83" s="9">
        <v>3</v>
      </c>
      <c r="T83" s="6">
        <v>2.2201989299603077E-2</v>
      </c>
      <c r="U83" s="9">
        <v>26</v>
      </c>
      <c r="V83" s="10">
        <f t="shared" si="3"/>
        <v>6.0684990440099005E-3</v>
      </c>
      <c r="W83" s="7">
        <f t="shared" si="4"/>
        <v>1</v>
      </c>
      <c r="X83" s="7">
        <f t="shared" si="5"/>
        <v>0</v>
      </c>
    </row>
    <row r="84" spans="2:24" x14ac:dyDescent="0.35">
      <c r="B84" s="2" t="s">
        <v>1415</v>
      </c>
      <c r="C84" s="2" t="s">
        <v>5</v>
      </c>
      <c r="D84" s="2" t="s">
        <v>6</v>
      </c>
      <c r="E84" s="2" t="s">
        <v>1176</v>
      </c>
      <c r="F84" s="2" t="s">
        <v>1177</v>
      </c>
      <c r="G84" s="2" t="s">
        <v>1180</v>
      </c>
      <c r="H84" s="6">
        <v>8.0137835196065169E-2</v>
      </c>
      <c r="I84" s="6">
        <v>8.0301243070073677E-2</v>
      </c>
      <c r="J84" s="6">
        <v>7.8627074846989567E-2</v>
      </c>
      <c r="K84" s="6">
        <v>7.9688717704376133E-2</v>
      </c>
      <c r="L84" s="9">
        <v>3</v>
      </c>
      <c r="M84" s="6">
        <v>9.2303288175554017E-4</v>
      </c>
      <c r="N84" s="9">
        <v>41</v>
      </c>
      <c r="O84" s="6">
        <v>0.13560823792813553</v>
      </c>
      <c r="P84" s="6">
        <v>0.10718449585024117</v>
      </c>
      <c r="Q84" s="6">
        <v>0.12282350192496017</v>
      </c>
      <c r="R84" s="6">
        <v>0.12187207856777897</v>
      </c>
      <c r="S84" s="9">
        <v>3</v>
      </c>
      <c r="T84" s="6">
        <v>1.4235736132392596E-2</v>
      </c>
      <c r="U84" s="9">
        <v>39</v>
      </c>
      <c r="V84" s="10">
        <f t="shared" si="3"/>
        <v>6.878191199552958E-3</v>
      </c>
      <c r="W84" s="7">
        <f t="shared" si="4"/>
        <v>1</v>
      </c>
      <c r="X84" s="7">
        <f t="shared" si="5"/>
        <v>0</v>
      </c>
    </row>
    <row r="85" spans="2:24" x14ac:dyDescent="0.35">
      <c r="B85" s="2" t="s">
        <v>1415</v>
      </c>
      <c r="C85" s="2" t="s">
        <v>1182</v>
      </c>
      <c r="D85" s="2" t="s">
        <v>6</v>
      </c>
      <c r="E85" s="2" t="s">
        <v>1176</v>
      </c>
      <c r="F85" s="2" t="s">
        <v>1177</v>
      </c>
      <c r="G85" s="2" t="s">
        <v>1178</v>
      </c>
      <c r="H85" s="6">
        <v>1.5023548429261379E-2</v>
      </c>
      <c r="I85" s="6">
        <v>3.4626015568101354E-2</v>
      </c>
      <c r="J85" s="6">
        <v>6.64512736793961E-3</v>
      </c>
      <c r="K85" s="6">
        <v>1.8764897121767449E-2</v>
      </c>
      <c r="L85" s="9">
        <v>3</v>
      </c>
      <c r="M85" s="6">
        <v>1.4360737921383962E-2</v>
      </c>
      <c r="N85" s="9">
        <v>3</v>
      </c>
      <c r="O85" s="6">
        <v>0.10450909059406779</v>
      </c>
      <c r="P85" s="6">
        <v>7.2289539349001078E-2</v>
      </c>
      <c r="Q85" s="6">
        <v>0.10456295410405848</v>
      </c>
      <c r="R85" s="6">
        <v>9.3787194682375785E-2</v>
      </c>
      <c r="S85" s="9">
        <v>3</v>
      </c>
      <c r="T85" s="6">
        <v>1.8617535119984523E-2</v>
      </c>
      <c r="U85" s="9">
        <v>3</v>
      </c>
      <c r="V85" s="10">
        <f t="shared" si="3"/>
        <v>5.23647541722816E-3</v>
      </c>
      <c r="W85" s="7">
        <f t="shared" si="4"/>
        <v>1</v>
      </c>
      <c r="X85" s="7">
        <f t="shared" si="5"/>
        <v>0</v>
      </c>
    </row>
    <row r="86" spans="2:24" x14ac:dyDescent="0.35">
      <c r="B86" s="2" t="s">
        <v>1415</v>
      </c>
      <c r="C86" s="2" t="s">
        <v>1181</v>
      </c>
      <c r="D86" s="2" t="s">
        <v>6</v>
      </c>
      <c r="E86" s="2" t="s">
        <v>1176</v>
      </c>
      <c r="F86" s="2" t="s">
        <v>1177</v>
      </c>
      <c r="G86" s="2" t="s">
        <v>1180</v>
      </c>
      <c r="H86" s="6">
        <v>6.1688449050107369E-2</v>
      </c>
      <c r="I86" s="6">
        <v>6.0476431312658244E-2</v>
      </c>
      <c r="J86" s="6">
        <v>6.3323224689094085E-2</v>
      </c>
      <c r="K86" s="6">
        <v>6.1829368350619897E-2</v>
      </c>
      <c r="L86" s="9">
        <v>3</v>
      </c>
      <c r="M86" s="6">
        <v>1.4286188501389898E-3</v>
      </c>
      <c r="N86" s="9">
        <v>12</v>
      </c>
      <c r="O86" s="6">
        <v>0.1238319673126777</v>
      </c>
      <c r="P86" s="6">
        <v>8.9709897195526703E-2</v>
      </c>
      <c r="Q86" s="6">
        <v>0.11105966710389552</v>
      </c>
      <c r="R86" s="6">
        <v>0.10820051053736664</v>
      </c>
      <c r="S86" s="9">
        <v>3</v>
      </c>
      <c r="T86" s="6">
        <v>1.7239779565698783E-2</v>
      </c>
      <c r="U86" s="9">
        <v>12</v>
      </c>
      <c r="V86" s="10">
        <f t="shared" si="3"/>
        <v>9.7127944508360754E-3</v>
      </c>
      <c r="W86" s="7">
        <f t="shared" si="4"/>
        <v>1</v>
      </c>
      <c r="X86" s="7">
        <f t="shared" si="5"/>
        <v>0</v>
      </c>
    </row>
    <row r="87" spans="2:24" x14ac:dyDescent="0.35">
      <c r="B87" s="2" t="s">
        <v>1415</v>
      </c>
      <c r="C87" s="2" t="s">
        <v>1175</v>
      </c>
      <c r="D87" s="2" t="s">
        <v>6</v>
      </c>
      <c r="E87" s="2" t="s">
        <v>1176</v>
      </c>
      <c r="F87" s="2" t="s">
        <v>1177</v>
      </c>
      <c r="G87" s="2" t="s">
        <v>1178</v>
      </c>
      <c r="H87" s="6">
        <v>4.5291720749599529E-2</v>
      </c>
      <c r="I87" s="6">
        <v>4.088189442073964E-2</v>
      </c>
      <c r="J87" s="6">
        <v>3.4663926666767396E-2</v>
      </c>
      <c r="K87" s="6">
        <v>4.0279180612368855E-2</v>
      </c>
      <c r="L87" s="9">
        <v>3</v>
      </c>
      <c r="M87" s="6">
        <v>5.3394709211560497E-3</v>
      </c>
      <c r="N87" s="9">
        <v>51</v>
      </c>
      <c r="O87" s="6">
        <v>0.11084560670448652</v>
      </c>
      <c r="P87" s="6">
        <v>7.7890314120887594E-2</v>
      </c>
      <c r="Q87" s="6">
        <v>0.10983832741306736</v>
      </c>
      <c r="R87" s="6">
        <v>9.952474941281382E-2</v>
      </c>
      <c r="S87" s="9">
        <v>3</v>
      </c>
      <c r="T87" s="6">
        <v>1.8742738479025373E-2</v>
      </c>
      <c r="U87" s="9">
        <v>53</v>
      </c>
      <c r="V87" s="10">
        <f t="shared" si="3"/>
        <v>6.2311950303652313E-3</v>
      </c>
      <c r="W87" s="7">
        <f t="shared" si="4"/>
        <v>1</v>
      </c>
      <c r="X87" s="7">
        <f t="shared" si="5"/>
        <v>0</v>
      </c>
    </row>
    <row r="88" spans="2:24" x14ac:dyDescent="0.35">
      <c r="B88" s="2" t="s">
        <v>1415</v>
      </c>
      <c r="C88" s="2" t="s">
        <v>1179</v>
      </c>
      <c r="D88" s="2" t="s">
        <v>6</v>
      </c>
      <c r="E88" s="2" t="s">
        <v>1176</v>
      </c>
      <c r="F88" s="2" t="s">
        <v>1177</v>
      </c>
      <c r="G88" s="2" t="s">
        <v>1180</v>
      </c>
      <c r="H88" s="6">
        <v>6.333025181115387E-2</v>
      </c>
      <c r="I88" s="6">
        <v>6.3182567055388036E-2</v>
      </c>
      <c r="J88" s="6">
        <v>6.3686444934168446E-2</v>
      </c>
      <c r="K88" s="6">
        <v>6.339975460023678E-2</v>
      </c>
      <c r="L88" s="9">
        <v>3</v>
      </c>
      <c r="M88" s="6">
        <v>2.5902935634554864E-4</v>
      </c>
      <c r="N88" s="9">
        <v>35</v>
      </c>
      <c r="O88" s="6">
        <v>0.12077092075515075</v>
      </c>
      <c r="P88" s="6">
        <v>9.1789920527764607E-2</v>
      </c>
      <c r="Q88" s="6">
        <v>0.11497512278041465</v>
      </c>
      <c r="R88" s="6">
        <v>0.10917865468777666</v>
      </c>
      <c r="S88" s="9">
        <v>3</v>
      </c>
      <c r="T88" s="6">
        <v>1.5335379855310697E-2</v>
      </c>
      <c r="U88" s="9">
        <v>38</v>
      </c>
      <c r="V88" s="10">
        <f t="shared" si="3"/>
        <v>6.6531273404586162E-3</v>
      </c>
      <c r="W88" s="7">
        <f t="shared" si="4"/>
        <v>1</v>
      </c>
      <c r="X88" s="7">
        <f t="shared" si="5"/>
        <v>0</v>
      </c>
    </row>
    <row r="89" spans="2:24" x14ac:dyDescent="0.35">
      <c r="B89" s="2" t="s">
        <v>1416</v>
      </c>
      <c r="C89" s="2" t="s">
        <v>5</v>
      </c>
      <c r="D89" s="2" t="s">
        <v>6</v>
      </c>
      <c r="E89" s="2" t="s">
        <v>1176</v>
      </c>
      <c r="F89" s="2" t="s">
        <v>1177</v>
      </c>
      <c r="G89" s="2" t="s">
        <v>1180</v>
      </c>
      <c r="H89" s="6">
        <v>8.1258355464151236E-2</v>
      </c>
      <c r="I89" s="6">
        <v>8.3615437603925272E-2</v>
      </c>
      <c r="J89" s="6">
        <v>0.10197895501526159</v>
      </c>
      <c r="K89" s="6">
        <v>8.8950916027779367E-2</v>
      </c>
      <c r="L89" s="9">
        <v>3</v>
      </c>
      <c r="M89" s="6">
        <v>1.1343998807648359E-2</v>
      </c>
      <c r="N89" s="9">
        <v>12</v>
      </c>
      <c r="O89" s="6">
        <v>0.13210071899153433</v>
      </c>
      <c r="P89" s="6">
        <v>0.10955148053202661</v>
      </c>
      <c r="Q89" s="6">
        <v>0.1275794094032017</v>
      </c>
      <c r="R89" s="6">
        <v>0.12307720297558755</v>
      </c>
      <c r="S89" s="9">
        <v>3</v>
      </c>
      <c r="T89" s="6">
        <v>1.1929770987473866E-2</v>
      </c>
      <c r="U89" s="9">
        <v>12</v>
      </c>
      <c r="V89" s="10">
        <f t="shared" si="3"/>
        <v>2.2950658447822347E-2</v>
      </c>
      <c r="W89" s="7">
        <f t="shared" si="4"/>
        <v>1</v>
      </c>
      <c r="X89" s="7">
        <f t="shared" si="5"/>
        <v>0</v>
      </c>
    </row>
    <row r="90" spans="2:24" x14ac:dyDescent="0.35">
      <c r="B90" s="2" t="s">
        <v>1416</v>
      </c>
      <c r="C90" s="2" t="s">
        <v>1181</v>
      </c>
      <c r="D90" s="2" t="s">
        <v>6</v>
      </c>
      <c r="E90" s="2" t="s">
        <v>1176</v>
      </c>
      <c r="F90" s="2" t="s">
        <v>1177</v>
      </c>
      <c r="G90" s="2" t="s">
        <v>1180</v>
      </c>
      <c r="H90" s="6">
        <v>6.5728740140438682E-2</v>
      </c>
      <c r="I90" s="6">
        <v>6.5297152076650072E-2</v>
      </c>
      <c r="J90" s="6">
        <v>6.4887905396385365E-2</v>
      </c>
      <c r="K90" s="6">
        <v>6.5304599204491373E-2</v>
      </c>
      <c r="L90" s="9">
        <v>3</v>
      </c>
      <c r="M90" s="6">
        <v>4.2046683755870158E-4</v>
      </c>
      <c r="N90" s="9">
        <v>6</v>
      </c>
      <c r="O90" s="6">
        <v>0.14232427053484586</v>
      </c>
      <c r="P90" s="6">
        <v>8.4550665151145024E-2</v>
      </c>
      <c r="Q90" s="6">
        <v>0.13603846952096835</v>
      </c>
      <c r="R90" s="6">
        <v>0.12097113506898642</v>
      </c>
      <c r="S90" s="9">
        <v>3</v>
      </c>
      <c r="T90" s="6">
        <v>3.1697252173868394E-2</v>
      </c>
      <c r="U90" s="9">
        <v>6</v>
      </c>
      <c r="V90" s="10">
        <f t="shared" si="3"/>
        <v>3.8343970057241737E-2</v>
      </c>
      <c r="W90" s="7">
        <f t="shared" si="4"/>
        <v>1</v>
      </c>
      <c r="X90" s="7">
        <f t="shared" si="5"/>
        <v>0</v>
      </c>
    </row>
    <row r="91" spans="2:24" x14ac:dyDescent="0.35">
      <c r="B91" s="2" t="s">
        <v>1416</v>
      </c>
      <c r="C91" s="2" t="s">
        <v>1175</v>
      </c>
      <c r="D91" s="2" t="s">
        <v>6</v>
      </c>
      <c r="E91" s="2" t="s">
        <v>1176</v>
      </c>
      <c r="F91" s="2" t="s">
        <v>1177</v>
      </c>
      <c r="G91" s="2" t="s">
        <v>1178</v>
      </c>
      <c r="H91" s="6">
        <v>5.6347437946177643E-2</v>
      </c>
      <c r="I91" s="6">
        <v>5.0966304738746429E-2</v>
      </c>
      <c r="J91" s="6">
        <v>6.3847846014882054E-2</v>
      </c>
      <c r="K91" s="6">
        <v>5.705386289993538E-2</v>
      </c>
      <c r="L91" s="9">
        <v>3</v>
      </c>
      <c r="M91" s="6">
        <v>6.4697607045133563E-3</v>
      </c>
      <c r="N91" s="9">
        <v>39</v>
      </c>
      <c r="O91" s="6">
        <v>0.13621469070576239</v>
      </c>
      <c r="P91" s="6">
        <v>8.5641171280266423E-2</v>
      </c>
      <c r="Q91" s="6">
        <v>0.13798841690364091</v>
      </c>
      <c r="R91" s="6">
        <v>0.11994809296322324</v>
      </c>
      <c r="S91" s="9">
        <v>3</v>
      </c>
      <c r="T91" s="6">
        <v>2.9723899183597347E-2</v>
      </c>
      <c r="U91" s="9">
        <v>38</v>
      </c>
      <c r="V91" s="10">
        <f t="shared" si="3"/>
        <v>2.3145313463134115E-2</v>
      </c>
      <c r="W91" s="7">
        <f t="shared" si="4"/>
        <v>1</v>
      </c>
      <c r="X91" s="7">
        <f t="shared" si="5"/>
        <v>0</v>
      </c>
    </row>
    <row r="92" spans="2:24" x14ac:dyDescent="0.35">
      <c r="B92" s="2" t="s">
        <v>1416</v>
      </c>
      <c r="C92" s="2" t="s">
        <v>1179</v>
      </c>
      <c r="D92" s="2" t="s">
        <v>6</v>
      </c>
      <c r="E92" s="2" t="s">
        <v>1176</v>
      </c>
      <c r="F92" s="2" t="s">
        <v>1177</v>
      </c>
      <c r="G92" s="2" t="s">
        <v>1180</v>
      </c>
      <c r="H92" s="6">
        <v>7.1426609163171104E-2</v>
      </c>
      <c r="I92" s="6">
        <v>5.9763591232127197E-2</v>
      </c>
      <c r="J92" s="6">
        <v>7.4239971731231411E-2</v>
      </c>
      <c r="K92" s="6">
        <v>6.847672404217657E-2</v>
      </c>
      <c r="L92" s="9">
        <v>3</v>
      </c>
      <c r="M92" s="6">
        <v>7.6757908230364047E-3</v>
      </c>
      <c r="N92" s="9">
        <v>20</v>
      </c>
      <c r="O92" s="6">
        <v>0.13931671987146507</v>
      </c>
      <c r="P92" s="6">
        <v>9.049131316223008E-2</v>
      </c>
      <c r="Q92" s="6">
        <v>0.1363684873105783</v>
      </c>
      <c r="R92" s="6">
        <v>0.12205884011475782</v>
      </c>
      <c r="S92" s="9">
        <v>3</v>
      </c>
      <c r="T92" s="6">
        <v>2.737799458017685E-2</v>
      </c>
      <c r="U92" s="9">
        <v>20</v>
      </c>
      <c r="V92" s="10">
        <f t="shared" si="3"/>
        <v>3.0964259356915495E-2</v>
      </c>
      <c r="W92" s="7">
        <f t="shared" si="4"/>
        <v>1</v>
      </c>
      <c r="X92" s="7">
        <f t="shared" si="5"/>
        <v>0</v>
      </c>
    </row>
    <row r="93" spans="2:24" x14ac:dyDescent="0.35">
      <c r="B93" s="2" t="s">
        <v>1431</v>
      </c>
      <c r="C93" s="2" t="s">
        <v>46</v>
      </c>
      <c r="D93" s="2" t="s">
        <v>6</v>
      </c>
      <c r="E93" s="2" t="s">
        <v>47</v>
      </c>
      <c r="F93" s="2" t="s">
        <v>48</v>
      </c>
      <c r="G93" s="2" t="s">
        <v>1183</v>
      </c>
      <c r="H93" s="6">
        <v>2.9950459528115179E-2</v>
      </c>
      <c r="I93" s="6">
        <v>3.6718057117017672E-2</v>
      </c>
      <c r="J93" s="6">
        <v>3.9895535746439552E-2</v>
      </c>
      <c r="K93" s="6">
        <v>3.55213507971908E-2</v>
      </c>
      <c r="L93" s="9">
        <v>3</v>
      </c>
      <c r="M93" s="6">
        <v>5.0793911799550777E-3</v>
      </c>
      <c r="N93" s="9">
        <v>17</v>
      </c>
      <c r="O93" s="6">
        <v>0.17121646993328002</v>
      </c>
      <c r="P93" s="6">
        <v>9.0796402975327914E-2</v>
      </c>
      <c r="Q93" s="6">
        <v>0.16651134558024655</v>
      </c>
      <c r="R93" s="6">
        <v>0.14284140616295149</v>
      </c>
      <c r="S93" s="9">
        <v>3</v>
      </c>
      <c r="T93" s="6">
        <v>4.5133649491196616E-2</v>
      </c>
      <c r="U93" s="9">
        <v>17</v>
      </c>
      <c r="V93" s="10">
        <f t="shared" si="3"/>
        <v>1.494225914585013E-2</v>
      </c>
      <c r="W93" s="7">
        <f t="shared" si="4"/>
        <v>1</v>
      </c>
      <c r="X93" s="7">
        <f t="shared" si="5"/>
        <v>0</v>
      </c>
    </row>
    <row r="94" spans="2:24" x14ac:dyDescent="0.35">
      <c r="B94" s="2" t="s">
        <v>1431</v>
      </c>
      <c r="C94" s="2" t="s">
        <v>1184</v>
      </c>
      <c r="D94" s="2" t="s">
        <v>6</v>
      </c>
      <c r="E94" s="2" t="s">
        <v>47</v>
      </c>
      <c r="F94" s="2" t="s">
        <v>48</v>
      </c>
      <c r="G94" s="2" t="s">
        <v>1183</v>
      </c>
      <c r="H94" s="6">
        <v>4.2775730533658414E-2</v>
      </c>
      <c r="I94" s="6">
        <v>4.0338276448304428E-2</v>
      </c>
      <c r="J94" s="6">
        <v>6.5149071443817319E-2</v>
      </c>
      <c r="K94" s="6">
        <v>4.942102614192672E-2</v>
      </c>
      <c r="L94" s="9">
        <v>3</v>
      </c>
      <c r="M94" s="6">
        <v>1.3675300814544981E-2</v>
      </c>
      <c r="N94" s="9">
        <v>7</v>
      </c>
      <c r="O94" s="6">
        <v>0.16978048773745419</v>
      </c>
      <c r="P94" s="6">
        <v>0.1075861055708449</v>
      </c>
      <c r="Q94" s="6">
        <v>0.18258423503488705</v>
      </c>
      <c r="R94" s="6">
        <v>0.15331694278106203</v>
      </c>
      <c r="S94" s="9">
        <v>3</v>
      </c>
      <c r="T94" s="6">
        <v>4.0118151629588698E-2</v>
      </c>
      <c r="U94" s="9">
        <v>6</v>
      </c>
      <c r="V94" s="10">
        <f t="shared" si="3"/>
        <v>1.3203446942638659E-2</v>
      </c>
      <c r="W94" s="7">
        <f t="shared" si="4"/>
        <v>1</v>
      </c>
      <c r="X94" s="7">
        <f t="shared" si="5"/>
        <v>0</v>
      </c>
    </row>
    <row r="95" spans="2:24" x14ac:dyDescent="0.35">
      <c r="B95" s="2" t="s">
        <v>1438</v>
      </c>
      <c r="C95" s="2" t="s">
        <v>46</v>
      </c>
      <c r="D95" s="2" t="s">
        <v>6</v>
      </c>
      <c r="E95" s="2" t="s">
        <v>47</v>
      </c>
      <c r="F95" s="2" t="s">
        <v>48</v>
      </c>
      <c r="G95" s="2" t="s">
        <v>1183</v>
      </c>
      <c r="H95" s="6">
        <v>1.1910626762467401E-2</v>
      </c>
      <c r="I95" s="6">
        <v>4.4392064359463766E-2</v>
      </c>
      <c r="J95" s="6">
        <v>5.4870355569209162E-2</v>
      </c>
      <c r="K95" s="6">
        <v>3.7057682230380112E-2</v>
      </c>
      <c r="L95" s="9">
        <v>3</v>
      </c>
      <c r="M95" s="6">
        <v>2.2399317973964428E-2</v>
      </c>
      <c r="N95" s="9">
        <v>12</v>
      </c>
      <c r="O95" s="6">
        <v>0.13321425365161949</v>
      </c>
      <c r="P95" s="6">
        <v>9.6616495957052212E-2</v>
      </c>
      <c r="Q95" s="6">
        <v>0.11524996852390247</v>
      </c>
      <c r="R95" s="6">
        <v>0.1150269060441914</v>
      </c>
      <c r="S95" s="9">
        <v>3</v>
      </c>
      <c r="T95" s="6">
        <v>1.8299898489334727E-2</v>
      </c>
      <c r="U95" s="9">
        <v>17</v>
      </c>
      <c r="V95" s="10">
        <f t="shared" si="3"/>
        <v>9.5256449969526556E-3</v>
      </c>
      <c r="W95" s="7">
        <f t="shared" si="4"/>
        <v>1</v>
      </c>
      <c r="X95" s="7">
        <f t="shared" si="5"/>
        <v>0</v>
      </c>
    </row>
    <row r="96" spans="2:24" x14ac:dyDescent="0.35">
      <c r="B96" s="2" t="s">
        <v>1438</v>
      </c>
      <c r="C96" s="2" t="s">
        <v>1184</v>
      </c>
      <c r="D96" s="2" t="s">
        <v>6</v>
      </c>
      <c r="E96" s="2" t="s">
        <v>47</v>
      </c>
      <c r="F96" s="2" t="s">
        <v>48</v>
      </c>
      <c r="G96" s="2" t="s">
        <v>1183</v>
      </c>
      <c r="H96" s="6">
        <v>3.797786376916866E-2</v>
      </c>
      <c r="I96" s="6">
        <v>3.908317137506797E-2</v>
      </c>
      <c r="J96" s="6">
        <v>3.679412688708586E-2</v>
      </c>
      <c r="K96" s="6">
        <v>3.7951720677107496E-2</v>
      </c>
      <c r="L96" s="9">
        <v>3</v>
      </c>
      <c r="M96" s="6">
        <v>1.1447461565505294E-3</v>
      </c>
      <c r="N96" s="9">
        <v>9</v>
      </c>
      <c r="O96" s="6">
        <v>0.13104500959219698</v>
      </c>
      <c r="P96" s="6">
        <v>0.10058764699504112</v>
      </c>
      <c r="Q96" s="6">
        <v>0.16973188470292969</v>
      </c>
      <c r="R96" s="6">
        <v>0.13378818043005591</v>
      </c>
      <c r="S96" s="9">
        <v>3</v>
      </c>
      <c r="T96" s="6">
        <v>3.4653645432126082E-2</v>
      </c>
      <c r="U96" s="9">
        <v>8</v>
      </c>
      <c r="V96" s="10">
        <f t="shared" si="3"/>
        <v>8.7277232180877785E-3</v>
      </c>
      <c r="W96" s="7">
        <f t="shared" si="4"/>
        <v>1</v>
      </c>
      <c r="X96" s="7">
        <f t="shared" si="5"/>
        <v>0</v>
      </c>
    </row>
    <row r="97" spans="2:24" x14ac:dyDescent="0.35">
      <c r="B97" s="2" t="s">
        <v>1439</v>
      </c>
      <c r="C97" s="2" t="s">
        <v>46</v>
      </c>
      <c r="D97" s="2" t="s">
        <v>6</v>
      </c>
      <c r="E97" s="2" t="s">
        <v>47</v>
      </c>
      <c r="F97" s="2" t="s">
        <v>48</v>
      </c>
      <c r="G97" s="2" t="s">
        <v>1183</v>
      </c>
      <c r="H97" s="6">
        <v>2.7620322143860458E-2</v>
      </c>
      <c r="I97" s="6">
        <v>2.3914821143325989E-2</v>
      </c>
      <c r="J97" s="6">
        <v>3.7435462288322501E-2</v>
      </c>
      <c r="K97" s="6">
        <v>2.9656868525169647E-2</v>
      </c>
      <c r="L97" s="9">
        <v>3</v>
      </c>
      <c r="M97" s="6">
        <v>6.9865996819168767E-3</v>
      </c>
      <c r="N97" s="9">
        <v>15</v>
      </c>
      <c r="O97" s="6">
        <v>0.13128088477223041</v>
      </c>
      <c r="P97" s="6">
        <v>9.5340358901021716E-2</v>
      </c>
      <c r="Q97" s="6">
        <v>0.15042615197882861</v>
      </c>
      <c r="R97" s="6">
        <v>0.12568246521736023</v>
      </c>
      <c r="S97" s="9">
        <v>3</v>
      </c>
      <c r="T97" s="6">
        <v>2.7966370445358192E-2</v>
      </c>
      <c r="U97" s="9">
        <v>13</v>
      </c>
      <c r="V97" s="10">
        <f t="shared" si="3"/>
        <v>4.4788547195995978E-3</v>
      </c>
      <c r="W97" s="7">
        <f t="shared" si="4"/>
        <v>1</v>
      </c>
      <c r="X97" s="7">
        <f t="shared" si="5"/>
        <v>0</v>
      </c>
    </row>
    <row r="98" spans="2:24" x14ac:dyDescent="0.35">
      <c r="B98" s="2" t="s">
        <v>1439</v>
      </c>
      <c r="C98" s="2" t="s">
        <v>1184</v>
      </c>
      <c r="D98" s="2" t="s">
        <v>6</v>
      </c>
      <c r="E98" s="2" t="s">
        <v>47</v>
      </c>
      <c r="F98" s="2" t="s">
        <v>48</v>
      </c>
      <c r="G98" s="2" t="s">
        <v>1183</v>
      </c>
      <c r="H98" s="6">
        <v>5.2997048636004643E-2</v>
      </c>
      <c r="I98" s="6">
        <v>5.5736655292180977E-2</v>
      </c>
      <c r="J98" s="6">
        <v>3.4696204004411327E-2</v>
      </c>
      <c r="K98" s="6">
        <v>4.7809969310865653E-2</v>
      </c>
      <c r="L98" s="9">
        <v>3</v>
      </c>
      <c r="M98" s="6">
        <v>1.1439164809644723E-2</v>
      </c>
      <c r="N98" s="9">
        <v>5</v>
      </c>
      <c r="O98" s="6">
        <v>0.12716302821327427</v>
      </c>
      <c r="P98" s="6">
        <v>0.10555303678784379</v>
      </c>
      <c r="Q98" s="6">
        <v>0.14568986093711919</v>
      </c>
      <c r="R98" s="6">
        <v>0.12613530864607911</v>
      </c>
      <c r="S98" s="9">
        <v>3</v>
      </c>
      <c r="T98" s="6">
        <v>2.0088138759702487E-2</v>
      </c>
      <c r="U98" s="9">
        <v>7</v>
      </c>
      <c r="V98" s="10">
        <f t="shared" si="3"/>
        <v>4.2101454870606646E-3</v>
      </c>
      <c r="W98" s="7">
        <f t="shared" si="4"/>
        <v>1</v>
      </c>
      <c r="X98" s="7">
        <f t="shared" si="5"/>
        <v>0</v>
      </c>
    </row>
    <row r="99" spans="2:24" x14ac:dyDescent="0.35">
      <c r="B99" s="2" t="s">
        <v>1432</v>
      </c>
      <c r="C99" s="2" t="s">
        <v>46</v>
      </c>
      <c r="D99" s="2" t="s">
        <v>6</v>
      </c>
      <c r="E99" s="2" t="s">
        <v>47</v>
      </c>
      <c r="F99" s="2" t="s">
        <v>48</v>
      </c>
      <c r="G99" s="2" t="s">
        <v>1183</v>
      </c>
      <c r="H99" s="6">
        <v>3.0848243330620563E-2</v>
      </c>
      <c r="I99" s="6">
        <v>3.7628319054076875E-2</v>
      </c>
      <c r="J99" s="6">
        <v>3.5075190897935371E-2</v>
      </c>
      <c r="K99" s="6">
        <v>3.4517251094210936E-2</v>
      </c>
      <c r="L99" s="9">
        <v>3</v>
      </c>
      <c r="M99" s="6">
        <v>3.4242998295104729E-3</v>
      </c>
      <c r="N99" s="9">
        <v>20</v>
      </c>
      <c r="O99" s="6">
        <v>0.13869936329670046</v>
      </c>
      <c r="P99" s="6">
        <v>9.4152662411219917E-2</v>
      </c>
      <c r="Q99" s="6">
        <v>0.14477465253667504</v>
      </c>
      <c r="R99" s="6">
        <v>0.12587555941486514</v>
      </c>
      <c r="S99" s="9">
        <v>3</v>
      </c>
      <c r="T99" s="6">
        <v>2.764025923476942E-2</v>
      </c>
      <c r="U99" s="9">
        <v>26</v>
      </c>
      <c r="V99" s="10">
        <f t="shared" si="3"/>
        <v>4.7374990410381729E-3</v>
      </c>
      <c r="W99" s="7">
        <f t="shared" si="4"/>
        <v>1</v>
      </c>
      <c r="X99" s="7">
        <f t="shared" si="5"/>
        <v>0</v>
      </c>
    </row>
    <row r="100" spans="2:24" x14ac:dyDescent="0.35">
      <c r="B100" s="2" t="s">
        <v>1432</v>
      </c>
      <c r="C100" s="2" t="s">
        <v>1184</v>
      </c>
      <c r="D100" s="2" t="s">
        <v>6</v>
      </c>
      <c r="E100" s="2" t="s">
        <v>47</v>
      </c>
      <c r="F100" s="2" t="s">
        <v>48</v>
      </c>
      <c r="G100" s="2" t="s">
        <v>1183</v>
      </c>
      <c r="H100" s="6">
        <v>4.2871379858803987E-2</v>
      </c>
      <c r="I100" s="6">
        <v>4.1978520965941221E-2</v>
      </c>
      <c r="J100" s="6">
        <v>5.8927760567090183E-2</v>
      </c>
      <c r="K100" s="6">
        <v>4.79258871306118E-2</v>
      </c>
      <c r="L100" s="9">
        <v>3</v>
      </c>
      <c r="M100" s="6">
        <v>9.5383548678405622E-3</v>
      </c>
      <c r="N100" s="9">
        <v>10</v>
      </c>
      <c r="O100" s="6">
        <v>0.13917892802835272</v>
      </c>
      <c r="P100" s="6">
        <v>0.12330801390028193</v>
      </c>
      <c r="Q100" s="6">
        <v>0.14814841299151332</v>
      </c>
      <c r="R100" s="6">
        <v>0.13687845164004933</v>
      </c>
      <c r="S100" s="9">
        <v>3</v>
      </c>
      <c r="T100" s="6">
        <v>1.2578970564508388E-2</v>
      </c>
      <c r="U100" s="9">
        <v>11</v>
      </c>
      <c r="V100" s="10">
        <f t="shared" si="3"/>
        <v>6.174577624522698E-4</v>
      </c>
      <c r="W100" s="7">
        <f t="shared" si="4"/>
        <v>1</v>
      </c>
      <c r="X100" s="7">
        <f t="shared" si="5"/>
        <v>0</v>
      </c>
    </row>
    <row r="101" spans="2:24" x14ac:dyDescent="0.35">
      <c r="B101" s="2" t="s">
        <v>1411</v>
      </c>
      <c r="C101" s="2" t="s">
        <v>46</v>
      </c>
      <c r="D101" s="2" t="s">
        <v>6</v>
      </c>
      <c r="E101" s="2" t="s">
        <v>47</v>
      </c>
      <c r="F101" s="2" t="s">
        <v>48</v>
      </c>
      <c r="G101" s="2" t="s">
        <v>1183</v>
      </c>
      <c r="H101" s="6">
        <v>2.9601986278533141E-2</v>
      </c>
      <c r="I101" s="6">
        <v>3.7982093409551013E-2</v>
      </c>
      <c r="J101" s="6">
        <v>3.1774990036690084E-2</v>
      </c>
      <c r="K101" s="6">
        <v>3.3119689908258081E-2</v>
      </c>
      <c r="L101" s="9">
        <v>3</v>
      </c>
      <c r="M101" s="6">
        <v>4.34887481887906E-3</v>
      </c>
      <c r="N101" s="9">
        <v>22</v>
      </c>
      <c r="O101" s="6">
        <v>0.14809966192847651</v>
      </c>
      <c r="P101" s="6">
        <v>9.1265739475149904E-2</v>
      </c>
      <c r="Q101" s="6">
        <v>0.14423485975034248</v>
      </c>
      <c r="R101" s="6">
        <v>0.12786675371798964</v>
      </c>
      <c r="S101" s="9">
        <v>3</v>
      </c>
      <c r="T101" s="6">
        <v>3.1756256968862702E-2</v>
      </c>
      <c r="U101" s="9">
        <v>22</v>
      </c>
      <c r="V101" s="10">
        <f t="shared" si="3"/>
        <v>6.8865585454571786E-3</v>
      </c>
      <c r="W101" s="7">
        <f t="shared" si="4"/>
        <v>1</v>
      </c>
      <c r="X101" s="7">
        <f t="shared" si="5"/>
        <v>0</v>
      </c>
    </row>
    <row r="102" spans="2:24" x14ac:dyDescent="0.35">
      <c r="B102" s="2" t="s">
        <v>1411</v>
      </c>
      <c r="C102" s="2" t="s">
        <v>1184</v>
      </c>
      <c r="D102" s="2" t="s">
        <v>6</v>
      </c>
      <c r="E102" s="2" t="s">
        <v>47</v>
      </c>
      <c r="F102" s="2" t="s">
        <v>48</v>
      </c>
      <c r="G102" s="2" t="s">
        <v>1183</v>
      </c>
      <c r="H102" s="6">
        <v>4.3138108411259944E-2</v>
      </c>
      <c r="I102" s="6">
        <v>4.9770795106139201E-2</v>
      </c>
      <c r="J102" s="6">
        <v>4.2539115671279389E-2</v>
      </c>
      <c r="K102" s="6">
        <v>4.5149339729559514E-2</v>
      </c>
      <c r="L102" s="9">
        <v>3</v>
      </c>
      <c r="M102" s="6">
        <v>4.0134879374336416E-3</v>
      </c>
      <c r="N102" s="9">
        <v>5</v>
      </c>
      <c r="O102" s="6">
        <v>0.13885228264458804</v>
      </c>
      <c r="P102" s="6">
        <v>0.10092461560026475</v>
      </c>
      <c r="Q102" s="6">
        <v>0.13107758759845442</v>
      </c>
      <c r="R102" s="6">
        <v>0.12361816194776908</v>
      </c>
      <c r="S102" s="9">
        <v>3</v>
      </c>
      <c r="T102" s="6">
        <v>2.0033952558964514E-2</v>
      </c>
      <c r="U102" s="9">
        <v>7</v>
      </c>
      <c r="V102" s="10">
        <f t="shared" si="3"/>
        <v>2.6522165229323534E-3</v>
      </c>
      <c r="W102" s="7">
        <f t="shared" si="4"/>
        <v>1</v>
      </c>
      <c r="X102" s="7">
        <f t="shared" si="5"/>
        <v>0</v>
      </c>
    </row>
    <row r="103" spans="2:24" x14ac:dyDescent="0.35">
      <c r="B103" s="2" t="s">
        <v>1412</v>
      </c>
      <c r="C103" s="2" t="s">
        <v>46</v>
      </c>
      <c r="D103" s="2" t="s">
        <v>6</v>
      </c>
      <c r="E103" s="2" t="s">
        <v>47</v>
      </c>
      <c r="F103" s="2" t="s">
        <v>48</v>
      </c>
      <c r="G103" s="2" t="s">
        <v>1183</v>
      </c>
      <c r="H103" s="6">
        <v>3.5448899134679794E-2</v>
      </c>
      <c r="I103" s="6">
        <v>2.3067623623309028E-2</v>
      </c>
      <c r="J103" s="6">
        <v>2.1375617760251469E-2</v>
      </c>
      <c r="K103" s="6">
        <v>2.6630713506080095E-2</v>
      </c>
      <c r="L103" s="9">
        <v>3</v>
      </c>
      <c r="M103" s="6">
        <v>7.6834900465535209E-3</v>
      </c>
      <c r="N103" s="9">
        <v>21</v>
      </c>
      <c r="O103" s="6">
        <v>0.14147990052780746</v>
      </c>
      <c r="P103" s="6">
        <v>9.1916970779190088E-2</v>
      </c>
      <c r="Q103" s="6">
        <v>0.14059144097014967</v>
      </c>
      <c r="R103" s="6">
        <v>0.12466277075904908</v>
      </c>
      <c r="S103" s="9">
        <v>3</v>
      </c>
      <c r="T103" s="6">
        <v>2.8362173794282672E-2</v>
      </c>
      <c r="U103" s="9">
        <v>26</v>
      </c>
      <c r="V103" s="10">
        <f t="shared" si="3"/>
        <v>4.4546949285758025E-3</v>
      </c>
      <c r="W103" s="7">
        <f t="shared" si="4"/>
        <v>1</v>
      </c>
      <c r="X103" s="7">
        <f t="shared" si="5"/>
        <v>0</v>
      </c>
    </row>
    <row r="104" spans="2:24" x14ac:dyDescent="0.35">
      <c r="B104" s="2" t="s">
        <v>1413</v>
      </c>
      <c r="C104" s="2" t="s">
        <v>46</v>
      </c>
      <c r="D104" s="2" t="s">
        <v>6</v>
      </c>
      <c r="E104" s="2" t="s">
        <v>47</v>
      </c>
      <c r="F104" s="2" t="s">
        <v>48</v>
      </c>
      <c r="G104" s="2" t="s">
        <v>1183</v>
      </c>
      <c r="H104" s="6">
        <v>2.457980942163111E-2</v>
      </c>
      <c r="I104" s="6">
        <v>1.6148836725364407E-2</v>
      </c>
      <c r="J104" s="6">
        <v>1.8203311099656356E-2</v>
      </c>
      <c r="K104" s="6">
        <v>1.9643985748883958E-2</v>
      </c>
      <c r="L104" s="9">
        <v>3</v>
      </c>
      <c r="M104" s="6">
        <v>4.3962464370180575E-3</v>
      </c>
      <c r="N104" s="9">
        <v>30</v>
      </c>
      <c r="O104" s="6">
        <v>0.14884393819186478</v>
      </c>
      <c r="P104" s="6">
        <v>8.3830510818065682E-2</v>
      </c>
      <c r="Q104" s="6">
        <v>0.13660202542070021</v>
      </c>
      <c r="R104" s="6">
        <v>0.12309215814354357</v>
      </c>
      <c r="S104" s="9">
        <v>3</v>
      </c>
      <c r="T104" s="6">
        <v>3.4548137722702946E-2</v>
      </c>
      <c r="U104" s="9">
        <v>30</v>
      </c>
      <c r="V104" s="10">
        <f t="shared" si="3"/>
        <v>6.7686284310229071E-3</v>
      </c>
      <c r="W104" s="7">
        <f t="shared" si="4"/>
        <v>1</v>
      </c>
      <c r="X104" s="7">
        <f t="shared" si="5"/>
        <v>0</v>
      </c>
    </row>
    <row r="105" spans="2:24" x14ac:dyDescent="0.35">
      <c r="B105" s="2" t="s">
        <v>1413</v>
      </c>
      <c r="C105" s="2" t="s">
        <v>1184</v>
      </c>
      <c r="D105" s="2" t="s">
        <v>6</v>
      </c>
      <c r="E105" s="2" t="s">
        <v>47</v>
      </c>
      <c r="F105" s="2" t="s">
        <v>48</v>
      </c>
      <c r="G105" s="2" t="s">
        <v>1183</v>
      </c>
      <c r="H105" s="6">
        <v>2.7784096487674093E-2</v>
      </c>
      <c r="I105" s="6">
        <v>1.9042191387632922E-2</v>
      </c>
      <c r="J105" s="6">
        <v>2.6535843644647183E-2</v>
      </c>
      <c r="K105" s="6">
        <v>2.4454043839984733E-2</v>
      </c>
      <c r="L105" s="9">
        <v>3</v>
      </c>
      <c r="M105" s="6">
        <v>4.7281755481951935E-3</v>
      </c>
      <c r="N105" s="9">
        <v>17</v>
      </c>
      <c r="O105" s="6">
        <v>0.14532414771205496</v>
      </c>
      <c r="P105" s="6">
        <v>9.1629073156810917E-2</v>
      </c>
      <c r="Q105" s="6">
        <v>0.1375178986535612</v>
      </c>
      <c r="R105" s="6">
        <v>0.12482370650747569</v>
      </c>
      <c r="S105" s="9">
        <v>3</v>
      </c>
      <c r="T105" s="6">
        <v>2.9011155501885995E-2</v>
      </c>
      <c r="U105" s="9">
        <v>15</v>
      </c>
      <c r="V105" s="10">
        <f t="shared" si="3"/>
        <v>4.092418268308467E-3</v>
      </c>
      <c r="W105" s="7">
        <f t="shared" si="4"/>
        <v>1</v>
      </c>
      <c r="X105" s="7">
        <f t="shared" si="5"/>
        <v>0</v>
      </c>
    </row>
    <row r="106" spans="2:24" x14ac:dyDescent="0.35">
      <c r="B106" s="2" t="s">
        <v>1414</v>
      </c>
      <c r="C106" s="2" t="s">
        <v>46</v>
      </c>
      <c r="D106" s="2" t="s">
        <v>6</v>
      </c>
      <c r="E106" s="2" t="s">
        <v>47</v>
      </c>
      <c r="F106" s="2" t="s">
        <v>48</v>
      </c>
      <c r="G106" s="2" t="s">
        <v>1183</v>
      </c>
      <c r="H106" s="6">
        <v>2.9995100678761825E-2</v>
      </c>
      <c r="I106" s="6">
        <v>3.0366217282367457E-2</v>
      </c>
      <c r="J106" s="6">
        <v>2.823800102906791E-2</v>
      </c>
      <c r="K106" s="6">
        <v>2.9533106330065728E-2</v>
      </c>
      <c r="L106" s="9">
        <v>3</v>
      </c>
      <c r="M106" s="6">
        <v>1.1368400014392687E-3</v>
      </c>
      <c r="N106" s="9">
        <v>41</v>
      </c>
      <c r="O106" s="6">
        <v>0.15391669047675163</v>
      </c>
      <c r="P106" s="6">
        <v>9.6813431180197793E-2</v>
      </c>
      <c r="Q106" s="6">
        <v>0.14650247575569014</v>
      </c>
      <c r="R106" s="6">
        <v>0.13241086580421321</v>
      </c>
      <c r="S106" s="9">
        <v>3</v>
      </c>
      <c r="T106" s="6">
        <v>3.1050372925953518E-2</v>
      </c>
      <c r="U106" s="9">
        <v>43</v>
      </c>
      <c r="V106" s="10">
        <f t="shared" si="3"/>
        <v>4.5790628866895569E-3</v>
      </c>
      <c r="W106" s="7">
        <f t="shared" si="4"/>
        <v>1</v>
      </c>
      <c r="X106" s="7">
        <f t="shared" si="5"/>
        <v>0</v>
      </c>
    </row>
    <row r="107" spans="2:24" x14ac:dyDescent="0.35">
      <c r="B107" s="2" t="s">
        <v>1414</v>
      </c>
      <c r="C107" s="2" t="s">
        <v>1184</v>
      </c>
      <c r="D107" s="2" t="s">
        <v>6</v>
      </c>
      <c r="E107" s="2" t="s">
        <v>47</v>
      </c>
      <c r="F107" s="2" t="s">
        <v>48</v>
      </c>
      <c r="G107" s="2" t="s">
        <v>1183</v>
      </c>
      <c r="H107" s="6">
        <v>2.0453260956064208E-2</v>
      </c>
      <c r="I107" s="6">
        <v>3.2190834543888089E-2</v>
      </c>
      <c r="J107" s="6">
        <v>1.5845038063150838E-2</v>
      </c>
      <c r="K107" s="6">
        <v>2.2829711187701041E-2</v>
      </c>
      <c r="L107" s="9">
        <v>3</v>
      </c>
      <c r="M107" s="6">
        <v>8.4280426212143631E-3</v>
      </c>
      <c r="N107" s="9">
        <v>19</v>
      </c>
      <c r="O107" s="6">
        <v>0.14634140195585463</v>
      </c>
      <c r="P107" s="6">
        <v>0.10293053769264465</v>
      </c>
      <c r="Q107" s="6">
        <v>0.1417444054295573</v>
      </c>
      <c r="R107" s="6">
        <v>0.13033878169268553</v>
      </c>
      <c r="S107" s="9">
        <v>3</v>
      </c>
      <c r="T107" s="6">
        <v>2.3847263441326396E-2</v>
      </c>
      <c r="U107" s="9">
        <v>20</v>
      </c>
      <c r="V107" s="10">
        <f t="shared" si="3"/>
        <v>1.8134245805266822E-3</v>
      </c>
      <c r="W107" s="7">
        <f t="shared" si="4"/>
        <v>1</v>
      </c>
      <c r="X107" s="7">
        <f t="shared" si="5"/>
        <v>0</v>
      </c>
    </row>
    <row r="108" spans="2:24" x14ac:dyDescent="0.35">
      <c r="B108" s="2" t="s">
        <v>1415</v>
      </c>
      <c r="C108" s="2" t="s">
        <v>46</v>
      </c>
      <c r="D108" s="2" t="s">
        <v>6</v>
      </c>
      <c r="E108" s="2" t="s">
        <v>47</v>
      </c>
      <c r="F108" s="2" t="s">
        <v>48</v>
      </c>
      <c r="G108" s="2" t="s">
        <v>1183</v>
      </c>
      <c r="H108" s="6">
        <v>1.0332951303015358E-2</v>
      </c>
      <c r="I108" s="6">
        <v>1.7523769792432305E-2</v>
      </c>
      <c r="J108" s="6">
        <v>1.8423937241959152E-2</v>
      </c>
      <c r="K108" s="6">
        <v>1.5426886112468938E-2</v>
      </c>
      <c r="L108" s="9">
        <v>3</v>
      </c>
      <c r="M108" s="6">
        <v>4.4343775483735156E-3</v>
      </c>
      <c r="N108" s="9">
        <v>34</v>
      </c>
      <c r="O108" s="6">
        <v>0.15492967156225426</v>
      </c>
      <c r="P108" s="6">
        <v>8.694724235094542E-2</v>
      </c>
      <c r="Q108" s="6">
        <v>0.14679057961173389</v>
      </c>
      <c r="R108" s="6">
        <v>0.12955583117497785</v>
      </c>
      <c r="S108" s="9">
        <v>3</v>
      </c>
      <c r="T108" s="6">
        <v>3.7123847936688305E-2</v>
      </c>
      <c r="U108" s="9">
        <v>29</v>
      </c>
      <c r="V108" s="10">
        <f t="shared" si="3"/>
        <v>6.1400456439294048E-3</v>
      </c>
      <c r="W108" s="7">
        <f t="shared" si="4"/>
        <v>1</v>
      </c>
      <c r="X108" s="7">
        <f t="shared" si="5"/>
        <v>0</v>
      </c>
    </row>
    <row r="109" spans="2:24" x14ac:dyDescent="0.35">
      <c r="B109" s="2" t="s">
        <v>1415</v>
      </c>
      <c r="C109" s="2" t="s">
        <v>1184</v>
      </c>
      <c r="D109" s="2" t="s">
        <v>6</v>
      </c>
      <c r="E109" s="2" t="s">
        <v>47</v>
      </c>
      <c r="F109" s="2" t="s">
        <v>48</v>
      </c>
      <c r="G109" s="2" t="s">
        <v>1183</v>
      </c>
      <c r="H109" s="6">
        <v>-5.285321446278397E-3</v>
      </c>
      <c r="I109" s="6">
        <v>2.0163403581002718E-2</v>
      </c>
      <c r="J109" s="6">
        <v>1.5374766881369786E-2</v>
      </c>
      <c r="K109" s="6">
        <v>1.0084283005364701E-2</v>
      </c>
      <c r="L109" s="9">
        <v>3</v>
      </c>
      <c r="M109" s="6">
        <v>1.3524101305086538E-2</v>
      </c>
      <c r="N109" s="9">
        <v>12</v>
      </c>
      <c r="O109" s="6">
        <v>0.12771883859125921</v>
      </c>
      <c r="P109" s="6">
        <v>8.3899596605759005E-2</v>
      </c>
      <c r="Q109" s="6">
        <v>0.14303120380709447</v>
      </c>
      <c r="R109" s="6">
        <v>0.11821654633470423</v>
      </c>
      <c r="S109" s="9">
        <v>3</v>
      </c>
      <c r="T109" s="6">
        <v>3.0689687374588829E-2</v>
      </c>
      <c r="U109" s="9">
        <v>13</v>
      </c>
      <c r="V109" s="10">
        <f t="shared" si="3"/>
        <v>5.0423998137010531E-3</v>
      </c>
      <c r="W109" s="7">
        <f t="shared" si="4"/>
        <v>1</v>
      </c>
      <c r="X109" s="7">
        <f t="shared" si="5"/>
        <v>0</v>
      </c>
    </row>
    <row r="110" spans="2:24" x14ac:dyDescent="0.35">
      <c r="B110" s="2" t="s">
        <v>1416</v>
      </c>
      <c r="C110" s="2" t="s">
        <v>46</v>
      </c>
      <c r="D110" s="2" t="s">
        <v>6</v>
      </c>
      <c r="E110" s="2" t="s">
        <v>47</v>
      </c>
      <c r="F110" s="2" t="s">
        <v>48</v>
      </c>
      <c r="G110" s="2" t="s">
        <v>1183</v>
      </c>
      <c r="H110" s="6">
        <v>1.835670282680596E-2</v>
      </c>
      <c r="I110" s="6">
        <v>2.2310655796136527E-2</v>
      </c>
      <c r="J110" s="6">
        <v>1.9226275286999696E-2</v>
      </c>
      <c r="K110" s="6">
        <v>1.9964544636647392E-2</v>
      </c>
      <c r="L110" s="9">
        <v>3</v>
      </c>
      <c r="M110" s="6">
        <v>2.0777914345264372E-3</v>
      </c>
      <c r="N110" s="9">
        <v>30</v>
      </c>
      <c r="O110" s="6">
        <v>0.14237855762677773</v>
      </c>
      <c r="P110" s="6">
        <v>9.0216830248526766E-2</v>
      </c>
      <c r="Q110" s="6">
        <v>0.14904908494404839</v>
      </c>
      <c r="R110" s="6">
        <v>0.12721482427311762</v>
      </c>
      <c r="S110" s="9">
        <v>3</v>
      </c>
      <c r="T110" s="6">
        <v>3.2214323755984105E-2</v>
      </c>
      <c r="U110" s="9">
        <v>25</v>
      </c>
      <c r="V110" s="10">
        <f t="shared" si="3"/>
        <v>4.5224878876666827E-3</v>
      </c>
      <c r="W110" s="7">
        <f t="shared" si="4"/>
        <v>1</v>
      </c>
      <c r="X110" s="7">
        <f t="shared" si="5"/>
        <v>0</v>
      </c>
    </row>
    <row r="111" spans="2:24" x14ac:dyDescent="0.35">
      <c r="B111" s="2" t="s">
        <v>1416</v>
      </c>
      <c r="C111" s="2" t="s">
        <v>1184</v>
      </c>
      <c r="D111" s="2" t="s">
        <v>6</v>
      </c>
      <c r="E111" s="2" t="s">
        <v>47</v>
      </c>
      <c r="F111" s="2" t="s">
        <v>48</v>
      </c>
      <c r="G111" s="2" t="s">
        <v>1183</v>
      </c>
      <c r="H111" s="6">
        <v>6.3014267874686534E-3</v>
      </c>
      <c r="I111" s="6">
        <v>3.0055438103344809E-2</v>
      </c>
      <c r="J111" s="6">
        <v>3.1128607822564356E-2</v>
      </c>
      <c r="K111" s="6">
        <v>2.249515757112594E-2</v>
      </c>
      <c r="L111" s="9">
        <v>3</v>
      </c>
      <c r="M111" s="6">
        <v>1.4034443730755401E-2</v>
      </c>
      <c r="N111" s="9">
        <v>10</v>
      </c>
      <c r="O111" s="6">
        <v>0.12878993730832422</v>
      </c>
      <c r="P111" s="6">
        <v>9.2448246596159689E-2</v>
      </c>
      <c r="Q111" s="6">
        <v>0.12139940731245229</v>
      </c>
      <c r="R111" s="6">
        <v>0.1142125304056454</v>
      </c>
      <c r="S111" s="9">
        <v>3</v>
      </c>
      <c r="T111" s="6">
        <v>1.9207238758078941E-2</v>
      </c>
      <c r="U111" s="9">
        <v>10</v>
      </c>
      <c r="V111" s="10">
        <f t="shared" si="3"/>
        <v>2.6137902840017413E-3</v>
      </c>
      <c r="W111" s="7">
        <f t="shared" si="4"/>
        <v>1</v>
      </c>
      <c r="X111" s="7">
        <f t="shared" si="5"/>
        <v>0</v>
      </c>
    </row>
    <row r="112" spans="2:24" x14ac:dyDescent="0.35">
      <c r="B112" s="2" t="s">
        <v>1417</v>
      </c>
      <c r="C112" s="2" t="s">
        <v>46</v>
      </c>
      <c r="D112" s="2" t="s">
        <v>6</v>
      </c>
      <c r="E112" s="2" t="s">
        <v>47</v>
      </c>
      <c r="F112" s="2" t="s">
        <v>48</v>
      </c>
      <c r="G112" s="2" t="s">
        <v>1183</v>
      </c>
      <c r="H112" s="6">
        <v>1.649780284665809E-2</v>
      </c>
      <c r="I112" s="6">
        <v>2.9582599836890038E-2</v>
      </c>
      <c r="J112" s="6">
        <v>1.7598894265361101E-2</v>
      </c>
      <c r="K112" s="6">
        <v>2.1226432316303074E-2</v>
      </c>
      <c r="L112" s="9">
        <v>3</v>
      </c>
      <c r="M112" s="6">
        <v>7.2575651772595019E-3</v>
      </c>
      <c r="N112" s="9">
        <v>33</v>
      </c>
      <c r="O112" s="6">
        <v>0.13260939287729295</v>
      </c>
      <c r="P112" s="6">
        <v>9.3626734076289561E-2</v>
      </c>
      <c r="Q112" s="6">
        <v>0.15176623871442774</v>
      </c>
      <c r="R112" s="6">
        <v>0.12600078855600341</v>
      </c>
      <c r="S112" s="9">
        <v>3</v>
      </c>
      <c r="T112" s="6">
        <v>2.9627786589594342E-2</v>
      </c>
      <c r="U112" s="9">
        <v>29</v>
      </c>
      <c r="V112" s="10">
        <f t="shared" si="3"/>
        <v>4.005214552291087E-3</v>
      </c>
      <c r="W112" s="7">
        <f t="shared" si="4"/>
        <v>1</v>
      </c>
      <c r="X112" s="7">
        <f t="shared" si="5"/>
        <v>0</v>
      </c>
    </row>
    <row r="113" spans="2:24" x14ac:dyDescent="0.35">
      <c r="B113" s="2" t="s">
        <v>1417</v>
      </c>
      <c r="C113" s="2" t="s">
        <v>1184</v>
      </c>
      <c r="D113" s="2" t="s">
        <v>6</v>
      </c>
      <c r="E113" s="2" t="s">
        <v>47</v>
      </c>
      <c r="F113" s="2" t="s">
        <v>48</v>
      </c>
      <c r="G113" s="2" t="s">
        <v>1183</v>
      </c>
      <c r="H113" s="6">
        <v>5.0821749888215639E-2</v>
      </c>
      <c r="I113" s="6">
        <v>4.1160015412507821E-2</v>
      </c>
      <c r="J113" s="6">
        <v>5.3915572774102763E-2</v>
      </c>
      <c r="K113" s="6">
        <v>4.8632446024942072E-2</v>
      </c>
      <c r="L113" s="9">
        <v>3</v>
      </c>
      <c r="M113" s="6">
        <v>6.653634304313932E-3</v>
      </c>
      <c r="N113" s="9">
        <v>13</v>
      </c>
      <c r="O113" s="6">
        <v>0.13309103648068191</v>
      </c>
      <c r="P113" s="6">
        <v>0.10196412988424607</v>
      </c>
      <c r="Q113" s="6">
        <v>0.1308995130663469</v>
      </c>
      <c r="R113" s="6">
        <v>0.12198489314375831</v>
      </c>
      <c r="S113" s="9">
        <v>3</v>
      </c>
      <c r="T113" s="6">
        <v>1.7373080177071787E-2</v>
      </c>
      <c r="U113" s="9">
        <v>13</v>
      </c>
      <c r="V113" s="10">
        <f t="shared" si="3"/>
        <v>2.4042460338497837E-3</v>
      </c>
      <c r="W113" s="7">
        <f t="shared" si="4"/>
        <v>1</v>
      </c>
      <c r="X113" s="7">
        <f t="shared" si="5"/>
        <v>0</v>
      </c>
    </row>
    <row r="114" spans="2:24" x14ac:dyDescent="0.35">
      <c r="B114" s="2" t="s">
        <v>1417</v>
      </c>
      <c r="C114" s="2" t="s">
        <v>1185</v>
      </c>
      <c r="D114" s="2" t="s">
        <v>6</v>
      </c>
      <c r="E114" s="2" t="s">
        <v>94</v>
      </c>
      <c r="F114" s="2" t="s">
        <v>95</v>
      </c>
      <c r="G114" s="2" t="s">
        <v>1186</v>
      </c>
      <c r="H114" s="6">
        <v>0.17948695422129265</v>
      </c>
      <c r="I114" s="6">
        <v>0.16309329590668903</v>
      </c>
      <c r="J114" s="6">
        <v>0.17731464942804309</v>
      </c>
      <c r="K114" s="6">
        <v>0.17329829985200826</v>
      </c>
      <c r="L114" s="9">
        <v>3</v>
      </c>
      <c r="M114" s="6">
        <v>8.9042858316475647E-3</v>
      </c>
      <c r="N114" s="9">
        <v>55</v>
      </c>
      <c r="O114" s="6">
        <v>0.24360877523073582</v>
      </c>
      <c r="P114" s="6">
        <v>0.23995915530054762</v>
      </c>
      <c r="Q114" s="6">
        <v>0.21633167399780925</v>
      </c>
      <c r="R114" s="6">
        <v>0.23329986817636419</v>
      </c>
      <c r="S114" s="9">
        <v>3</v>
      </c>
      <c r="T114" s="6">
        <v>1.4807756132161516E-2</v>
      </c>
      <c r="U114" s="9">
        <v>27</v>
      </c>
      <c r="V114" s="10">
        <f t="shared" si="3"/>
        <v>3.8479814080728042E-3</v>
      </c>
      <c r="W114" s="7">
        <f t="shared" si="4"/>
        <v>1</v>
      </c>
      <c r="X114" s="7">
        <f t="shared" si="5"/>
        <v>0</v>
      </c>
    </row>
    <row r="115" spans="2:24" x14ac:dyDescent="0.35">
      <c r="B115" s="4" t="s">
        <v>1431</v>
      </c>
      <c r="C115" s="4" t="s">
        <v>107</v>
      </c>
      <c r="D115" s="4" t="s">
        <v>6</v>
      </c>
      <c r="E115" s="4" t="s">
        <v>108</v>
      </c>
      <c r="F115" s="4" t="s">
        <v>109</v>
      </c>
      <c r="G115" s="4" t="s">
        <v>1538</v>
      </c>
      <c r="H115" s="6">
        <v>-5.9922846250475816E-2</v>
      </c>
      <c r="I115" s="6">
        <v>-4.7225002163293443E-2</v>
      </c>
      <c r="J115" s="6">
        <v>-2.6789403148846373E-2</v>
      </c>
      <c r="K115" s="6">
        <v>-4.4645750520871878E-2</v>
      </c>
      <c r="L115" s="9">
        <v>3</v>
      </c>
      <c r="M115" s="6">
        <v>1.6716628464449115E-2</v>
      </c>
      <c r="N115" s="9">
        <v>3</v>
      </c>
      <c r="O115" s="6">
        <v>-1.7737203025838078E-2</v>
      </c>
      <c r="P115" s="6">
        <v>-1.6745690991449722E-2</v>
      </c>
      <c r="Q115" s="6">
        <v>-9.7890014572596124E-3</v>
      </c>
      <c r="R115" s="6">
        <v>-1.4757298491515802E-2</v>
      </c>
      <c r="S115" s="9">
        <v>3</v>
      </c>
      <c r="T115" s="6">
        <v>4.3311379098377291E-3</v>
      </c>
      <c r="U115" s="9">
        <v>25</v>
      </c>
      <c r="V115" s="10">
        <f t="shared" si="3"/>
        <v>4.0027542609132764E-2</v>
      </c>
      <c r="W115" s="7">
        <f t="shared" si="4"/>
        <v>1</v>
      </c>
      <c r="X115" s="7">
        <f t="shared" si="5"/>
        <v>0</v>
      </c>
    </row>
    <row r="116" spans="2:24" x14ac:dyDescent="0.35">
      <c r="B116" s="2" t="s">
        <v>1413</v>
      </c>
      <c r="C116" s="2" t="s">
        <v>162</v>
      </c>
      <c r="D116" s="2" t="s">
        <v>6</v>
      </c>
      <c r="E116" s="2" t="s">
        <v>147</v>
      </c>
      <c r="F116" s="2" t="s">
        <v>148</v>
      </c>
      <c r="G116" s="2" t="s">
        <v>1539</v>
      </c>
      <c r="H116" s="6">
        <v>4.8910189161339421E-2</v>
      </c>
      <c r="I116" s="6">
        <v>1.4997270196200421E-2</v>
      </c>
      <c r="J116" s="6">
        <v>1.9572448580642221E-2</v>
      </c>
      <c r="K116" s="6">
        <v>2.7826635979394023E-2</v>
      </c>
      <c r="L116" s="9">
        <v>3</v>
      </c>
      <c r="M116" s="6">
        <v>1.8401636486853713E-2</v>
      </c>
      <c r="N116" s="9">
        <v>3</v>
      </c>
      <c r="O116" s="6">
        <v>0.14640325471880639</v>
      </c>
      <c r="P116" s="6">
        <v>8.9162026442577008E-2</v>
      </c>
      <c r="Q116" s="6">
        <v>0.14010924062174338</v>
      </c>
      <c r="R116" s="6">
        <v>0.12522484059437558</v>
      </c>
      <c r="S116" s="9">
        <v>3</v>
      </c>
      <c r="T116" s="6">
        <v>3.1389466016067895E-2</v>
      </c>
      <c r="U116" s="9">
        <v>3</v>
      </c>
      <c r="V116" s="10">
        <f t="shared" si="3"/>
        <v>9.760282958620161E-3</v>
      </c>
      <c r="W116" s="7">
        <f t="shared" si="4"/>
        <v>1</v>
      </c>
      <c r="X116" s="7">
        <f t="shared" si="5"/>
        <v>0</v>
      </c>
    </row>
    <row r="117" spans="2:24" x14ac:dyDescent="0.35">
      <c r="B117" s="2" t="s">
        <v>1431</v>
      </c>
      <c r="C117" s="2" t="s">
        <v>168</v>
      </c>
      <c r="D117" s="2" t="s">
        <v>6</v>
      </c>
      <c r="E117" s="2" t="s">
        <v>169</v>
      </c>
      <c r="F117" s="2" t="s">
        <v>170</v>
      </c>
      <c r="G117" s="2" t="s">
        <v>1454</v>
      </c>
      <c r="H117" s="6">
        <v>1.8448917423610708E-2</v>
      </c>
      <c r="I117" s="6">
        <v>7.3529074366714298E-2</v>
      </c>
      <c r="J117" s="6">
        <v>4.936633281934933E-2</v>
      </c>
      <c r="K117" s="6">
        <v>4.7114774869891442E-2</v>
      </c>
      <c r="L117" s="9">
        <v>3</v>
      </c>
      <c r="M117" s="6">
        <v>2.7609021299550923E-2</v>
      </c>
      <c r="N117" s="9">
        <v>5</v>
      </c>
      <c r="O117" s="6">
        <v>0.13670181503223694</v>
      </c>
      <c r="P117" s="6">
        <v>0.13174458595173988</v>
      </c>
      <c r="Q117" s="6">
        <v>0.15556551507037647</v>
      </c>
      <c r="R117" s="6">
        <v>0.14133730535145109</v>
      </c>
      <c r="S117" s="9">
        <v>3</v>
      </c>
      <c r="T117" s="6">
        <v>1.2568810361105116E-2</v>
      </c>
      <c r="U117" s="9">
        <v>6</v>
      </c>
      <c r="V117" s="10">
        <f t="shared" si="3"/>
        <v>5.7693881255703322E-3</v>
      </c>
      <c r="W117" s="7">
        <f t="shared" si="4"/>
        <v>1</v>
      </c>
      <c r="X117" s="7">
        <f t="shared" si="5"/>
        <v>0</v>
      </c>
    </row>
    <row r="118" spans="2:24" x14ac:dyDescent="0.35">
      <c r="B118" s="2" t="s">
        <v>1438</v>
      </c>
      <c r="C118" s="2" t="s">
        <v>168</v>
      </c>
      <c r="D118" s="2" t="s">
        <v>6</v>
      </c>
      <c r="E118" s="2" t="s">
        <v>169</v>
      </c>
      <c r="F118" s="2" t="s">
        <v>170</v>
      </c>
      <c r="G118" s="2" t="s">
        <v>1454</v>
      </c>
      <c r="H118" s="6">
        <v>5.2268093397257681E-3</v>
      </c>
      <c r="I118" s="6">
        <v>5.1791880108574342E-2</v>
      </c>
      <c r="J118" s="6">
        <v>5.6834548776763555E-2</v>
      </c>
      <c r="K118" s="6">
        <v>3.7951079408354557E-2</v>
      </c>
      <c r="L118" s="9">
        <v>3</v>
      </c>
      <c r="M118" s="6">
        <v>2.8451986142758109E-2</v>
      </c>
      <c r="N118" s="9">
        <v>6</v>
      </c>
      <c r="O118" s="6">
        <v>0.12187686042182184</v>
      </c>
      <c r="P118" s="6">
        <v>0.11581266273206836</v>
      </c>
      <c r="Q118" s="6">
        <v>0.19349692767229898</v>
      </c>
      <c r="R118" s="6">
        <v>0.14372881694206305</v>
      </c>
      <c r="S118" s="9">
        <v>3</v>
      </c>
      <c r="T118" s="6">
        <v>4.3206970012347225E-2</v>
      </c>
      <c r="U118" s="9">
        <v>5</v>
      </c>
      <c r="V118" s="10">
        <f t="shared" si="3"/>
        <v>2.3981825629726318E-2</v>
      </c>
      <c r="W118" s="7">
        <f t="shared" si="4"/>
        <v>1</v>
      </c>
      <c r="X118" s="7">
        <f t="shared" si="5"/>
        <v>0</v>
      </c>
    </row>
    <row r="119" spans="2:24" x14ac:dyDescent="0.35">
      <c r="B119" s="2" t="s">
        <v>1412</v>
      </c>
      <c r="C119" s="2" t="s">
        <v>168</v>
      </c>
      <c r="D119" s="2" t="s">
        <v>6</v>
      </c>
      <c r="E119" s="2" t="s">
        <v>169</v>
      </c>
      <c r="F119" s="2" t="s">
        <v>170</v>
      </c>
      <c r="G119" s="2" t="s">
        <v>1454</v>
      </c>
      <c r="H119" s="6">
        <v>5.4150759327330142E-2</v>
      </c>
      <c r="I119" s="6">
        <v>5.7615585092402999E-2</v>
      </c>
      <c r="J119" s="6">
        <v>6.2426645576356687E-2</v>
      </c>
      <c r="K119" s="6">
        <v>5.8064329998696616E-2</v>
      </c>
      <c r="L119" s="9">
        <v>3</v>
      </c>
      <c r="M119" s="6">
        <v>4.1561523426000653E-3</v>
      </c>
      <c r="N119" s="9">
        <v>8</v>
      </c>
      <c r="O119" s="6">
        <v>0.17160208634988289</v>
      </c>
      <c r="P119" s="6">
        <v>9.674066571105161E-2</v>
      </c>
      <c r="Q119" s="6">
        <v>0.11139926625228685</v>
      </c>
      <c r="R119" s="6">
        <v>0.12658067277107379</v>
      </c>
      <c r="S119" s="9">
        <v>3</v>
      </c>
      <c r="T119" s="6">
        <v>3.9672590070885333E-2</v>
      </c>
      <c r="U119" s="9">
        <v>7</v>
      </c>
      <c r="V119" s="10">
        <f t="shared" si="3"/>
        <v>4.0939031143808417E-2</v>
      </c>
      <c r="W119" s="7">
        <f t="shared" si="4"/>
        <v>1</v>
      </c>
      <c r="X119" s="7">
        <f t="shared" si="5"/>
        <v>0</v>
      </c>
    </row>
    <row r="120" spans="2:24" x14ac:dyDescent="0.35">
      <c r="B120" s="2" t="s">
        <v>1413</v>
      </c>
      <c r="C120" s="2" t="s">
        <v>168</v>
      </c>
      <c r="D120" s="2" t="s">
        <v>6</v>
      </c>
      <c r="E120" s="2" t="s">
        <v>169</v>
      </c>
      <c r="F120" s="2" t="s">
        <v>170</v>
      </c>
      <c r="G120" s="2" t="s">
        <v>1454</v>
      </c>
      <c r="H120" s="6">
        <v>6.2261760694397338E-2</v>
      </c>
      <c r="I120" s="6">
        <v>5.697982048337738E-2</v>
      </c>
      <c r="J120" s="6">
        <v>6.8763289329899197E-2</v>
      </c>
      <c r="K120" s="6">
        <v>6.2668290169224636E-2</v>
      </c>
      <c r="L120" s="9">
        <v>3</v>
      </c>
      <c r="M120" s="6">
        <v>5.9022439948434079E-3</v>
      </c>
      <c r="N120" s="9">
        <v>7</v>
      </c>
      <c r="O120" s="6">
        <v>0.16457543197874452</v>
      </c>
      <c r="P120" s="6">
        <v>0.11007527450235655</v>
      </c>
      <c r="Q120" s="6">
        <v>0.18154273711048688</v>
      </c>
      <c r="R120" s="6">
        <v>0.15206448119719598</v>
      </c>
      <c r="S120" s="9">
        <v>3</v>
      </c>
      <c r="T120" s="6">
        <v>3.7340225896543178E-2</v>
      </c>
      <c r="U120" s="9">
        <v>5</v>
      </c>
      <c r="V120" s="10">
        <f t="shared" si="3"/>
        <v>1.4903572779807755E-2</v>
      </c>
      <c r="W120" s="7">
        <f t="shared" si="4"/>
        <v>1</v>
      </c>
      <c r="X120" s="7">
        <f t="shared" si="5"/>
        <v>0</v>
      </c>
    </row>
    <row r="121" spans="2:24" x14ac:dyDescent="0.35">
      <c r="B121" s="2" t="s">
        <v>1414</v>
      </c>
      <c r="C121" s="2" t="s">
        <v>168</v>
      </c>
      <c r="D121" s="2" t="s">
        <v>6</v>
      </c>
      <c r="E121" s="2" t="s">
        <v>169</v>
      </c>
      <c r="F121" s="2" t="s">
        <v>170</v>
      </c>
      <c r="G121" s="2" t="s">
        <v>1454</v>
      </c>
      <c r="H121" s="6">
        <v>6.5047714221940695E-2</v>
      </c>
      <c r="I121" s="6">
        <v>6.4726915269562452E-2</v>
      </c>
      <c r="J121" s="6">
        <v>7.7321018676732758E-2</v>
      </c>
      <c r="K121" s="6">
        <v>6.9031882722745311E-2</v>
      </c>
      <c r="L121" s="9">
        <v>3</v>
      </c>
      <c r="M121" s="6">
        <v>7.1803940796955849E-3</v>
      </c>
      <c r="N121" s="9">
        <v>13</v>
      </c>
      <c r="O121" s="6">
        <v>0.17730370747078258</v>
      </c>
      <c r="P121" s="6">
        <v>0.14952882563312828</v>
      </c>
      <c r="Q121" s="6">
        <v>0.16717991719593456</v>
      </c>
      <c r="R121" s="6">
        <v>0.16467081676661513</v>
      </c>
      <c r="S121" s="9">
        <v>3</v>
      </c>
      <c r="T121" s="6">
        <v>1.4056411490747664E-2</v>
      </c>
      <c r="U121" s="9">
        <v>8</v>
      </c>
      <c r="V121" s="10">
        <f t="shared" si="3"/>
        <v>4.6603540981473543E-4</v>
      </c>
      <c r="W121" s="7">
        <f t="shared" si="4"/>
        <v>1</v>
      </c>
      <c r="X121" s="7">
        <f t="shared" si="5"/>
        <v>0</v>
      </c>
    </row>
    <row r="122" spans="2:24" x14ac:dyDescent="0.35">
      <c r="B122" s="2" t="s">
        <v>1415</v>
      </c>
      <c r="C122" s="2" t="s">
        <v>168</v>
      </c>
      <c r="D122" s="2" t="s">
        <v>6</v>
      </c>
      <c r="E122" s="2" t="s">
        <v>169</v>
      </c>
      <c r="F122" s="2" t="s">
        <v>170</v>
      </c>
      <c r="G122" s="2" t="s">
        <v>1454</v>
      </c>
      <c r="H122" s="6">
        <v>2.5297769685451624E-2</v>
      </c>
      <c r="I122" s="6">
        <v>3.6256237881145674E-2</v>
      </c>
      <c r="J122" s="6">
        <v>4.6324686342251134E-2</v>
      </c>
      <c r="K122" s="6">
        <v>3.5959564636282811E-2</v>
      </c>
      <c r="L122" s="9">
        <v>3</v>
      </c>
      <c r="M122" s="6">
        <v>1.0516597229316214E-2</v>
      </c>
      <c r="N122" s="9">
        <v>12</v>
      </c>
      <c r="O122" s="6">
        <v>0.12761442104726492</v>
      </c>
      <c r="P122" s="6">
        <v>7.1200494786269025E-2</v>
      </c>
      <c r="Q122" s="6">
        <v>0.11925433467987655</v>
      </c>
      <c r="R122" s="6">
        <v>0.10602308350447016</v>
      </c>
      <c r="S122" s="9">
        <v>3</v>
      </c>
      <c r="T122" s="6">
        <v>3.04455624811776E-2</v>
      </c>
      <c r="U122" s="9">
        <v>7</v>
      </c>
      <c r="V122" s="10">
        <f t="shared" si="3"/>
        <v>1.964709184357465E-2</v>
      </c>
      <c r="W122" s="7">
        <f t="shared" si="4"/>
        <v>1</v>
      </c>
      <c r="X122" s="7">
        <f t="shared" si="5"/>
        <v>0</v>
      </c>
    </row>
    <row r="123" spans="2:24" x14ac:dyDescent="0.35">
      <c r="B123" s="2" t="s">
        <v>1416</v>
      </c>
      <c r="C123" s="2" t="s">
        <v>168</v>
      </c>
      <c r="D123" s="2" t="s">
        <v>6</v>
      </c>
      <c r="E123" s="2" t="s">
        <v>169</v>
      </c>
      <c r="F123" s="2" t="s">
        <v>170</v>
      </c>
      <c r="G123" s="2" t="s">
        <v>1454</v>
      </c>
      <c r="H123" s="6">
        <v>5.6997854343985917E-2</v>
      </c>
      <c r="I123" s="6">
        <v>7.0647657975155792E-2</v>
      </c>
      <c r="J123" s="6">
        <v>6.1334295835092284E-2</v>
      </c>
      <c r="K123" s="6">
        <v>6.2993269384744657E-2</v>
      </c>
      <c r="L123" s="9">
        <v>3</v>
      </c>
      <c r="M123" s="6">
        <v>6.9744841903333068E-3</v>
      </c>
      <c r="N123" s="9">
        <v>12</v>
      </c>
      <c r="O123" s="6">
        <v>0.11133432186962194</v>
      </c>
      <c r="P123" s="6">
        <v>0.14229535014415207</v>
      </c>
      <c r="Q123" s="6">
        <v>0.20209859877254099</v>
      </c>
      <c r="R123" s="6">
        <v>0.15190942359543833</v>
      </c>
      <c r="S123" s="9">
        <v>3</v>
      </c>
      <c r="T123" s="6">
        <v>4.6139584920894997E-2</v>
      </c>
      <c r="U123" s="9">
        <v>10</v>
      </c>
      <c r="V123" s="10">
        <f t="shared" si="3"/>
        <v>2.9923231561532496E-2</v>
      </c>
      <c r="W123" s="7">
        <f t="shared" si="4"/>
        <v>1</v>
      </c>
      <c r="X123" s="7">
        <f t="shared" si="5"/>
        <v>0</v>
      </c>
    </row>
    <row r="124" spans="2:24" x14ac:dyDescent="0.35">
      <c r="B124" s="2" t="s">
        <v>1432</v>
      </c>
      <c r="C124" s="2" t="s">
        <v>180</v>
      </c>
      <c r="D124" s="2" t="s">
        <v>6</v>
      </c>
      <c r="E124" s="2" t="s">
        <v>173</v>
      </c>
      <c r="F124" s="2" t="s">
        <v>174</v>
      </c>
      <c r="G124" s="2" t="s">
        <v>1457</v>
      </c>
      <c r="H124" s="6">
        <v>-1.1430062280587929E-2</v>
      </c>
      <c r="I124" s="6">
        <v>7.6599296656171953E-3</v>
      </c>
      <c r="J124" s="6">
        <v>-6.6957781973422781E-2</v>
      </c>
      <c r="K124" s="6">
        <v>-2.3575971529464505E-2</v>
      </c>
      <c r="L124" s="9">
        <v>3</v>
      </c>
      <c r="M124" s="6">
        <v>3.8763295218198233E-2</v>
      </c>
      <c r="N124" s="9">
        <v>5</v>
      </c>
      <c r="O124" s="6">
        <v>6.9918706863736066E-2</v>
      </c>
      <c r="P124" s="6">
        <v>4.2929489562441234E-2</v>
      </c>
      <c r="Q124" s="6">
        <v>6.368016699066735E-2</v>
      </c>
      <c r="R124" s="6">
        <v>5.8842787805614881E-2</v>
      </c>
      <c r="S124" s="9">
        <v>3</v>
      </c>
      <c r="T124" s="6">
        <v>1.4129920051759419E-2</v>
      </c>
      <c r="U124" s="9">
        <v>6</v>
      </c>
      <c r="V124" s="10">
        <f t="shared" si="3"/>
        <v>2.5817911730890097E-2</v>
      </c>
      <c r="W124" s="7">
        <f t="shared" si="4"/>
        <v>1</v>
      </c>
      <c r="X124" s="7">
        <f t="shared" si="5"/>
        <v>0</v>
      </c>
    </row>
    <row r="125" spans="2:24" x14ac:dyDescent="0.35">
      <c r="B125" s="2" t="s">
        <v>1413</v>
      </c>
      <c r="C125" s="2" t="s">
        <v>972</v>
      </c>
      <c r="D125" s="2" t="s">
        <v>6</v>
      </c>
      <c r="E125" s="2" t="s">
        <v>173</v>
      </c>
      <c r="F125" s="2" t="s">
        <v>174</v>
      </c>
      <c r="G125" s="2" t="s">
        <v>1524</v>
      </c>
      <c r="H125" s="6">
        <v>-2.4629433420173541E-2</v>
      </c>
      <c r="I125" s="6">
        <v>2.3742255986851264E-3</v>
      </c>
      <c r="J125" s="6">
        <v>-2.9072335222396092E-2</v>
      </c>
      <c r="K125" s="6">
        <v>-1.7109181014628171E-2</v>
      </c>
      <c r="L125" s="9">
        <v>3</v>
      </c>
      <c r="M125" s="6">
        <v>1.7018730682716126E-2</v>
      </c>
      <c r="N125" s="9">
        <v>7</v>
      </c>
      <c r="O125" s="6">
        <v>3.9235966994721318E-3</v>
      </c>
      <c r="P125" s="6">
        <v>1.5965924924196372E-2</v>
      </c>
      <c r="Q125" s="6">
        <v>2.4218378820169077E-2</v>
      </c>
      <c r="R125" s="6">
        <v>1.4702633481279195E-2</v>
      </c>
      <c r="S125" s="9">
        <v>3</v>
      </c>
      <c r="T125" s="6">
        <v>1.0206197836802443E-2</v>
      </c>
      <c r="U125" s="9">
        <v>7</v>
      </c>
      <c r="V125" s="10">
        <f t="shared" si="3"/>
        <v>4.9993426508395514E-2</v>
      </c>
      <c r="W125" s="7">
        <f t="shared" si="4"/>
        <v>1</v>
      </c>
      <c r="X125" s="7">
        <f t="shared" si="5"/>
        <v>0</v>
      </c>
    </row>
    <row r="126" spans="2:24" x14ac:dyDescent="0.35">
      <c r="B126" s="2" t="s">
        <v>1414</v>
      </c>
      <c r="C126" s="2" t="s">
        <v>964</v>
      </c>
      <c r="D126" s="2" t="s">
        <v>6</v>
      </c>
      <c r="E126" s="2" t="s">
        <v>173</v>
      </c>
      <c r="F126" s="2" t="s">
        <v>174</v>
      </c>
      <c r="G126" s="2" t="s">
        <v>1540</v>
      </c>
      <c r="H126" s="6">
        <v>6.5212354782319223E-2</v>
      </c>
      <c r="I126" s="6">
        <v>5.5034147117013286E-2</v>
      </c>
      <c r="J126" s="6">
        <v>4.9879879509192725E-2</v>
      </c>
      <c r="K126" s="6">
        <v>5.6708793802841745E-2</v>
      </c>
      <c r="L126" s="9">
        <v>3</v>
      </c>
      <c r="M126" s="6">
        <v>7.8022131887065102E-3</v>
      </c>
      <c r="N126" s="9">
        <v>4</v>
      </c>
      <c r="O126" s="6">
        <v>0.18185204498316462</v>
      </c>
      <c r="P126" s="6">
        <v>0.13238577535077226</v>
      </c>
      <c r="Q126" s="6">
        <v>0.14091411699969505</v>
      </c>
      <c r="R126" s="6">
        <v>0.15171731244454398</v>
      </c>
      <c r="S126" s="9">
        <v>3</v>
      </c>
      <c r="T126" s="6">
        <v>2.644351965417702E-2</v>
      </c>
      <c r="U126" s="9">
        <v>3</v>
      </c>
      <c r="V126" s="10">
        <f t="shared" si="3"/>
        <v>3.9577087020323427E-3</v>
      </c>
      <c r="W126" s="7">
        <f t="shared" si="4"/>
        <v>1</v>
      </c>
      <c r="X126" s="7">
        <f t="shared" si="5"/>
        <v>0</v>
      </c>
    </row>
    <row r="127" spans="2:24" x14ac:dyDescent="0.35">
      <c r="B127" s="2" t="s">
        <v>1415</v>
      </c>
      <c r="C127" s="2" t="s">
        <v>202</v>
      </c>
      <c r="D127" s="2" t="s">
        <v>6</v>
      </c>
      <c r="E127" s="2" t="s">
        <v>203</v>
      </c>
      <c r="F127" s="2" t="s">
        <v>204</v>
      </c>
      <c r="G127" s="2" t="s">
        <v>1187</v>
      </c>
      <c r="H127" s="6">
        <v>8.0772234180372909E-2</v>
      </c>
      <c r="I127" s="6">
        <v>7.9358242931428014E-2</v>
      </c>
      <c r="J127" s="6">
        <v>7.2550102327123514E-2</v>
      </c>
      <c r="K127" s="6">
        <v>7.7560193146308146E-2</v>
      </c>
      <c r="L127" s="9">
        <v>3</v>
      </c>
      <c r="M127" s="6">
        <v>4.3960892080782193E-3</v>
      </c>
      <c r="N127" s="9">
        <v>6</v>
      </c>
      <c r="O127" s="6">
        <v>0.11712491313647279</v>
      </c>
      <c r="P127" s="6">
        <v>9.9901312458191019E-2</v>
      </c>
      <c r="Q127" s="6">
        <v>0.1058225623967177</v>
      </c>
      <c r="R127" s="6">
        <v>0.10761626266379383</v>
      </c>
      <c r="S127" s="9">
        <v>3</v>
      </c>
      <c r="T127" s="6">
        <v>8.7507785692079315E-3</v>
      </c>
      <c r="U127" s="9">
        <v>9</v>
      </c>
      <c r="V127" s="10">
        <f t="shared" si="3"/>
        <v>6.0220457069952394E-3</v>
      </c>
      <c r="W127" s="7">
        <f t="shared" si="4"/>
        <v>1</v>
      </c>
      <c r="X127" s="7">
        <f t="shared" si="5"/>
        <v>0</v>
      </c>
    </row>
    <row r="128" spans="2:24" x14ac:dyDescent="0.35">
      <c r="B128" s="2" t="s">
        <v>1416</v>
      </c>
      <c r="C128" s="2" t="s">
        <v>1188</v>
      </c>
      <c r="D128" s="2" t="s">
        <v>6</v>
      </c>
      <c r="E128" s="2" t="s">
        <v>203</v>
      </c>
      <c r="F128" s="2" t="s">
        <v>204</v>
      </c>
      <c r="G128" s="2" t="s">
        <v>1187</v>
      </c>
      <c r="H128" s="6">
        <v>7.5732768651054341E-2</v>
      </c>
      <c r="I128" s="6">
        <v>4.7030305740957554E-2</v>
      </c>
      <c r="J128" s="6">
        <v>5.2301297063903046E-2</v>
      </c>
      <c r="K128" s="6">
        <v>5.835479048530498E-2</v>
      </c>
      <c r="L128" s="9">
        <v>3</v>
      </c>
      <c r="M128" s="6">
        <v>1.5278790241003624E-2</v>
      </c>
      <c r="N128" s="9">
        <v>10</v>
      </c>
      <c r="O128" s="6">
        <v>9.3455733984791844E-2</v>
      </c>
      <c r="P128" s="6">
        <v>9.6150350323563477E-2</v>
      </c>
      <c r="Q128" s="6">
        <v>0.10912472522070288</v>
      </c>
      <c r="R128" s="6">
        <v>9.9576936509686062E-2</v>
      </c>
      <c r="S128" s="9">
        <v>3</v>
      </c>
      <c r="T128" s="6">
        <v>8.3776751701148452E-3</v>
      </c>
      <c r="U128" s="9">
        <v>14</v>
      </c>
      <c r="V128" s="10">
        <f t="shared" si="3"/>
        <v>1.4883200781696021E-2</v>
      </c>
      <c r="W128" s="7">
        <f t="shared" si="4"/>
        <v>1</v>
      </c>
      <c r="X128" s="7">
        <f t="shared" si="5"/>
        <v>0</v>
      </c>
    </row>
    <row r="129" spans="2:24" x14ac:dyDescent="0.35">
      <c r="B129" s="2" t="s">
        <v>1436</v>
      </c>
      <c r="C129" s="2" t="s">
        <v>534</v>
      </c>
      <c r="D129" s="2" t="s">
        <v>6</v>
      </c>
      <c r="E129" s="2" t="s">
        <v>535</v>
      </c>
      <c r="F129" s="2" t="s">
        <v>536</v>
      </c>
      <c r="G129" s="2" t="s">
        <v>1189</v>
      </c>
      <c r="H129" s="6">
        <v>5.5954226128900435E-2</v>
      </c>
      <c r="I129" s="6">
        <v>6.724012457566314E-2</v>
      </c>
      <c r="J129" s="6">
        <v>4.9635594549245619E-2</v>
      </c>
      <c r="K129" s="6">
        <v>5.7609981751269738E-2</v>
      </c>
      <c r="L129" s="9">
        <v>3</v>
      </c>
      <c r="M129" s="6">
        <v>8.9182966071730038E-3</v>
      </c>
      <c r="N129" s="9">
        <v>6</v>
      </c>
      <c r="O129" s="6">
        <v>7.4521625797874497E-2</v>
      </c>
      <c r="P129" s="6">
        <v>8.3552376177750617E-2</v>
      </c>
      <c r="Q129" s="6">
        <v>8.3759679006753032E-2</v>
      </c>
      <c r="R129" s="6">
        <v>8.0611226994126053E-2</v>
      </c>
      <c r="S129" s="9">
        <v>3</v>
      </c>
      <c r="T129" s="6">
        <v>5.2747678302243169E-3</v>
      </c>
      <c r="U129" s="9">
        <v>9</v>
      </c>
      <c r="V129" s="10">
        <f t="shared" si="3"/>
        <v>1.8381422166166259E-2</v>
      </c>
      <c r="W129" s="7">
        <f t="shared" si="4"/>
        <v>1</v>
      </c>
      <c r="X129" s="7">
        <f t="shared" si="5"/>
        <v>0</v>
      </c>
    </row>
    <row r="130" spans="2:24" x14ac:dyDescent="0.35">
      <c r="B130" s="2" t="s">
        <v>1432</v>
      </c>
      <c r="C130" s="2" t="s">
        <v>1086</v>
      </c>
      <c r="D130" s="2" t="s">
        <v>6</v>
      </c>
      <c r="E130" s="2" t="s">
        <v>1087</v>
      </c>
      <c r="F130" s="2" t="s">
        <v>1088</v>
      </c>
      <c r="G130" s="2" t="s">
        <v>1476</v>
      </c>
      <c r="H130" s="6">
        <v>5.0059461805283895E-2</v>
      </c>
      <c r="I130" s="6">
        <v>5.7942684700612021E-2</v>
      </c>
      <c r="J130" s="6">
        <v>5.3553279754855014E-2</v>
      </c>
      <c r="K130" s="6">
        <v>5.3851808753583641E-2</v>
      </c>
      <c r="L130" s="9">
        <v>3</v>
      </c>
      <c r="M130" s="6">
        <v>3.9500810721639409E-3</v>
      </c>
      <c r="N130" s="9">
        <v>25</v>
      </c>
      <c r="O130" s="6">
        <v>7.8247271256918743E-2</v>
      </c>
      <c r="P130" s="6">
        <v>7.7472956454583491E-2</v>
      </c>
      <c r="Q130" s="6">
        <v>7.4945681414752968E-2</v>
      </c>
      <c r="R130" s="6">
        <v>7.6888636375418401E-2</v>
      </c>
      <c r="S130" s="9">
        <v>3</v>
      </c>
      <c r="T130" s="6">
        <v>1.7266141252925277E-3</v>
      </c>
      <c r="U130" s="9">
        <v>28</v>
      </c>
      <c r="V130" s="10">
        <f t="shared" ref="V130:V193" si="6">TTEST(H130:J130,O130:Q130,2,2)</f>
        <v>7.5761639050157196E-4</v>
      </c>
      <c r="W130" s="7">
        <f t="shared" ref="W130:W193" si="7">IF(AND(R130&gt;K130,V130&lt;0.05),1,0)</f>
        <v>1</v>
      </c>
      <c r="X130" s="7">
        <f t="shared" ref="X130:X193" si="8">IF(AND(R130&lt;K130,V130&lt;0.05),1,0)</f>
        <v>0</v>
      </c>
    </row>
    <row r="131" spans="2:24" x14ac:dyDescent="0.35">
      <c r="B131" s="2" t="s">
        <v>1411</v>
      </c>
      <c r="C131" s="2" t="s">
        <v>1086</v>
      </c>
      <c r="D131" s="2" t="s">
        <v>6</v>
      </c>
      <c r="E131" s="2" t="s">
        <v>1087</v>
      </c>
      <c r="F131" s="2" t="s">
        <v>1088</v>
      </c>
      <c r="G131" s="2" t="s">
        <v>1476</v>
      </c>
      <c r="H131" s="6">
        <v>6.5302853661572083E-2</v>
      </c>
      <c r="I131" s="6">
        <v>7.807850543384369E-2</v>
      </c>
      <c r="J131" s="6">
        <v>5.4425819300634948E-2</v>
      </c>
      <c r="K131" s="6">
        <v>6.5935726132016911E-2</v>
      </c>
      <c r="L131" s="9">
        <v>3</v>
      </c>
      <c r="M131" s="6">
        <v>1.1839036531825806E-2</v>
      </c>
      <c r="N131" s="9">
        <v>29</v>
      </c>
      <c r="O131" s="6">
        <v>9.6769637675287123E-2</v>
      </c>
      <c r="P131" s="6">
        <v>8.2908350374938544E-2</v>
      </c>
      <c r="Q131" s="6">
        <v>8.8539076051221716E-2</v>
      </c>
      <c r="R131" s="6">
        <v>8.9405688033815808E-2</v>
      </c>
      <c r="S131" s="9">
        <v>3</v>
      </c>
      <c r="T131" s="6">
        <v>6.9711608539742452E-3</v>
      </c>
      <c r="U131" s="9">
        <v>32</v>
      </c>
      <c r="V131" s="10">
        <f t="shared" si="6"/>
        <v>4.1603249807755656E-2</v>
      </c>
      <c r="W131" s="7">
        <f t="shared" si="7"/>
        <v>1</v>
      </c>
      <c r="X131" s="7">
        <f t="shared" si="8"/>
        <v>0</v>
      </c>
    </row>
    <row r="132" spans="2:24" x14ac:dyDescent="0.35">
      <c r="B132" s="2" t="s">
        <v>1417</v>
      </c>
      <c r="C132" s="2" t="s">
        <v>1108</v>
      </c>
      <c r="D132" s="2" t="s">
        <v>6</v>
      </c>
      <c r="E132" s="2" t="s">
        <v>557</v>
      </c>
      <c r="F132" s="2" t="s">
        <v>558</v>
      </c>
      <c r="G132" s="2" t="s">
        <v>1485</v>
      </c>
      <c r="H132" s="6">
        <v>0.16565619286862501</v>
      </c>
      <c r="I132" s="6">
        <v>6.1520999864785861E-2</v>
      </c>
      <c r="J132" s="6">
        <v>5.68862435074209E-2</v>
      </c>
      <c r="K132" s="6">
        <v>9.4687812080277253E-2</v>
      </c>
      <c r="L132" s="9">
        <v>3</v>
      </c>
      <c r="M132" s="6">
        <v>6.1504093728897279E-2</v>
      </c>
      <c r="N132" s="9">
        <v>3</v>
      </c>
      <c r="O132" s="6">
        <v>0.25664764742240703</v>
      </c>
      <c r="P132" s="6">
        <v>0.22537863608013531</v>
      </c>
      <c r="Q132" s="6">
        <v>0.28855783757500558</v>
      </c>
      <c r="R132" s="6">
        <v>0.25686137369251599</v>
      </c>
      <c r="S132" s="9">
        <v>3</v>
      </c>
      <c r="T132" s="6">
        <v>3.1590142997005501E-2</v>
      </c>
      <c r="U132" s="9">
        <v>3</v>
      </c>
      <c r="V132" s="10">
        <f t="shared" si="6"/>
        <v>1.5316918692103098E-2</v>
      </c>
      <c r="W132" s="7">
        <f t="shared" si="7"/>
        <v>1</v>
      </c>
      <c r="X132" s="7">
        <f t="shared" si="8"/>
        <v>0</v>
      </c>
    </row>
    <row r="133" spans="2:24" x14ac:dyDescent="0.35">
      <c r="B133" s="3" t="s">
        <v>1438</v>
      </c>
      <c r="C133" s="3" t="s">
        <v>628</v>
      </c>
      <c r="D133" s="3" t="s">
        <v>6</v>
      </c>
      <c r="E133" s="3" t="s">
        <v>629</v>
      </c>
      <c r="F133" s="3" t="s">
        <v>630</v>
      </c>
      <c r="G133" s="3" t="s">
        <v>1510</v>
      </c>
      <c r="H133" s="6">
        <v>4.3241736653610967E-2</v>
      </c>
      <c r="I133" s="6">
        <v>3.444094573002067E-2</v>
      </c>
      <c r="J133" s="6">
        <v>5.5425515052975126E-2</v>
      </c>
      <c r="K133" s="6">
        <v>4.4369399145535587E-2</v>
      </c>
      <c r="L133" s="9">
        <v>3</v>
      </c>
      <c r="M133" s="6">
        <v>1.053763514453033E-2</v>
      </c>
      <c r="N133" s="9">
        <v>5</v>
      </c>
      <c r="O133" s="6">
        <v>2.1916920529501303E-2</v>
      </c>
      <c r="P133" s="6">
        <v>1.644587325238597E-2</v>
      </c>
      <c r="Q133" s="6">
        <v>1.6820975305784511E-2</v>
      </c>
      <c r="R133" s="6">
        <v>1.8394589695890595E-2</v>
      </c>
      <c r="S133" s="9">
        <v>3</v>
      </c>
      <c r="T133" s="6">
        <v>3.0561881917953752E-3</v>
      </c>
      <c r="U133" s="9">
        <v>5</v>
      </c>
      <c r="V133" s="10">
        <f t="shared" si="6"/>
        <v>1.4847502091373133E-2</v>
      </c>
      <c r="W133" s="7">
        <f t="shared" si="7"/>
        <v>0</v>
      </c>
      <c r="X133" s="7">
        <f t="shared" si="8"/>
        <v>1</v>
      </c>
    </row>
    <row r="134" spans="2:24" x14ac:dyDescent="0.35">
      <c r="B134" s="3" t="s">
        <v>1432</v>
      </c>
      <c r="C134" s="3" t="s">
        <v>628</v>
      </c>
      <c r="D134" s="3" t="s">
        <v>6</v>
      </c>
      <c r="E134" s="3" t="s">
        <v>629</v>
      </c>
      <c r="F134" s="3" t="s">
        <v>630</v>
      </c>
      <c r="G134" s="3" t="s">
        <v>1510</v>
      </c>
      <c r="H134" s="6">
        <v>0.10063674304036552</v>
      </c>
      <c r="I134" s="6">
        <v>0.11515407460391476</v>
      </c>
      <c r="J134" s="6">
        <v>9.7291923312631021E-2</v>
      </c>
      <c r="K134" s="6">
        <v>0.10436091365230377</v>
      </c>
      <c r="L134" s="9">
        <v>3</v>
      </c>
      <c r="M134" s="6">
        <v>9.4955883044862324E-3</v>
      </c>
      <c r="N134" s="9">
        <v>5</v>
      </c>
      <c r="O134" s="6">
        <v>7.0440657816077182E-2</v>
      </c>
      <c r="P134" s="6">
        <v>6.050645246285824E-2</v>
      </c>
      <c r="Q134" s="6">
        <v>1.7934827890074886E-2</v>
      </c>
      <c r="R134" s="6">
        <v>4.9627312723003435E-2</v>
      </c>
      <c r="S134" s="9">
        <v>3</v>
      </c>
      <c r="T134" s="6">
        <v>2.7892334164856782E-2</v>
      </c>
      <c r="U134" s="9">
        <v>6</v>
      </c>
      <c r="V134" s="10">
        <f t="shared" si="6"/>
        <v>3.235750026239529E-2</v>
      </c>
      <c r="W134" s="7">
        <f t="shared" si="7"/>
        <v>0</v>
      </c>
      <c r="X134" s="7">
        <f t="shared" si="8"/>
        <v>1</v>
      </c>
    </row>
    <row r="135" spans="2:24" x14ac:dyDescent="0.35">
      <c r="B135" s="3" t="s">
        <v>1411</v>
      </c>
      <c r="C135" s="3" t="s">
        <v>628</v>
      </c>
      <c r="D135" s="3" t="s">
        <v>6</v>
      </c>
      <c r="E135" s="3" t="s">
        <v>629</v>
      </c>
      <c r="F135" s="3" t="s">
        <v>630</v>
      </c>
      <c r="G135" s="3" t="s">
        <v>1510</v>
      </c>
      <c r="H135" s="6">
        <v>7.5315216424919049E-2</v>
      </c>
      <c r="I135" s="6">
        <v>7.4019451230028552E-2</v>
      </c>
      <c r="J135" s="6">
        <v>7.8442738036217569E-2</v>
      </c>
      <c r="K135" s="6">
        <v>7.5925801897055056E-2</v>
      </c>
      <c r="L135" s="9">
        <v>3</v>
      </c>
      <c r="M135" s="6">
        <v>2.2739783434630864E-3</v>
      </c>
      <c r="N135" s="9">
        <v>16</v>
      </c>
      <c r="O135" s="6">
        <v>4.6921851893376804E-2</v>
      </c>
      <c r="P135" s="6">
        <v>4.0102848630593171E-2</v>
      </c>
      <c r="Q135" s="6">
        <v>4.6987127361943826E-2</v>
      </c>
      <c r="R135" s="6">
        <v>4.4670609295304607E-2</v>
      </c>
      <c r="S135" s="9">
        <v>3</v>
      </c>
      <c r="T135" s="6">
        <v>3.9559314123557435E-3</v>
      </c>
      <c r="U135" s="9">
        <v>17</v>
      </c>
      <c r="V135" s="10">
        <f t="shared" si="6"/>
        <v>2.8900329813340823E-4</v>
      </c>
      <c r="W135" s="7">
        <f t="shared" si="7"/>
        <v>0</v>
      </c>
      <c r="X135" s="7">
        <f t="shared" si="8"/>
        <v>1</v>
      </c>
    </row>
    <row r="136" spans="2:24" x14ac:dyDescent="0.35">
      <c r="B136" s="3" t="s">
        <v>1413</v>
      </c>
      <c r="C136" s="3" t="s">
        <v>1190</v>
      </c>
      <c r="D136" s="3" t="s">
        <v>6</v>
      </c>
      <c r="E136" s="3" t="s">
        <v>629</v>
      </c>
      <c r="F136" s="3" t="s">
        <v>630</v>
      </c>
      <c r="G136" s="3" t="s">
        <v>1191</v>
      </c>
      <c r="H136" s="6">
        <v>0.18224191164021109</v>
      </c>
      <c r="I136" s="6">
        <v>0.1868301342869825</v>
      </c>
      <c r="J136" s="6">
        <v>0.19005690497432146</v>
      </c>
      <c r="K136" s="6">
        <v>0.18637631696717169</v>
      </c>
      <c r="L136" s="9">
        <v>3</v>
      </c>
      <c r="M136" s="6">
        <v>3.9272118382979527E-3</v>
      </c>
      <c r="N136" s="9">
        <v>3</v>
      </c>
      <c r="O136" s="6">
        <v>0.11417837894881068</v>
      </c>
      <c r="P136" s="6">
        <v>0.11001312893965087</v>
      </c>
      <c r="Q136" s="6">
        <v>9.4566763351159863E-2</v>
      </c>
      <c r="R136" s="6">
        <v>0.10625275707987381</v>
      </c>
      <c r="S136" s="9">
        <v>3</v>
      </c>
      <c r="T136" s="6">
        <v>1.033243262646109E-2</v>
      </c>
      <c r="U136" s="9">
        <v>6</v>
      </c>
      <c r="V136" s="10">
        <f t="shared" si="6"/>
        <v>2.3159820495387084E-4</v>
      </c>
      <c r="W136" s="7">
        <f t="shared" si="7"/>
        <v>0</v>
      </c>
      <c r="X136" s="7">
        <f t="shared" si="8"/>
        <v>1</v>
      </c>
    </row>
    <row r="137" spans="2:24" x14ac:dyDescent="0.35">
      <c r="B137" s="3" t="s">
        <v>1417</v>
      </c>
      <c r="C137" s="3" t="s">
        <v>1156</v>
      </c>
      <c r="D137" s="3" t="s">
        <v>6</v>
      </c>
      <c r="E137" s="3" t="s">
        <v>1157</v>
      </c>
      <c r="F137" s="3" t="s">
        <v>1158</v>
      </c>
      <c r="G137" s="3" t="s">
        <v>1159</v>
      </c>
      <c r="H137" s="6">
        <v>8.6996420314289127E-2</v>
      </c>
      <c r="I137" s="6">
        <v>9.1570913071985449E-2</v>
      </c>
      <c r="J137" s="6">
        <v>8.8200773839086838E-2</v>
      </c>
      <c r="K137" s="6">
        <v>8.8922702408453805E-2</v>
      </c>
      <c r="L137" s="9">
        <v>3</v>
      </c>
      <c r="M137" s="6">
        <v>2.3711561825415892E-3</v>
      </c>
      <c r="N137" s="9">
        <v>36</v>
      </c>
      <c r="O137" s="6">
        <v>5.3909577603649339E-2</v>
      </c>
      <c r="P137" s="6">
        <v>4.3434716323420254E-2</v>
      </c>
      <c r="Q137" s="6">
        <v>3.7592890016065E-2</v>
      </c>
      <c r="R137" s="6">
        <v>4.4979061314378198E-2</v>
      </c>
      <c r="S137" s="9">
        <v>3</v>
      </c>
      <c r="T137" s="6">
        <v>8.2672440720006624E-3</v>
      </c>
      <c r="U137" s="9">
        <v>41</v>
      </c>
      <c r="V137" s="10">
        <f t="shared" si="6"/>
        <v>9.0020066596570737E-4</v>
      </c>
      <c r="W137" s="7">
        <f t="shared" si="7"/>
        <v>0</v>
      </c>
      <c r="X137" s="7">
        <f t="shared" si="8"/>
        <v>1</v>
      </c>
    </row>
    <row r="138" spans="2:24" x14ac:dyDescent="0.35">
      <c r="B138" s="3" t="s">
        <v>1432</v>
      </c>
      <c r="C138" s="3" t="s">
        <v>222</v>
      </c>
      <c r="D138" s="3" t="s">
        <v>6</v>
      </c>
      <c r="E138" s="3" t="s">
        <v>223</v>
      </c>
      <c r="F138" s="3" t="s">
        <v>224</v>
      </c>
      <c r="G138" s="3" t="s">
        <v>1422</v>
      </c>
      <c r="H138" s="6">
        <v>3.8618574297677261E-2</v>
      </c>
      <c r="I138" s="6">
        <v>4.0590217426882201E-2</v>
      </c>
      <c r="J138" s="6">
        <v>5.6138428459670535E-2</v>
      </c>
      <c r="K138" s="6">
        <v>4.5115740061410003E-2</v>
      </c>
      <c r="L138" s="9">
        <v>3</v>
      </c>
      <c r="M138" s="6">
        <v>9.5966967650903401E-3</v>
      </c>
      <c r="N138" s="9">
        <v>11</v>
      </c>
      <c r="O138" s="6">
        <v>7.8518840995539709E-3</v>
      </c>
      <c r="P138" s="6">
        <v>2.0814728981889584E-5</v>
      </c>
      <c r="Q138" s="6">
        <v>1.0970230787665472E-2</v>
      </c>
      <c r="R138" s="6">
        <v>6.2809765387337778E-3</v>
      </c>
      <c r="S138" s="9">
        <v>3</v>
      </c>
      <c r="T138" s="6">
        <v>5.6412091726881584E-3</v>
      </c>
      <c r="U138" s="9">
        <v>14</v>
      </c>
      <c r="V138" s="10">
        <f t="shared" si="6"/>
        <v>3.7835104928755393E-3</v>
      </c>
      <c r="W138" s="7">
        <f t="shared" si="7"/>
        <v>0</v>
      </c>
      <c r="X138" s="7">
        <f t="shared" si="8"/>
        <v>1</v>
      </c>
    </row>
    <row r="139" spans="2:24" x14ac:dyDescent="0.35">
      <c r="B139" s="3" t="s">
        <v>1411</v>
      </c>
      <c r="C139" s="3" t="s">
        <v>222</v>
      </c>
      <c r="D139" s="3" t="s">
        <v>6</v>
      </c>
      <c r="E139" s="3" t="s">
        <v>223</v>
      </c>
      <c r="F139" s="3" t="s">
        <v>224</v>
      </c>
      <c r="G139" s="3" t="s">
        <v>1422</v>
      </c>
      <c r="H139" s="6">
        <v>4.6633443199207272E-2</v>
      </c>
      <c r="I139" s="6">
        <v>5.0320033166015146E-2</v>
      </c>
      <c r="J139" s="6">
        <v>4.0687646067211571E-2</v>
      </c>
      <c r="K139" s="6">
        <v>4.5880374144144663E-2</v>
      </c>
      <c r="L139" s="9">
        <v>3</v>
      </c>
      <c r="M139" s="6">
        <v>4.8601496948724801E-3</v>
      </c>
      <c r="N139" s="9">
        <v>16</v>
      </c>
      <c r="O139" s="6">
        <v>-1.5823056751202164E-5</v>
      </c>
      <c r="P139" s="6">
        <v>-2.8947623362696922E-3</v>
      </c>
      <c r="Q139" s="6">
        <v>-4.54898011049323E-5</v>
      </c>
      <c r="R139" s="6">
        <v>-9.8535839804194227E-4</v>
      </c>
      <c r="S139" s="9">
        <v>3</v>
      </c>
      <c r="T139" s="6">
        <v>1.6536588458384842E-3</v>
      </c>
      <c r="U139" s="9">
        <v>18</v>
      </c>
      <c r="V139" s="10">
        <f t="shared" si="6"/>
        <v>9.3484905133283782E-5</v>
      </c>
      <c r="W139" s="7">
        <f t="shared" si="7"/>
        <v>0</v>
      </c>
      <c r="X139" s="7">
        <f t="shared" si="8"/>
        <v>1</v>
      </c>
    </row>
    <row r="140" spans="2:24" x14ac:dyDescent="0.35">
      <c r="B140" s="3" t="s">
        <v>1412</v>
      </c>
      <c r="C140" s="3" t="s">
        <v>222</v>
      </c>
      <c r="D140" s="3" t="s">
        <v>6</v>
      </c>
      <c r="E140" s="3" t="s">
        <v>223</v>
      </c>
      <c r="F140" s="3" t="s">
        <v>224</v>
      </c>
      <c r="G140" s="3" t="s">
        <v>1422</v>
      </c>
      <c r="H140" s="6">
        <v>4.0336140190570968E-2</v>
      </c>
      <c r="I140" s="6">
        <v>3.3682845958659731E-2</v>
      </c>
      <c r="J140" s="6">
        <v>4.3220185261084149E-2</v>
      </c>
      <c r="K140" s="6">
        <v>3.9079723803438278E-2</v>
      </c>
      <c r="L140" s="9">
        <v>3</v>
      </c>
      <c r="M140" s="6">
        <v>4.8912316287192973E-3</v>
      </c>
      <c r="N140" s="9">
        <v>15</v>
      </c>
      <c r="O140" s="6">
        <v>-4.7370356702757209E-3</v>
      </c>
      <c r="P140" s="6">
        <v>-3.660285950501998E-3</v>
      </c>
      <c r="Q140" s="6">
        <v>-9.689106250900463E-3</v>
      </c>
      <c r="R140" s="6">
        <v>-6.0288092905593947E-3</v>
      </c>
      <c r="S140" s="9">
        <v>3</v>
      </c>
      <c r="T140" s="6">
        <v>3.2153036976574605E-3</v>
      </c>
      <c r="U140" s="9">
        <v>19</v>
      </c>
      <c r="V140" s="10">
        <f t="shared" si="6"/>
        <v>1.821500127100695E-4</v>
      </c>
      <c r="W140" s="7">
        <f t="shared" si="7"/>
        <v>0</v>
      </c>
      <c r="X140" s="7">
        <f t="shared" si="8"/>
        <v>1</v>
      </c>
    </row>
    <row r="141" spans="2:24" x14ac:dyDescent="0.35">
      <c r="B141" s="3" t="s">
        <v>1413</v>
      </c>
      <c r="C141" s="3" t="s">
        <v>222</v>
      </c>
      <c r="D141" s="3" t="s">
        <v>6</v>
      </c>
      <c r="E141" s="3" t="s">
        <v>223</v>
      </c>
      <c r="F141" s="3" t="s">
        <v>224</v>
      </c>
      <c r="G141" s="3" t="s">
        <v>1422</v>
      </c>
      <c r="H141" s="6">
        <v>5.0110010272895661E-2</v>
      </c>
      <c r="I141" s="6">
        <v>5.9685503260252848E-2</v>
      </c>
      <c r="J141" s="6">
        <v>5.2270478394061598E-2</v>
      </c>
      <c r="K141" s="6">
        <v>5.4021997309070036E-2</v>
      </c>
      <c r="L141" s="9">
        <v>3</v>
      </c>
      <c r="M141" s="6">
        <v>5.022288359896902E-3</v>
      </c>
      <c r="N141" s="9">
        <v>13</v>
      </c>
      <c r="O141" s="6">
        <v>2.2207300066504902E-2</v>
      </c>
      <c r="P141" s="6">
        <v>1.5981339780623445E-2</v>
      </c>
      <c r="Q141" s="6">
        <v>3.9021079234779495E-2</v>
      </c>
      <c r="R141" s="6">
        <v>2.5736573027302614E-2</v>
      </c>
      <c r="S141" s="9">
        <v>3</v>
      </c>
      <c r="T141" s="6">
        <v>1.1918440512613725E-2</v>
      </c>
      <c r="U141" s="9">
        <v>12</v>
      </c>
      <c r="V141" s="10">
        <f t="shared" si="6"/>
        <v>1.9301988208987854E-2</v>
      </c>
      <c r="W141" s="7">
        <f t="shared" si="7"/>
        <v>0</v>
      </c>
      <c r="X141" s="7">
        <f t="shared" si="8"/>
        <v>1</v>
      </c>
    </row>
    <row r="142" spans="2:24" x14ac:dyDescent="0.35">
      <c r="B142" s="3" t="s">
        <v>1414</v>
      </c>
      <c r="C142" s="3" t="s">
        <v>222</v>
      </c>
      <c r="D142" s="3" t="s">
        <v>6</v>
      </c>
      <c r="E142" s="3" t="s">
        <v>223</v>
      </c>
      <c r="F142" s="3" t="s">
        <v>224</v>
      </c>
      <c r="G142" s="3" t="s">
        <v>1422</v>
      </c>
      <c r="H142" s="6">
        <v>4.0485308046310099E-2</v>
      </c>
      <c r="I142" s="6">
        <v>3.6406414952053989E-2</v>
      </c>
      <c r="J142" s="6">
        <v>3.6899874403060341E-2</v>
      </c>
      <c r="K142" s="6">
        <v>3.7930532467141474E-2</v>
      </c>
      <c r="L142" s="9">
        <v>3</v>
      </c>
      <c r="M142" s="6">
        <v>2.226215230471697E-3</v>
      </c>
      <c r="N142" s="9">
        <v>15</v>
      </c>
      <c r="O142" s="6">
        <v>-2.1644004059568206E-3</v>
      </c>
      <c r="P142" s="6">
        <v>-1.3432459069010709E-2</v>
      </c>
      <c r="Q142" s="6">
        <v>-1.0150461833210318E-2</v>
      </c>
      <c r="R142" s="6">
        <v>-8.5824404360592826E-3</v>
      </c>
      <c r="S142" s="9">
        <v>3</v>
      </c>
      <c r="T142" s="6">
        <v>5.7953692578599815E-3</v>
      </c>
      <c r="U142" s="9">
        <v>14</v>
      </c>
      <c r="V142" s="10">
        <f t="shared" si="6"/>
        <v>2.0346410019841967E-4</v>
      </c>
      <c r="W142" s="7">
        <f t="shared" si="7"/>
        <v>0</v>
      </c>
      <c r="X142" s="7">
        <f t="shared" si="8"/>
        <v>1</v>
      </c>
    </row>
    <row r="143" spans="2:24" x14ac:dyDescent="0.35">
      <c r="B143" s="3" t="s">
        <v>1415</v>
      </c>
      <c r="C143" s="3" t="s">
        <v>222</v>
      </c>
      <c r="D143" s="3" t="s">
        <v>6</v>
      </c>
      <c r="E143" s="3" t="s">
        <v>223</v>
      </c>
      <c r="F143" s="3" t="s">
        <v>224</v>
      </c>
      <c r="G143" s="3" t="s">
        <v>1422</v>
      </c>
      <c r="H143" s="6">
        <v>4.7038359506898872E-2</v>
      </c>
      <c r="I143" s="6">
        <v>3.2532875923479303E-2</v>
      </c>
      <c r="J143" s="6">
        <v>3.4573551373776483E-2</v>
      </c>
      <c r="K143" s="6">
        <v>3.8048262268051553E-2</v>
      </c>
      <c r="L143" s="9">
        <v>3</v>
      </c>
      <c r="M143" s="6">
        <v>7.8522274130535287E-3</v>
      </c>
      <c r="N143" s="9">
        <v>23</v>
      </c>
      <c r="O143" s="6">
        <v>7.3424840975797663E-4</v>
      </c>
      <c r="P143" s="6">
        <v>-2.5649158749852245E-3</v>
      </c>
      <c r="Q143" s="6">
        <v>-2.1123323076200698E-3</v>
      </c>
      <c r="R143" s="6">
        <v>-1.3143332576157725E-3</v>
      </c>
      <c r="S143" s="9">
        <v>3</v>
      </c>
      <c r="T143" s="6">
        <v>1.7884974440258786E-3</v>
      </c>
      <c r="U143" s="9">
        <v>29</v>
      </c>
      <c r="V143" s="10">
        <f t="shared" si="6"/>
        <v>1.0668949501574016E-3</v>
      </c>
      <c r="W143" s="7">
        <f t="shared" si="7"/>
        <v>0</v>
      </c>
      <c r="X143" s="7">
        <f t="shared" si="8"/>
        <v>1</v>
      </c>
    </row>
    <row r="144" spans="2:24" x14ac:dyDescent="0.35">
      <c r="B144" s="3" t="s">
        <v>1416</v>
      </c>
      <c r="C144" s="3" t="s">
        <v>222</v>
      </c>
      <c r="D144" s="3" t="s">
        <v>6</v>
      </c>
      <c r="E144" s="3" t="s">
        <v>223</v>
      </c>
      <c r="F144" s="3" t="s">
        <v>224</v>
      </c>
      <c r="G144" s="3" t="s">
        <v>1422</v>
      </c>
      <c r="H144" s="6">
        <v>4.3090760448024686E-2</v>
      </c>
      <c r="I144" s="6">
        <v>4.4114705179432501E-2</v>
      </c>
      <c r="J144" s="6">
        <v>4.1370087308654602E-2</v>
      </c>
      <c r="K144" s="6">
        <v>4.2858517645370596E-2</v>
      </c>
      <c r="L144" s="9">
        <v>3</v>
      </c>
      <c r="M144" s="6">
        <v>1.3869694854923165E-3</v>
      </c>
      <c r="N144" s="9">
        <v>32</v>
      </c>
      <c r="O144" s="6">
        <v>-7.4827854792376726E-3</v>
      </c>
      <c r="P144" s="6">
        <v>-1.2904136705588039E-2</v>
      </c>
      <c r="Q144" s="6">
        <v>-4.8026010492964103E-4</v>
      </c>
      <c r="R144" s="6">
        <v>-6.9557274299184508E-3</v>
      </c>
      <c r="S144" s="9">
        <v>3</v>
      </c>
      <c r="T144" s="6">
        <v>6.2286852615629053E-3</v>
      </c>
      <c r="U144" s="9">
        <v>32</v>
      </c>
      <c r="V144" s="10">
        <f t="shared" si="6"/>
        <v>1.7315740282443216E-4</v>
      </c>
      <c r="W144" s="7">
        <f t="shared" si="7"/>
        <v>0</v>
      </c>
      <c r="X144" s="7">
        <f t="shared" si="8"/>
        <v>1</v>
      </c>
    </row>
    <row r="145" spans="2:24" x14ac:dyDescent="0.35">
      <c r="B145" s="3" t="s">
        <v>1417</v>
      </c>
      <c r="C145" s="3" t="s">
        <v>222</v>
      </c>
      <c r="D145" s="3" t="s">
        <v>6</v>
      </c>
      <c r="E145" s="3" t="s">
        <v>223</v>
      </c>
      <c r="F145" s="3" t="s">
        <v>224</v>
      </c>
      <c r="G145" s="3" t="s">
        <v>1422</v>
      </c>
      <c r="H145" s="6">
        <v>-1.4363641461209081E-2</v>
      </c>
      <c r="I145" s="6">
        <v>-1.1818350574015349E-2</v>
      </c>
      <c r="J145" s="6">
        <v>-1.669400815860652E-2</v>
      </c>
      <c r="K145" s="6">
        <v>-1.4292000064610316E-2</v>
      </c>
      <c r="L145" s="9">
        <v>3</v>
      </c>
      <c r="M145" s="6">
        <v>2.4386181717983894E-3</v>
      </c>
      <c r="N145" s="9">
        <v>50</v>
      </c>
      <c r="O145" s="6">
        <v>-7.9353835164885006E-2</v>
      </c>
      <c r="P145" s="6">
        <v>-7.9698070510016775E-2</v>
      </c>
      <c r="Q145" s="6">
        <v>-6.8560490951179234E-2</v>
      </c>
      <c r="R145" s="6">
        <v>-7.5870798875360343E-2</v>
      </c>
      <c r="S145" s="9">
        <v>3</v>
      </c>
      <c r="T145" s="6">
        <v>6.3332516097947883E-3</v>
      </c>
      <c r="U145" s="9">
        <v>47</v>
      </c>
      <c r="V145" s="10">
        <f t="shared" si="6"/>
        <v>9.5750683813411287E-5</v>
      </c>
      <c r="W145" s="7">
        <f t="shared" si="7"/>
        <v>0</v>
      </c>
      <c r="X145" s="7">
        <f t="shared" si="8"/>
        <v>1</v>
      </c>
    </row>
    <row r="146" spans="2:24" x14ac:dyDescent="0.35">
      <c r="B146" s="3" t="s">
        <v>1431</v>
      </c>
      <c r="C146" s="3" t="s">
        <v>230</v>
      </c>
      <c r="D146" s="3" t="s">
        <v>6</v>
      </c>
      <c r="E146" s="3" t="s">
        <v>231</v>
      </c>
      <c r="F146" s="3" t="s">
        <v>232</v>
      </c>
      <c r="G146" s="3" t="s">
        <v>1192</v>
      </c>
      <c r="H146" s="6">
        <v>0.20340361280785682</v>
      </c>
      <c r="I146" s="6">
        <v>0.2007392149208207</v>
      </c>
      <c r="J146" s="6">
        <v>0.18671110463173238</v>
      </c>
      <c r="K146" s="6">
        <v>0.19695131078680328</v>
      </c>
      <c r="L146" s="9">
        <v>3</v>
      </c>
      <c r="M146" s="6">
        <v>8.96778236794777E-3</v>
      </c>
      <c r="N146" s="9">
        <v>6</v>
      </c>
      <c r="O146" s="6">
        <v>0.15074718023594666</v>
      </c>
      <c r="P146" s="6">
        <v>0.14575555525693654</v>
      </c>
      <c r="Q146" s="6">
        <v>0.18032745423929161</v>
      </c>
      <c r="R146" s="6">
        <v>0.15894339657739162</v>
      </c>
      <c r="S146" s="9">
        <v>3</v>
      </c>
      <c r="T146" s="6">
        <v>1.8686559917447831E-2</v>
      </c>
      <c r="U146" s="9">
        <v>3</v>
      </c>
      <c r="V146" s="10">
        <f t="shared" si="6"/>
        <v>3.3659644743453267E-2</v>
      </c>
      <c r="W146" s="7">
        <f t="shared" si="7"/>
        <v>0</v>
      </c>
      <c r="X146" s="7">
        <f t="shared" si="8"/>
        <v>1</v>
      </c>
    </row>
    <row r="147" spans="2:24" x14ac:dyDescent="0.35">
      <c r="B147" s="3" t="s">
        <v>1431</v>
      </c>
      <c r="C147" s="3" t="s">
        <v>1193</v>
      </c>
      <c r="D147" s="3" t="s">
        <v>6</v>
      </c>
      <c r="E147" s="3" t="s">
        <v>231</v>
      </c>
      <c r="F147" s="3" t="s">
        <v>232</v>
      </c>
      <c r="G147" s="3" t="s">
        <v>1192</v>
      </c>
      <c r="H147" s="6">
        <v>0.12439992008172304</v>
      </c>
      <c r="I147" s="6">
        <v>0.13574876264359817</v>
      </c>
      <c r="J147" s="6">
        <v>0.14879105824594133</v>
      </c>
      <c r="K147" s="6">
        <v>0.13631324699042083</v>
      </c>
      <c r="L147" s="9">
        <v>3</v>
      </c>
      <c r="M147" s="6">
        <v>1.2205363049489855E-2</v>
      </c>
      <c r="N147" s="9">
        <v>3</v>
      </c>
      <c r="O147" s="6">
        <v>7.9067084808220361E-2</v>
      </c>
      <c r="P147" s="6">
        <v>5.6631443738017873E-2</v>
      </c>
      <c r="Q147" s="6">
        <v>0.10519020824812989</v>
      </c>
      <c r="R147" s="6">
        <v>8.0296245598122706E-2</v>
      </c>
      <c r="S147" s="9">
        <v>3</v>
      </c>
      <c r="T147" s="6">
        <v>2.4302706225289072E-2</v>
      </c>
      <c r="U147" s="9">
        <v>3</v>
      </c>
      <c r="V147" s="10">
        <f t="shared" si="6"/>
        <v>2.3424613369958946E-2</v>
      </c>
      <c r="W147" s="7">
        <f t="shared" si="7"/>
        <v>0</v>
      </c>
      <c r="X147" s="7">
        <f t="shared" si="8"/>
        <v>1</v>
      </c>
    </row>
    <row r="148" spans="2:24" x14ac:dyDescent="0.35">
      <c r="B148" s="3" t="s">
        <v>1438</v>
      </c>
      <c r="C148" s="3" t="s">
        <v>230</v>
      </c>
      <c r="D148" s="3" t="s">
        <v>6</v>
      </c>
      <c r="E148" s="3" t="s">
        <v>231</v>
      </c>
      <c r="F148" s="3" t="s">
        <v>232</v>
      </c>
      <c r="G148" s="3" t="s">
        <v>1192</v>
      </c>
      <c r="H148" s="6">
        <v>0.20492832246578874</v>
      </c>
      <c r="I148" s="6">
        <v>0.18869959821174487</v>
      </c>
      <c r="J148" s="6">
        <v>0.19632153816621553</v>
      </c>
      <c r="K148" s="6">
        <v>0.19664981961458305</v>
      </c>
      <c r="L148" s="9">
        <v>3</v>
      </c>
      <c r="M148" s="6">
        <v>8.1193410607299059E-3</v>
      </c>
      <c r="N148" s="9">
        <v>6</v>
      </c>
      <c r="O148" s="6">
        <v>0.12304549733443636</v>
      </c>
      <c r="P148" s="6">
        <v>0.12103433475228662</v>
      </c>
      <c r="Q148" s="6">
        <v>9.5198699175761917E-2</v>
      </c>
      <c r="R148" s="6">
        <v>0.11309284375416163</v>
      </c>
      <c r="S148" s="9">
        <v>3</v>
      </c>
      <c r="T148" s="6">
        <v>1.5529375434236258E-2</v>
      </c>
      <c r="U148" s="9">
        <v>6</v>
      </c>
      <c r="V148" s="10">
        <f t="shared" si="6"/>
        <v>1.1727241456822616E-3</v>
      </c>
      <c r="W148" s="7">
        <f t="shared" si="7"/>
        <v>0</v>
      </c>
      <c r="X148" s="7">
        <f t="shared" si="8"/>
        <v>1</v>
      </c>
    </row>
    <row r="149" spans="2:24" x14ac:dyDescent="0.35">
      <c r="B149" s="3" t="s">
        <v>1438</v>
      </c>
      <c r="C149" s="3" t="s">
        <v>1194</v>
      </c>
      <c r="D149" s="3" t="s">
        <v>6</v>
      </c>
      <c r="E149" s="3" t="s">
        <v>231</v>
      </c>
      <c r="F149" s="3" t="s">
        <v>232</v>
      </c>
      <c r="G149" s="3" t="s">
        <v>1192</v>
      </c>
      <c r="H149" s="6">
        <v>0.18896983405161316</v>
      </c>
      <c r="I149" s="6">
        <v>0.19439418388327975</v>
      </c>
      <c r="J149" s="6">
        <v>0.22335726604924735</v>
      </c>
      <c r="K149" s="6">
        <v>0.20224042799471342</v>
      </c>
      <c r="L149" s="9">
        <v>3</v>
      </c>
      <c r="M149" s="6">
        <v>1.8487739987357425E-2</v>
      </c>
      <c r="N149" s="9">
        <v>9</v>
      </c>
      <c r="O149" s="6">
        <v>0.13200997985212182</v>
      </c>
      <c r="P149" s="6">
        <v>9.3736928633737324E-2</v>
      </c>
      <c r="Q149" s="6">
        <v>0.12148195239918919</v>
      </c>
      <c r="R149" s="6">
        <v>0.11574295362834945</v>
      </c>
      <c r="S149" s="9">
        <v>3</v>
      </c>
      <c r="T149" s="6">
        <v>1.9771410990620936E-2</v>
      </c>
      <c r="U149" s="9">
        <v>9</v>
      </c>
      <c r="V149" s="10">
        <f t="shared" si="6"/>
        <v>5.2082613900930113E-3</v>
      </c>
      <c r="W149" s="7">
        <f t="shared" si="7"/>
        <v>0</v>
      </c>
      <c r="X149" s="7">
        <f t="shared" si="8"/>
        <v>1</v>
      </c>
    </row>
    <row r="150" spans="2:24" x14ac:dyDescent="0.35">
      <c r="B150" s="3" t="s">
        <v>1439</v>
      </c>
      <c r="C150" s="3" t="s">
        <v>230</v>
      </c>
      <c r="D150" s="3" t="s">
        <v>6</v>
      </c>
      <c r="E150" s="3" t="s">
        <v>231</v>
      </c>
      <c r="F150" s="3" t="s">
        <v>232</v>
      </c>
      <c r="G150" s="3" t="s">
        <v>1192</v>
      </c>
      <c r="H150" s="6">
        <v>0.20780307633566594</v>
      </c>
      <c r="I150" s="6">
        <v>0.23991042567016563</v>
      </c>
      <c r="J150" s="6">
        <v>0.2238388779846309</v>
      </c>
      <c r="K150" s="6">
        <v>0.22385079333015415</v>
      </c>
      <c r="L150" s="9">
        <v>3</v>
      </c>
      <c r="M150" s="6">
        <v>1.6053677983673822E-2</v>
      </c>
      <c r="N150" s="9">
        <v>3</v>
      </c>
      <c r="O150" s="6">
        <v>0.1351761778134698</v>
      </c>
      <c r="P150" s="6">
        <v>0.14118736879869229</v>
      </c>
      <c r="Q150" s="6">
        <v>0.14468688751559244</v>
      </c>
      <c r="R150" s="6">
        <v>0.14035014470925153</v>
      </c>
      <c r="S150" s="9">
        <v>3</v>
      </c>
      <c r="T150" s="6">
        <v>4.8103126604689015E-3</v>
      </c>
      <c r="U150" s="9">
        <v>3</v>
      </c>
      <c r="V150" s="10">
        <f t="shared" si="6"/>
        <v>9.9133137664910581E-4</v>
      </c>
      <c r="W150" s="7">
        <f t="shared" si="7"/>
        <v>0</v>
      </c>
      <c r="X150" s="7">
        <f t="shared" si="8"/>
        <v>1</v>
      </c>
    </row>
    <row r="151" spans="2:24" x14ac:dyDescent="0.35">
      <c r="B151" s="3" t="s">
        <v>1439</v>
      </c>
      <c r="C151" s="3" t="s">
        <v>1194</v>
      </c>
      <c r="D151" s="3" t="s">
        <v>6</v>
      </c>
      <c r="E151" s="3" t="s">
        <v>231</v>
      </c>
      <c r="F151" s="3" t="s">
        <v>232</v>
      </c>
      <c r="G151" s="3" t="s">
        <v>1192</v>
      </c>
      <c r="H151" s="6">
        <v>0.19767943616326994</v>
      </c>
      <c r="I151" s="6">
        <v>0.17984576486059625</v>
      </c>
      <c r="J151" s="6">
        <v>0.16219994028599335</v>
      </c>
      <c r="K151" s="6">
        <v>0.17990838043661986</v>
      </c>
      <c r="L151" s="9">
        <v>3</v>
      </c>
      <c r="M151" s="6">
        <v>1.7739830818223497E-2</v>
      </c>
      <c r="N151" s="9">
        <v>10</v>
      </c>
      <c r="O151" s="6">
        <v>0.12245587235036001</v>
      </c>
      <c r="P151" s="6">
        <v>0.14333724129681552</v>
      </c>
      <c r="Q151" s="6">
        <v>0.13901021862994165</v>
      </c>
      <c r="R151" s="6">
        <v>0.1349344440923724</v>
      </c>
      <c r="S151" s="9">
        <v>3</v>
      </c>
      <c r="T151" s="6">
        <v>1.1021199836239361E-2</v>
      </c>
      <c r="U151" s="9">
        <v>9</v>
      </c>
      <c r="V151" s="10">
        <f t="shared" si="6"/>
        <v>2.0299066462702575E-2</v>
      </c>
      <c r="W151" s="7">
        <f t="shared" si="7"/>
        <v>0</v>
      </c>
      <c r="X151" s="7">
        <f t="shared" si="8"/>
        <v>1</v>
      </c>
    </row>
    <row r="152" spans="2:24" x14ac:dyDescent="0.35">
      <c r="B152" s="3" t="s">
        <v>1432</v>
      </c>
      <c r="C152" s="3" t="s">
        <v>230</v>
      </c>
      <c r="D152" s="3" t="s">
        <v>6</v>
      </c>
      <c r="E152" s="3" t="s">
        <v>231</v>
      </c>
      <c r="F152" s="3" t="s">
        <v>232</v>
      </c>
      <c r="G152" s="3" t="s">
        <v>1192</v>
      </c>
      <c r="H152" s="6">
        <v>0.19095944091816627</v>
      </c>
      <c r="I152" s="6">
        <v>0.21040466974579408</v>
      </c>
      <c r="J152" s="6">
        <v>0.21300025670734138</v>
      </c>
      <c r="K152" s="6">
        <v>0.20478812245710057</v>
      </c>
      <c r="L152" s="9">
        <v>3</v>
      </c>
      <c r="M152" s="6">
        <v>1.2046102803300552E-2</v>
      </c>
      <c r="N152" s="9">
        <v>3</v>
      </c>
      <c r="O152" s="6">
        <v>0.1356905584433942</v>
      </c>
      <c r="P152" s="6">
        <v>0.16268392012530161</v>
      </c>
      <c r="Q152" s="6">
        <v>0.13689404819969719</v>
      </c>
      <c r="R152" s="6">
        <v>0.14508950892279768</v>
      </c>
      <c r="S152" s="9">
        <v>3</v>
      </c>
      <c r="T152" s="6">
        <v>1.5249084433843192E-2</v>
      </c>
      <c r="U152" s="9">
        <v>3</v>
      </c>
      <c r="V152" s="10">
        <f t="shared" si="6"/>
        <v>6.0019751673777433E-3</v>
      </c>
      <c r="W152" s="7">
        <f t="shared" si="7"/>
        <v>0</v>
      </c>
      <c r="X152" s="7">
        <f t="shared" si="8"/>
        <v>1</v>
      </c>
    </row>
    <row r="153" spans="2:24" x14ac:dyDescent="0.35">
      <c r="B153" s="3" t="s">
        <v>1432</v>
      </c>
      <c r="C153" s="3" t="s">
        <v>1195</v>
      </c>
      <c r="D153" s="3" t="s">
        <v>6</v>
      </c>
      <c r="E153" s="3" t="s">
        <v>231</v>
      </c>
      <c r="F153" s="3" t="s">
        <v>232</v>
      </c>
      <c r="G153" s="3" t="s">
        <v>1196</v>
      </c>
      <c r="H153" s="6">
        <v>5.6664138384273116E-2</v>
      </c>
      <c r="I153" s="6">
        <v>0.10437519813078233</v>
      </c>
      <c r="J153" s="6">
        <v>9.174036711905896E-2</v>
      </c>
      <c r="K153" s="6">
        <v>8.425990121137146E-2</v>
      </c>
      <c r="L153" s="9">
        <v>3</v>
      </c>
      <c r="M153" s="6">
        <v>2.4719513206792734E-2</v>
      </c>
      <c r="N153" s="9">
        <v>8</v>
      </c>
      <c r="O153" s="6" t="s">
        <v>1394</v>
      </c>
      <c r="P153" s="6">
        <v>6.4535843778997229E-3</v>
      </c>
      <c r="Q153" s="6">
        <v>5.3908621970102134E-3</v>
      </c>
      <c r="R153" s="6">
        <v>5.9222232874549686E-3</v>
      </c>
      <c r="S153" s="9">
        <v>2</v>
      </c>
      <c r="T153" s="6">
        <v>7.51458060624329E-4</v>
      </c>
      <c r="U153" s="9">
        <v>3</v>
      </c>
      <c r="V153" s="10">
        <f t="shared" si="6"/>
        <v>2.385977150195082E-2</v>
      </c>
      <c r="W153" s="7">
        <f t="shared" si="7"/>
        <v>0</v>
      </c>
      <c r="X153" s="7">
        <f t="shared" si="8"/>
        <v>1</v>
      </c>
    </row>
    <row r="154" spans="2:24" x14ac:dyDescent="0.35">
      <c r="B154" s="3" t="s">
        <v>1411</v>
      </c>
      <c r="C154" s="3" t="s">
        <v>230</v>
      </c>
      <c r="D154" s="3" t="s">
        <v>6</v>
      </c>
      <c r="E154" s="3" t="s">
        <v>231</v>
      </c>
      <c r="F154" s="3" t="s">
        <v>232</v>
      </c>
      <c r="G154" s="3" t="s">
        <v>1192</v>
      </c>
      <c r="H154" s="6">
        <v>0.21088472203184683</v>
      </c>
      <c r="I154" s="6">
        <v>0.1865393190018613</v>
      </c>
      <c r="J154" s="6">
        <v>0.21530988278867264</v>
      </c>
      <c r="K154" s="6">
        <v>0.20424464127412692</v>
      </c>
      <c r="L154" s="9">
        <v>3</v>
      </c>
      <c r="M154" s="6">
        <v>1.5492073441102925E-2</v>
      </c>
      <c r="N154" s="9">
        <v>6</v>
      </c>
      <c r="O154" s="6">
        <v>0.1409705163369008</v>
      </c>
      <c r="P154" s="6">
        <v>0.13770712519759062</v>
      </c>
      <c r="Q154" s="6">
        <v>0.14989359207624392</v>
      </c>
      <c r="R154" s="6">
        <v>0.14285707787024512</v>
      </c>
      <c r="S154" s="9">
        <v>3</v>
      </c>
      <c r="T154" s="6">
        <v>6.3084728390038489E-3</v>
      </c>
      <c r="U154" s="9">
        <v>6</v>
      </c>
      <c r="V154" s="10">
        <f t="shared" si="6"/>
        <v>3.1392286867632634E-3</v>
      </c>
      <c r="W154" s="7">
        <f t="shared" si="7"/>
        <v>0</v>
      </c>
      <c r="X154" s="7">
        <f t="shared" si="8"/>
        <v>1</v>
      </c>
    </row>
    <row r="155" spans="2:24" x14ac:dyDescent="0.35">
      <c r="B155" s="3" t="s">
        <v>1411</v>
      </c>
      <c r="C155" s="3" t="s">
        <v>1193</v>
      </c>
      <c r="D155" s="3" t="s">
        <v>6</v>
      </c>
      <c r="E155" s="3" t="s">
        <v>231</v>
      </c>
      <c r="F155" s="3" t="s">
        <v>232</v>
      </c>
      <c r="G155" s="3" t="s">
        <v>1192</v>
      </c>
      <c r="H155" s="6">
        <v>0.21231138614163825</v>
      </c>
      <c r="I155" s="6">
        <v>0.23163018261423679</v>
      </c>
      <c r="J155" s="6">
        <v>0.2212380396834458</v>
      </c>
      <c r="K155" s="6">
        <v>0.22172653614644031</v>
      </c>
      <c r="L155" s="9">
        <v>3</v>
      </c>
      <c r="M155" s="6">
        <v>9.6686579153050026E-3</v>
      </c>
      <c r="N155" s="9">
        <v>3</v>
      </c>
      <c r="O155" s="6">
        <v>0.13165878694008742</v>
      </c>
      <c r="P155" s="6">
        <v>0.11527024886219171</v>
      </c>
      <c r="Q155" s="6">
        <v>0.14415910129755824</v>
      </c>
      <c r="R155" s="6">
        <v>0.13036271236661245</v>
      </c>
      <c r="S155" s="9">
        <v>3</v>
      </c>
      <c r="T155" s="6">
        <v>1.448797107027419E-2</v>
      </c>
      <c r="U155" s="9">
        <v>3</v>
      </c>
      <c r="V155" s="10">
        <f t="shared" si="6"/>
        <v>8.1378709950184042E-4</v>
      </c>
      <c r="W155" s="7">
        <f t="shared" si="7"/>
        <v>0</v>
      </c>
      <c r="X155" s="7">
        <f t="shared" si="8"/>
        <v>1</v>
      </c>
    </row>
    <row r="156" spans="2:24" x14ac:dyDescent="0.35">
      <c r="B156" s="3" t="s">
        <v>1411</v>
      </c>
      <c r="C156" s="3" t="s">
        <v>1194</v>
      </c>
      <c r="D156" s="3" t="s">
        <v>6</v>
      </c>
      <c r="E156" s="3" t="s">
        <v>231</v>
      </c>
      <c r="F156" s="3" t="s">
        <v>232</v>
      </c>
      <c r="G156" s="3" t="s">
        <v>1192</v>
      </c>
      <c r="H156" s="6">
        <v>0.19046248118625891</v>
      </c>
      <c r="I156" s="6">
        <v>0.19011426509840332</v>
      </c>
      <c r="J156" s="6">
        <v>0.16149246443718859</v>
      </c>
      <c r="K156" s="6">
        <v>0.1806897369072836</v>
      </c>
      <c r="L156" s="9">
        <v>3</v>
      </c>
      <c r="M156" s="6">
        <v>1.6626237287169377E-2</v>
      </c>
      <c r="N156" s="9">
        <v>9</v>
      </c>
      <c r="O156" s="6">
        <v>0.1357147167237728</v>
      </c>
      <c r="P156" s="6">
        <v>0.13638183454835376</v>
      </c>
      <c r="Q156" s="6">
        <v>0.149709775272621</v>
      </c>
      <c r="R156" s="6">
        <v>0.1406021088482492</v>
      </c>
      <c r="S156" s="9">
        <v>3</v>
      </c>
      <c r="T156" s="6">
        <v>7.8945203984276714E-3</v>
      </c>
      <c r="U156" s="9">
        <v>9</v>
      </c>
      <c r="V156" s="10">
        <f t="shared" si="6"/>
        <v>1.956232416224268E-2</v>
      </c>
      <c r="W156" s="7">
        <f t="shared" si="7"/>
        <v>0</v>
      </c>
      <c r="X156" s="7">
        <f t="shared" si="8"/>
        <v>1</v>
      </c>
    </row>
    <row r="157" spans="2:24" x14ac:dyDescent="0.35">
      <c r="B157" s="3" t="s">
        <v>1412</v>
      </c>
      <c r="C157" s="3" t="s">
        <v>230</v>
      </c>
      <c r="D157" s="3" t="s">
        <v>6</v>
      </c>
      <c r="E157" s="3" t="s">
        <v>231</v>
      </c>
      <c r="F157" s="3" t="s">
        <v>232</v>
      </c>
      <c r="G157" s="3" t="s">
        <v>1192</v>
      </c>
      <c r="H157" s="6">
        <v>0.20572767872723727</v>
      </c>
      <c r="I157" s="6">
        <v>0.20841667128122307</v>
      </c>
      <c r="J157" s="6">
        <v>0.21846167002009476</v>
      </c>
      <c r="K157" s="6">
        <v>0.21086867334285173</v>
      </c>
      <c r="L157" s="9">
        <v>3</v>
      </c>
      <c r="M157" s="6">
        <v>6.7117709394999368E-3</v>
      </c>
      <c r="N157" s="9">
        <v>3</v>
      </c>
      <c r="O157" s="6">
        <v>0.15484390698473227</v>
      </c>
      <c r="P157" s="6">
        <v>0.14026487934410314</v>
      </c>
      <c r="Q157" s="6">
        <v>0.15562039085510204</v>
      </c>
      <c r="R157" s="6">
        <v>0.15024305906131249</v>
      </c>
      <c r="S157" s="9">
        <v>3</v>
      </c>
      <c r="T157" s="6">
        <v>8.650074257018376E-3</v>
      </c>
      <c r="U157" s="9">
        <v>3</v>
      </c>
      <c r="V157" s="10">
        <f t="shared" si="6"/>
        <v>6.6050964256540333E-4</v>
      </c>
      <c r="W157" s="7">
        <f t="shared" si="7"/>
        <v>0</v>
      </c>
      <c r="X157" s="7">
        <f t="shared" si="8"/>
        <v>1</v>
      </c>
    </row>
    <row r="158" spans="2:24" x14ac:dyDescent="0.35">
      <c r="B158" s="3" t="s">
        <v>1412</v>
      </c>
      <c r="C158" s="3" t="s">
        <v>1193</v>
      </c>
      <c r="D158" s="3" t="s">
        <v>6</v>
      </c>
      <c r="E158" s="3" t="s">
        <v>231</v>
      </c>
      <c r="F158" s="3" t="s">
        <v>232</v>
      </c>
      <c r="G158" s="3" t="s">
        <v>1192</v>
      </c>
      <c r="H158" s="6">
        <v>0.17392888048170529</v>
      </c>
      <c r="I158" s="6">
        <v>0.18138922667987312</v>
      </c>
      <c r="J158" s="6">
        <v>0.20534365255013456</v>
      </c>
      <c r="K158" s="6">
        <v>0.18688725323723765</v>
      </c>
      <c r="L158" s="9">
        <v>3</v>
      </c>
      <c r="M158" s="6">
        <v>1.6413201943769391E-2</v>
      </c>
      <c r="N158" s="9">
        <v>3</v>
      </c>
      <c r="O158" s="6">
        <v>6.5316233211247271E-2</v>
      </c>
      <c r="P158" s="6">
        <v>0.11565724288676991</v>
      </c>
      <c r="Q158" s="6">
        <v>0.12526234622440896</v>
      </c>
      <c r="R158" s="6">
        <v>0.10207860744080872</v>
      </c>
      <c r="S158" s="9">
        <v>3</v>
      </c>
      <c r="T158" s="6">
        <v>3.219733873750151E-2</v>
      </c>
      <c r="U158" s="9">
        <v>3</v>
      </c>
      <c r="V158" s="10">
        <f t="shared" si="6"/>
        <v>1.5290578472490018E-2</v>
      </c>
      <c r="W158" s="7">
        <f t="shared" si="7"/>
        <v>0</v>
      </c>
      <c r="X158" s="7">
        <f t="shared" si="8"/>
        <v>1</v>
      </c>
    </row>
    <row r="159" spans="2:24" x14ac:dyDescent="0.35">
      <c r="B159" s="3" t="s">
        <v>1412</v>
      </c>
      <c r="C159" s="3" t="s">
        <v>1194</v>
      </c>
      <c r="D159" s="3" t="s">
        <v>6</v>
      </c>
      <c r="E159" s="3" t="s">
        <v>231</v>
      </c>
      <c r="F159" s="3" t="s">
        <v>232</v>
      </c>
      <c r="G159" s="3" t="s">
        <v>1192</v>
      </c>
      <c r="H159" s="6">
        <v>0.1962891052859263</v>
      </c>
      <c r="I159" s="6">
        <v>0.20845418716193376</v>
      </c>
      <c r="J159" s="6">
        <v>0.21445823197232397</v>
      </c>
      <c r="K159" s="6">
        <v>0.20640050814006136</v>
      </c>
      <c r="L159" s="9">
        <v>3</v>
      </c>
      <c r="M159" s="6">
        <v>9.2570237809055621E-3</v>
      </c>
      <c r="N159" s="9">
        <v>5</v>
      </c>
      <c r="O159" s="6">
        <v>0.1261494288525368</v>
      </c>
      <c r="P159" s="6">
        <v>0.13939371078833959</v>
      </c>
      <c r="Q159" s="6">
        <v>0.14469595885309311</v>
      </c>
      <c r="R159" s="6">
        <v>0.13674636616465649</v>
      </c>
      <c r="S159" s="9">
        <v>3</v>
      </c>
      <c r="T159" s="6">
        <v>9.5524744926532845E-3</v>
      </c>
      <c r="U159" s="9">
        <v>4</v>
      </c>
      <c r="V159" s="10">
        <f t="shared" si="6"/>
        <v>8.191844633118298E-4</v>
      </c>
      <c r="W159" s="7">
        <f t="shared" si="7"/>
        <v>0</v>
      </c>
      <c r="X159" s="7">
        <f t="shared" si="8"/>
        <v>1</v>
      </c>
    </row>
    <row r="160" spans="2:24" x14ac:dyDescent="0.35">
      <c r="B160" s="3" t="s">
        <v>1413</v>
      </c>
      <c r="C160" s="3" t="s">
        <v>230</v>
      </c>
      <c r="D160" s="3" t="s">
        <v>6</v>
      </c>
      <c r="E160" s="3" t="s">
        <v>231</v>
      </c>
      <c r="F160" s="3" t="s">
        <v>232</v>
      </c>
      <c r="G160" s="3" t="s">
        <v>1192</v>
      </c>
      <c r="H160" s="6">
        <v>0.20729154268710615</v>
      </c>
      <c r="I160" s="6">
        <v>0.19644432762933248</v>
      </c>
      <c r="J160" s="6">
        <v>0.2203525031430246</v>
      </c>
      <c r="K160" s="6">
        <v>0.20802945781982107</v>
      </c>
      <c r="L160" s="9">
        <v>3</v>
      </c>
      <c r="M160" s="6">
        <v>1.1971157135201849E-2</v>
      </c>
      <c r="N160" s="9">
        <v>6</v>
      </c>
      <c r="O160" s="6">
        <v>0.15329067531541196</v>
      </c>
      <c r="P160" s="6">
        <v>0.13310117046686809</v>
      </c>
      <c r="Q160" s="6">
        <v>0.15320492351070752</v>
      </c>
      <c r="R160" s="6">
        <v>0.14653225643099585</v>
      </c>
      <c r="S160" s="9">
        <v>3</v>
      </c>
      <c r="T160" s="6">
        <v>1.1631740668311213E-2</v>
      </c>
      <c r="U160" s="9">
        <v>5</v>
      </c>
      <c r="V160" s="10">
        <f t="shared" si="6"/>
        <v>3.0939762881529507E-3</v>
      </c>
      <c r="W160" s="7">
        <f t="shared" si="7"/>
        <v>0</v>
      </c>
      <c r="X160" s="7">
        <f t="shared" si="8"/>
        <v>1</v>
      </c>
    </row>
    <row r="161" spans="2:24" x14ac:dyDescent="0.35">
      <c r="B161" s="3" t="s">
        <v>1413</v>
      </c>
      <c r="C161" s="3" t="s">
        <v>1195</v>
      </c>
      <c r="D161" s="3" t="s">
        <v>6</v>
      </c>
      <c r="E161" s="3" t="s">
        <v>231</v>
      </c>
      <c r="F161" s="3" t="s">
        <v>232</v>
      </c>
      <c r="G161" s="3" t="s">
        <v>1196</v>
      </c>
      <c r="H161" s="6">
        <v>0.13054622617558279</v>
      </c>
      <c r="I161" s="6">
        <v>0.11384930131129649</v>
      </c>
      <c r="J161" s="6">
        <v>0.13680289261991621</v>
      </c>
      <c r="K161" s="6">
        <v>0.12706614003559849</v>
      </c>
      <c r="L161" s="9">
        <v>3</v>
      </c>
      <c r="M161" s="6">
        <v>1.1865921293648834E-2</v>
      </c>
      <c r="N161" s="9">
        <v>7</v>
      </c>
      <c r="O161" s="6">
        <v>3.9796476321867835E-2</v>
      </c>
      <c r="P161" s="6">
        <v>6.6316240122345993E-2</v>
      </c>
      <c r="Q161" s="6">
        <v>2.2097346061415397E-2</v>
      </c>
      <c r="R161" s="6">
        <v>4.2736687501876404E-2</v>
      </c>
      <c r="S161" s="9">
        <v>3</v>
      </c>
      <c r="T161" s="6">
        <v>2.2255589844581449E-2</v>
      </c>
      <c r="U161" s="9">
        <v>9</v>
      </c>
      <c r="V161" s="10">
        <f t="shared" si="6"/>
        <v>4.4188640282778139E-3</v>
      </c>
      <c r="W161" s="7">
        <f t="shared" si="7"/>
        <v>0</v>
      </c>
      <c r="X161" s="7">
        <f t="shared" si="8"/>
        <v>1</v>
      </c>
    </row>
    <row r="162" spans="2:24" x14ac:dyDescent="0.35">
      <c r="B162" s="3" t="s">
        <v>1413</v>
      </c>
      <c r="C162" s="3" t="s">
        <v>1194</v>
      </c>
      <c r="D162" s="3" t="s">
        <v>6</v>
      </c>
      <c r="E162" s="3" t="s">
        <v>231</v>
      </c>
      <c r="F162" s="3" t="s">
        <v>232</v>
      </c>
      <c r="G162" s="3" t="s">
        <v>1192</v>
      </c>
      <c r="H162" s="6">
        <v>0.19430620423269246</v>
      </c>
      <c r="I162" s="6">
        <v>0.20298606709399294</v>
      </c>
      <c r="J162" s="6">
        <v>0.20573039904441812</v>
      </c>
      <c r="K162" s="6">
        <v>0.20100755679036783</v>
      </c>
      <c r="L162" s="9">
        <v>3</v>
      </c>
      <c r="M162" s="6">
        <v>5.9635504559136486E-3</v>
      </c>
      <c r="N162" s="9">
        <v>15</v>
      </c>
      <c r="O162" s="6">
        <v>0.15390621660285797</v>
      </c>
      <c r="P162" s="6">
        <v>0.12935155003144319</v>
      </c>
      <c r="Q162" s="6">
        <v>0.13400749262373618</v>
      </c>
      <c r="R162" s="6">
        <v>0.13908841975267913</v>
      </c>
      <c r="S162" s="9">
        <v>3</v>
      </c>
      <c r="T162" s="6">
        <v>1.3042038873410853E-2</v>
      </c>
      <c r="U162" s="9">
        <v>14</v>
      </c>
      <c r="V162" s="10">
        <f t="shared" si="6"/>
        <v>1.7093452411288271E-3</v>
      </c>
      <c r="W162" s="7">
        <f t="shared" si="7"/>
        <v>0</v>
      </c>
      <c r="X162" s="7">
        <f t="shared" si="8"/>
        <v>1</v>
      </c>
    </row>
    <row r="163" spans="2:24" x14ac:dyDescent="0.35">
      <c r="B163" s="3" t="s">
        <v>1414</v>
      </c>
      <c r="C163" s="3" t="s">
        <v>230</v>
      </c>
      <c r="D163" s="3" t="s">
        <v>6</v>
      </c>
      <c r="E163" s="3" t="s">
        <v>231</v>
      </c>
      <c r="F163" s="3" t="s">
        <v>232</v>
      </c>
      <c r="G163" s="3" t="s">
        <v>1192</v>
      </c>
      <c r="H163" s="6">
        <v>0.20325966660714834</v>
      </c>
      <c r="I163" s="6">
        <v>0.19332373906531672</v>
      </c>
      <c r="J163" s="6">
        <v>0.20522616348754127</v>
      </c>
      <c r="K163" s="6">
        <v>0.2006031897200021</v>
      </c>
      <c r="L163" s="9">
        <v>3</v>
      </c>
      <c r="M163" s="6">
        <v>6.3804058546967427E-3</v>
      </c>
      <c r="N163" s="9">
        <v>5</v>
      </c>
      <c r="O163" s="6">
        <v>0.15436680056140503</v>
      </c>
      <c r="P163" s="6">
        <v>0.11984078761438401</v>
      </c>
      <c r="Q163" s="6">
        <v>0.14151714368390811</v>
      </c>
      <c r="R163" s="6">
        <v>0.13857491061989904</v>
      </c>
      <c r="S163" s="9">
        <v>3</v>
      </c>
      <c r="T163" s="6">
        <v>1.7450041376933012E-2</v>
      </c>
      <c r="U163" s="9">
        <v>4</v>
      </c>
      <c r="V163" s="10">
        <f t="shared" si="6"/>
        <v>4.4436496002909767E-3</v>
      </c>
      <c r="W163" s="7">
        <f t="shared" si="7"/>
        <v>0</v>
      </c>
      <c r="X163" s="7">
        <f t="shared" si="8"/>
        <v>1</v>
      </c>
    </row>
    <row r="164" spans="2:24" x14ac:dyDescent="0.35">
      <c r="B164" s="3" t="s">
        <v>1414</v>
      </c>
      <c r="C164" s="3" t="s">
        <v>1193</v>
      </c>
      <c r="D164" s="3" t="s">
        <v>6</v>
      </c>
      <c r="E164" s="3" t="s">
        <v>231</v>
      </c>
      <c r="F164" s="3" t="s">
        <v>232</v>
      </c>
      <c r="G164" s="3" t="s">
        <v>1192</v>
      </c>
      <c r="H164" s="6">
        <v>0.20162463277255069</v>
      </c>
      <c r="I164" s="6">
        <v>0.18581164837691089</v>
      </c>
      <c r="J164" s="6">
        <v>0.1975026989230976</v>
      </c>
      <c r="K164" s="6">
        <v>0.1949796600241864</v>
      </c>
      <c r="L164" s="9">
        <v>3</v>
      </c>
      <c r="M164" s="6">
        <v>8.2028600401476606E-3</v>
      </c>
      <c r="N164" s="9">
        <v>6</v>
      </c>
      <c r="O164" s="6">
        <v>0.13333613258294405</v>
      </c>
      <c r="P164" s="6">
        <v>0.12546377375572598</v>
      </c>
      <c r="Q164" s="6">
        <v>0.14603188774607712</v>
      </c>
      <c r="R164" s="6">
        <v>0.13494393136158236</v>
      </c>
      <c r="S164" s="9">
        <v>3</v>
      </c>
      <c r="T164" s="6">
        <v>1.0377889523620046E-2</v>
      </c>
      <c r="U164" s="9">
        <v>6</v>
      </c>
      <c r="V164" s="10">
        <f t="shared" si="6"/>
        <v>1.41521668361288E-3</v>
      </c>
      <c r="W164" s="7">
        <f t="shared" si="7"/>
        <v>0</v>
      </c>
      <c r="X164" s="7">
        <f t="shared" si="8"/>
        <v>1</v>
      </c>
    </row>
    <row r="165" spans="2:24" x14ac:dyDescent="0.35">
      <c r="B165" s="3" t="s">
        <v>1414</v>
      </c>
      <c r="C165" s="3" t="s">
        <v>1195</v>
      </c>
      <c r="D165" s="3" t="s">
        <v>6</v>
      </c>
      <c r="E165" s="3" t="s">
        <v>231</v>
      </c>
      <c r="F165" s="3" t="s">
        <v>232</v>
      </c>
      <c r="G165" s="3" t="s">
        <v>1196</v>
      </c>
      <c r="H165" s="6">
        <v>0.11988181803335059</v>
      </c>
      <c r="I165" s="6">
        <v>0.10779435442449521</v>
      </c>
      <c r="J165" s="6">
        <v>0.13139400309956656</v>
      </c>
      <c r="K165" s="6">
        <v>0.11969005851913744</v>
      </c>
      <c r="L165" s="9">
        <v>3</v>
      </c>
      <c r="M165" s="6">
        <v>1.1800992889590588E-2</v>
      </c>
      <c r="N165" s="9">
        <v>7</v>
      </c>
      <c r="O165" s="6">
        <v>7.3517755357728073E-2</v>
      </c>
      <c r="P165" s="6">
        <v>7.5840838610284303E-2</v>
      </c>
      <c r="Q165" s="6">
        <v>7.7386454162503462E-2</v>
      </c>
      <c r="R165" s="6">
        <v>7.5581682710171946E-2</v>
      </c>
      <c r="S165" s="9">
        <v>3</v>
      </c>
      <c r="T165" s="6">
        <v>1.947326101591594E-3</v>
      </c>
      <c r="U165" s="9">
        <v>11</v>
      </c>
      <c r="V165" s="10">
        <f t="shared" si="6"/>
        <v>3.0832206727911776E-3</v>
      </c>
      <c r="W165" s="7">
        <f t="shared" si="7"/>
        <v>0</v>
      </c>
      <c r="X165" s="7">
        <f t="shared" si="8"/>
        <v>1</v>
      </c>
    </row>
    <row r="166" spans="2:24" x14ac:dyDescent="0.35">
      <c r="B166" s="3" t="s">
        <v>1414</v>
      </c>
      <c r="C166" s="3" t="s">
        <v>1194</v>
      </c>
      <c r="D166" s="3" t="s">
        <v>6</v>
      </c>
      <c r="E166" s="3" t="s">
        <v>231</v>
      </c>
      <c r="F166" s="3" t="s">
        <v>232</v>
      </c>
      <c r="G166" s="3" t="s">
        <v>1192</v>
      </c>
      <c r="H166" s="6">
        <v>0.18867279836499828</v>
      </c>
      <c r="I166" s="6">
        <v>0.19235904370354404</v>
      </c>
      <c r="J166" s="6">
        <v>0.18630392787827355</v>
      </c>
      <c r="K166" s="6">
        <v>0.18911192331560531</v>
      </c>
      <c r="L166" s="9">
        <v>3</v>
      </c>
      <c r="M166" s="6">
        <v>3.051348874849365E-3</v>
      </c>
      <c r="N166" s="9">
        <v>12</v>
      </c>
      <c r="O166" s="6">
        <v>0.15350156128019968</v>
      </c>
      <c r="P166" s="6">
        <v>9.1603665555892638E-2</v>
      </c>
      <c r="Q166" s="6">
        <v>0.15142533917400669</v>
      </c>
      <c r="R166" s="6">
        <v>0.13217685533669968</v>
      </c>
      <c r="S166" s="9">
        <v>3</v>
      </c>
      <c r="T166" s="6">
        <v>3.5152744861541005E-2</v>
      </c>
      <c r="U166" s="9">
        <v>10</v>
      </c>
      <c r="V166" s="10">
        <f t="shared" si="6"/>
        <v>4.907091282238088E-2</v>
      </c>
      <c r="W166" s="7">
        <f t="shared" si="7"/>
        <v>0</v>
      </c>
      <c r="X166" s="7">
        <f t="shared" si="8"/>
        <v>1</v>
      </c>
    </row>
    <row r="167" spans="2:24" x14ac:dyDescent="0.35">
      <c r="B167" s="3" t="s">
        <v>1415</v>
      </c>
      <c r="C167" s="3" t="s">
        <v>230</v>
      </c>
      <c r="D167" s="3" t="s">
        <v>6</v>
      </c>
      <c r="E167" s="3" t="s">
        <v>231</v>
      </c>
      <c r="F167" s="3" t="s">
        <v>232</v>
      </c>
      <c r="G167" s="3" t="s">
        <v>1192</v>
      </c>
      <c r="H167" s="6">
        <v>0.19525666938053896</v>
      </c>
      <c r="I167" s="6">
        <v>0.1890290495245619</v>
      </c>
      <c r="J167" s="6">
        <v>0.21991862570790791</v>
      </c>
      <c r="K167" s="6">
        <v>0.20140144820433625</v>
      </c>
      <c r="L167" s="9">
        <v>3</v>
      </c>
      <c r="M167" s="6">
        <v>1.6335856552128665E-2</v>
      </c>
      <c r="N167" s="9">
        <v>6</v>
      </c>
      <c r="O167" s="6">
        <v>0.14831874257607847</v>
      </c>
      <c r="P167" s="6">
        <v>0.11882252559550532</v>
      </c>
      <c r="Q167" s="6">
        <v>0.12701239593328587</v>
      </c>
      <c r="R167" s="6">
        <v>0.13138455470162322</v>
      </c>
      <c r="S167" s="9">
        <v>3</v>
      </c>
      <c r="T167" s="6">
        <v>1.5226409073150659E-2</v>
      </c>
      <c r="U167" s="9">
        <v>6</v>
      </c>
      <c r="V167" s="10">
        <f t="shared" si="6"/>
        <v>5.5779159035114273E-3</v>
      </c>
      <c r="W167" s="7">
        <f t="shared" si="7"/>
        <v>0</v>
      </c>
      <c r="X167" s="7">
        <f t="shared" si="8"/>
        <v>1</v>
      </c>
    </row>
    <row r="168" spans="2:24" x14ac:dyDescent="0.35">
      <c r="B168" s="3" t="s">
        <v>1415</v>
      </c>
      <c r="C168" s="3" t="s">
        <v>1193</v>
      </c>
      <c r="D168" s="3" t="s">
        <v>6</v>
      </c>
      <c r="E168" s="3" t="s">
        <v>231</v>
      </c>
      <c r="F168" s="3" t="s">
        <v>232</v>
      </c>
      <c r="G168" s="3" t="s">
        <v>1192</v>
      </c>
      <c r="H168" s="6">
        <v>0.2171108135330202</v>
      </c>
      <c r="I168" s="6">
        <v>0.19599859897408237</v>
      </c>
      <c r="J168" s="6">
        <v>0.21837748291874684</v>
      </c>
      <c r="K168" s="6">
        <v>0.2104956318086165</v>
      </c>
      <c r="L168" s="9">
        <v>3</v>
      </c>
      <c r="M168" s="6">
        <v>1.2570763047140542E-2</v>
      </c>
      <c r="N168" s="9">
        <v>3</v>
      </c>
      <c r="O168" s="6">
        <v>0.14191528176767193</v>
      </c>
      <c r="P168" s="6">
        <v>0.17766629562694766</v>
      </c>
      <c r="Q168" s="6">
        <v>0.15674069956131367</v>
      </c>
      <c r="R168" s="6">
        <v>0.15877409231864442</v>
      </c>
      <c r="S168" s="9">
        <v>3</v>
      </c>
      <c r="T168" s="6">
        <v>1.7962036704413709E-2</v>
      </c>
      <c r="U168" s="9">
        <v>3</v>
      </c>
      <c r="V168" s="10">
        <f t="shared" si="6"/>
        <v>1.5022535134354975E-2</v>
      </c>
      <c r="W168" s="7">
        <f t="shared" si="7"/>
        <v>0</v>
      </c>
      <c r="X168" s="7">
        <f t="shared" si="8"/>
        <v>1</v>
      </c>
    </row>
    <row r="169" spans="2:24" x14ac:dyDescent="0.35">
      <c r="B169" s="3" t="s">
        <v>1415</v>
      </c>
      <c r="C169" s="3" t="s">
        <v>1194</v>
      </c>
      <c r="D169" s="3" t="s">
        <v>6</v>
      </c>
      <c r="E169" s="3" t="s">
        <v>231</v>
      </c>
      <c r="F169" s="3" t="s">
        <v>232</v>
      </c>
      <c r="G169" s="3" t="s">
        <v>1192</v>
      </c>
      <c r="H169" s="6">
        <v>0.20804271561186305</v>
      </c>
      <c r="I169" s="6">
        <v>0.19425099341592988</v>
      </c>
      <c r="J169" s="6">
        <v>0.2009416617839197</v>
      </c>
      <c r="K169" s="6">
        <v>0.20107845693723755</v>
      </c>
      <c r="L169" s="9">
        <v>3</v>
      </c>
      <c r="M169" s="6">
        <v>6.8968786394953572E-3</v>
      </c>
      <c r="N169" s="9">
        <v>18</v>
      </c>
      <c r="O169" s="6">
        <v>0.13255237526479807</v>
      </c>
      <c r="P169" s="6">
        <v>0.12337894903588842</v>
      </c>
      <c r="Q169" s="6">
        <v>0.12447411341678458</v>
      </c>
      <c r="R169" s="6">
        <v>0.12680181257249035</v>
      </c>
      <c r="S169" s="9">
        <v>3</v>
      </c>
      <c r="T169" s="6">
        <v>5.010147174875898E-3</v>
      </c>
      <c r="U169" s="9">
        <v>15</v>
      </c>
      <c r="V169" s="10">
        <f t="shared" si="6"/>
        <v>1.1235332258223007E-4</v>
      </c>
      <c r="W169" s="7">
        <f t="shared" si="7"/>
        <v>0</v>
      </c>
      <c r="X169" s="7">
        <f t="shared" si="8"/>
        <v>1</v>
      </c>
    </row>
    <row r="170" spans="2:24" x14ac:dyDescent="0.35">
      <c r="B170" s="3" t="s">
        <v>1416</v>
      </c>
      <c r="C170" s="3" t="s">
        <v>230</v>
      </c>
      <c r="D170" s="3" t="s">
        <v>6</v>
      </c>
      <c r="E170" s="3" t="s">
        <v>231</v>
      </c>
      <c r="F170" s="3" t="s">
        <v>232</v>
      </c>
      <c r="G170" s="3" t="s">
        <v>1192</v>
      </c>
      <c r="H170" s="6">
        <v>0.19552031426623862</v>
      </c>
      <c r="I170" s="6">
        <v>0.18464298334307447</v>
      </c>
      <c r="J170" s="6">
        <v>0.21473118367375194</v>
      </c>
      <c r="K170" s="6">
        <v>0.19829816042768833</v>
      </c>
      <c r="L170" s="9">
        <v>3</v>
      </c>
      <c r="M170" s="6">
        <v>1.5235231266943591E-2</v>
      </c>
      <c r="N170" s="9">
        <v>6</v>
      </c>
      <c r="O170" s="6">
        <v>0.12620526119055298</v>
      </c>
      <c r="P170" s="6">
        <v>0.12513647477490381</v>
      </c>
      <c r="Q170" s="6">
        <v>0.11992008046147633</v>
      </c>
      <c r="R170" s="6">
        <v>0.12375393880897771</v>
      </c>
      <c r="S170" s="9">
        <v>3</v>
      </c>
      <c r="T170" s="6">
        <v>3.3629493710281354E-3</v>
      </c>
      <c r="U170" s="9">
        <v>6</v>
      </c>
      <c r="V170" s="10">
        <f t="shared" si="6"/>
        <v>1.1636821188560039E-3</v>
      </c>
      <c r="W170" s="7">
        <f t="shared" si="7"/>
        <v>0</v>
      </c>
      <c r="X170" s="7">
        <f t="shared" si="8"/>
        <v>1</v>
      </c>
    </row>
    <row r="171" spans="2:24" x14ac:dyDescent="0.35">
      <c r="B171" s="3" t="s">
        <v>1416</v>
      </c>
      <c r="C171" s="3" t="s">
        <v>1194</v>
      </c>
      <c r="D171" s="3" t="s">
        <v>6</v>
      </c>
      <c r="E171" s="3" t="s">
        <v>231</v>
      </c>
      <c r="F171" s="3" t="s">
        <v>232</v>
      </c>
      <c r="G171" s="3" t="s">
        <v>1192</v>
      </c>
      <c r="H171" s="6">
        <v>0.18886509882901653</v>
      </c>
      <c r="I171" s="6">
        <v>0.19385921388745803</v>
      </c>
      <c r="J171" s="6">
        <v>0.21212464083564425</v>
      </c>
      <c r="K171" s="6">
        <v>0.19828298451737295</v>
      </c>
      <c r="L171" s="9">
        <v>3</v>
      </c>
      <c r="M171" s="6">
        <v>1.2244545051944281E-2</v>
      </c>
      <c r="N171" s="9">
        <v>17</v>
      </c>
      <c r="O171" s="6">
        <v>8.6517512520362258E-2</v>
      </c>
      <c r="P171" s="6">
        <v>0.1160743452757521</v>
      </c>
      <c r="Q171" s="6">
        <v>0.1362721074991467</v>
      </c>
      <c r="R171" s="6">
        <v>0.11295465509842036</v>
      </c>
      <c r="S171" s="9">
        <v>3</v>
      </c>
      <c r="T171" s="6">
        <v>2.5023574494416684E-2</v>
      </c>
      <c r="U171" s="9">
        <v>14</v>
      </c>
      <c r="V171" s="10">
        <f t="shared" si="6"/>
        <v>6.06627677356177E-3</v>
      </c>
      <c r="W171" s="7">
        <f t="shared" si="7"/>
        <v>0</v>
      </c>
      <c r="X171" s="7">
        <f t="shared" si="8"/>
        <v>1</v>
      </c>
    </row>
    <row r="172" spans="2:24" x14ac:dyDescent="0.35">
      <c r="B172" s="3" t="s">
        <v>1417</v>
      </c>
      <c r="C172" s="3" t="s">
        <v>230</v>
      </c>
      <c r="D172" s="3" t="s">
        <v>6</v>
      </c>
      <c r="E172" s="3" t="s">
        <v>231</v>
      </c>
      <c r="F172" s="3" t="s">
        <v>232</v>
      </c>
      <c r="G172" s="3" t="s">
        <v>1192</v>
      </c>
      <c r="H172" s="6">
        <v>0.20088905143920574</v>
      </c>
      <c r="I172" s="6">
        <v>0.2180555457548079</v>
      </c>
      <c r="J172" s="6">
        <v>0.20860295058362149</v>
      </c>
      <c r="K172" s="6">
        <v>0.20918251592587836</v>
      </c>
      <c r="L172" s="9">
        <v>3</v>
      </c>
      <c r="M172" s="6">
        <v>8.5979098484084675E-3</v>
      </c>
      <c r="N172" s="9">
        <v>6</v>
      </c>
      <c r="O172" s="6">
        <v>9.6592477931220985E-2</v>
      </c>
      <c r="P172" s="6">
        <v>0.13323790058593657</v>
      </c>
      <c r="Q172" s="6">
        <v>0.11318588959476278</v>
      </c>
      <c r="R172" s="6">
        <v>0.11433875603730677</v>
      </c>
      <c r="S172" s="9">
        <v>3</v>
      </c>
      <c r="T172" s="6">
        <v>1.8349893083106635E-2</v>
      </c>
      <c r="U172" s="9">
        <v>6</v>
      </c>
      <c r="V172" s="10">
        <f t="shared" si="6"/>
        <v>1.2588686550677407E-3</v>
      </c>
      <c r="W172" s="7">
        <f t="shared" si="7"/>
        <v>0</v>
      </c>
      <c r="X172" s="7">
        <f t="shared" si="8"/>
        <v>1</v>
      </c>
    </row>
    <row r="173" spans="2:24" x14ac:dyDescent="0.35">
      <c r="B173" s="3" t="s">
        <v>1417</v>
      </c>
      <c r="C173" s="3" t="s">
        <v>1194</v>
      </c>
      <c r="D173" s="3" t="s">
        <v>6</v>
      </c>
      <c r="E173" s="3" t="s">
        <v>231</v>
      </c>
      <c r="F173" s="3" t="s">
        <v>232</v>
      </c>
      <c r="G173" s="3" t="s">
        <v>1192</v>
      </c>
      <c r="H173" s="6">
        <v>0.20035117746143249</v>
      </c>
      <c r="I173" s="6">
        <v>0.16776020408643577</v>
      </c>
      <c r="J173" s="6">
        <v>0.20055498620411094</v>
      </c>
      <c r="K173" s="6">
        <v>0.18955545591732639</v>
      </c>
      <c r="L173" s="9">
        <v>3</v>
      </c>
      <c r="M173" s="6">
        <v>1.8875516848019133E-2</v>
      </c>
      <c r="N173" s="9">
        <v>17</v>
      </c>
      <c r="O173" s="6">
        <v>5.5276196167848984E-2</v>
      </c>
      <c r="P173" s="6">
        <v>0.1181097810683677</v>
      </c>
      <c r="Q173" s="6">
        <v>0.10087982902247015</v>
      </c>
      <c r="R173" s="6">
        <v>9.142193541956227E-2</v>
      </c>
      <c r="S173" s="9">
        <v>3</v>
      </c>
      <c r="T173" s="6">
        <v>3.2466962614565914E-2</v>
      </c>
      <c r="U173" s="9">
        <v>17</v>
      </c>
      <c r="V173" s="10">
        <f t="shared" si="6"/>
        <v>1.0610149534215876E-2</v>
      </c>
      <c r="W173" s="7">
        <f t="shared" si="7"/>
        <v>0</v>
      </c>
      <c r="X173" s="7">
        <f t="shared" si="8"/>
        <v>1</v>
      </c>
    </row>
    <row r="174" spans="2:24" x14ac:dyDescent="0.35">
      <c r="B174" s="3" t="s">
        <v>1438</v>
      </c>
      <c r="C174" s="3" t="s">
        <v>234</v>
      </c>
      <c r="D174" s="3" t="s">
        <v>6</v>
      </c>
      <c r="E174" s="3" t="s">
        <v>235</v>
      </c>
      <c r="F174" s="3" t="s">
        <v>236</v>
      </c>
      <c r="G174" s="3" t="s">
        <v>1424</v>
      </c>
      <c r="H174" s="6">
        <v>8.1944620495209494E-2</v>
      </c>
      <c r="I174" s="6">
        <v>8.7859014616603962E-2</v>
      </c>
      <c r="J174" s="6">
        <v>8.330424007777186E-2</v>
      </c>
      <c r="K174" s="6">
        <v>8.4369291729861781E-2</v>
      </c>
      <c r="L174" s="9">
        <v>3</v>
      </c>
      <c r="M174" s="6">
        <v>3.0977032979307342E-3</v>
      </c>
      <c r="N174" s="9">
        <v>6</v>
      </c>
      <c r="O174" s="6">
        <v>1.3944532011734212E-2</v>
      </c>
      <c r="P174" s="6">
        <v>1.1374688802222924E-2</v>
      </c>
      <c r="Q174" s="6">
        <v>-3.5535704460117376E-2</v>
      </c>
      <c r="R174" s="6">
        <v>-3.40549454872008E-3</v>
      </c>
      <c r="S174" s="9">
        <v>3</v>
      </c>
      <c r="T174" s="6">
        <v>2.7855229585182162E-2</v>
      </c>
      <c r="U174" s="9">
        <v>5</v>
      </c>
      <c r="V174" s="10">
        <f t="shared" si="6"/>
        <v>5.6004974088046736E-3</v>
      </c>
      <c r="W174" s="7">
        <f t="shared" si="7"/>
        <v>0</v>
      </c>
      <c r="X174" s="7">
        <f t="shared" si="8"/>
        <v>1</v>
      </c>
    </row>
    <row r="175" spans="2:24" x14ac:dyDescent="0.35">
      <c r="B175" s="3" t="s">
        <v>1439</v>
      </c>
      <c r="C175" s="3" t="s">
        <v>234</v>
      </c>
      <c r="D175" s="3" t="s">
        <v>6</v>
      </c>
      <c r="E175" s="3" t="s">
        <v>235</v>
      </c>
      <c r="F175" s="3" t="s">
        <v>236</v>
      </c>
      <c r="G175" s="3" t="s">
        <v>1424</v>
      </c>
      <c r="H175" s="6">
        <v>7.2574588754061684E-2</v>
      </c>
      <c r="I175" s="6">
        <v>7.6472266863432753E-2</v>
      </c>
      <c r="J175" s="6">
        <v>7.5157423829180045E-2</v>
      </c>
      <c r="K175" s="6">
        <v>7.4734759815558161E-2</v>
      </c>
      <c r="L175" s="9">
        <v>3</v>
      </c>
      <c r="M175" s="6">
        <v>1.9829163654516112E-3</v>
      </c>
      <c r="N175" s="9">
        <v>10</v>
      </c>
      <c r="O175" s="6">
        <v>2.0136495889212683E-2</v>
      </c>
      <c r="P175" s="6">
        <v>9.5945483151157456E-3</v>
      </c>
      <c r="Q175" s="6">
        <v>2.4820761635671845E-2</v>
      </c>
      <c r="R175" s="6">
        <v>1.8183935280000091E-2</v>
      </c>
      <c r="S175" s="9">
        <v>3</v>
      </c>
      <c r="T175" s="6">
        <v>7.7986385170910793E-3</v>
      </c>
      <c r="U175" s="9">
        <v>5</v>
      </c>
      <c r="V175" s="10">
        <f t="shared" si="6"/>
        <v>2.6142670440306738E-4</v>
      </c>
      <c r="W175" s="7">
        <f t="shared" si="7"/>
        <v>0</v>
      </c>
      <c r="X175" s="7">
        <f t="shared" si="8"/>
        <v>1</v>
      </c>
    </row>
    <row r="176" spans="2:24" x14ac:dyDescent="0.35">
      <c r="B176" s="3" t="s">
        <v>1432</v>
      </c>
      <c r="C176" s="3" t="s">
        <v>234</v>
      </c>
      <c r="D176" s="3" t="s">
        <v>6</v>
      </c>
      <c r="E176" s="3" t="s">
        <v>235</v>
      </c>
      <c r="F176" s="3" t="s">
        <v>236</v>
      </c>
      <c r="G176" s="3" t="s">
        <v>1424</v>
      </c>
      <c r="H176" s="6">
        <v>6.5858753945782916E-2</v>
      </c>
      <c r="I176" s="6">
        <v>8.2404253386636664E-2</v>
      </c>
      <c r="J176" s="6">
        <v>9.7170246811430647E-2</v>
      </c>
      <c r="K176" s="6">
        <v>8.1811084714616747E-2</v>
      </c>
      <c r="L176" s="9">
        <v>3</v>
      </c>
      <c r="M176" s="6">
        <v>1.5664171959410299E-2</v>
      </c>
      <c r="N176" s="9">
        <v>16</v>
      </c>
      <c r="O176" s="6">
        <v>3.8248549658624113E-2</v>
      </c>
      <c r="P176" s="6">
        <v>1.996287433062106E-2</v>
      </c>
      <c r="Q176" s="6">
        <v>3.9316465222308708E-2</v>
      </c>
      <c r="R176" s="6">
        <v>3.25092964038513E-2</v>
      </c>
      <c r="S176" s="9">
        <v>3</v>
      </c>
      <c r="T176" s="6">
        <v>1.0878632314887685E-2</v>
      </c>
      <c r="U176" s="9">
        <v>10</v>
      </c>
      <c r="V176" s="10">
        <f t="shared" si="6"/>
        <v>1.1010153346947982E-2</v>
      </c>
      <c r="W176" s="7">
        <f t="shared" si="7"/>
        <v>0</v>
      </c>
      <c r="X176" s="7">
        <f t="shared" si="8"/>
        <v>1</v>
      </c>
    </row>
    <row r="177" spans="2:24" x14ac:dyDescent="0.35">
      <c r="B177" s="3" t="s">
        <v>1411</v>
      </c>
      <c r="C177" s="3" t="s">
        <v>234</v>
      </c>
      <c r="D177" s="3" t="s">
        <v>6</v>
      </c>
      <c r="E177" s="3" t="s">
        <v>235</v>
      </c>
      <c r="F177" s="3" t="s">
        <v>236</v>
      </c>
      <c r="G177" s="3" t="s">
        <v>1424</v>
      </c>
      <c r="H177" s="6">
        <v>7.7189975576310507E-2</v>
      </c>
      <c r="I177" s="6">
        <v>8.8658396145310958E-2</v>
      </c>
      <c r="J177" s="6">
        <v>8.6000281227048198E-2</v>
      </c>
      <c r="K177" s="6">
        <v>8.3949550982889878E-2</v>
      </c>
      <c r="L177" s="9">
        <v>3</v>
      </c>
      <c r="M177" s="6">
        <v>6.0029399870061466E-3</v>
      </c>
      <c r="N177" s="9">
        <v>24</v>
      </c>
      <c r="O177" s="6">
        <v>5.5427806762320841E-2</v>
      </c>
      <c r="P177" s="6">
        <v>4.3473355908672504E-2</v>
      </c>
      <c r="Q177" s="6">
        <v>4.8923031230839423E-2</v>
      </c>
      <c r="R177" s="6">
        <v>4.927473130061092E-2</v>
      </c>
      <c r="S177" s="9">
        <v>3</v>
      </c>
      <c r="T177" s="6">
        <v>5.9849806605686978E-3</v>
      </c>
      <c r="U177" s="9">
        <v>16</v>
      </c>
      <c r="V177" s="10">
        <f t="shared" si="6"/>
        <v>2.0950103661195284E-3</v>
      </c>
      <c r="W177" s="7">
        <f t="shared" si="7"/>
        <v>0</v>
      </c>
      <c r="X177" s="7">
        <f t="shared" si="8"/>
        <v>1</v>
      </c>
    </row>
    <row r="178" spans="2:24" x14ac:dyDescent="0.35">
      <c r="B178" s="3" t="s">
        <v>1412</v>
      </c>
      <c r="C178" s="3" t="s">
        <v>234</v>
      </c>
      <c r="D178" s="3" t="s">
        <v>6</v>
      </c>
      <c r="E178" s="3" t="s">
        <v>235</v>
      </c>
      <c r="F178" s="3" t="s">
        <v>236</v>
      </c>
      <c r="G178" s="3" t="s">
        <v>1424</v>
      </c>
      <c r="H178" s="6">
        <v>7.4926772165859384E-2</v>
      </c>
      <c r="I178" s="6">
        <v>7.5059335040106298E-2</v>
      </c>
      <c r="J178" s="6">
        <v>8.2472380561085162E-2</v>
      </c>
      <c r="K178" s="6">
        <v>7.7486162589016944E-2</v>
      </c>
      <c r="L178" s="9">
        <v>3</v>
      </c>
      <c r="M178" s="6">
        <v>4.3187000911893841E-3</v>
      </c>
      <c r="N178" s="9">
        <v>33</v>
      </c>
      <c r="O178" s="6">
        <v>6.3453435318306897E-2</v>
      </c>
      <c r="P178" s="6">
        <v>2.9322415160838489E-2</v>
      </c>
      <c r="Q178" s="6">
        <v>4.6521082813733433E-2</v>
      </c>
      <c r="R178" s="6">
        <v>4.6432311097626272E-2</v>
      </c>
      <c r="S178" s="9">
        <v>3</v>
      </c>
      <c r="T178" s="6">
        <v>1.7065683243297467E-2</v>
      </c>
      <c r="U178" s="9">
        <v>24</v>
      </c>
      <c r="V178" s="10">
        <f t="shared" si="6"/>
        <v>3.7826711774238408E-2</v>
      </c>
      <c r="W178" s="7">
        <f t="shared" si="7"/>
        <v>0</v>
      </c>
      <c r="X178" s="7">
        <f t="shared" si="8"/>
        <v>1</v>
      </c>
    </row>
    <row r="179" spans="2:24" x14ac:dyDescent="0.35">
      <c r="B179" s="3" t="s">
        <v>1413</v>
      </c>
      <c r="C179" s="3" t="s">
        <v>234</v>
      </c>
      <c r="D179" s="3" t="s">
        <v>6</v>
      </c>
      <c r="E179" s="3" t="s">
        <v>235</v>
      </c>
      <c r="F179" s="3" t="s">
        <v>236</v>
      </c>
      <c r="G179" s="3" t="s">
        <v>1424</v>
      </c>
      <c r="H179" s="6">
        <v>7.0265618809075489E-2</v>
      </c>
      <c r="I179" s="6">
        <v>8.00018261068981E-2</v>
      </c>
      <c r="J179" s="6">
        <v>8.3170784171955295E-2</v>
      </c>
      <c r="K179" s="6">
        <v>7.7812743029309628E-2</v>
      </c>
      <c r="L179" s="9">
        <v>3</v>
      </c>
      <c r="M179" s="6">
        <v>6.7253168550824669E-3</v>
      </c>
      <c r="N179" s="9">
        <v>45</v>
      </c>
      <c r="O179" s="6">
        <v>3.7868205476594141E-2</v>
      </c>
      <c r="P179" s="6">
        <v>1.854442938685345E-2</v>
      </c>
      <c r="Q179" s="6">
        <v>2.0364286064375105E-2</v>
      </c>
      <c r="R179" s="6">
        <v>2.5592306975940896E-2</v>
      </c>
      <c r="S179" s="9">
        <v>3</v>
      </c>
      <c r="T179" s="6">
        <v>1.0670109304990062E-2</v>
      </c>
      <c r="U179" s="9">
        <v>40</v>
      </c>
      <c r="V179" s="10">
        <f t="shared" si="6"/>
        <v>2.0020792986136936E-3</v>
      </c>
      <c r="W179" s="7">
        <f t="shared" si="7"/>
        <v>0</v>
      </c>
      <c r="X179" s="7">
        <f t="shared" si="8"/>
        <v>1</v>
      </c>
    </row>
    <row r="180" spans="2:24" x14ac:dyDescent="0.35">
      <c r="B180" s="3" t="s">
        <v>1438</v>
      </c>
      <c r="C180" s="3" t="s">
        <v>1162</v>
      </c>
      <c r="D180" s="3" t="s">
        <v>6</v>
      </c>
      <c r="E180" s="3" t="s">
        <v>239</v>
      </c>
      <c r="F180" s="3" t="s">
        <v>240</v>
      </c>
      <c r="G180" s="3" t="s">
        <v>1163</v>
      </c>
      <c r="H180" s="6">
        <v>0.10832346608692207</v>
      </c>
      <c r="I180" s="6">
        <v>0.17252052537442711</v>
      </c>
      <c r="J180" s="6">
        <v>0.17186247248639366</v>
      </c>
      <c r="K180" s="6">
        <v>0.15090215464924761</v>
      </c>
      <c r="L180" s="9">
        <v>3</v>
      </c>
      <c r="M180" s="6">
        <v>3.6875693866915887E-2</v>
      </c>
      <c r="N180" s="9">
        <v>3</v>
      </c>
      <c r="O180" s="6">
        <v>3.1229677857956172E-2</v>
      </c>
      <c r="P180" s="6">
        <v>3.2639684111342923E-2</v>
      </c>
      <c r="Q180" s="6">
        <v>1.8145355287612037E-2</v>
      </c>
      <c r="R180" s="6">
        <v>2.7338239085637043E-2</v>
      </c>
      <c r="S180" s="9">
        <v>3</v>
      </c>
      <c r="T180" s="6">
        <v>7.9924254016938145E-3</v>
      </c>
      <c r="U180" s="9">
        <v>3</v>
      </c>
      <c r="V180" s="10">
        <f t="shared" si="6"/>
        <v>4.7659108309328728E-3</v>
      </c>
      <c r="W180" s="7">
        <f t="shared" si="7"/>
        <v>0</v>
      </c>
      <c r="X180" s="7">
        <f t="shared" si="8"/>
        <v>1</v>
      </c>
    </row>
    <row r="181" spans="2:24" x14ac:dyDescent="0.35">
      <c r="B181" s="3" t="s">
        <v>1439</v>
      </c>
      <c r="C181" s="3" t="s">
        <v>1162</v>
      </c>
      <c r="D181" s="3" t="s">
        <v>6</v>
      </c>
      <c r="E181" s="3" t="s">
        <v>239</v>
      </c>
      <c r="F181" s="3" t="s">
        <v>240</v>
      </c>
      <c r="G181" s="3" t="s">
        <v>1163</v>
      </c>
      <c r="H181" s="6">
        <v>0.12603227762759919</v>
      </c>
      <c r="I181" s="6">
        <v>0.16406863336434396</v>
      </c>
      <c r="J181" s="6">
        <v>0.16619841732075533</v>
      </c>
      <c r="K181" s="6">
        <v>0.15209977610423284</v>
      </c>
      <c r="L181" s="9">
        <v>3</v>
      </c>
      <c r="M181" s="6">
        <v>2.2600217975657259E-2</v>
      </c>
      <c r="N181" s="9">
        <v>3</v>
      </c>
      <c r="O181" s="6">
        <v>8.124230768327757E-3</v>
      </c>
      <c r="P181" s="6">
        <v>5.7465199057922566E-3</v>
      </c>
      <c r="Q181" s="6">
        <v>-8.8714285069114839E-3</v>
      </c>
      <c r="R181" s="6">
        <v>1.6664407224028432E-3</v>
      </c>
      <c r="S181" s="9">
        <v>3</v>
      </c>
      <c r="T181" s="6">
        <v>9.2031729939761608E-3</v>
      </c>
      <c r="U181" s="9">
        <v>3</v>
      </c>
      <c r="V181" s="10">
        <f t="shared" si="6"/>
        <v>4.3578505129640484E-4</v>
      </c>
      <c r="W181" s="7">
        <f t="shared" si="7"/>
        <v>0</v>
      </c>
      <c r="X181" s="7">
        <f t="shared" si="8"/>
        <v>1</v>
      </c>
    </row>
    <row r="182" spans="2:24" x14ac:dyDescent="0.35">
      <c r="B182" s="3" t="s">
        <v>1432</v>
      </c>
      <c r="C182" s="3" t="s">
        <v>238</v>
      </c>
      <c r="D182" s="3" t="s">
        <v>6</v>
      </c>
      <c r="E182" s="3" t="s">
        <v>239</v>
      </c>
      <c r="F182" s="3" t="s">
        <v>240</v>
      </c>
      <c r="G182" s="3" t="s">
        <v>1163</v>
      </c>
      <c r="H182" s="6">
        <v>0.12632084384260353</v>
      </c>
      <c r="I182" s="6">
        <v>0.17075588516161294</v>
      </c>
      <c r="J182" s="6">
        <v>0.20589851633057193</v>
      </c>
      <c r="K182" s="6">
        <v>0.16765841511159615</v>
      </c>
      <c r="L182" s="9">
        <v>3</v>
      </c>
      <c r="M182" s="6">
        <v>3.98791578419561E-2</v>
      </c>
      <c r="N182" s="9">
        <v>3</v>
      </c>
      <c r="O182" s="6">
        <v>-3.0421117296049249E-2</v>
      </c>
      <c r="P182" s="6">
        <v>8.7586997705419879E-3</v>
      </c>
      <c r="Q182" s="6">
        <v>-1.1108788745623457E-2</v>
      </c>
      <c r="R182" s="6">
        <v>-1.0923735423710239E-2</v>
      </c>
      <c r="S182" s="9">
        <v>3</v>
      </c>
      <c r="T182" s="6">
        <v>1.9590564052416964E-2</v>
      </c>
      <c r="U182" s="9">
        <v>3</v>
      </c>
      <c r="V182" s="10">
        <f t="shared" si="6"/>
        <v>2.2377556493762591E-3</v>
      </c>
      <c r="W182" s="7">
        <f t="shared" si="7"/>
        <v>0</v>
      </c>
      <c r="X182" s="7">
        <f t="shared" si="8"/>
        <v>1</v>
      </c>
    </row>
    <row r="183" spans="2:24" x14ac:dyDescent="0.35">
      <c r="B183" s="3" t="s">
        <v>1432</v>
      </c>
      <c r="C183" s="3" t="s">
        <v>1162</v>
      </c>
      <c r="D183" s="3" t="s">
        <v>6</v>
      </c>
      <c r="E183" s="3" t="s">
        <v>239</v>
      </c>
      <c r="F183" s="3" t="s">
        <v>240</v>
      </c>
      <c r="G183" s="3" t="s">
        <v>1163</v>
      </c>
      <c r="H183" s="6">
        <v>0.12998711209397773</v>
      </c>
      <c r="I183" s="6">
        <v>0.15807524187593042</v>
      </c>
      <c r="J183" s="6">
        <v>0.13484154749912139</v>
      </c>
      <c r="K183" s="6">
        <v>0.14096796715634319</v>
      </c>
      <c r="L183" s="9">
        <v>3</v>
      </c>
      <c r="M183" s="6">
        <v>1.5012845234140313E-2</v>
      </c>
      <c r="N183" s="9">
        <v>3</v>
      </c>
      <c r="O183" s="6">
        <v>2.0222267843335497E-3</v>
      </c>
      <c r="P183" s="6">
        <v>1.5477612072397035E-2</v>
      </c>
      <c r="Q183" s="6">
        <v>-1.5035406731235983E-2</v>
      </c>
      <c r="R183" s="6">
        <v>8.214773751648672E-4</v>
      </c>
      <c r="S183" s="9">
        <v>3</v>
      </c>
      <c r="T183" s="6">
        <v>1.5291907287367058E-2</v>
      </c>
      <c r="U183" s="9">
        <v>3</v>
      </c>
      <c r="V183" s="10">
        <f t="shared" si="6"/>
        <v>3.4625958772749798E-4</v>
      </c>
      <c r="W183" s="7">
        <f t="shared" si="7"/>
        <v>0</v>
      </c>
      <c r="X183" s="7">
        <f t="shared" si="8"/>
        <v>1</v>
      </c>
    </row>
    <row r="184" spans="2:24" x14ac:dyDescent="0.35">
      <c r="B184" s="3" t="s">
        <v>1411</v>
      </c>
      <c r="C184" s="3" t="s">
        <v>1162</v>
      </c>
      <c r="D184" s="3" t="s">
        <v>6</v>
      </c>
      <c r="E184" s="3" t="s">
        <v>239</v>
      </c>
      <c r="F184" s="3" t="s">
        <v>240</v>
      </c>
      <c r="G184" s="3" t="s">
        <v>1163</v>
      </c>
      <c r="H184" s="6">
        <v>0.12302417601502666</v>
      </c>
      <c r="I184" s="6">
        <v>0.16001043707511847</v>
      </c>
      <c r="J184" s="6">
        <v>0.1876007058498553</v>
      </c>
      <c r="K184" s="6">
        <v>0.15687843964666681</v>
      </c>
      <c r="L184" s="9">
        <v>3</v>
      </c>
      <c r="M184" s="6">
        <v>3.240199233528699E-2</v>
      </c>
      <c r="N184" s="9">
        <v>3</v>
      </c>
      <c r="O184" s="6">
        <v>5.7773082258552787E-2</v>
      </c>
      <c r="P184" s="6">
        <v>4.8362885220540906E-2</v>
      </c>
      <c r="Q184" s="6">
        <v>3.6163820704259463E-2</v>
      </c>
      <c r="R184" s="6">
        <v>4.7433262727784385E-2</v>
      </c>
      <c r="S184" s="9">
        <v>3</v>
      </c>
      <c r="T184" s="6">
        <v>1.0834583273700207E-2</v>
      </c>
      <c r="U184" s="9">
        <v>3</v>
      </c>
      <c r="V184" s="10">
        <f t="shared" si="6"/>
        <v>5.1620587246351494E-3</v>
      </c>
      <c r="W184" s="7">
        <f t="shared" si="7"/>
        <v>0</v>
      </c>
      <c r="X184" s="7">
        <f t="shared" si="8"/>
        <v>1</v>
      </c>
    </row>
    <row r="185" spans="2:24" x14ac:dyDescent="0.35">
      <c r="B185" s="3" t="s">
        <v>1412</v>
      </c>
      <c r="C185" s="3" t="s">
        <v>1162</v>
      </c>
      <c r="D185" s="3" t="s">
        <v>6</v>
      </c>
      <c r="E185" s="3" t="s">
        <v>239</v>
      </c>
      <c r="F185" s="3" t="s">
        <v>240</v>
      </c>
      <c r="G185" s="3" t="s">
        <v>1163</v>
      </c>
      <c r="H185" s="6">
        <v>0.14508903269718604</v>
      </c>
      <c r="I185" s="6">
        <v>0.17392726431637742</v>
      </c>
      <c r="J185" s="6">
        <v>0.16821624616683159</v>
      </c>
      <c r="K185" s="6">
        <v>0.16241084772679834</v>
      </c>
      <c r="L185" s="9">
        <v>3</v>
      </c>
      <c r="M185" s="6">
        <v>1.5270490791595001E-2</v>
      </c>
      <c r="N185" s="9">
        <v>3</v>
      </c>
      <c r="O185" s="6">
        <v>2.4873559858785484E-2</v>
      </c>
      <c r="P185" s="6">
        <v>7.3944429127656367E-3</v>
      </c>
      <c r="Q185" s="6">
        <v>1.8480696916126197E-2</v>
      </c>
      <c r="R185" s="6">
        <v>1.6916233229225773E-2</v>
      </c>
      <c r="S185" s="9">
        <v>3</v>
      </c>
      <c r="T185" s="6">
        <v>8.8439551261798033E-3</v>
      </c>
      <c r="U185" s="9">
        <v>4</v>
      </c>
      <c r="V185" s="10">
        <f t="shared" si="6"/>
        <v>1.3966977809436713E-4</v>
      </c>
      <c r="W185" s="7">
        <f t="shared" si="7"/>
        <v>0</v>
      </c>
      <c r="X185" s="7">
        <f t="shared" si="8"/>
        <v>1</v>
      </c>
    </row>
    <row r="186" spans="2:24" x14ac:dyDescent="0.35">
      <c r="B186" s="3" t="s">
        <v>1413</v>
      </c>
      <c r="C186" s="3" t="s">
        <v>238</v>
      </c>
      <c r="D186" s="3" t="s">
        <v>6</v>
      </c>
      <c r="E186" s="3" t="s">
        <v>239</v>
      </c>
      <c r="F186" s="3" t="s">
        <v>240</v>
      </c>
      <c r="G186" s="3" t="s">
        <v>1163</v>
      </c>
      <c r="H186" s="6">
        <v>0.24251467464527501</v>
      </c>
      <c r="I186" s="6">
        <v>0.34695974038529381</v>
      </c>
      <c r="J186" s="6">
        <v>0.30997167198394554</v>
      </c>
      <c r="K186" s="6">
        <v>0.29981536233817146</v>
      </c>
      <c r="L186" s="9">
        <v>3</v>
      </c>
      <c r="M186" s="6">
        <v>5.2958058013628753E-2</v>
      </c>
      <c r="N186" s="9">
        <v>5</v>
      </c>
      <c r="O186" s="6">
        <v>8.4230866840623309E-2</v>
      </c>
      <c r="P186" s="6">
        <v>5.0468708832470129E-2</v>
      </c>
      <c r="Q186" s="6">
        <v>4.7729086916798405E-2</v>
      </c>
      <c r="R186" s="6">
        <v>6.0809554196630616E-2</v>
      </c>
      <c r="S186" s="9">
        <v>3</v>
      </c>
      <c r="T186" s="6">
        <v>2.0329653133684931E-2</v>
      </c>
      <c r="U186" s="9">
        <v>3</v>
      </c>
      <c r="V186" s="10">
        <f t="shared" si="6"/>
        <v>1.8745931685935208E-3</v>
      </c>
      <c r="W186" s="7">
        <f t="shared" si="7"/>
        <v>0</v>
      </c>
      <c r="X186" s="7">
        <f t="shared" si="8"/>
        <v>1</v>
      </c>
    </row>
    <row r="187" spans="2:24" x14ac:dyDescent="0.35">
      <c r="B187" s="3" t="s">
        <v>1413</v>
      </c>
      <c r="C187" s="3" t="s">
        <v>242</v>
      </c>
      <c r="D187" s="3" t="s">
        <v>6</v>
      </c>
      <c r="E187" s="3" t="s">
        <v>239</v>
      </c>
      <c r="F187" s="3" t="s">
        <v>240</v>
      </c>
      <c r="G187" s="3" t="s">
        <v>1425</v>
      </c>
      <c r="H187" s="6">
        <v>8.9263970564487566E-2</v>
      </c>
      <c r="I187" s="6">
        <v>5.0231020193430051E-2</v>
      </c>
      <c r="J187" s="6">
        <v>6.5985183631921171E-2</v>
      </c>
      <c r="K187" s="6">
        <v>6.8493391463279596E-2</v>
      </c>
      <c r="L187" s="9">
        <v>3</v>
      </c>
      <c r="M187" s="6">
        <v>1.9636983820366237E-2</v>
      </c>
      <c r="N187" s="9">
        <v>8</v>
      </c>
      <c r="O187" s="6">
        <v>1.7874407306297808E-2</v>
      </c>
      <c r="P187" s="6">
        <v>2.423494557337293E-2</v>
      </c>
      <c r="Q187" s="6">
        <v>3.2110278537008971E-2</v>
      </c>
      <c r="R187" s="6">
        <v>2.4739877138893234E-2</v>
      </c>
      <c r="S187" s="9">
        <v>3</v>
      </c>
      <c r="T187" s="6">
        <v>7.1313550142130524E-3</v>
      </c>
      <c r="U187" s="9">
        <v>9</v>
      </c>
      <c r="V187" s="10">
        <f t="shared" si="6"/>
        <v>2.2210622195959987E-2</v>
      </c>
      <c r="W187" s="7">
        <f t="shared" si="7"/>
        <v>0</v>
      </c>
      <c r="X187" s="7">
        <f t="shared" si="8"/>
        <v>1</v>
      </c>
    </row>
    <row r="188" spans="2:24" x14ac:dyDescent="0.35">
      <c r="B188" s="3" t="s">
        <v>1413</v>
      </c>
      <c r="C188" s="3" t="s">
        <v>1197</v>
      </c>
      <c r="D188" s="3" t="s">
        <v>6</v>
      </c>
      <c r="E188" s="3" t="s">
        <v>239</v>
      </c>
      <c r="F188" s="3" t="s">
        <v>240</v>
      </c>
      <c r="G188" s="3" t="s">
        <v>1163</v>
      </c>
      <c r="H188" s="6">
        <v>0.22281333285322003</v>
      </c>
      <c r="I188" s="6">
        <v>0.33301024280501756</v>
      </c>
      <c r="J188" s="6">
        <v>0.30925070819622008</v>
      </c>
      <c r="K188" s="6">
        <v>0.28835809461815254</v>
      </c>
      <c r="L188" s="9">
        <v>3</v>
      </c>
      <c r="M188" s="6">
        <v>5.7993238548325693E-2</v>
      </c>
      <c r="N188" s="9">
        <v>9</v>
      </c>
      <c r="O188" s="6">
        <v>8.131893920683185E-2</v>
      </c>
      <c r="P188" s="6">
        <v>3.8221101049022092E-2</v>
      </c>
      <c r="Q188" s="6">
        <v>5.3318745171126475E-2</v>
      </c>
      <c r="R188" s="6">
        <v>5.7619595142326806E-2</v>
      </c>
      <c r="S188" s="9">
        <v>3</v>
      </c>
      <c r="T188" s="6">
        <v>2.186844521966003E-2</v>
      </c>
      <c r="U188" s="9">
        <v>6</v>
      </c>
      <c r="V188" s="10">
        <f t="shared" si="6"/>
        <v>2.9771742793447062E-3</v>
      </c>
      <c r="W188" s="7">
        <f t="shared" si="7"/>
        <v>0</v>
      </c>
      <c r="X188" s="7">
        <f t="shared" si="8"/>
        <v>1</v>
      </c>
    </row>
    <row r="189" spans="2:24" x14ac:dyDescent="0.35">
      <c r="B189" s="3" t="s">
        <v>1413</v>
      </c>
      <c r="C189" s="3" t="s">
        <v>1162</v>
      </c>
      <c r="D189" s="3" t="s">
        <v>6</v>
      </c>
      <c r="E189" s="3" t="s">
        <v>239</v>
      </c>
      <c r="F189" s="3" t="s">
        <v>240</v>
      </c>
      <c r="G189" s="3" t="s">
        <v>1163</v>
      </c>
      <c r="H189" s="6">
        <v>0.21150556661745754</v>
      </c>
      <c r="I189" s="6">
        <v>0.31467564792435987</v>
      </c>
      <c r="J189" s="6">
        <v>0.32616546534200952</v>
      </c>
      <c r="K189" s="6">
        <v>0.28411555996127563</v>
      </c>
      <c r="L189" s="9">
        <v>3</v>
      </c>
      <c r="M189" s="6">
        <v>6.3143980917540407E-2</v>
      </c>
      <c r="N189" s="9">
        <v>12</v>
      </c>
      <c r="O189" s="6">
        <v>9.0780243354614487E-2</v>
      </c>
      <c r="P189" s="6">
        <v>2.1652995369659114E-2</v>
      </c>
      <c r="Q189" s="6">
        <v>4.8768154882341562E-2</v>
      </c>
      <c r="R189" s="6">
        <v>5.3733797868871724E-2</v>
      </c>
      <c r="S189" s="9">
        <v>3</v>
      </c>
      <c r="T189" s="6">
        <v>3.4830120746210967E-2</v>
      </c>
      <c r="U189" s="9">
        <v>11</v>
      </c>
      <c r="V189" s="10">
        <f t="shared" si="6"/>
        <v>5.2128072674442229E-3</v>
      </c>
      <c r="W189" s="7">
        <f t="shared" si="7"/>
        <v>0</v>
      </c>
      <c r="X189" s="7">
        <f t="shared" si="8"/>
        <v>1</v>
      </c>
    </row>
    <row r="190" spans="2:24" x14ac:dyDescent="0.35">
      <c r="B190" s="3" t="s">
        <v>1414</v>
      </c>
      <c r="C190" s="3" t="s">
        <v>238</v>
      </c>
      <c r="D190" s="3" t="s">
        <v>6</v>
      </c>
      <c r="E190" s="3" t="s">
        <v>239</v>
      </c>
      <c r="F190" s="3" t="s">
        <v>240</v>
      </c>
      <c r="G190" s="3" t="s">
        <v>1163</v>
      </c>
      <c r="H190" s="6">
        <v>0.19993300831425562</v>
      </c>
      <c r="I190" s="6">
        <v>0.20408419735502303</v>
      </c>
      <c r="J190" s="6">
        <v>0.17935177619823184</v>
      </c>
      <c r="K190" s="6">
        <v>0.19445632728917017</v>
      </c>
      <c r="L190" s="9">
        <v>3</v>
      </c>
      <c r="M190" s="6">
        <v>1.3244572109249942E-2</v>
      </c>
      <c r="N190" s="9">
        <v>6</v>
      </c>
      <c r="O190" s="6">
        <v>-2.1300448886071039E-2</v>
      </c>
      <c r="P190" s="6">
        <v>1.7933984868199158E-2</v>
      </c>
      <c r="Q190" s="6">
        <v>-1.7332176064203356E-2</v>
      </c>
      <c r="R190" s="6">
        <v>-6.8995466940250791E-3</v>
      </c>
      <c r="S190" s="9">
        <v>3</v>
      </c>
      <c r="T190" s="6">
        <v>2.1597801153964351E-2</v>
      </c>
      <c r="U190" s="9">
        <v>5</v>
      </c>
      <c r="V190" s="10">
        <f t="shared" si="6"/>
        <v>1.6137546612224281E-4</v>
      </c>
      <c r="W190" s="7">
        <f t="shared" si="7"/>
        <v>0</v>
      </c>
      <c r="X190" s="7">
        <f t="shared" si="8"/>
        <v>1</v>
      </c>
    </row>
    <row r="191" spans="2:24" x14ac:dyDescent="0.35">
      <c r="B191" s="3" t="s">
        <v>1414</v>
      </c>
      <c r="C191" s="3" t="s">
        <v>242</v>
      </c>
      <c r="D191" s="3" t="s">
        <v>6</v>
      </c>
      <c r="E191" s="3" t="s">
        <v>239</v>
      </c>
      <c r="F191" s="3" t="s">
        <v>240</v>
      </c>
      <c r="G191" s="3" t="s">
        <v>1425</v>
      </c>
      <c r="H191" s="6">
        <v>9.6835364192081178E-2</v>
      </c>
      <c r="I191" s="6">
        <v>8.7771724927349651E-2</v>
      </c>
      <c r="J191" s="6">
        <v>9.3556295294027578E-2</v>
      </c>
      <c r="K191" s="6">
        <v>9.2721128137819464E-2</v>
      </c>
      <c r="L191" s="9">
        <v>3</v>
      </c>
      <c r="M191" s="6">
        <v>4.5891739250547387E-3</v>
      </c>
      <c r="N191" s="9">
        <v>9</v>
      </c>
      <c r="O191" s="6">
        <v>-1.7997261375854539E-2</v>
      </c>
      <c r="P191" s="6">
        <v>-7.7889244953303319E-4</v>
      </c>
      <c r="Q191" s="6">
        <v>-1.1059601728580272E-3</v>
      </c>
      <c r="R191" s="6">
        <v>-6.6273713327485335E-3</v>
      </c>
      <c r="S191" s="9">
        <v>3</v>
      </c>
      <c r="T191" s="6">
        <v>9.8479715179396743E-3</v>
      </c>
      <c r="U191" s="9">
        <v>12</v>
      </c>
      <c r="V191" s="10">
        <f t="shared" si="6"/>
        <v>9.2872998916325078E-5</v>
      </c>
      <c r="W191" s="7">
        <f t="shared" si="7"/>
        <v>0</v>
      </c>
      <c r="X191" s="7">
        <f t="shared" si="8"/>
        <v>1</v>
      </c>
    </row>
    <row r="192" spans="2:24" x14ac:dyDescent="0.35">
      <c r="B192" s="3" t="s">
        <v>1414</v>
      </c>
      <c r="C192" s="3" t="s">
        <v>1197</v>
      </c>
      <c r="D192" s="3" t="s">
        <v>6</v>
      </c>
      <c r="E192" s="3" t="s">
        <v>239</v>
      </c>
      <c r="F192" s="3" t="s">
        <v>240</v>
      </c>
      <c r="G192" s="3" t="s">
        <v>1163</v>
      </c>
      <c r="H192" s="6">
        <v>0.19709305533192517</v>
      </c>
      <c r="I192" s="6">
        <v>0.19093758503771485</v>
      </c>
      <c r="J192" s="6">
        <v>0.20060142963065986</v>
      </c>
      <c r="K192" s="6">
        <v>0.19621069000009994</v>
      </c>
      <c r="L192" s="9">
        <v>3</v>
      </c>
      <c r="M192" s="6">
        <v>4.891972967346953E-3</v>
      </c>
      <c r="N192" s="9">
        <v>24</v>
      </c>
      <c r="O192" s="6">
        <v>-2.0433657266744735E-2</v>
      </c>
      <c r="P192" s="6">
        <v>8.6349204889024575E-3</v>
      </c>
      <c r="Q192" s="6">
        <v>-1.6724238025408154E-2</v>
      </c>
      <c r="R192" s="6">
        <v>-9.5076582677501437E-3</v>
      </c>
      <c r="S192" s="9">
        <v>3</v>
      </c>
      <c r="T192" s="6">
        <v>1.5821024642323461E-2</v>
      </c>
      <c r="U192" s="9">
        <v>24</v>
      </c>
      <c r="V192" s="10">
        <f t="shared" si="6"/>
        <v>2.7595489782067967E-5</v>
      </c>
      <c r="W192" s="7">
        <f t="shared" si="7"/>
        <v>0</v>
      </c>
      <c r="X192" s="7">
        <f t="shared" si="8"/>
        <v>1</v>
      </c>
    </row>
    <row r="193" spans="2:24" x14ac:dyDescent="0.35">
      <c r="B193" s="3" t="s">
        <v>1414</v>
      </c>
      <c r="C193" s="3" t="s">
        <v>1162</v>
      </c>
      <c r="D193" s="3" t="s">
        <v>6</v>
      </c>
      <c r="E193" s="3" t="s">
        <v>239</v>
      </c>
      <c r="F193" s="3" t="s">
        <v>240</v>
      </c>
      <c r="G193" s="3" t="s">
        <v>1163</v>
      </c>
      <c r="H193" s="6">
        <v>0.18790765677821103</v>
      </c>
      <c r="I193" s="6">
        <v>0.19271930584472238</v>
      </c>
      <c r="J193" s="6">
        <v>0.18766175320324957</v>
      </c>
      <c r="K193" s="6">
        <v>0.18942957194206098</v>
      </c>
      <c r="L193" s="9">
        <v>3</v>
      </c>
      <c r="M193" s="6">
        <v>2.8516449647150162E-3</v>
      </c>
      <c r="N193" s="9">
        <v>19</v>
      </c>
      <c r="O193" s="6">
        <v>-8.8538700760501313E-3</v>
      </c>
      <c r="P193" s="6">
        <v>1.618353595561025E-2</v>
      </c>
      <c r="Q193" s="6">
        <v>-4.9973768259028552E-3</v>
      </c>
      <c r="R193" s="6">
        <v>7.7742968455242131E-4</v>
      </c>
      <c r="S193" s="9">
        <v>3</v>
      </c>
      <c r="T193" s="6">
        <v>1.3480697974268742E-2</v>
      </c>
      <c r="U193" s="9">
        <v>18</v>
      </c>
      <c r="V193" s="10">
        <f t="shared" si="6"/>
        <v>1.8750060407124335E-5</v>
      </c>
      <c r="W193" s="7">
        <f t="shared" si="7"/>
        <v>0</v>
      </c>
      <c r="X193" s="7">
        <f t="shared" si="8"/>
        <v>1</v>
      </c>
    </row>
    <row r="194" spans="2:24" x14ac:dyDescent="0.35">
      <c r="B194" s="3" t="s">
        <v>1414</v>
      </c>
      <c r="C194" s="3" t="s">
        <v>1198</v>
      </c>
      <c r="D194" s="3" t="s">
        <v>69</v>
      </c>
      <c r="E194" s="3" t="s">
        <v>1199</v>
      </c>
      <c r="F194" s="3" t="s">
        <v>1200</v>
      </c>
      <c r="G194" s="3" t="s">
        <v>1201</v>
      </c>
      <c r="H194" s="6">
        <v>0.10186177446822121</v>
      </c>
      <c r="I194" s="6">
        <v>9.4077517224874285E-2</v>
      </c>
      <c r="J194" s="6">
        <v>0.10792514724097393</v>
      </c>
      <c r="K194" s="6">
        <v>0.10128814631135648</v>
      </c>
      <c r="L194" s="9">
        <v>3</v>
      </c>
      <c r="M194" s="6">
        <v>6.9416137325881951E-3</v>
      </c>
      <c r="N194" s="9">
        <v>5</v>
      </c>
      <c r="O194" s="6">
        <v>6.8050702468603647E-2</v>
      </c>
      <c r="P194" s="6">
        <v>5.5492739286636131E-2</v>
      </c>
      <c r="Q194" s="6">
        <v>4.8445991087901152E-2</v>
      </c>
      <c r="R194" s="6">
        <v>5.7329810947713646E-2</v>
      </c>
      <c r="S194" s="9">
        <v>3</v>
      </c>
      <c r="T194" s="6">
        <v>9.930624416224337E-3</v>
      </c>
      <c r="U194" s="9">
        <v>6</v>
      </c>
      <c r="V194" s="10">
        <f t="shared" ref="V194:V257" si="9">TTEST(H194:J194,O194:Q194,2,2)</f>
        <v>3.2751741314520728E-3</v>
      </c>
      <c r="W194" s="7">
        <f t="shared" ref="W194:W257" si="10">IF(AND(R194&gt;K194,V194&lt;0.05),1,0)</f>
        <v>0</v>
      </c>
      <c r="X194" s="7">
        <f t="shared" ref="X194:X257" si="11">IF(AND(R194&lt;K194,V194&lt;0.05),1,0)</f>
        <v>1</v>
      </c>
    </row>
    <row r="195" spans="2:24" x14ac:dyDescent="0.35">
      <c r="B195" s="3" t="s">
        <v>1432</v>
      </c>
      <c r="C195" s="3" t="s">
        <v>666</v>
      </c>
      <c r="D195" s="3" t="s">
        <v>6</v>
      </c>
      <c r="E195" s="3" t="s">
        <v>667</v>
      </c>
      <c r="F195" s="3" t="s">
        <v>668</v>
      </c>
      <c r="G195" s="3" t="s">
        <v>1541</v>
      </c>
      <c r="H195" s="6">
        <v>-6.2812018878511183E-3</v>
      </c>
      <c r="I195" s="6">
        <v>3.7068655645706494E-2</v>
      </c>
      <c r="J195" s="6">
        <v>3.0389505872180436E-3</v>
      </c>
      <c r="K195" s="6">
        <v>1.1275468115024473E-2</v>
      </c>
      <c r="L195" s="9">
        <v>3</v>
      </c>
      <c r="M195" s="6">
        <v>2.2818472840756287E-2</v>
      </c>
      <c r="N195" s="9">
        <v>3</v>
      </c>
      <c r="O195" s="6">
        <v>-3.4715298527543174E-2</v>
      </c>
      <c r="P195" s="6">
        <v>-3.4551447521240349E-2</v>
      </c>
      <c r="Q195" s="6">
        <v>-3.6953961093514384E-2</v>
      </c>
      <c r="R195" s="6">
        <v>-3.5406902380765971E-2</v>
      </c>
      <c r="S195" s="9">
        <v>3</v>
      </c>
      <c r="T195" s="6">
        <v>1.3422945964223724E-3</v>
      </c>
      <c r="U195" s="9">
        <v>3</v>
      </c>
      <c r="V195" s="10">
        <f t="shared" si="9"/>
        <v>2.4070946203757153E-2</v>
      </c>
      <c r="W195" s="7">
        <f t="shared" si="10"/>
        <v>0</v>
      </c>
      <c r="X195" s="7">
        <f t="shared" si="11"/>
        <v>1</v>
      </c>
    </row>
    <row r="196" spans="2:24" x14ac:dyDescent="0.35">
      <c r="B196" s="3" t="s">
        <v>1431</v>
      </c>
      <c r="C196" s="3" t="s">
        <v>688</v>
      </c>
      <c r="D196" s="3" t="s">
        <v>6</v>
      </c>
      <c r="E196" s="3" t="s">
        <v>39</v>
      </c>
      <c r="F196" s="3" t="s">
        <v>40</v>
      </c>
      <c r="G196" s="3" t="s">
        <v>1429</v>
      </c>
      <c r="H196" s="6">
        <v>3.9560861161602491E-2</v>
      </c>
      <c r="I196" s="6">
        <v>5.3264187949207092E-2</v>
      </c>
      <c r="J196" s="6">
        <v>3.2616707974952315E-2</v>
      </c>
      <c r="K196" s="6">
        <v>4.1813919028587297E-2</v>
      </c>
      <c r="L196" s="9">
        <v>3</v>
      </c>
      <c r="M196" s="6">
        <v>1.0506512724772229E-2</v>
      </c>
      <c r="N196" s="9">
        <v>6</v>
      </c>
      <c r="O196" s="6">
        <v>2.2262456141860502E-2</v>
      </c>
      <c r="P196" s="6">
        <v>2.4166503212672406E-2</v>
      </c>
      <c r="Q196" s="6">
        <v>1.918807729174038E-2</v>
      </c>
      <c r="R196" s="6">
        <v>2.1872345548757763E-2</v>
      </c>
      <c r="S196" s="9">
        <v>3</v>
      </c>
      <c r="T196" s="6">
        <v>2.5120352045085283E-3</v>
      </c>
      <c r="U196" s="9">
        <v>6</v>
      </c>
      <c r="V196" s="10">
        <f t="shared" si="9"/>
        <v>3.2984100333791358E-2</v>
      </c>
      <c r="W196" s="7">
        <f t="shared" si="10"/>
        <v>0</v>
      </c>
      <c r="X196" s="7">
        <f t="shared" si="11"/>
        <v>1</v>
      </c>
    </row>
    <row r="197" spans="2:24" x14ac:dyDescent="0.35">
      <c r="B197" s="3" t="s">
        <v>1439</v>
      </c>
      <c r="C197" s="3" t="s">
        <v>1202</v>
      </c>
      <c r="D197" s="3" t="s">
        <v>6</v>
      </c>
      <c r="E197" s="3" t="s">
        <v>39</v>
      </c>
      <c r="F197" s="3" t="s">
        <v>40</v>
      </c>
      <c r="G197" s="3" t="s">
        <v>1203</v>
      </c>
      <c r="H197" s="6">
        <v>0.16081815266655713</v>
      </c>
      <c r="I197" s="6">
        <v>0.14300423938098317</v>
      </c>
      <c r="J197" s="6">
        <v>0.13381644906676071</v>
      </c>
      <c r="K197" s="6">
        <v>0.14587961370476701</v>
      </c>
      <c r="L197" s="9">
        <v>3</v>
      </c>
      <c r="M197" s="6">
        <v>1.3728577218678609E-2</v>
      </c>
      <c r="N197" s="9">
        <v>3</v>
      </c>
      <c r="O197" s="6">
        <v>9.1083575531369435E-2</v>
      </c>
      <c r="P197" s="6">
        <v>9.8240773069223006E-2</v>
      </c>
      <c r="Q197" s="6">
        <v>4.1396064257307991E-2</v>
      </c>
      <c r="R197" s="6">
        <v>7.6906804285966801E-2</v>
      </c>
      <c r="S197" s="9">
        <v>3</v>
      </c>
      <c r="T197" s="6">
        <v>3.0960714820336584E-2</v>
      </c>
      <c r="U197" s="9">
        <v>5</v>
      </c>
      <c r="V197" s="10">
        <f t="shared" si="9"/>
        <v>2.4288363487869634E-2</v>
      </c>
      <c r="W197" s="7">
        <f t="shared" si="10"/>
        <v>0</v>
      </c>
      <c r="X197" s="7">
        <f t="shared" si="11"/>
        <v>1</v>
      </c>
    </row>
    <row r="198" spans="2:24" x14ac:dyDescent="0.35">
      <c r="B198" s="3" t="s">
        <v>1411</v>
      </c>
      <c r="C198" s="3" t="s">
        <v>688</v>
      </c>
      <c r="D198" s="3" t="s">
        <v>6</v>
      </c>
      <c r="E198" s="3" t="s">
        <v>39</v>
      </c>
      <c r="F198" s="3" t="s">
        <v>40</v>
      </c>
      <c r="G198" s="3" t="s">
        <v>1429</v>
      </c>
      <c r="H198" s="6">
        <v>6.2774926271038339E-2</v>
      </c>
      <c r="I198" s="6">
        <v>5.2717768943865803E-2</v>
      </c>
      <c r="J198" s="6">
        <v>4.5289611021965881E-2</v>
      </c>
      <c r="K198" s="6">
        <v>5.3594102078956672E-2</v>
      </c>
      <c r="L198" s="9">
        <v>3</v>
      </c>
      <c r="M198" s="6">
        <v>8.7755360042908875E-3</v>
      </c>
      <c r="N198" s="9">
        <v>11</v>
      </c>
      <c r="O198" s="6">
        <v>1.119616581255194E-2</v>
      </c>
      <c r="P198" s="6">
        <v>3.2738463887990649E-2</v>
      </c>
      <c r="Q198" s="6">
        <v>2.6835461566069658E-2</v>
      </c>
      <c r="R198" s="6">
        <v>2.3590030422204079E-2</v>
      </c>
      <c r="S198" s="9">
        <v>3</v>
      </c>
      <c r="T198" s="6">
        <v>1.1131813377655156E-2</v>
      </c>
      <c r="U198" s="9">
        <v>13</v>
      </c>
      <c r="V198" s="10">
        <f t="shared" si="9"/>
        <v>2.1461965271476178E-2</v>
      </c>
      <c r="W198" s="7">
        <f t="shared" si="10"/>
        <v>0</v>
      </c>
      <c r="X198" s="7">
        <f t="shared" si="11"/>
        <v>1</v>
      </c>
    </row>
    <row r="199" spans="2:24" x14ac:dyDescent="0.35">
      <c r="B199" s="3" t="s">
        <v>1412</v>
      </c>
      <c r="C199" s="3" t="s">
        <v>1202</v>
      </c>
      <c r="D199" s="3" t="s">
        <v>6</v>
      </c>
      <c r="E199" s="3" t="s">
        <v>39</v>
      </c>
      <c r="F199" s="3" t="s">
        <v>40</v>
      </c>
      <c r="G199" s="3" t="s">
        <v>1203</v>
      </c>
      <c r="H199" s="6">
        <v>7.0685266657618859E-2</v>
      </c>
      <c r="I199" s="6">
        <v>7.7640151649015068E-2</v>
      </c>
      <c r="J199" s="6">
        <v>5.9177552213393048E-2</v>
      </c>
      <c r="K199" s="6">
        <v>6.9167656840008987E-2</v>
      </c>
      <c r="L199" s="9">
        <v>3</v>
      </c>
      <c r="M199" s="6">
        <v>9.3243900148447766E-3</v>
      </c>
      <c r="N199" s="9">
        <v>11</v>
      </c>
      <c r="O199" s="6">
        <v>4.5064428859105145E-2</v>
      </c>
      <c r="P199" s="6">
        <v>3.2404062506090008E-2</v>
      </c>
      <c r="Q199" s="6">
        <v>4.4113058581807821E-2</v>
      </c>
      <c r="R199" s="6">
        <v>4.0527183315667653E-2</v>
      </c>
      <c r="S199" s="9">
        <v>3</v>
      </c>
      <c r="T199" s="6">
        <v>7.0508932140812249E-3</v>
      </c>
      <c r="U199" s="9">
        <v>9</v>
      </c>
      <c r="V199" s="10">
        <f t="shared" si="9"/>
        <v>1.3226833667527292E-2</v>
      </c>
      <c r="W199" s="7">
        <f t="shared" si="10"/>
        <v>0</v>
      </c>
      <c r="X199" s="7">
        <f t="shared" si="11"/>
        <v>1</v>
      </c>
    </row>
    <row r="200" spans="2:24" x14ac:dyDescent="0.35">
      <c r="B200" s="3" t="s">
        <v>1413</v>
      </c>
      <c r="C200" s="3" t="s">
        <v>1202</v>
      </c>
      <c r="D200" s="3" t="s">
        <v>6</v>
      </c>
      <c r="E200" s="3" t="s">
        <v>39</v>
      </c>
      <c r="F200" s="3" t="s">
        <v>40</v>
      </c>
      <c r="G200" s="3" t="s">
        <v>1203</v>
      </c>
      <c r="H200" s="6">
        <v>5.7020489260420359E-2</v>
      </c>
      <c r="I200" s="6">
        <v>5.669166184714787E-2</v>
      </c>
      <c r="J200" s="6">
        <v>5.8322366822725326E-2</v>
      </c>
      <c r="K200" s="6">
        <v>5.7344839310097852E-2</v>
      </c>
      <c r="L200" s="9">
        <v>3</v>
      </c>
      <c r="M200" s="6">
        <v>8.623815254210932E-4</v>
      </c>
      <c r="N200" s="9">
        <v>13</v>
      </c>
      <c r="O200" s="6">
        <v>4.5547322827354901E-2</v>
      </c>
      <c r="P200" s="6">
        <v>3.8892257061999211E-2</v>
      </c>
      <c r="Q200" s="6">
        <v>3.5843249375486302E-2</v>
      </c>
      <c r="R200" s="6">
        <v>4.0094276421613471E-2</v>
      </c>
      <c r="S200" s="9">
        <v>3</v>
      </c>
      <c r="T200" s="6">
        <v>4.9624488204394451E-3</v>
      </c>
      <c r="U200" s="9">
        <v>13</v>
      </c>
      <c r="V200" s="10">
        <f t="shared" si="9"/>
        <v>4.0478068480471587E-3</v>
      </c>
      <c r="W200" s="7">
        <f t="shared" si="10"/>
        <v>0</v>
      </c>
      <c r="X200" s="7">
        <f t="shared" si="11"/>
        <v>1</v>
      </c>
    </row>
    <row r="201" spans="2:24" x14ac:dyDescent="0.35">
      <c r="B201" s="3" t="s">
        <v>1414</v>
      </c>
      <c r="C201" s="3" t="s">
        <v>688</v>
      </c>
      <c r="D201" s="3" t="s">
        <v>6</v>
      </c>
      <c r="E201" s="3" t="s">
        <v>39</v>
      </c>
      <c r="F201" s="3" t="s">
        <v>40</v>
      </c>
      <c r="G201" s="3" t="s">
        <v>1429</v>
      </c>
      <c r="H201" s="6">
        <v>3.4602995230072313E-2</v>
      </c>
      <c r="I201" s="6">
        <v>3.7790402235573832E-2</v>
      </c>
      <c r="J201" s="6">
        <v>3.8484435521693693E-2</v>
      </c>
      <c r="K201" s="6">
        <v>3.695927766244661E-2</v>
      </c>
      <c r="L201" s="9">
        <v>3</v>
      </c>
      <c r="M201" s="6">
        <v>2.0698963081269054E-3</v>
      </c>
      <c r="N201" s="9">
        <v>39</v>
      </c>
      <c r="O201" s="6">
        <v>2.0133685235513562E-2</v>
      </c>
      <c r="P201" s="6">
        <v>1.5397188706770861E-2</v>
      </c>
      <c r="Q201" s="6">
        <v>2.5856839386487963E-2</v>
      </c>
      <c r="R201" s="6">
        <v>2.0462571109590794E-2</v>
      </c>
      <c r="S201" s="9">
        <v>3</v>
      </c>
      <c r="T201" s="6">
        <v>5.2375755387442692E-3</v>
      </c>
      <c r="U201" s="9">
        <v>37</v>
      </c>
      <c r="V201" s="10">
        <f t="shared" si="9"/>
        <v>7.1126050137439245E-3</v>
      </c>
      <c r="W201" s="7">
        <f t="shared" si="10"/>
        <v>0</v>
      </c>
      <c r="X201" s="7">
        <f t="shared" si="11"/>
        <v>1</v>
      </c>
    </row>
    <row r="202" spans="2:24" x14ac:dyDescent="0.35">
      <c r="B202" s="3" t="s">
        <v>1414</v>
      </c>
      <c r="C202" s="3" t="s">
        <v>1202</v>
      </c>
      <c r="D202" s="3" t="s">
        <v>6</v>
      </c>
      <c r="E202" s="3" t="s">
        <v>39</v>
      </c>
      <c r="F202" s="3" t="s">
        <v>40</v>
      </c>
      <c r="G202" s="3" t="s">
        <v>1203</v>
      </c>
      <c r="H202" s="6">
        <v>4.5210799235645839E-2</v>
      </c>
      <c r="I202" s="6">
        <v>4.0858128169752497E-2</v>
      </c>
      <c r="J202" s="6">
        <v>5.5053453668583337E-2</v>
      </c>
      <c r="K202" s="6">
        <v>4.7040793691327222E-2</v>
      </c>
      <c r="L202" s="9">
        <v>3</v>
      </c>
      <c r="M202" s="6">
        <v>7.272446375553944E-3</v>
      </c>
      <c r="N202" s="9">
        <v>16</v>
      </c>
      <c r="O202" s="6">
        <v>2.8011392262815828E-2</v>
      </c>
      <c r="P202" s="6">
        <v>2.8520645628425399E-2</v>
      </c>
      <c r="Q202" s="6">
        <v>2.7325503424787546E-2</v>
      </c>
      <c r="R202" s="6">
        <v>2.795251377200959E-2</v>
      </c>
      <c r="S202" s="9">
        <v>3</v>
      </c>
      <c r="T202" s="6">
        <v>5.9974263583540636E-4</v>
      </c>
      <c r="U202" s="9">
        <v>15</v>
      </c>
      <c r="V202" s="10">
        <f t="shared" si="9"/>
        <v>1.0570881352879549E-2</v>
      </c>
      <c r="W202" s="7">
        <f t="shared" si="10"/>
        <v>0</v>
      </c>
      <c r="X202" s="7">
        <f t="shared" si="11"/>
        <v>1</v>
      </c>
    </row>
    <row r="203" spans="2:24" x14ac:dyDescent="0.35">
      <c r="B203" s="3" t="s">
        <v>1415</v>
      </c>
      <c r="C203" s="3" t="s">
        <v>688</v>
      </c>
      <c r="D203" s="3" t="s">
        <v>6</v>
      </c>
      <c r="E203" s="3" t="s">
        <v>39</v>
      </c>
      <c r="F203" s="3" t="s">
        <v>40</v>
      </c>
      <c r="G203" s="3" t="s">
        <v>1429</v>
      </c>
      <c r="H203" s="6">
        <v>4.2650087491166506E-2</v>
      </c>
      <c r="I203" s="6">
        <v>4.255653673252114E-2</v>
      </c>
      <c r="J203" s="6">
        <v>4.267015986772682E-2</v>
      </c>
      <c r="K203" s="6">
        <v>4.2625594697138149E-2</v>
      </c>
      <c r="L203" s="9">
        <v>3</v>
      </c>
      <c r="M203" s="6">
        <v>6.0642204222624434E-5</v>
      </c>
      <c r="N203" s="9">
        <v>40</v>
      </c>
      <c r="O203" s="6">
        <v>2.48657416842793E-2</v>
      </c>
      <c r="P203" s="6">
        <v>2.3452649896744435E-2</v>
      </c>
      <c r="Q203" s="6">
        <v>2.5176719826619929E-2</v>
      </c>
      <c r="R203" s="6">
        <v>2.4498370469214551E-2</v>
      </c>
      <c r="S203" s="9">
        <v>3</v>
      </c>
      <c r="T203" s="6">
        <v>9.1887185614689137E-4</v>
      </c>
      <c r="U203" s="9">
        <v>38</v>
      </c>
      <c r="V203" s="10">
        <f t="shared" si="9"/>
        <v>4.414603847127089E-6</v>
      </c>
      <c r="W203" s="7">
        <f t="shared" si="10"/>
        <v>0</v>
      </c>
      <c r="X203" s="7">
        <f t="shared" si="11"/>
        <v>1</v>
      </c>
    </row>
    <row r="204" spans="2:24" x14ac:dyDescent="0.35">
      <c r="B204" s="3" t="s">
        <v>1415</v>
      </c>
      <c r="C204" s="3" t="s">
        <v>1202</v>
      </c>
      <c r="D204" s="3" t="s">
        <v>6</v>
      </c>
      <c r="E204" s="3" t="s">
        <v>39</v>
      </c>
      <c r="F204" s="3" t="s">
        <v>40</v>
      </c>
      <c r="G204" s="3" t="s">
        <v>1203</v>
      </c>
      <c r="H204" s="6">
        <v>5.1452641733760768E-2</v>
      </c>
      <c r="I204" s="6">
        <v>5.5632425154619997E-2</v>
      </c>
      <c r="J204" s="6">
        <v>5.4437608730119977E-2</v>
      </c>
      <c r="K204" s="6">
        <v>5.3840891872833585E-2</v>
      </c>
      <c r="L204" s="9">
        <v>3</v>
      </c>
      <c r="M204" s="6">
        <v>2.1528354830663986E-3</v>
      </c>
      <c r="N204" s="9">
        <v>14</v>
      </c>
      <c r="O204" s="6">
        <v>3.8996594399975652E-2</v>
      </c>
      <c r="P204" s="6">
        <v>4.6139801484875599E-2</v>
      </c>
      <c r="Q204" s="6">
        <v>4.3737117078329203E-2</v>
      </c>
      <c r="R204" s="6">
        <v>4.2957837654393483E-2</v>
      </c>
      <c r="S204" s="9">
        <v>3</v>
      </c>
      <c r="T204" s="6">
        <v>3.6348052464841066E-3</v>
      </c>
      <c r="U204" s="9">
        <v>17</v>
      </c>
      <c r="V204" s="10">
        <f t="shared" si="9"/>
        <v>1.114265068752902E-2</v>
      </c>
      <c r="W204" s="7">
        <f t="shared" si="10"/>
        <v>0</v>
      </c>
      <c r="X204" s="7">
        <f t="shared" si="11"/>
        <v>1</v>
      </c>
    </row>
    <row r="205" spans="2:24" x14ac:dyDescent="0.35">
      <c r="B205" s="3" t="s">
        <v>1416</v>
      </c>
      <c r="C205" s="3" t="s">
        <v>688</v>
      </c>
      <c r="D205" s="3" t="s">
        <v>6</v>
      </c>
      <c r="E205" s="3" t="s">
        <v>39</v>
      </c>
      <c r="F205" s="3" t="s">
        <v>40</v>
      </c>
      <c r="G205" s="3" t="s">
        <v>1429</v>
      </c>
      <c r="H205" s="6">
        <v>4.2980930679738627E-2</v>
      </c>
      <c r="I205" s="6">
        <v>4.7338540890864429E-2</v>
      </c>
      <c r="J205" s="6">
        <v>4.3130535635001202E-2</v>
      </c>
      <c r="K205" s="6">
        <v>4.4483335735201419E-2</v>
      </c>
      <c r="L205" s="9">
        <v>3</v>
      </c>
      <c r="M205" s="6">
        <v>2.4738113855654505E-3</v>
      </c>
      <c r="N205" s="9">
        <v>30</v>
      </c>
      <c r="O205" s="6">
        <v>1.6602906788462785E-2</v>
      </c>
      <c r="P205" s="6">
        <v>6.6425794554280685E-3</v>
      </c>
      <c r="Q205" s="6">
        <v>2.0285874995784749E-2</v>
      </c>
      <c r="R205" s="6">
        <v>1.4510453746558535E-2</v>
      </c>
      <c r="S205" s="9">
        <v>3</v>
      </c>
      <c r="T205" s="6">
        <v>7.0582326470448572E-3</v>
      </c>
      <c r="U205" s="9">
        <v>32</v>
      </c>
      <c r="V205" s="10">
        <f t="shared" si="9"/>
        <v>2.2625063438866879E-3</v>
      </c>
      <c r="W205" s="7">
        <f t="shared" si="10"/>
        <v>0</v>
      </c>
      <c r="X205" s="7">
        <f t="shared" si="11"/>
        <v>1</v>
      </c>
    </row>
    <row r="206" spans="2:24" x14ac:dyDescent="0.35">
      <c r="B206" s="3" t="s">
        <v>1416</v>
      </c>
      <c r="C206" s="3" t="s">
        <v>1202</v>
      </c>
      <c r="D206" s="3" t="s">
        <v>6</v>
      </c>
      <c r="E206" s="3" t="s">
        <v>39</v>
      </c>
      <c r="F206" s="3" t="s">
        <v>40</v>
      </c>
      <c r="G206" s="3" t="s">
        <v>1203</v>
      </c>
      <c r="H206" s="6">
        <v>4.3345151514226202E-2</v>
      </c>
      <c r="I206" s="6">
        <v>4.6959723665215503E-2</v>
      </c>
      <c r="J206" s="6">
        <v>6.5956619810412745E-2</v>
      </c>
      <c r="K206" s="6">
        <v>5.2087164996618147E-2</v>
      </c>
      <c r="L206" s="9">
        <v>3</v>
      </c>
      <c r="M206" s="6">
        <v>1.2146506311799872E-2</v>
      </c>
      <c r="N206" s="9">
        <v>16</v>
      </c>
      <c r="O206" s="6">
        <v>3.4055111858454362E-2</v>
      </c>
      <c r="P206" s="6">
        <v>2.6353379312818764E-2</v>
      </c>
      <c r="Q206" s="6">
        <v>3.3117377954889629E-2</v>
      </c>
      <c r="R206" s="6">
        <v>3.1175289708720921E-2</v>
      </c>
      <c r="S206" s="9">
        <v>3</v>
      </c>
      <c r="T206" s="6">
        <v>4.2021364944579845E-3</v>
      </c>
      <c r="U206" s="9">
        <v>14</v>
      </c>
      <c r="V206" s="10">
        <f t="shared" si="9"/>
        <v>4.792118447270103E-2</v>
      </c>
      <c r="W206" s="7">
        <f t="shared" si="10"/>
        <v>0</v>
      </c>
      <c r="X206" s="7">
        <f t="shared" si="11"/>
        <v>1</v>
      </c>
    </row>
    <row r="207" spans="2:24" x14ac:dyDescent="0.35">
      <c r="B207" s="3" t="s">
        <v>1417</v>
      </c>
      <c r="C207" s="3" t="s">
        <v>688</v>
      </c>
      <c r="D207" s="3" t="s">
        <v>6</v>
      </c>
      <c r="E207" s="3" t="s">
        <v>39</v>
      </c>
      <c r="F207" s="3" t="s">
        <v>40</v>
      </c>
      <c r="G207" s="3" t="s">
        <v>1429</v>
      </c>
      <c r="H207" s="6">
        <v>5.3573399464304595E-2</v>
      </c>
      <c r="I207" s="6">
        <v>4.9063652533414354E-2</v>
      </c>
      <c r="J207" s="6">
        <v>4.6059085243921383E-2</v>
      </c>
      <c r="K207" s="6">
        <v>4.9565379080546777E-2</v>
      </c>
      <c r="L207" s="9">
        <v>3</v>
      </c>
      <c r="M207" s="6">
        <v>3.7821986590786598E-3</v>
      </c>
      <c r="N207" s="9">
        <v>64</v>
      </c>
      <c r="O207" s="6">
        <v>2.8716362188825659E-2</v>
      </c>
      <c r="P207" s="6">
        <v>3.1907833204700808E-2</v>
      </c>
      <c r="Q207" s="6">
        <v>3.432266285940995E-2</v>
      </c>
      <c r="R207" s="6">
        <v>3.1648952750978808E-2</v>
      </c>
      <c r="S207" s="9">
        <v>3</v>
      </c>
      <c r="T207" s="6">
        <v>2.8121017263317396E-3</v>
      </c>
      <c r="U207" s="9">
        <v>65</v>
      </c>
      <c r="V207" s="10">
        <f t="shared" si="9"/>
        <v>2.7549691509455528E-3</v>
      </c>
      <c r="W207" s="7">
        <f t="shared" si="10"/>
        <v>0</v>
      </c>
      <c r="X207" s="7">
        <f t="shared" si="11"/>
        <v>1</v>
      </c>
    </row>
    <row r="208" spans="2:24" x14ac:dyDescent="0.35">
      <c r="B208" s="3" t="s">
        <v>1417</v>
      </c>
      <c r="C208" s="3" t="s">
        <v>1202</v>
      </c>
      <c r="D208" s="3" t="s">
        <v>6</v>
      </c>
      <c r="E208" s="3" t="s">
        <v>39</v>
      </c>
      <c r="F208" s="3" t="s">
        <v>40</v>
      </c>
      <c r="G208" s="3" t="s">
        <v>1203</v>
      </c>
      <c r="H208" s="6">
        <v>3.665814537860921E-2</v>
      </c>
      <c r="I208" s="6">
        <v>3.7159423806811413E-2</v>
      </c>
      <c r="J208" s="6">
        <v>3.935997509008142E-2</v>
      </c>
      <c r="K208" s="6">
        <v>3.7725848091834012E-2</v>
      </c>
      <c r="L208" s="9">
        <v>3</v>
      </c>
      <c r="M208" s="6">
        <v>1.4372189465930462E-3</v>
      </c>
      <c r="N208" s="9">
        <v>26</v>
      </c>
      <c r="O208" s="6">
        <v>1.8055295206125151E-2</v>
      </c>
      <c r="P208" s="6">
        <v>2.1081444452209872E-2</v>
      </c>
      <c r="Q208" s="6">
        <v>2.2422651129120133E-2</v>
      </c>
      <c r="R208" s="6">
        <v>2.0519796929151717E-2</v>
      </c>
      <c r="S208" s="9">
        <v>3</v>
      </c>
      <c r="T208" s="6">
        <v>2.2371936426353123E-3</v>
      </c>
      <c r="U208" s="9">
        <v>27</v>
      </c>
      <c r="V208" s="10">
        <f t="shared" si="9"/>
        <v>3.6090699953428935E-4</v>
      </c>
      <c r="W208" s="7">
        <f t="shared" si="10"/>
        <v>0</v>
      </c>
      <c r="X208" s="7">
        <f t="shared" si="11"/>
        <v>1</v>
      </c>
    </row>
    <row r="209" spans="2:24" x14ac:dyDescent="0.35">
      <c r="B209" s="3" t="s">
        <v>1417</v>
      </c>
      <c r="C209" s="3" t="s">
        <v>1204</v>
      </c>
      <c r="D209" s="3" t="s">
        <v>6</v>
      </c>
      <c r="E209" s="3" t="s">
        <v>1205</v>
      </c>
      <c r="F209" s="3" t="s">
        <v>1206</v>
      </c>
      <c r="G209" s="3" t="s">
        <v>1207</v>
      </c>
      <c r="H209" s="6">
        <v>6.9475632273214474E-2</v>
      </c>
      <c r="I209" s="6">
        <v>6.9478716878413671E-2</v>
      </c>
      <c r="J209" s="6">
        <v>7.2382448185673798E-2</v>
      </c>
      <c r="K209" s="6">
        <v>7.0445599112433976E-2</v>
      </c>
      <c r="L209" s="9">
        <v>3</v>
      </c>
      <c r="M209" s="6">
        <v>1.6773612097815312E-3</v>
      </c>
      <c r="N209" s="9">
        <v>35</v>
      </c>
      <c r="O209" s="6">
        <v>5.2791215411403893E-2</v>
      </c>
      <c r="P209" s="6">
        <v>3.6944731321766865E-2</v>
      </c>
      <c r="Q209" s="6">
        <v>4.7950635289694864E-2</v>
      </c>
      <c r="R209" s="6">
        <v>4.5895527340955207E-2</v>
      </c>
      <c r="S209" s="9">
        <v>3</v>
      </c>
      <c r="T209" s="6">
        <v>8.120675218940188E-3</v>
      </c>
      <c r="U209" s="9">
        <v>37</v>
      </c>
      <c r="V209" s="10">
        <f t="shared" si="9"/>
        <v>6.8479496736890541E-3</v>
      </c>
      <c r="W209" s="7">
        <f t="shared" si="10"/>
        <v>0</v>
      </c>
      <c r="X209" s="7">
        <f t="shared" si="11"/>
        <v>1</v>
      </c>
    </row>
    <row r="210" spans="2:24" x14ac:dyDescent="0.35">
      <c r="B210" s="3" t="s">
        <v>1415</v>
      </c>
      <c r="C210" s="3" t="s">
        <v>256</v>
      </c>
      <c r="D210" s="3" t="s">
        <v>6</v>
      </c>
      <c r="E210" s="3" t="s">
        <v>257</v>
      </c>
      <c r="F210" s="3" t="s">
        <v>258</v>
      </c>
      <c r="G210" s="3" t="s">
        <v>1542</v>
      </c>
      <c r="H210" s="6">
        <v>7.932186433256988E-2</v>
      </c>
      <c r="I210" s="6">
        <v>7.8141060990410668E-2</v>
      </c>
      <c r="J210" s="6">
        <v>9.9869100829108201E-2</v>
      </c>
      <c r="K210" s="6">
        <v>8.5777342050696245E-2</v>
      </c>
      <c r="L210" s="9">
        <v>3</v>
      </c>
      <c r="M210" s="6">
        <v>1.2218094091752917E-2</v>
      </c>
      <c r="N210" s="9">
        <v>6</v>
      </c>
      <c r="O210" s="6">
        <v>5.1796598406292284E-2</v>
      </c>
      <c r="P210" s="6">
        <v>4.5547029070383993E-2</v>
      </c>
      <c r="Q210" s="6">
        <v>4.3896502199131084E-2</v>
      </c>
      <c r="R210" s="6">
        <v>4.7080043225269118E-2</v>
      </c>
      <c r="S210" s="9">
        <v>3</v>
      </c>
      <c r="T210" s="6">
        <v>4.1671908187542019E-3</v>
      </c>
      <c r="U210" s="9">
        <v>9</v>
      </c>
      <c r="V210" s="10">
        <f t="shared" si="9"/>
        <v>6.5516334096683551E-3</v>
      </c>
      <c r="W210" s="7">
        <f t="shared" si="10"/>
        <v>0</v>
      </c>
      <c r="X210" s="7">
        <f t="shared" si="11"/>
        <v>1</v>
      </c>
    </row>
    <row r="211" spans="2:24" x14ac:dyDescent="0.35">
      <c r="B211" s="3" t="s">
        <v>1416</v>
      </c>
      <c r="C211" s="3" t="s">
        <v>256</v>
      </c>
      <c r="D211" s="3" t="s">
        <v>6</v>
      </c>
      <c r="E211" s="3" t="s">
        <v>257</v>
      </c>
      <c r="F211" s="3" t="s">
        <v>258</v>
      </c>
      <c r="G211" s="3" t="s">
        <v>1542</v>
      </c>
      <c r="H211" s="6">
        <v>8.0129981747958004E-2</v>
      </c>
      <c r="I211" s="6">
        <v>5.5297657373876777E-2</v>
      </c>
      <c r="J211" s="6">
        <v>5.5979621027395697E-2</v>
      </c>
      <c r="K211" s="6">
        <v>6.38024200497435E-2</v>
      </c>
      <c r="L211" s="9">
        <v>3</v>
      </c>
      <c r="M211" s="6">
        <v>1.4144193927648556E-2</v>
      </c>
      <c r="N211" s="9">
        <v>8</v>
      </c>
      <c r="O211" s="6">
        <v>-3.3306035060739121E-3</v>
      </c>
      <c r="P211" s="6">
        <v>3.2581665296577494E-2</v>
      </c>
      <c r="Q211" s="6">
        <v>1.8247420847025972E-3</v>
      </c>
      <c r="R211" s="6">
        <v>1.0358601291735393E-2</v>
      </c>
      <c r="S211" s="9">
        <v>3</v>
      </c>
      <c r="T211" s="6">
        <v>1.9417590668323562E-2</v>
      </c>
      <c r="U211" s="9">
        <v>7</v>
      </c>
      <c r="V211" s="10">
        <f t="shared" si="9"/>
        <v>1.8251247444340209E-2</v>
      </c>
      <c r="W211" s="7">
        <f t="shared" si="10"/>
        <v>0</v>
      </c>
      <c r="X211" s="7">
        <f t="shared" si="11"/>
        <v>1</v>
      </c>
    </row>
    <row r="212" spans="2:24" x14ac:dyDescent="0.35">
      <c r="B212" s="3" t="s">
        <v>1416</v>
      </c>
      <c r="C212" s="3" t="s">
        <v>1208</v>
      </c>
      <c r="D212" s="3" t="s">
        <v>6</v>
      </c>
      <c r="E212" s="3" t="s">
        <v>261</v>
      </c>
      <c r="F212" s="3" t="s">
        <v>262</v>
      </c>
      <c r="G212" s="3" t="s">
        <v>1209</v>
      </c>
      <c r="H212" s="6">
        <v>9.0214391006453343E-2</v>
      </c>
      <c r="I212" s="6">
        <v>8.4870143875601503E-2</v>
      </c>
      <c r="J212" s="6">
        <v>8.7773230200399968E-2</v>
      </c>
      <c r="K212" s="6">
        <v>8.7619255027484952E-2</v>
      </c>
      <c r="L212" s="9">
        <v>3</v>
      </c>
      <c r="M212" s="6">
        <v>2.6754486753272229E-3</v>
      </c>
      <c r="N212" s="9">
        <v>3</v>
      </c>
      <c r="O212" s="6">
        <v>2.7462587792011887E-2</v>
      </c>
      <c r="P212" s="6">
        <v>3.1914678795910915E-2</v>
      </c>
      <c r="Q212" s="6">
        <v>4.0969860514441674E-2</v>
      </c>
      <c r="R212" s="6">
        <v>3.3449042367454822E-2</v>
      </c>
      <c r="S212" s="9">
        <v>3</v>
      </c>
      <c r="T212" s="6">
        <v>6.8831175913814423E-3</v>
      </c>
      <c r="U212" s="9">
        <v>3</v>
      </c>
      <c r="V212" s="10">
        <f t="shared" si="9"/>
        <v>2.210527757238237E-4</v>
      </c>
      <c r="W212" s="7">
        <f t="shared" si="10"/>
        <v>0</v>
      </c>
      <c r="X212" s="7">
        <f t="shared" si="11"/>
        <v>1</v>
      </c>
    </row>
    <row r="213" spans="2:24" x14ac:dyDescent="0.35">
      <c r="B213" s="3" t="s">
        <v>1417</v>
      </c>
      <c r="C213" s="3" t="s">
        <v>1208</v>
      </c>
      <c r="D213" s="3" t="s">
        <v>6</v>
      </c>
      <c r="E213" s="3" t="s">
        <v>261</v>
      </c>
      <c r="F213" s="3" t="s">
        <v>262</v>
      </c>
      <c r="G213" s="3" t="s">
        <v>1209</v>
      </c>
      <c r="H213" s="6">
        <v>8.7165814500710703E-2</v>
      </c>
      <c r="I213" s="6">
        <v>8.5326889404158113E-2</v>
      </c>
      <c r="J213" s="6">
        <v>8.6750490863274632E-2</v>
      </c>
      <c r="K213" s="6">
        <v>8.6414398256047811E-2</v>
      </c>
      <c r="L213" s="9">
        <v>3</v>
      </c>
      <c r="M213" s="6">
        <v>9.6443250575513459E-4</v>
      </c>
      <c r="N213" s="9">
        <v>3</v>
      </c>
      <c r="O213" s="6">
        <v>2.9171956929606954E-3</v>
      </c>
      <c r="P213" s="6">
        <v>2.6911400372515694E-2</v>
      </c>
      <c r="Q213" s="6">
        <v>2.6100497264481871E-2</v>
      </c>
      <c r="R213" s="6">
        <v>1.8643031109986087E-2</v>
      </c>
      <c r="S213" s="9">
        <v>3</v>
      </c>
      <c r="T213" s="6">
        <v>1.3625006995784717E-2</v>
      </c>
      <c r="U213" s="9">
        <v>3</v>
      </c>
      <c r="V213" s="10">
        <f t="shared" si="9"/>
        <v>1.0073750299853022E-3</v>
      </c>
      <c r="W213" s="7">
        <f t="shared" si="10"/>
        <v>0</v>
      </c>
      <c r="X213" s="7">
        <f t="shared" si="11"/>
        <v>1</v>
      </c>
    </row>
    <row r="214" spans="2:24" x14ac:dyDescent="0.35">
      <c r="B214" s="3" t="s">
        <v>1436</v>
      </c>
      <c r="C214" s="3" t="s">
        <v>264</v>
      </c>
      <c r="D214" s="3" t="s">
        <v>6</v>
      </c>
      <c r="E214" s="3" t="s">
        <v>265</v>
      </c>
      <c r="F214" s="3" t="s">
        <v>266</v>
      </c>
      <c r="G214" s="3" t="s">
        <v>1210</v>
      </c>
      <c r="H214" s="6">
        <v>3.3474518675330502E-2</v>
      </c>
      <c r="I214" s="6">
        <v>5.3060983749837635E-2</v>
      </c>
      <c r="J214" s="6">
        <v>6.6107344818495437E-2</v>
      </c>
      <c r="K214" s="6">
        <v>5.0880949081221184E-2</v>
      </c>
      <c r="L214" s="9">
        <v>3</v>
      </c>
      <c r="M214" s="6">
        <v>1.6425277741633021E-2</v>
      </c>
      <c r="N214" s="9">
        <v>6</v>
      </c>
      <c r="O214" s="6">
        <v>-1.7446101503706995E-2</v>
      </c>
      <c r="P214" s="6">
        <v>5.7788917258458717E-3</v>
      </c>
      <c r="Q214" s="6">
        <v>2.6215970609652843E-3</v>
      </c>
      <c r="R214" s="6">
        <v>-3.0152042389652799E-3</v>
      </c>
      <c r="S214" s="9">
        <v>3</v>
      </c>
      <c r="T214" s="6">
        <v>1.2596833899808646E-2</v>
      </c>
      <c r="U214" s="9">
        <v>6</v>
      </c>
      <c r="V214" s="10">
        <f t="shared" si="9"/>
        <v>1.0741621011063011E-2</v>
      </c>
      <c r="W214" s="7">
        <f t="shared" si="10"/>
        <v>0</v>
      </c>
      <c r="X214" s="7">
        <f t="shared" si="11"/>
        <v>1</v>
      </c>
    </row>
    <row r="215" spans="2:24" x14ac:dyDescent="0.35">
      <c r="B215" s="3" t="s">
        <v>1431</v>
      </c>
      <c r="C215" s="3" t="s">
        <v>264</v>
      </c>
      <c r="D215" s="3" t="s">
        <v>6</v>
      </c>
      <c r="E215" s="3" t="s">
        <v>265</v>
      </c>
      <c r="F215" s="3" t="s">
        <v>266</v>
      </c>
      <c r="G215" s="3" t="s">
        <v>1210</v>
      </c>
      <c r="H215" s="6">
        <v>5.9029845422173259E-2</v>
      </c>
      <c r="I215" s="6">
        <v>6.9532594444032494E-2</v>
      </c>
      <c r="J215" s="6">
        <v>7.7757665374060453E-2</v>
      </c>
      <c r="K215" s="6">
        <v>6.8773368413422076E-2</v>
      </c>
      <c r="L215" s="9">
        <v>3</v>
      </c>
      <c r="M215" s="6">
        <v>9.3869658655894896E-3</v>
      </c>
      <c r="N215" s="9">
        <v>6</v>
      </c>
      <c r="O215" s="6">
        <v>-3.4027306810960799E-2</v>
      </c>
      <c r="P215" s="6">
        <v>-9.5437180421371788E-3</v>
      </c>
      <c r="Q215" s="6">
        <v>3.2796395667546152E-4</v>
      </c>
      <c r="R215" s="6">
        <v>-1.4414353632140839E-2</v>
      </c>
      <c r="S215" s="9">
        <v>3</v>
      </c>
      <c r="T215" s="6">
        <v>1.7687947186357106E-2</v>
      </c>
      <c r="U215" s="9">
        <v>6</v>
      </c>
      <c r="V215" s="10">
        <f t="shared" si="9"/>
        <v>1.9768078306638048E-3</v>
      </c>
      <c r="W215" s="7">
        <f t="shared" si="10"/>
        <v>0</v>
      </c>
      <c r="X215" s="7">
        <f t="shared" si="11"/>
        <v>1</v>
      </c>
    </row>
    <row r="216" spans="2:24" x14ac:dyDescent="0.35">
      <c r="B216" s="3" t="s">
        <v>1431</v>
      </c>
      <c r="C216" s="3" t="s">
        <v>1211</v>
      </c>
      <c r="D216" s="3" t="s">
        <v>6</v>
      </c>
      <c r="E216" s="3" t="s">
        <v>265</v>
      </c>
      <c r="F216" s="3" t="s">
        <v>266</v>
      </c>
      <c r="G216" s="3" t="s">
        <v>1210</v>
      </c>
      <c r="H216" s="6">
        <v>7.7686226948470397E-2</v>
      </c>
      <c r="I216" s="6">
        <v>7.5619874425978673E-2</v>
      </c>
      <c r="J216" s="6">
        <v>0.1037321223341432</v>
      </c>
      <c r="K216" s="6">
        <v>8.5679407902864088E-2</v>
      </c>
      <c r="L216" s="9">
        <v>3</v>
      </c>
      <c r="M216" s="6">
        <v>1.566821071277091E-2</v>
      </c>
      <c r="N216" s="9">
        <v>5</v>
      </c>
      <c r="O216" s="6">
        <v>-1.1876679426065236E-2</v>
      </c>
      <c r="P216" s="6">
        <v>-1.6860833410258524E-2</v>
      </c>
      <c r="Q216" s="6">
        <v>1.2150132037369657E-2</v>
      </c>
      <c r="R216" s="6">
        <v>-5.5291269329847013E-3</v>
      </c>
      <c r="S216" s="9">
        <v>3</v>
      </c>
      <c r="T216" s="6">
        <v>1.5512175735214538E-2</v>
      </c>
      <c r="U216" s="9">
        <v>5</v>
      </c>
      <c r="V216" s="10">
        <f t="shared" si="9"/>
        <v>2.0084591683848909E-3</v>
      </c>
      <c r="W216" s="7">
        <f t="shared" si="10"/>
        <v>0</v>
      </c>
      <c r="X216" s="7">
        <f t="shared" si="11"/>
        <v>1</v>
      </c>
    </row>
    <row r="217" spans="2:24" x14ac:dyDescent="0.35">
      <c r="B217" s="3" t="s">
        <v>1438</v>
      </c>
      <c r="C217" s="3" t="s">
        <v>264</v>
      </c>
      <c r="D217" s="3" t="s">
        <v>6</v>
      </c>
      <c r="E217" s="3" t="s">
        <v>265</v>
      </c>
      <c r="F217" s="3" t="s">
        <v>266</v>
      </c>
      <c r="G217" s="3" t="s">
        <v>1210</v>
      </c>
      <c r="H217" s="6">
        <v>6.3191020929161651E-2</v>
      </c>
      <c r="I217" s="6">
        <v>5.1653642694758632E-2</v>
      </c>
      <c r="J217" s="6">
        <v>7.6813296408555345E-2</v>
      </c>
      <c r="K217" s="6">
        <v>6.3885986677491874E-2</v>
      </c>
      <c r="L217" s="9">
        <v>3</v>
      </c>
      <c r="M217" s="6">
        <v>1.2594216005494586E-2</v>
      </c>
      <c r="N217" s="9">
        <v>6</v>
      </c>
      <c r="O217" s="6">
        <v>-4.0574993379728481E-2</v>
      </c>
      <c r="P217" s="6">
        <v>-2.9397679963350026E-3</v>
      </c>
      <c r="Q217" s="6">
        <v>-1.0851897590137733E-2</v>
      </c>
      <c r="R217" s="6">
        <v>-1.8122219655400406E-2</v>
      </c>
      <c r="S217" s="9">
        <v>3</v>
      </c>
      <c r="T217" s="6">
        <v>1.9843027355073376E-2</v>
      </c>
      <c r="U217" s="9">
        <v>6</v>
      </c>
      <c r="V217" s="10">
        <f t="shared" si="9"/>
        <v>3.7804447962930471E-3</v>
      </c>
      <c r="W217" s="7">
        <f t="shared" si="10"/>
        <v>0</v>
      </c>
      <c r="X217" s="7">
        <f t="shared" si="11"/>
        <v>1</v>
      </c>
    </row>
    <row r="218" spans="2:24" x14ac:dyDescent="0.35">
      <c r="B218" s="3" t="s">
        <v>1438</v>
      </c>
      <c r="C218" s="3" t="s">
        <v>1211</v>
      </c>
      <c r="D218" s="3" t="s">
        <v>6</v>
      </c>
      <c r="E218" s="3" t="s">
        <v>265</v>
      </c>
      <c r="F218" s="3" t="s">
        <v>266</v>
      </c>
      <c r="G218" s="3" t="s">
        <v>1210</v>
      </c>
      <c r="H218" s="6">
        <v>7.8481137732510836E-2</v>
      </c>
      <c r="I218" s="6">
        <v>4.9341978956411556E-2</v>
      </c>
      <c r="J218" s="6">
        <v>6.803003553062692E-2</v>
      </c>
      <c r="K218" s="6">
        <v>6.5284384073183099E-2</v>
      </c>
      <c r="L218" s="9">
        <v>3</v>
      </c>
      <c r="M218" s="6">
        <v>1.4762337043605408E-2</v>
      </c>
      <c r="N218" s="9">
        <v>5</v>
      </c>
      <c r="O218" s="6">
        <v>-3.0366936743832708E-2</v>
      </c>
      <c r="P218" s="6">
        <v>-4.3005703841317577E-3</v>
      </c>
      <c r="Q218" s="6">
        <v>-2.751222546331036E-2</v>
      </c>
      <c r="R218" s="6">
        <v>-2.0726577530424943E-2</v>
      </c>
      <c r="S218" s="9">
        <v>3</v>
      </c>
      <c r="T218" s="6">
        <v>1.4296769817037041E-2</v>
      </c>
      <c r="U218" s="9">
        <v>6</v>
      </c>
      <c r="V218" s="10">
        <f t="shared" si="9"/>
        <v>1.9222305822387943E-3</v>
      </c>
      <c r="W218" s="7">
        <f t="shared" si="10"/>
        <v>0</v>
      </c>
      <c r="X218" s="7">
        <f t="shared" si="11"/>
        <v>1</v>
      </c>
    </row>
    <row r="219" spans="2:24" x14ac:dyDescent="0.35">
      <c r="B219" s="3" t="s">
        <v>1439</v>
      </c>
      <c r="C219" s="3" t="s">
        <v>264</v>
      </c>
      <c r="D219" s="3" t="s">
        <v>6</v>
      </c>
      <c r="E219" s="3" t="s">
        <v>265</v>
      </c>
      <c r="F219" s="3" t="s">
        <v>266</v>
      </c>
      <c r="G219" s="3" t="s">
        <v>1210</v>
      </c>
      <c r="H219" s="6">
        <v>5.8849639941058678E-2</v>
      </c>
      <c r="I219" s="6">
        <v>5.0872057428448803E-2</v>
      </c>
      <c r="J219" s="6">
        <v>8.643921204576735E-2</v>
      </c>
      <c r="K219" s="6">
        <v>6.5386969805091608E-2</v>
      </c>
      <c r="L219" s="9">
        <v>3</v>
      </c>
      <c r="M219" s="6">
        <v>1.8663015115635617E-2</v>
      </c>
      <c r="N219" s="9">
        <v>6</v>
      </c>
      <c r="O219" s="6">
        <v>-4.5238037233216614E-2</v>
      </c>
      <c r="P219" s="6">
        <v>-1.5317304912886343E-2</v>
      </c>
      <c r="Q219" s="6">
        <v>4.076971721333855E-3</v>
      </c>
      <c r="R219" s="6">
        <v>-1.8826123474923035E-2</v>
      </c>
      <c r="S219" s="9">
        <v>3</v>
      </c>
      <c r="T219" s="6">
        <v>2.4844041193469675E-2</v>
      </c>
      <c r="U219" s="9">
        <v>6</v>
      </c>
      <c r="V219" s="10">
        <f t="shared" si="9"/>
        <v>9.3489393395737395E-3</v>
      </c>
      <c r="W219" s="7">
        <f t="shared" si="10"/>
        <v>0</v>
      </c>
      <c r="X219" s="7">
        <f t="shared" si="11"/>
        <v>1</v>
      </c>
    </row>
    <row r="220" spans="2:24" x14ac:dyDescent="0.35">
      <c r="B220" s="3" t="s">
        <v>1439</v>
      </c>
      <c r="C220" s="3" t="s">
        <v>1211</v>
      </c>
      <c r="D220" s="3" t="s">
        <v>6</v>
      </c>
      <c r="E220" s="3" t="s">
        <v>265</v>
      </c>
      <c r="F220" s="3" t="s">
        <v>266</v>
      </c>
      <c r="G220" s="3" t="s">
        <v>1210</v>
      </c>
      <c r="H220" s="6">
        <v>7.9927804209663264E-2</v>
      </c>
      <c r="I220" s="6">
        <v>3.8396024054850528E-2</v>
      </c>
      <c r="J220" s="6">
        <v>7.8814921346026232E-2</v>
      </c>
      <c r="K220" s="6">
        <v>6.5712916536846674E-2</v>
      </c>
      <c r="L220" s="9">
        <v>3</v>
      </c>
      <c r="M220" s="6">
        <v>2.3663665992862327E-2</v>
      </c>
      <c r="N220" s="9">
        <v>3</v>
      </c>
      <c r="O220" s="6">
        <v>-5.1858962454573145E-2</v>
      </c>
      <c r="P220" s="6">
        <v>-5.6847595279323822E-2</v>
      </c>
      <c r="Q220" s="6">
        <v>6.4884260077561389E-3</v>
      </c>
      <c r="R220" s="6">
        <v>-3.4072710575380277E-2</v>
      </c>
      <c r="S220" s="9">
        <v>3</v>
      </c>
      <c r="T220" s="6">
        <v>3.5215422261445764E-2</v>
      </c>
      <c r="U220" s="9">
        <v>5</v>
      </c>
      <c r="V220" s="10">
        <f t="shared" si="9"/>
        <v>1.5177684356033692E-2</v>
      </c>
      <c r="W220" s="7">
        <f t="shared" si="10"/>
        <v>0</v>
      </c>
      <c r="X220" s="7">
        <f t="shared" si="11"/>
        <v>1</v>
      </c>
    </row>
    <row r="221" spans="2:24" x14ac:dyDescent="0.35">
      <c r="B221" s="3" t="s">
        <v>1432</v>
      </c>
      <c r="C221" s="3" t="s">
        <v>264</v>
      </c>
      <c r="D221" s="3" t="s">
        <v>6</v>
      </c>
      <c r="E221" s="3" t="s">
        <v>265</v>
      </c>
      <c r="F221" s="3" t="s">
        <v>266</v>
      </c>
      <c r="G221" s="3" t="s">
        <v>1210</v>
      </c>
      <c r="H221" s="6">
        <v>6.811165554225998E-2</v>
      </c>
      <c r="I221" s="6">
        <v>3.7832354314905309E-2</v>
      </c>
      <c r="J221" s="6">
        <v>8.5801885344540973E-2</v>
      </c>
      <c r="K221" s="6">
        <v>6.3915298400568754E-2</v>
      </c>
      <c r="L221" s="9">
        <v>3</v>
      </c>
      <c r="M221" s="6">
        <v>2.4258525032372896E-2</v>
      </c>
      <c r="N221" s="9">
        <v>6</v>
      </c>
      <c r="O221" s="6">
        <v>-2.2795586037757876E-2</v>
      </c>
      <c r="P221" s="6">
        <v>-1.1914723321414324E-2</v>
      </c>
      <c r="Q221" s="6">
        <v>-1.1185586183458626E-2</v>
      </c>
      <c r="R221" s="6">
        <v>-1.5298631847543607E-2</v>
      </c>
      <c r="S221" s="9">
        <v>3</v>
      </c>
      <c r="T221" s="6">
        <v>6.5027803160736652E-3</v>
      </c>
      <c r="U221" s="9">
        <v>6</v>
      </c>
      <c r="V221" s="10">
        <f t="shared" si="9"/>
        <v>5.4595040964817276E-3</v>
      </c>
      <c r="W221" s="7">
        <f t="shared" si="10"/>
        <v>0</v>
      </c>
      <c r="X221" s="7">
        <f t="shared" si="11"/>
        <v>1</v>
      </c>
    </row>
    <row r="222" spans="2:24" x14ac:dyDescent="0.35">
      <c r="B222" s="3" t="s">
        <v>1432</v>
      </c>
      <c r="C222" s="3" t="s">
        <v>1211</v>
      </c>
      <c r="D222" s="3" t="s">
        <v>6</v>
      </c>
      <c r="E222" s="3" t="s">
        <v>265</v>
      </c>
      <c r="F222" s="3" t="s">
        <v>266</v>
      </c>
      <c r="G222" s="3" t="s">
        <v>1210</v>
      </c>
      <c r="H222" s="6">
        <v>8.0974713693064887E-2</v>
      </c>
      <c r="I222" s="6">
        <v>7.2488203926396919E-2</v>
      </c>
      <c r="J222" s="6">
        <v>9.0401315623794679E-2</v>
      </c>
      <c r="K222" s="6">
        <v>8.1288077747752166E-2</v>
      </c>
      <c r="L222" s="9">
        <v>3</v>
      </c>
      <c r="M222" s="6">
        <v>8.9606662946423617E-3</v>
      </c>
      <c r="N222" s="9">
        <v>7</v>
      </c>
      <c r="O222" s="6">
        <v>1.2842609153790572E-3</v>
      </c>
      <c r="P222" s="6">
        <v>3.8456287614157519E-3</v>
      </c>
      <c r="Q222" s="6">
        <v>1.814257457969606E-2</v>
      </c>
      <c r="R222" s="6">
        <v>7.7574880854969558E-3</v>
      </c>
      <c r="S222" s="9">
        <v>3</v>
      </c>
      <c r="T222" s="6">
        <v>9.0844739764983171E-3</v>
      </c>
      <c r="U222" s="9">
        <v>7</v>
      </c>
      <c r="V222" s="10">
        <f t="shared" si="9"/>
        <v>5.6616104641009054E-4</v>
      </c>
      <c r="W222" s="7">
        <f t="shared" si="10"/>
        <v>0</v>
      </c>
      <c r="X222" s="7">
        <f t="shared" si="11"/>
        <v>1</v>
      </c>
    </row>
    <row r="223" spans="2:24" x14ac:dyDescent="0.35">
      <c r="B223" s="3" t="s">
        <v>1411</v>
      </c>
      <c r="C223" s="3" t="s">
        <v>264</v>
      </c>
      <c r="D223" s="3" t="s">
        <v>6</v>
      </c>
      <c r="E223" s="3" t="s">
        <v>265</v>
      </c>
      <c r="F223" s="3" t="s">
        <v>266</v>
      </c>
      <c r="G223" s="3" t="s">
        <v>1210</v>
      </c>
      <c r="H223" s="6">
        <v>6.0314239842725499E-2</v>
      </c>
      <c r="I223" s="6">
        <v>4.2614492867756364E-2</v>
      </c>
      <c r="J223" s="6">
        <v>7.0011685221366721E-2</v>
      </c>
      <c r="K223" s="6">
        <v>5.7646805977282861E-2</v>
      </c>
      <c r="L223" s="9">
        <v>3</v>
      </c>
      <c r="M223" s="6">
        <v>1.3892009926035308E-2</v>
      </c>
      <c r="N223" s="9">
        <v>6</v>
      </c>
      <c r="O223" s="6">
        <v>-4.6864956512368508E-2</v>
      </c>
      <c r="P223" s="6">
        <v>-3.1233252169153729E-2</v>
      </c>
      <c r="Q223" s="6">
        <v>-2.5907582292010047E-2</v>
      </c>
      <c r="R223" s="6">
        <v>-3.4668596991177428E-2</v>
      </c>
      <c r="S223" s="9">
        <v>3</v>
      </c>
      <c r="T223" s="6">
        <v>1.0892845316430888E-2</v>
      </c>
      <c r="U223" s="9">
        <v>6</v>
      </c>
      <c r="V223" s="10">
        <f t="shared" si="9"/>
        <v>8.234381435270453E-4</v>
      </c>
      <c r="W223" s="7">
        <f t="shared" si="10"/>
        <v>0</v>
      </c>
      <c r="X223" s="7">
        <f t="shared" si="11"/>
        <v>1</v>
      </c>
    </row>
    <row r="224" spans="2:24" x14ac:dyDescent="0.35">
      <c r="B224" s="3" t="s">
        <v>1411</v>
      </c>
      <c r="C224" s="3" t="s">
        <v>1211</v>
      </c>
      <c r="D224" s="3" t="s">
        <v>6</v>
      </c>
      <c r="E224" s="3" t="s">
        <v>265</v>
      </c>
      <c r="F224" s="3" t="s">
        <v>266</v>
      </c>
      <c r="G224" s="3" t="s">
        <v>1210</v>
      </c>
      <c r="H224" s="6">
        <v>7.0659792110026529E-2</v>
      </c>
      <c r="I224" s="6">
        <v>4.4027284922425421E-2</v>
      </c>
      <c r="J224" s="6">
        <v>8.5076847024540936E-2</v>
      </c>
      <c r="K224" s="6">
        <v>6.6587974685664297E-2</v>
      </c>
      <c r="L224" s="9">
        <v>3</v>
      </c>
      <c r="M224" s="6">
        <v>2.0825499034761774E-2</v>
      </c>
      <c r="N224" s="9">
        <v>9</v>
      </c>
      <c r="O224" s="6">
        <v>-2.4788138483673672E-2</v>
      </c>
      <c r="P224" s="6">
        <v>3.3837884207598072E-3</v>
      </c>
      <c r="Q224" s="6">
        <v>-8.6392178734442568E-4</v>
      </c>
      <c r="R224" s="6">
        <v>-7.4227572834194297E-3</v>
      </c>
      <c r="S224" s="9">
        <v>3</v>
      </c>
      <c r="T224" s="6">
        <v>1.518809101485818E-2</v>
      </c>
      <c r="U224" s="9">
        <v>7</v>
      </c>
      <c r="V224" s="10">
        <f t="shared" si="9"/>
        <v>7.6334090835361431E-3</v>
      </c>
      <c r="W224" s="7">
        <f t="shared" si="10"/>
        <v>0</v>
      </c>
      <c r="X224" s="7">
        <f t="shared" si="11"/>
        <v>1</v>
      </c>
    </row>
    <row r="225" spans="2:24" x14ac:dyDescent="0.35">
      <c r="B225" s="3" t="s">
        <v>1412</v>
      </c>
      <c r="C225" s="3" t="s">
        <v>264</v>
      </c>
      <c r="D225" s="3" t="s">
        <v>6</v>
      </c>
      <c r="E225" s="3" t="s">
        <v>265</v>
      </c>
      <c r="F225" s="3" t="s">
        <v>266</v>
      </c>
      <c r="G225" s="3" t="s">
        <v>1210</v>
      </c>
      <c r="H225" s="6">
        <v>5.9062389439456804E-2</v>
      </c>
      <c r="I225" s="6">
        <v>4.4093626669491286E-2</v>
      </c>
      <c r="J225" s="6">
        <v>6.7032287667324331E-2</v>
      </c>
      <c r="K225" s="6">
        <v>5.6729434592090809E-2</v>
      </c>
      <c r="L225" s="9">
        <v>3</v>
      </c>
      <c r="M225" s="6">
        <v>1.1645924215504052E-2</v>
      </c>
      <c r="N225" s="9">
        <v>6</v>
      </c>
      <c r="O225" s="6">
        <v>-1.5817999308387497E-3</v>
      </c>
      <c r="P225" s="6">
        <v>-2.3599618106356721E-2</v>
      </c>
      <c r="Q225" s="6">
        <v>-3.1728611484769985E-2</v>
      </c>
      <c r="R225" s="6">
        <v>-1.8970009840655153E-2</v>
      </c>
      <c r="S225" s="9">
        <v>3</v>
      </c>
      <c r="T225" s="6">
        <v>1.5597516348362955E-2</v>
      </c>
      <c r="U225" s="9">
        <v>5</v>
      </c>
      <c r="V225" s="10">
        <f t="shared" si="9"/>
        <v>2.5313092154521282E-3</v>
      </c>
      <c r="W225" s="7">
        <f t="shared" si="10"/>
        <v>0</v>
      </c>
      <c r="X225" s="7">
        <f t="shared" si="11"/>
        <v>1</v>
      </c>
    </row>
    <row r="226" spans="2:24" x14ac:dyDescent="0.35">
      <c r="B226" s="3" t="s">
        <v>1412</v>
      </c>
      <c r="C226" s="3" t="s">
        <v>1211</v>
      </c>
      <c r="D226" s="3" t="s">
        <v>6</v>
      </c>
      <c r="E226" s="3" t="s">
        <v>265</v>
      </c>
      <c r="F226" s="3" t="s">
        <v>266</v>
      </c>
      <c r="G226" s="3" t="s">
        <v>1210</v>
      </c>
      <c r="H226" s="6">
        <v>7.317759254458589E-2</v>
      </c>
      <c r="I226" s="6">
        <v>4.0441849363508219E-2</v>
      </c>
      <c r="J226" s="6">
        <v>6.9554993032520301E-2</v>
      </c>
      <c r="K226" s="6">
        <v>6.1058144980204808E-2</v>
      </c>
      <c r="L226" s="9">
        <v>3</v>
      </c>
      <c r="M226" s="6">
        <v>1.7945878092823206E-2</v>
      </c>
      <c r="N226" s="9">
        <v>7</v>
      </c>
      <c r="O226" s="6">
        <v>-1.5560256539164243E-2</v>
      </c>
      <c r="P226" s="6">
        <v>1.0620402429275895E-3</v>
      </c>
      <c r="Q226" s="6">
        <v>-2.6146879279855623E-2</v>
      </c>
      <c r="R226" s="6">
        <v>-1.3548365192030759E-2</v>
      </c>
      <c r="S226" s="9">
        <v>3</v>
      </c>
      <c r="T226" s="6">
        <v>1.3715578933965066E-2</v>
      </c>
      <c r="U226" s="9">
        <v>3</v>
      </c>
      <c r="V226" s="10">
        <f t="shared" si="9"/>
        <v>4.6193094719510271E-3</v>
      </c>
      <c r="W226" s="7">
        <f t="shared" si="10"/>
        <v>0</v>
      </c>
      <c r="X226" s="7">
        <f t="shared" si="11"/>
        <v>1</v>
      </c>
    </row>
    <row r="227" spans="2:24" x14ac:dyDescent="0.35">
      <c r="B227" s="3" t="s">
        <v>1413</v>
      </c>
      <c r="C227" s="3" t="s">
        <v>264</v>
      </c>
      <c r="D227" s="3" t="s">
        <v>6</v>
      </c>
      <c r="E227" s="3" t="s">
        <v>265</v>
      </c>
      <c r="F227" s="3" t="s">
        <v>266</v>
      </c>
      <c r="G227" s="3" t="s">
        <v>1210</v>
      </c>
      <c r="H227" s="6">
        <v>3.4662502709805844E-2</v>
      </c>
      <c r="I227" s="6">
        <v>4.4642482952927887E-2</v>
      </c>
      <c r="J227" s="6">
        <v>7.0679304066511267E-2</v>
      </c>
      <c r="K227" s="6">
        <v>4.9994763243081664E-2</v>
      </c>
      <c r="L227" s="9">
        <v>3</v>
      </c>
      <c r="M227" s="6">
        <v>1.8595366982675322E-2</v>
      </c>
      <c r="N227" s="9">
        <v>6</v>
      </c>
      <c r="O227" s="6">
        <v>-1.6437291626879437E-2</v>
      </c>
      <c r="P227" s="6">
        <v>-3.1570753533681051E-2</v>
      </c>
      <c r="Q227" s="6">
        <v>-4.0299559939316791E-3</v>
      </c>
      <c r="R227" s="6">
        <v>-1.7346000384830723E-2</v>
      </c>
      <c r="S227" s="9">
        <v>3</v>
      </c>
      <c r="T227" s="6">
        <v>1.3792867576629933E-2</v>
      </c>
      <c r="U227" s="9">
        <v>5</v>
      </c>
      <c r="V227" s="10">
        <f t="shared" si="9"/>
        <v>7.2931750309364893E-3</v>
      </c>
      <c r="W227" s="7">
        <f t="shared" si="10"/>
        <v>0</v>
      </c>
      <c r="X227" s="7">
        <f t="shared" si="11"/>
        <v>1</v>
      </c>
    </row>
    <row r="228" spans="2:24" x14ac:dyDescent="0.35">
      <c r="B228" s="3" t="s">
        <v>1414</v>
      </c>
      <c r="C228" s="3" t="s">
        <v>264</v>
      </c>
      <c r="D228" s="3" t="s">
        <v>6</v>
      </c>
      <c r="E228" s="3" t="s">
        <v>265</v>
      </c>
      <c r="F228" s="3" t="s">
        <v>266</v>
      </c>
      <c r="G228" s="3" t="s">
        <v>1210</v>
      </c>
      <c r="H228" s="6">
        <v>4.7187710923214915E-2</v>
      </c>
      <c r="I228" s="6">
        <v>5.3159759907323044E-2</v>
      </c>
      <c r="J228" s="6">
        <v>8.7451158805447293E-2</v>
      </c>
      <c r="K228" s="6">
        <v>6.2599543211995082E-2</v>
      </c>
      <c r="L228" s="9">
        <v>3</v>
      </c>
      <c r="M228" s="6">
        <v>2.1728286643697498E-2</v>
      </c>
      <c r="N228" s="9">
        <v>6</v>
      </c>
      <c r="O228" s="6">
        <v>-5.1622776437893593E-3</v>
      </c>
      <c r="P228" s="6">
        <v>-1.8838941752918243E-2</v>
      </c>
      <c r="Q228" s="6">
        <v>-1.8792512122017598E-2</v>
      </c>
      <c r="R228" s="6">
        <v>-1.4264577172908402E-2</v>
      </c>
      <c r="S228" s="9">
        <v>3</v>
      </c>
      <c r="T228" s="6">
        <v>7.8828568086707577E-3</v>
      </c>
      <c r="U228" s="9">
        <v>5</v>
      </c>
      <c r="V228" s="10">
        <f t="shared" si="9"/>
        <v>4.5073440362570858E-3</v>
      </c>
      <c r="W228" s="7">
        <f t="shared" si="10"/>
        <v>0</v>
      </c>
      <c r="X228" s="7">
        <f t="shared" si="11"/>
        <v>1</v>
      </c>
    </row>
    <row r="229" spans="2:24" x14ac:dyDescent="0.35">
      <c r="B229" s="3" t="s">
        <v>1414</v>
      </c>
      <c r="C229" s="3" t="s">
        <v>1211</v>
      </c>
      <c r="D229" s="3" t="s">
        <v>6</v>
      </c>
      <c r="E229" s="3" t="s">
        <v>265</v>
      </c>
      <c r="F229" s="3" t="s">
        <v>266</v>
      </c>
      <c r="G229" s="3" t="s">
        <v>1210</v>
      </c>
      <c r="H229" s="6">
        <v>7.2828793165450628E-2</v>
      </c>
      <c r="I229" s="6">
        <v>5.578468519316384E-2</v>
      </c>
      <c r="J229" s="6">
        <v>0.10344991475321939</v>
      </c>
      <c r="K229" s="6">
        <v>7.7354464370611289E-2</v>
      </c>
      <c r="L229" s="9">
        <v>3</v>
      </c>
      <c r="M229" s="6">
        <v>2.4152739019542128E-2</v>
      </c>
      <c r="N229" s="9">
        <v>6</v>
      </c>
      <c r="O229" s="6">
        <v>-7.4319067802226038E-3</v>
      </c>
      <c r="P229" s="6">
        <v>4.6462359237171066E-3</v>
      </c>
      <c r="Q229" s="6">
        <v>7.1249197929114634E-3</v>
      </c>
      <c r="R229" s="6">
        <v>1.4464163121353224E-3</v>
      </c>
      <c r="S229" s="9">
        <v>3</v>
      </c>
      <c r="T229" s="6">
        <v>7.7880956677530023E-3</v>
      </c>
      <c r="U229" s="9">
        <v>6</v>
      </c>
      <c r="V229" s="10">
        <f t="shared" si="9"/>
        <v>6.6023820387467666E-3</v>
      </c>
      <c r="W229" s="7">
        <f t="shared" si="10"/>
        <v>0</v>
      </c>
      <c r="X229" s="7">
        <f t="shared" si="11"/>
        <v>1</v>
      </c>
    </row>
    <row r="230" spans="2:24" x14ac:dyDescent="0.35">
      <c r="B230" s="3" t="s">
        <v>1415</v>
      </c>
      <c r="C230" s="3" t="s">
        <v>1211</v>
      </c>
      <c r="D230" s="3" t="s">
        <v>6</v>
      </c>
      <c r="E230" s="3" t="s">
        <v>265</v>
      </c>
      <c r="F230" s="3" t="s">
        <v>266</v>
      </c>
      <c r="G230" s="3" t="s">
        <v>1210</v>
      </c>
      <c r="H230" s="6">
        <v>7.8956186636902681E-2</v>
      </c>
      <c r="I230" s="6">
        <v>8.3563286391013278E-2</v>
      </c>
      <c r="J230" s="6">
        <v>0.11439510292370728</v>
      </c>
      <c r="K230" s="6">
        <v>9.2304858650541069E-2</v>
      </c>
      <c r="L230" s="9">
        <v>3</v>
      </c>
      <c r="M230" s="6">
        <v>1.9268900100218398E-2</v>
      </c>
      <c r="N230" s="9">
        <v>6</v>
      </c>
      <c r="O230" s="6">
        <v>4.2130327454303021E-2</v>
      </c>
      <c r="P230" s="6">
        <v>3.4356148831062555E-2</v>
      </c>
      <c r="Q230" s="6">
        <v>3.4921140315288542E-2</v>
      </c>
      <c r="R230" s="6">
        <v>3.7135872200218037E-2</v>
      </c>
      <c r="S230" s="9">
        <v>3</v>
      </c>
      <c r="T230" s="6">
        <v>4.3345404956125141E-3</v>
      </c>
      <c r="U230" s="9">
        <v>3</v>
      </c>
      <c r="V230" s="10">
        <f t="shared" si="9"/>
        <v>8.4113520163503607E-3</v>
      </c>
      <c r="W230" s="7">
        <f t="shared" si="10"/>
        <v>0</v>
      </c>
      <c r="X230" s="7">
        <f t="shared" si="11"/>
        <v>1</v>
      </c>
    </row>
    <row r="231" spans="2:24" x14ac:dyDescent="0.35">
      <c r="B231" s="3" t="s">
        <v>1432</v>
      </c>
      <c r="C231" s="3" t="s">
        <v>268</v>
      </c>
      <c r="D231" s="3" t="s">
        <v>6</v>
      </c>
      <c r="E231" s="3" t="s">
        <v>269</v>
      </c>
      <c r="F231" s="3" t="s">
        <v>270</v>
      </c>
      <c r="G231" s="3" t="s">
        <v>1501</v>
      </c>
      <c r="H231" s="6">
        <v>0.20671976581745841</v>
      </c>
      <c r="I231" s="6">
        <v>0.21463923148710784</v>
      </c>
      <c r="J231" s="6">
        <v>0.19105019003702869</v>
      </c>
      <c r="K231" s="6">
        <v>0.20413639578053167</v>
      </c>
      <c r="L231" s="9">
        <v>3</v>
      </c>
      <c r="M231" s="6">
        <v>1.2004835263099459E-2</v>
      </c>
      <c r="N231" s="9">
        <v>4</v>
      </c>
      <c r="O231" s="6">
        <v>7.381924598869187E-2</v>
      </c>
      <c r="P231" s="6">
        <v>0.10985124609291785</v>
      </c>
      <c r="Q231" s="6">
        <v>0.12650474276303869</v>
      </c>
      <c r="R231" s="6">
        <v>0.10339174494821614</v>
      </c>
      <c r="S231" s="9">
        <v>3</v>
      </c>
      <c r="T231" s="6">
        <v>2.693017376231966E-2</v>
      </c>
      <c r="U231" s="9">
        <v>5</v>
      </c>
      <c r="V231" s="10">
        <f t="shared" si="9"/>
        <v>4.0827923980084431E-3</v>
      </c>
      <c r="W231" s="7">
        <f t="shared" si="10"/>
        <v>0</v>
      </c>
      <c r="X231" s="7">
        <f t="shared" si="11"/>
        <v>1</v>
      </c>
    </row>
    <row r="232" spans="2:24" x14ac:dyDescent="0.35">
      <c r="B232" s="3" t="s">
        <v>1413</v>
      </c>
      <c r="C232" s="3" t="s">
        <v>268</v>
      </c>
      <c r="D232" s="3" t="s">
        <v>6</v>
      </c>
      <c r="E232" s="3" t="s">
        <v>269</v>
      </c>
      <c r="F232" s="3" t="s">
        <v>270</v>
      </c>
      <c r="G232" s="3" t="s">
        <v>1501</v>
      </c>
      <c r="H232" s="6">
        <v>9.0520055682442299E-2</v>
      </c>
      <c r="I232" s="6">
        <v>0.22906321199168977</v>
      </c>
      <c r="J232" s="6">
        <v>0.18989787198141586</v>
      </c>
      <c r="K232" s="6">
        <v>0.1698270465518493</v>
      </c>
      <c r="L232" s="9">
        <v>3</v>
      </c>
      <c r="M232" s="6">
        <v>7.1419045534788977E-2</v>
      </c>
      <c r="N232" s="9">
        <v>6</v>
      </c>
      <c r="O232" s="6">
        <v>5.0221959568152924E-2</v>
      </c>
      <c r="P232" s="6">
        <v>-1.9301996068197925E-2</v>
      </c>
      <c r="Q232" s="6">
        <v>-3.2570211842972173E-2</v>
      </c>
      <c r="R232" s="6">
        <v>-5.5008278100572572E-4</v>
      </c>
      <c r="S232" s="9">
        <v>3</v>
      </c>
      <c r="T232" s="6">
        <v>4.4467534232179563E-2</v>
      </c>
      <c r="U232" s="9">
        <v>4</v>
      </c>
      <c r="V232" s="10">
        <f t="shared" si="9"/>
        <v>2.4724551476677299E-2</v>
      </c>
      <c r="W232" s="7">
        <f t="shared" si="10"/>
        <v>0</v>
      </c>
      <c r="X232" s="7">
        <f t="shared" si="11"/>
        <v>1</v>
      </c>
    </row>
    <row r="233" spans="2:24" x14ac:dyDescent="0.35">
      <c r="B233" s="3" t="s">
        <v>1416</v>
      </c>
      <c r="C233" s="3" t="s">
        <v>268</v>
      </c>
      <c r="D233" s="3" t="s">
        <v>6</v>
      </c>
      <c r="E233" s="3" t="s">
        <v>269</v>
      </c>
      <c r="F233" s="3" t="s">
        <v>270</v>
      </c>
      <c r="G233" s="3" t="s">
        <v>1501</v>
      </c>
      <c r="H233" s="6">
        <v>0.26198756362096565</v>
      </c>
      <c r="I233" s="6">
        <v>0.25149353645334355</v>
      </c>
      <c r="J233" s="6">
        <v>0.2373043207608018</v>
      </c>
      <c r="K233" s="6">
        <v>0.25026180694503702</v>
      </c>
      <c r="L233" s="9">
        <v>3</v>
      </c>
      <c r="M233" s="6">
        <v>1.23876344678749E-2</v>
      </c>
      <c r="N233" s="9">
        <v>6</v>
      </c>
      <c r="O233" s="6">
        <v>0.16569823970651207</v>
      </c>
      <c r="P233" s="6">
        <v>0.18001665720599883</v>
      </c>
      <c r="Q233" s="6">
        <v>0.14296065374043093</v>
      </c>
      <c r="R233" s="6">
        <v>0.16289185021764729</v>
      </c>
      <c r="S233" s="9">
        <v>3</v>
      </c>
      <c r="T233" s="6">
        <v>1.8686725627633457E-2</v>
      </c>
      <c r="U233" s="9">
        <v>5</v>
      </c>
      <c r="V233" s="10">
        <f t="shared" si="9"/>
        <v>2.5116942879251608E-3</v>
      </c>
      <c r="W233" s="7">
        <f t="shared" si="10"/>
        <v>0</v>
      </c>
      <c r="X233" s="7">
        <f t="shared" si="11"/>
        <v>1</v>
      </c>
    </row>
    <row r="234" spans="2:24" x14ac:dyDescent="0.35">
      <c r="B234" s="3" t="s">
        <v>1417</v>
      </c>
      <c r="C234" s="3" t="s">
        <v>268</v>
      </c>
      <c r="D234" s="3" t="s">
        <v>6</v>
      </c>
      <c r="E234" s="3" t="s">
        <v>269</v>
      </c>
      <c r="F234" s="3" t="s">
        <v>270</v>
      </c>
      <c r="G234" s="3" t="s">
        <v>1501</v>
      </c>
      <c r="H234" s="6">
        <v>0.25066767225826697</v>
      </c>
      <c r="I234" s="6">
        <v>0.2515389351250874</v>
      </c>
      <c r="J234" s="6">
        <v>0.23795876283598044</v>
      </c>
      <c r="K234" s="6">
        <v>0.2467217900731116</v>
      </c>
      <c r="L234" s="9">
        <v>3</v>
      </c>
      <c r="M234" s="6">
        <v>7.601497189028094E-3</v>
      </c>
      <c r="N234" s="9">
        <v>52</v>
      </c>
      <c r="O234" s="6">
        <v>0.13116749959264473</v>
      </c>
      <c r="P234" s="6">
        <v>0.12524016374503807</v>
      </c>
      <c r="Q234" s="6">
        <v>0.12086709034708552</v>
      </c>
      <c r="R234" s="6">
        <v>0.1257582512282561</v>
      </c>
      <c r="S234" s="9">
        <v>3</v>
      </c>
      <c r="T234" s="6">
        <v>5.169711658951668E-3</v>
      </c>
      <c r="U234" s="9">
        <v>44</v>
      </c>
      <c r="V234" s="10">
        <f t="shared" si="9"/>
        <v>2.1955327707436104E-5</v>
      </c>
      <c r="W234" s="7">
        <f t="shared" si="10"/>
        <v>0</v>
      </c>
      <c r="X234" s="7">
        <f t="shared" si="11"/>
        <v>1</v>
      </c>
    </row>
    <row r="235" spans="2:24" x14ac:dyDescent="0.35">
      <c r="B235" s="3" t="s">
        <v>1432</v>
      </c>
      <c r="C235" s="3" t="s">
        <v>1185</v>
      </c>
      <c r="D235" s="3" t="s">
        <v>6</v>
      </c>
      <c r="E235" s="3" t="s">
        <v>94</v>
      </c>
      <c r="F235" s="3" t="s">
        <v>95</v>
      </c>
      <c r="G235" s="3" t="s">
        <v>1186</v>
      </c>
      <c r="H235" s="6">
        <v>4.219184581559665E-3</v>
      </c>
      <c r="I235" s="6">
        <v>0.11694183706874758</v>
      </c>
      <c r="J235" s="6">
        <v>0.11044119167419453</v>
      </c>
      <c r="K235" s="6">
        <v>7.7200737774833925E-2</v>
      </c>
      <c r="L235" s="9">
        <v>3</v>
      </c>
      <c r="M235" s="6">
        <v>6.3287399437119154E-2</v>
      </c>
      <c r="N235" s="9">
        <v>9</v>
      </c>
      <c r="O235" s="6">
        <v>-0.13703193343166939</v>
      </c>
      <c r="P235" s="6">
        <v>-8.7255599596257477E-2</v>
      </c>
      <c r="Q235" s="6">
        <v>-0.11809359408818049</v>
      </c>
      <c r="R235" s="6">
        <v>-0.11412704237203579</v>
      </c>
      <c r="S235" s="9">
        <v>3</v>
      </c>
      <c r="T235" s="6">
        <v>2.5124111962639254E-2</v>
      </c>
      <c r="U235" s="9">
        <v>3</v>
      </c>
      <c r="V235" s="10">
        <f t="shared" si="9"/>
        <v>8.2387540751588627E-3</v>
      </c>
      <c r="W235" s="7">
        <f t="shared" si="10"/>
        <v>0</v>
      </c>
      <c r="X235" s="7">
        <f t="shared" si="11"/>
        <v>1</v>
      </c>
    </row>
    <row r="236" spans="2:24" x14ac:dyDescent="0.35">
      <c r="B236" s="3" t="s">
        <v>1411</v>
      </c>
      <c r="C236" s="3" t="s">
        <v>1185</v>
      </c>
      <c r="D236" s="3" t="s">
        <v>6</v>
      </c>
      <c r="E236" s="3" t="s">
        <v>94</v>
      </c>
      <c r="F236" s="3" t="s">
        <v>95</v>
      </c>
      <c r="G236" s="3" t="s">
        <v>1186</v>
      </c>
      <c r="H236" s="6">
        <v>0.15863658320897542</v>
      </c>
      <c r="I236" s="6">
        <v>0.1391065826796096</v>
      </c>
      <c r="J236" s="6">
        <v>0.12557536258728949</v>
      </c>
      <c r="K236" s="6">
        <v>0.14110617615862484</v>
      </c>
      <c r="L236" s="9">
        <v>3</v>
      </c>
      <c r="M236" s="6">
        <v>1.6621066686886794E-2</v>
      </c>
      <c r="N236" s="9">
        <v>10</v>
      </c>
      <c r="O236" s="6">
        <v>-2.7739367846886749E-2</v>
      </c>
      <c r="P236" s="6">
        <v>-9.6912653634833257E-2</v>
      </c>
      <c r="Q236" s="6">
        <v>-0.14235430637733643</v>
      </c>
      <c r="R236" s="6">
        <v>-8.9002109286352146E-2</v>
      </c>
      <c r="S236" s="9">
        <v>3</v>
      </c>
      <c r="T236" s="6">
        <v>5.7715496770812384E-2</v>
      </c>
      <c r="U236" s="9">
        <v>5</v>
      </c>
      <c r="V236" s="10">
        <f t="shared" si="9"/>
        <v>2.6761237945974992E-3</v>
      </c>
      <c r="W236" s="7">
        <f t="shared" si="10"/>
        <v>0</v>
      </c>
      <c r="X236" s="7">
        <f t="shared" si="11"/>
        <v>1</v>
      </c>
    </row>
    <row r="237" spans="2:24" x14ac:dyDescent="0.35">
      <c r="B237" s="3" t="s">
        <v>1413</v>
      </c>
      <c r="C237" s="3" t="s">
        <v>846</v>
      </c>
      <c r="D237" s="3" t="s">
        <v>6</v>
      </c>
      <c r="E237" s="3" t="s">
        <v>94</v>
      </c>
      <c r="F237" s="3" t="s">
        <v>95</v>
      </c>
      <c r="G237" s="3" t="s">
        <v>1434</v>
      </c>
      <c r="H237" s="6">
        <v>9.6494465547392622E-3</v>
      </c>
      <c r="I237" s="6">
        <v>4.6733537595407132E-3</v>
      </c>
      <c r="J237" s="6">
        <v>7.4285806935088673E-3</v>
      </c>
      <c r="K237" s="6">
        <v>7.2504603359296142E-3</v>
      </c>
      <c r="L237" s="9">
        <v>3</v>
      </c>
      <c r="M237" s="6">
        <v>2.4928237047462561E-3</v>
      </c>
      <c r="N237" s="9">
        <v>31</v>
      </c>
      <c r="O237" s="6">
        <v>1.6820394039741842E-3</v>
      </c>
      <c r="P237" s="6">
        <v>1.1300257590380945E-3</v>
      </c>
      <c r="Q237" s="6">
        <v>-5.8643892093842775E-3</v>
      </c>
      <c r="R237" s="6">
        <v>-1.0174413487906663E-3</v>
      </c>
      <c r="S237" s="9">
        <v>3</v>
      </c>
      <c r="T237" s="6">
        <v>4.2066444392809864E-3</v>
      </c>
      <c r="U237" s="9">
        <v>29</v>
      </c>
      <c r="V237" s="10">
        <f t="shared" si="9"/>
        <v>4.2871980237544974E-2</v>
      </c>
      <c r="W237" s="7">
        <f t="shared" si="10"/>
        <v>0</v>
      </c>
      <c r="X237" s="7">
        <f t="shared" si="11"/>
        <v>1</v>
      </c>
    </row>
    <row r="238" spans="2:24" x14ac:dyDescent="0.35">
      <c r="B238" s="3" t="s">
        <v>1413</v>
      </c>
      <c r="C238" s="3" t="s">
        <v>1185</v>
      </c>
      <c r="D238" s="3" t="s">
        <v>6</v>
      </c>
      <c r="E238" s="3" t="s">
        <v>94</v>
      </c>
      <c r="F238" s="3" t="s">
        <v>95</v>
      </c>
      <c r="G238" s="3" t="s">
        <v>1186</v>
      </c>
      <c r="H238" s="6">
        <v>0.15519840916395813</v>
      </c>
      <c r="I238" s="6">
        <v>9.3566014485329793E-2</v>
      </c>
      <c r="J238" s="6">
        <v>0.13117668010027247</v>
      </c>
      <c r="K238" s="6">
        <v>0.1266470345831868</v>
      </c>
      <c r="L238" s="9">
        <v>3</v>
      </c>
      <c r="M238" s="6">
        <v>3.1064872200580518E-2</v>
      </c>
      <c r="N238" s="9">
        <v>11</v>
      </c>
      <c r="O238" s="6">
        <v>5.3437491895450821E-2</v>
      </c>
      <c r="P238" s="6">
        <v>2.4114150971715896E-2</v>
      </c>
      <c r="Q238" s="6">
        <v>3.1088130674849879E-2</v>
      </c>
      <c r="R238" s="6">
        <v>3.6213257847338864E-2</v>
      </c>
      <c r="S238" s="9">
        <v>3</v>
      </c>
      <c r="T238" s="6">
        <v>1.5318772050430014E-2</v>
      </c>
      <c r="U238" s="9">
        <v>7</v>
      </c>
      <c r="V238" s="10">
        <f t="shared" si="9"/>
        <v>1.0639867870175544E-2</v>
      </c>
      <c r="W238" s="7">
        <f t="shared" si="10"/>
        <v>0</v>
      </c>
      <c r="X238" s="7">
        <f t="shared" si="11"/>
        <v>1</v>
      </c>
    </row>
    <row r="239" spans="2:24" x14ac:dyDescent="0.35">
      <c r="B239" s="3" t="s">
        <v>1415</v>
      </c>
      <c r="C239" s="3" t="s">
        <v>1185</v>
      </c>
      <c r="D239" s="3" t="s">
        <v>6</v>
      </c>
      <c r="E239" s="3" t="s">
        <v>94</v>
      </c>
      <c r="F239" s="3" t="s">
        <v>95</v>
      </c>
      <c r="G239" s="3" t="s">
        <v>1186</v>
      </c>
      <c r="H239" s="6">
        <v>0.17504698468726607</v>
      </c>
      <c r="I239" s="6">
        <v>0.14150642994359403</v>
      </c>
      <c r="J239" s="6">
        <v>0.19230102176325253</v>
      </c>
      <c r="K239" s="6">
        <v>0.16961814546470422</v>
      </c>
      <c r="L239" s="9">
        <v>3</v>
      </c>
      <c r="M239" s="6">
        <v>2.5828799062475722E-2</v>
      </c>
      <c r="N239" s="9">
        <v>17</v>
      </c>
      <c r="O239" s="6">
        <v>0.10859226866984849</v>
      </c>
      <c r="P239" s="6">
        <v>8.3592188003742421E-2</v>
      </c>
      <c r="Q239" s="6">
        <v>8.025264071719497E-2</v>
      </c>
      <c r="R239" s="6">
        <v>9.0812365796928626E-2</v>
      </c>
      <c r="S239" s="9">
        <v>3</v>
      </c>
      <c r="T239" s="6">
        <v>1.5488119758305732E-2</v>
      </c>
      <c r="U239" s="9">
        <v>8</v>
      </c>
      <c r="V239" s="10">
        <f t="shared" si="9"/>
        <v>1.0559301156848753E-2</v>
      </c>
      <c r="W239" s="7">
        <f t="shared" si="10"/>
        <v>0</v>
      </c>
      <c r="X239" s="7">
        <f t="shared" si="11"/>
        <v>1</v>
      </c>
    </row>
    <row r="240" spans="2:24" x14ac:dyDescent="0.35">
      <c r="B240" s="3" t="s">
        <v>1416</v>
      </c>
      <c r="C240" s="3" t="s">
        <v>1185</v>
      </c>
      <c r="D240" s="3" t="s">
        <v>6</v>
      </c>
      <c r="E240" s="3" t="s">
        <v>94</v>
      </c>
      <c r="F240" s="3" t="s">
        <v>95</v>
      </c>
      <c r="G240" s="3" t="s">
        <v>1186</v>
      </c>
      <c r="H240" s="6">
        <v>0.16547080226566979</v>
      </c>
      <c r="I240" s="6">
        <v>0.15713090768591614</v>
      </c>
      <c r="J240" s="6">
        <v>0.17051526687652477</v>
      </c>
      <c r="K240" s="6">
        <v>0.16437232560937023</v>
      </c>
      <c r="L240" s="9">
        <v>3</v>
      </c>
      <c r="M240" s="6">
        <v>6.7594567798850286E-3</v>
      </c>
      <c r="N240" s="9">
        <v>40</v>
      </c>
      <c r="O240" s="6">
        <v>0.11424249636682175</v>
      </c>
      <c r="P240" s="6">
        <v>9.6307608028587177E-2</v>
      </c>
      <c r="Q240" s="6">
        <v>0.13132856747973587</v>
      </c>
      <c r="R240" s="6">
        <v>0.11395955729171493</v>
      </c>
      <c r="S240" s="9">
        <v>3</v>
      </c>
      <c r="T240" s="6">
        <v>1.7512194068988456E-2</v>
      </c>
      <c r="U240" s="9">
        <v>15</v>
      </c>
      <c r="V240" s="10">
        <f t="shared" si="9"/>
        <v>9.6498253783640995E-3</v>
      </c>
      <c r="W240" s="7">
        <f t="shared" si="10"/>
        <v>0</v>
      </c>
      <c r="X240" s="7">
        <f t="shared" si="11"/>
        <v>1</v>
      </c>
    </row>
    <row r="241" spans="2:24" x14ac:dyDescent="0.35">
      <c r="B241" s="3" t="s">
        <v>1417</v>
      </c>
      <c r="C241" s="3" t="s">
        <v>846</v>
      </c>
      <c r="D241" s="3" t="s">
        <v>6</v>
      </c>
      <c r="E241" s="3" t="s">
        <v>94</v>
      </c>
      <c r="F241" s="3" t="s">
        <v>95</v>
      </c>
      <c r="G241" s="3" t="s">
        <v>1434</v>
      </c>
      <c r="H241" s="6">
        <v>1.439567236361817E-2</v>
      </c>
      <c r="I241" s="6">
        <v>-1.8865075893873277E-3</v>
      </c>
      <c r="J241" s="6">
        <v>6.8830381720498554E-3</v>
      </c>
      <c r="K241" s="6">
        <v>6.4640676487602326E-3</v>
      </c>
      <c r="L241" s="9">
        <v>3</v>
      </c>
      <c r="M241" s="6">
        <v>8.1491716284572586E-3</v>
      </c>
      <c r="N241" s="9">
        <v>40</v>
      </c>
      <c r="O241" s="6">
        <v>-2.7870572418366515E-2</v>
      </c>
      <c r="P241" s="6">
        <v>-1.2269483887438055E-2</v>
      </c>
      <c r="Q241" s="6">
        <v>-9.7586414572358449E-3</v>
      </c>
      <c r="R241" s="6">
        <v>-1.6632899254346804E-2</v>
      </c>
      <c r="S241" s="9">
        <v>3</v>
      </c>
      <c r="T241" s="6">
        <v>9.8127496673115298E-3</v>
      </c>
      <c r="U241" s="9">
        <v>36</v>
      </c>
      <c r="V241" s="10">
        <f t="shared" si="9"/>
        <v>3.497084289476253E-2</v>
      </c>
      <c r="W241" s="7">
        <f t="shared" si="10"/>
        <v>0</v>
      </c>
      <c r="X241" s="7">
        <f t="shared" si="11"/>
        <v>1</v>
      </c>
    </row>
    <row r="242" spans="2:24" x14ac:dyDescent="0.35">
      <c r="B242" s="3" t="s">
        <v>1438</v>
      </c>
      <c r="C242" s="3" t="s">
        <v>1212</v>
      </c>
      <c r="D242" s="3" t="s">
        <v>6</v>
      </c>
      <c r="E242" s="3" t="s">
        <v>100</v>
      </c>
      <c r="F242" s="3" t="s">
        <v>101</v>
      </c>
      <c r="G242" s="3" t="s">
        <v>1213</v>
      </c>
      <c r="H242" s="6">
        <v>0.23817266076917903</v>
      </c>
      <c r="I242" s="6">
        <v>0.22291416926785698</v>
      </c>
      <c r="J242" s="6">
        <v>0.18086805499335684</v>
      </c>
      <c r="K242" s="6">
        <v>0.21398496167679762</v>
      </c>
      <c r="L242" s="9">
        <v>3</v>
      </c>
      <c r="M242" s="6">
        <v>2.9677474992555759E-2</v>
      </c>
      <c r="N242" s="9">
        <v>15</v>
      </c>
      <c r="O242" s="6" t="s">
        <v>1394</v>
      </c>
      <c r="P242" s="6">
        <v>9.0461120831559383E-2</v>
      </c>
      <c r="Q242" s="6">
        <v>7.0882826742505914E-2</v>
      </c>
      <c r="R242" s="6">
        <v>8.0671973787032641E-2</v>
      </c>
      <c r="S242" s="9">
        <v>2</v>
      </c>
      <c r="T242" s="6">
        <v>1.3843944514434284E-2</v>
      </c>
      <c r="U242" s="9">
        <v>13</v>
      </c>
      <c r="V242" s="10">
        <f t="shared" si="9"/>
        <v>1.0585806485295316E-2</v>
      </c>
      <c r="W242" s="7">
        <f t="shared" si="10"/>
        <v>0</v>
      </c>
      <c r="X242" s="7">
        <f t="shared" si="11"/>
        <v>1</v>
      </c>
    </row>
    <row r="243" spans="2:24" x14ac:dyDescent="0.35">
      <c r="B243" s="3" t="s">
        <v>1438</v>
      </c>
      <c r="C243" s="3" t="s">
        <v>1214</v>
      </c>
      <c r="D243" s="3" t="s">
        <v>6</v>
      </c>
      <c r="E243" s="3" t="s">
        <v>100</v>
      </c>
      <c r="F243" s="3" t="s">
        <v>101</v>
      </c>
      <c r="G243" s="3" t="s">
        <v>1215</v>
      </c>
      <c r="H243" s="6">
        <v>0.15099343523534942</v>
      </c>
      <c r="I243" s="6">
        <v>0.18036345727036696</v>
      </c>
      <c r="J243" s="6">
        <v>0.13130696059414843</v>
      </c>
      <c r="K243" s="6">
        <v>0.15422128436662161</v>
      </c>
      <c r="L243" s="9">
        <v>3</v>
      </c>
      <c r="M243" s="6">
        <v>2.4687025419168146E-2</v>
      </c>
      <c r="N243" s="9">
        <v>6</v>
      </c>
      <c r="O243" s="6" t="s">
        <v>1394</v>
      </c>
      <c r="P243" s="6">
        <v>4.1582878995950479E-2</v>
      </c>
      <c r="Q243" s="6">
        <v>5.0129762900165645E-2</v>
      </c>
      <c r="R243" s="6">
        <v>4.5856320948058062E-2</v>
      </c>
      <c r="S243" s="9">
        <v>2</v>
      </c>
      <c r="T243" s="6">
        <v>6.0435595666846987E-3</v>
      </c>
      <c r="U243" s="9">
        <v>6</v>
      </c>
      <c r="V243" s="10">
        <f t="shared" si="9"/>
        <v>1.0184743648161987E-2</v>
      </c>
      <c r="W243" s="7">
        <f t="shared" si="10"/>
        <v>0</v>
      </c>
      <c r="X243" s="7">
        <f t="shared" si="11"/>
        <v>1</v>
      </c>
    </row>
    <row r="244" spans="2:24" x14ac:dyDescent="0.35">
      <c r="B244" s="3" t="s">
        <v>1414</v>
      </c>
      <c r="C244" s="3" t="s">
        <v>1214</v>
      </c>
      <c r="D244" s="3" t="s">
        <v>6</v>
      </c>
      <c r="E244" s="3" t="s">
        <v>100</v>
      </c>
      <c r="F244" s="3" t="s">
        <v>101</v>
      </c>
      <c r="G244" s="3" t="s">
        <v>1215</v>
      </c>
      <c r="H244" s="6">
        <v>0.29055913074132539</v>
      </c>
      <c r="I244" s="6">
        <v>0.21204873314070577</v>
      </c>
      <c r="J244" s="6">
        <v>0.21967520036863292</v>
      </c>
      <c r="K244" s="6">
        <v>0.24076102141688804</v>
      </c>
      <c r="L244" s="9">
        <v>3</v>
      </c>
      <c r="M244" s="6">
        <v>4.3294682350273776E-2</v>
      </c>
      <c r="N244" s="9">
        <v>4</v>
      </c>
      <c r="O244" s="6">
        <v>1.4507794215822848E-2</v>
      </c>
      <c r="P244" s="6">
        <v>8.0140823317415913E-2</v>
      </c>
      <c r="Q244" s="6">
        <v>-0.13541011397518923</v>
      </c>
      <c r="R244" s="6">
        <v>-1.3587165480650157E-2</v>
      </c>
      <c r="S244" s="9">
        <v>3</v>
      </c>
      <c r="T244" s="6">
        <v>0.11048776725135674</v>
      </c>
      <c r="U244" s="9">
        <v>3</v>
      </c>
      <c r="V244" s="10">
        <f t="shared" si="9"/>
        <v>2.0610365327775222E-2</v>
      </c>
      <c r="W244" s="7">
        <f t="shared" si="10"/>
        <v>0</v>
      </c>
      <c r="X244" s="7">
        <f t="shared" si="11"/>
        <v>1</v>
      </c>
    </row>
    <row r="245" spans="2:24" x14ac:dyDescent="0.35">
      <c r="B245" s="3" t="s">
        <v>1415</v>
      </c>
      <c r="C245" s="3" t="s">
        <v>1212</v>
      </c>
      <c r="D245" s="3" t="s">
        <v>6</v>
      </c>
      <c r="E245" s="3" t="s">
        <v>100</v>
      </c>
      <c r="F245" s="3" t="s">
        <v>101</v>
      </c>
      <c r="G245" s="3" t="s">
        <v>1213</v>
      </c>
      <c r="H245" s="6">
        <v>0.36138973778224953</v>
      </c>
      <c r="I245" s="6">
        <v>0.36384664233871467</v>
      </c>
      <c r="J245" s="6">
        <v>0.35724022198818622</v>
      </c>
      <c r="K245" s="6">
        <v>0.36082553403638346</v>
      </c>
      <c r="L245" s="9">
        <v>3</v>
      </c>
      <c r="M245" s="6">
        <v>3.3391528659386131E-3</v>
      </c>
      <c r="N245" s="9">
        <v>20</v>
      </c>
      <c r="O245" s="6">
        <v>0.25612079786313091</v>
      </c>
      <c r="P245" s="6">
        <v>0.22303367563397605</v>
      </c>
      <c r="Q245" s="6">
        <v>0.214330796138375</v>
      </c>
      <c r="R245" s="6">
        <v>0.23116175654516066</v>
      </c>
      <c r="S245" s="9">
        <v>3</v>
      </c>
      <c r="T245" s="6">
        <v>2.2048817100081542E-2</v>
      </c>
      <c r="U245" s="9">
        <v>7</v>
      </c>
      <c r="V245" s="10">
        <f t="shared" si="9"/>
        <v>5.4682817718679742E-4</v>
      </c>
      <c r="W245" s="7">
        <f t="shared" si="10"/>
        <v>0</v>
      </c>
      <c r="X245" s="7">
        <f t="shared" si="11"/>
        <v>1</v>
      </c>
    </row>
    <row r="246" spans="2:24" x14ac:dyDescent="0.35">
      <c r="B246" s="3" t="s">
        <v>1416</v>
      </c>
      <c r="C246" s="3" t="s">
        <v>1212</v>
      </c>
      <c r="D246" s="3" t="s">
        <v>6</v>
      </c>
      <c r="E246" s="3" t="s">
        <v>100</v>
      </c>
      <c r="F246" s="3" t="s">
        <v>101</v>
      </c>
      <c r="G246" s="3" t="s">
        <v>1213</v>
      </c>
      <c r="H246" s="6">
        <v>0.34914275674703449</v>
      </c>
      <c r="I246" s="6">
        <v>0.3834218579002211</v>
      </c>
      <c r="J246" s="6">
        <v>0.33264513222865816</v>
      </c>
      <c r="K246" s="6">
        <v>0.35506991562530454</v>
      </c>
      <c r="L246" s="9">
        <v>3</v>
      </c>
      <c r="M246" s="6">
        <v>2.5902072827429883E-2</v>
      </c>
      <c r="N246" s="9">
        <v>27</v>
      </c>
      <c r="O246" s="6">
        <v>0.16513424085498216</v>
      </c>
      <c r="P246" s="6">
        <v>0.15313536290392796</v>
      </c>
      <c r="Q246" s="6">
        <v>9.3225382212628147E-2</v>
      </c>
      <c r="R246" s="6">
        <v>0.13716499532384607</v>
      </c>
      <c r="S246" s="9">
        <v>3</v>
      </c>
      <c r="T246" s="6">
        <v>3.8522856439959348E-2</v>
      </c>
      <c r="U246" s="9">
        <v>10</v>
      </c>
      <c r="V246" s="10">
        <f t="shared" si="9"/>
        <v>1.2448822889053581E-3</v>
      </c>
      <c r="W246" s="7">
        <f t="shared" si="10"/>
        <v>0</v>
      </c>
      <c r="X246" s="7">
        <f t="shared" si="11"/>
        <v>1</v>
      </c>
    </row>
    <row r="247" spans="2:24" x14ac:dyDescent="0.35">
      <c r="B247" s="3" t="s">
        <v>1417</v>
      </c>
      <c r="C247" s="3" t="s">
        <v>1212</v>
      </c>
      <c r="D247" s="3" t="s">
        <v>6</v>
      </c>
      <c r="E247" s="3" t="s">
        <v>100</v>
      </c>
      <c r="F247" s="3" t="s">
        <v>101</v>
      </c>
      <c r="G247" s="3" t="s">
        <v>1213</v>
      </c>
      <c r="H247" s="6">
        <v>0.35310932581998161</v>
      </c>
      <c r="I247" s="6">
        <v>0.4012318192967419</v>
      </c>
      <c r="J247" s="6">
        <v>0.3430121622687165</v>
      </c>
      <c r="K247" s="6">
        <v>0.36578443579514669</v>
      </c>
      <c r="L247" s="9">
        <v>3</v>
      </c>
      <c r="M247" s="6">
        <v>3.1110704360028933E-2</v>
      </c>
      <c r="N247" s="9">
        <v>22</v>
      </c>
      <c r="O247" s="6">
        <v>0.22894101821459106</v>
      </c>
      <c r="P247" s="6">
        <v>0.28341375990998408</v>
      </c>
      <c r="Q247" s="6">
        <v>0.26681189363337993</v>
      </c>
      <c r="R247" s="6">
        <v>0.25972222391931837</v>
      </c>
      <c r="S247" s="9">
        <v>3</v>
      </c>
      <c r="T247" s="6">
        <v>2.7919839889299393E-2</v>
      </c>
      <c r="U247" s="9">
        <v>10</v>
      </c>
      <c r="V247" s="10">
        <f t="shared" si="9"/>
        <v>1.1739839009336924E-2</v>
      </c>
      <c r="W247" s="7">
        <f t="shared" si="10"/>
        <v>0</v>
      </c>
      <c r="X247" s="7">
        <f t="shared" si="11"/>
        <v>1</v>
      </c>
    </row>
    <row r="248" spans="2:24" x14ac:dyDescent="0.35">
      <c r="B248" s="3" t="s">
        <v>1411</v>
      </c>
      <c r="C248" s="3" t="s">
        <v>870</v>
      </c>
      <c r="D248" s="3" t="s">
        <v>6</v>
      </c>
      <c r="E248" s="3" t="s">
        <v>108</v>
      </c>
      <c r="F248" s="3" t="s">
        <v>109</v>
      </c>
      <c r="G248" s="3" t="s">
        <v>1442</v>
      </c>
      <c r="H248" s="6">
        <v>3.4930274028759172E-3</v>
      </c>
      <c r="I248" s="6">
        <v>1.36737145127737E-2</v>
      </c>
      <c r="J248" s="6">
        <v>2.6743523873565675E-3</v>
      </c>
      <c r="K248" s="6">
        <v>6.6136981010020612E-3</v>
      </c>
      <c r="L248" s="9">
        <v>3</v>
      </c>
      <c r="M248" s="6">
        <v>6.1278406470895268E-3</v>
      </c>
      <c r="N248" s="9">
        <v>19</v>
      </c>
      <c r="O248" s="6">
        <v>-5.181940975445774E-3</v>
      </c>
      <c r="P248" s="6">
        <v>-3.6504878427419422E-3</v>
      </c>
      <c r="Q248" s="6">
        <v>-9.2485363744819922E-3</v>
      </c>
      <c r="R248" s="6">
        <v>-6.0269883975565706E-3</v>
      </c>
      <c r="S248" s="9">
        <v>3</v>
      </c>
      <c r="T248" s="6">
        <v>2.8931152241383849E-3</v>
      </c>
      <c r="U248" s="9">
        <v>24</v>
      </c>
      <c r="V248" s="10">
        <f t="shared" si="9"/>
        <v>3.1947303088833652E-2</v>
      </c>
      <c r="W248" s="7">
        <f t="shared" si="10"/>
        <v>0</v>
      </c>
      <c r="X248" s="7">
        <f t="shared" si="11"/>
        <v>1</v>
      </c>
    </row>
    <row r="249" spans="2:24" x14ac:dyDescent="0.35">
      <c r="B249" s="3" t="s">
        <v>1413</v>
      </c>
      <c r="C249" s="3" t="s">
        <v>870</v>
      </c>
      <c r="D249" s="3" t="s">
        <v>6</v>
      </c>
      <c r="E249" s="3" t="s">
        <v>108</v>
      </c>
      <c r="F249" s="3" t="s">
        <v>109</v>
      </c>
      <c r="G249" s="3" t="s">
        <v>1442</v>
      </c>
      <c r="H249" s="6">
        <v>4.1055590190104067E-2</v>
      </c>
      <c r="I249" s="6">
        <v>1.9009238140181395E-2</v>
      </c>
      <c r="J249" s="6">
        <v>3.9151604078669043E-2</v>
      </c>
      <c r="K249" s="6">
        <v>3.307214413631817E-2</v>
      </c>
      <c r="L249" s="9">
        <v>3</v>
      </c>
      <c r="M249" s="6">
        <v>1.2215984797398398E-2</v>
      </c>
      <c r="N249" s="9">
        <v>3</v>
      </c>
      <c r="O249" s="6">
        <v>-1.4915348458848314E-2</v>
      </c>
      <c r="P249" s="6">
        <v>-8.9146749731174538E-3</v>
      </c>
      <c r="Q249" s="6">
        <v>-6.3422730828063311E-3</v>
      </c>
      <c r="R249" s="6">
        <v>-1.00574321715907E-2</v>
      </c>
      <c r="S249" s="9">
        <v>3</v>
      </c>
      <c r="T249" s="6">
        <v>4.3992983374421344E-3</v>
      </c>
      <c r="U249" s="9">
        <v>3</v>
      </c>
      <c r="V249" s="10">
        <f t="shared" si="9"/>
        <v>4.5255605109103519E-3</v>
      </c>
      <c r="W249" s="7">
        <f t="shared" si="10"/>
        <v>0</v>
      </c>
      <c r="X249" s="7">
        <f t="shared" si="11"/>
        <v>1</v>
      </c>
    </row>
    <row r="250" spans="2:24" x14ac:dyDescent="0.35">
      <c r="B250" s="3" t="s">
        <v>1414</v>
      </c>
      <c r="C250" s="3" t="s">
        <v>870</v>
      </c>
      <c r="D250" s="3" t="s">
        <v>6</v>
      </c>
      <c r="E250" s="3" t="s">
        <v>108</v>
      </c>
      <c r="F250" s="3" t="s">
        <v>109</v>
      </c>
      <c r="G250" s="3" t="s">
        <v>1442</v>
      </c>
      <c r="H250" s="6">
        <v>3.3767543894565662E-2</v>
      </c>
      <c r="I250" s="6">
        <v>1.5119742607434485E-2</v>
      </c>
      <c r="J250" s="6">
        <v>4.7244831345941152E-2</v>
      </c>
      <c r="K250" s="6">
        <v>3.2044039282647097E-2</v>
      </c>
      <c r="L250" s="9">
        <v>3</v>
      </c>
      <c r="M250" s="6">
        <v>1.6131744565443331E-2</v>
      </c>
      <c r="N250" s="9">
        <v>3</v>
      </c>
      <c r="O250" s="6">
        <v>-2.0964168890657782E-2</v>
      </c>
      <c r="P250" s="6">
        <v>-3.1893959325099653E-3</v>
      </c>
      <c r="Q250" s="6">
        <v>-5.2607153543011908E-3</v>
      </c>
      <c r="R250" s="6">
        <v>-9.8047600591563127E-3</v>
      </c>
      <c r="S250" s="9">
        <v>3</v>
      </c>
      <c r="T250" s="6">
        <v>9.7196653820086389E-3</v>
      </c>
      <c r="U250" s="9">
        <v>3</v>
      </c>
      <c r="V250" s="10">
        <f t="shared" si="9"/>
        <v>1.8323482794439259E-2</v>
      </c>
      <c r="W250" s="7">
        <f t="shared" si="10"/>
        <v>0</v>
      </c>
      <c r="X250" s="7">
        <f t="shared" si="11"/>
        <v>1</v>
      </c>
    </row>
    <row r="251" spans="2:24" x14ac:dyDescent="0.35">
      <c r="B251" s="3" t="s">
        <v>1436</v>
      </c>
      <c r="C251" s="3" t="s">
        <v>390</v>
      </c>
      <c r="D251" s="3" t="s">
        <v>6</v>
      </c>
      <c r="E251" s="3" t="s">
        <v>112</v>
      </c>
      <c r="F251" s="3" t="s">
        <v>113</v>
      </c>
      <c r="G251" s="3" t="s">
        <v>1216</v>
      </c>
      <c r="H251" s="6">
        <v>-1.1431435400010443E-2</v>
      </c>
      <c r="I251" s="6">
        <v>-1.4932304172280222E-2</v>
      </c>
      <c r="J251" s="6">
        <v>-1.3248079362025156E-2</v>
      </c>
      <c r="K251" s="6">
        <v>-1.320393964477194E-2</v>
      </c>
      <c r="L251" s="9">
        <v>3</v>
      </c>
      <c r="M251" s="6">
        <v>1.7508517287716917E-3</v>
      </c>
      <c r="N251" s="9">
        <v>64</v>
      </c>
      <c r="O251" s="6">
        <v>-2.0589023846883603E-2</v>
      </c>
      <c r="P251" s="6">
        <v>-1.9480057397034466E-2</v>
      </c>
      <c r="Q251" s="6">
        <v>-2.9593423802336656E-2</v>
      </c>
      <c r="R251" s="6">
        <v>-2.3220835015418242E-2</v>
      </c>
      <c r="S251" s="9">
        <v>3</v>
      </c>
      <c r="T251" s="6">
        <v>5.5466086514275991E-3</v>
      </c>
      <c r="U251" s="9">
        <v>64</v>
      </c>
      <c r="V251" s="10">
        <f t="shared" si="9"/>
        <v>4.0621674210961183E-2</v>
      </c>
      <c r="W251" s="7">
        <f t="shared" si="10"/>
        <v>0</v>
      </c>
      <c r="X251" s="7">
        <f t="shared" si="11"/>
        <v>1</v>
      </c>
    </row>
    <row r="252" spans="2:24" x14ac:dyDescent="0.35">
      <c r="B252" s="3" t="s">
        <v>1439</v>
      </c>
      <c r="C252" s="3" t="s">
        <v>388</v>
      </c>
      <c r="D252" s="3" t="s">
        <v>6</v>
      </c>
      <c r="E252" s="3" t="s">
        <v>112</v>
      </c>
      <c r="F252" s="3" t="s">
        <v>113</v>
      </c>
      <c r="G252" s="3" t="s">
        <v>1445</v>
      </c>
      <c r="H252" s="6">
        <v>4.3583766244824115E-2</v>
      </c>
      <c r="I252" s="6">
        <v>3.301626816503641E-2</v>
      </c>
      <c r="J252" s="6">
        <v>4.109528418835956E-2</v>
      </c>
      <c r="K252" s="6">
        <v>3.9231772866073364E-2</v>
      </c>
      <c r="L252" s="9">
        <v>3</v>
      </c>
      <c r="M252" s="6">
        <v>5.5247180699829245E-3</v>
      </c>
      <c r="N252" s="9">
        <v>39</v>
      </c>
      <c r="O252" s="6">
        <v>2.4620448496754169E-2</v>
      </c>
      <c r="P252" s="6">
        <v>-3.9014066710270156E-4</v>
      </c>
      <c r="Q252" s="6">
        <v>1.5475419813693943E-2</v>
      </c>
      <c r="R252" s="6">
        <v>1.3235242547781802E-2</v>
      </c>
      <c r="S252" s="9">
        <v>3</v>
      </c>
      <c r="T252" s="6">
        <v>1.2654887918027598E-2</v>
      </c>
      <c r="U252" s="9">
        <v>38</v>
      </c>
      <c r="V252" s="10">
        <f t="shared" si="9"/>
        <v>3.1054690742068625E-2</v>
      </c>
      <c r="W252" s="7">
        <f t="shared" si="10"/>
        <v>0</v>
      </c>
      <c r="X252" s="7">
        <f t="shared" si="11"/>
        <v>1</v>
      </c>
    </row>
    <row r="253" spans="2:24" x14ac:dyDescent="0.35">
      <c r="B253" s="3" t="s">
        <v>1432</v>
      </c>
      <c r="C253" s="3" t="s">
        <v>1217</v>
      </c>
      <c r="D253" s="3" t="s">
        <v>6</v>
      </c>
      <c r="E253" s="3" t="s">
        <v>112</v>
      </c>
      <c r="F253" s="3" t="s">
        <v>113</v>
      </c>
      <c r="G253" s="3" t="s">
        <v>1216</v>
      </c>
      <c r="H253" s="6">
        <v>3.5036706435815163E-2</v>
      </c>
      <c r="I253" s="6">
        <v>2.6516831088729837E-2</v>
      </c>
      <c r="J253" s="6">
        <v>3.7720849879688018E-2</v>
      </c>
      <c r="K253" s="6">
        <v>3.3091462468077669E-2</v>
      </c>
      <c r="L253" s="9">
        <v>3</v>
      </c>
      <c r="M253" s="6">
        <v>5.8498281887206282E-3</v>
      </c>
      <c r="N253" s="9">
        <v>21</v>
      </c>
      <c r="O253" s="6">
        <v>-1.635383825664937E-3</v>
      </c>
      <c r="P253" s="6">
        <v>1.3276887729815572E-2</v>
      </c>
      <c r="Q253" s="6">
        <v>4.1659699676031116E-3</v>
      </c>
      <c r="R253" s="6">
        <v>5.2691579572512496E-3</v>
      </c>
      <c r="S253" s="9">
        <v>3</v>
      </c>
      <c r="T253" s="6">
        <v>7.5170957517831441E-3</v>
      </c>
      <c r="U253" s="9">
        <v>13</v>
      </c>
      <c r="V253" s="10">
        <f t="shared" si="9"/>
        <v>7.1843849760941658E-3</v>
      </c>
      <c r="W253" s="7">
        <f t="shared" si="10"/>
        <v>0</v>
      </c>
      <c r="X253" s="7">
        <f t="shared" si="11"/>
        <v>1</v>
      </c>
    </row>
    <row r="254" spans="2:24" x14ac:dyDescent="0.35">
      <c r="B254" s="3" t="s">
        <v>1416</v>
      </c>
      <c r="C254" s="3" t="s">
        <v>1218</v>
      </c>
      <c r="D254" s="3" t="s">
        <v>6</v>
      </c>
      <c r="E254" s="3" t="s">
        <v>147</v>
      </c>
      <c r="F254" s="3" t="s">
        <v>148</v>
      </c>
      <c r="G254" s="3" t="s">
        <v>1219</v>
      </c>
      <c r="H254" s="6">
        <v>0.19502079894824498</v>
      </c>
      <c r="I254" s="6">
        <v>0.14742496794694984</v>
      </c>
      <c r="J254" s="6">
        <v>0.17324609072386513</v>
      </c>
      <c r="K254" s="6">
        <v>0.17189728587301997</v>
      </c>
      <c r="L254" s="9">
        <v>3</v>
      </c>
      <c r="M254" s="6">
        <v>2.3826565805214524E-2</v>
      </c>
      <c r="N254" s="9">
        <v>3</v>
      </c>
      <c r="O254" s="6">
        <v>1.5383426924641687E-2</v>
      </c>
      <c r="P254" s="6">
        <v>1.3749317341906261E-2</v>
      </c>
      <c r="Q254" s="6">
        <v>8.8280609654406133E-3</v>
      </c>
      <c r="R254" s="6">
        <v>1.2653601743996186E-2</v>
      </c>
      <c r="S254" s="9">
        <v>3</v>
      </c>
      <c r="T254" s="6">
        <v>3.4122793288930238E-3</v>
      </c>
      <c r="U254" s="9">
        <v>3</v>
      </c>
      <c r="V254" s="10">
        <f t="shared" si="9"/>
        <v>3.3098389324945154E-4</v>
      </c>
      <c r="W254" s="7">
        <f t="shared" si="10"/>
        <v>0</v>
      </c>
      <c r="X254" s="7">
        <f t="shared" si="11"/>
        <v>1</v>
      </c>
    </row>
    <row r="255" spans="2:24" x14ac:dyDescent="0.35">
      <c r="B255" s="3" t="s">
        <v>1411</v>
      </c>
      <c r="C255" s="3" t="s">
        <v>476</v>
      </c>
      <c r="D255" s="3" t="s">
        <v>6</v>
      </c>
      <c r="E255" s="3" t="s">
        <v>477</v>
      </c>
      <c r="F255" s="3" t="s">
        <v>478</v>
      </c>
      <c r="G255" s="3" t="s">
        <v>1220</v>
      </c>
      <c r="H255" s="6">
        <v>0.26917597768193363</v>
      </c>
      <c r="I255" s="6">
        <v>0.27324473202159771</v>
      </c>
      <c r="J255" s="6">
        <v>0.2964541335939288</v>
      </c>
      <c r="K255" s="6">
        <v>0.27962494776582009</v>
      </c>
      <c r="L255" s="9">
        <v>3</v>
      </c>
      <c r="M255" s="6">
        <v>1.4715801445959246E-2</v>
      </c>
      <c r="N255" s="9">
        <v>6</v>
      </c>
      <c r="O255" s="6">
        <v>0.21526957591540977</v>
      </c>
      <c r="P255" s="6">
        <v>0.24059432227773811</v>
      </c>
      <c r="Q255" s="6">
        <v>0.1669620758097099</v>
      </c>
      <c r="R255" s="6">
        <v>0.2076086580009526</v>
      </c>
      <c r="S255" s="9">
        <v>3</v>
      </c>
      <c r="T255" s="6">
        <v>3.7409145639150203E-2</v>
      </c>
      <c r="U255" s="9">
        <v>3</v>
      </c>
      <c r="V255" s="10">
        <f t="shared" si="9"/>
        <v>3.6118665911672912E-2</v>
      </c>
      <c r="W255" s="7">
        <f t="shared" si="10"/>
        <v>0</v>
      </c>
      <c r="X255" s="7">
        <f t="shared" si="11"/>
        <v>1</v>
      </c>
    </row>
    <row r="256" spans="2:24" x14ac:dyDescent="0.35">
      <c r="B256" s="3" t="s">
        <v>1412</v>
      </c>
      <c r="C256" s="3" t="s">
        <v>476</v>
      </c>
      <c r="D256" s="3" t="s">
        <v>6</v>
      </c>
      <c r="E256" s="3" t="s">
        <v>477</v>
      </c>
      <c r="F256" s="3" t="s">
        <v>478</v>
      </c>
      <c r="G256" s="3" t="s">
        <v>1220</v>
      </c>
      <c r="H256" s="6">
        <v>0.24443997086074298</v>
      </c>
      <c r="I256" s="6">
        <v>0.28067352320498556</v>
      </c>
      <c r="J256" s="6">
        <v>0.28283158089576921</v>
      </c>
      <c r="K256" s="6">
        <v>0.26931502498716592</v>
      </c>
      <c r="L256" s="9">
        <v>3</v>
      </c>
      <c r="M256" s="6">
        <v>2.1569435356391244E-2</v>
      </c>
      <c r="N256" s="9">
        <v>5</v>
      </c>
      <c r="O256" s="6">
        <v>0.19611663337819416</v>
      </c>
      <c r="P256" s="6">
        <v>0.21960458588208212</v>
      </c>
      <c r="Q256" s="6">
        <v>0.18590877815049645</v>
      </c>
      <c r="R256" s="6">
        <v>0.20054333247025757</v>
      </c>
      <c r="S256" s="9">
        <v>3</v>
      </c>
      <c r="T256" s="6">
        <v>1.727855935284402E-2</v>
      </c>
      <c r="U256" s="9">
        <v>4</v>
      </c>
      <c r="V256" s="10">
        <f t="shared" si="9"/>
        <v>1.2545418526298034E-2</v>
      </c>
      <c r="W256" s="7">
        <f t="shared" si="10"/>
        <v>0</v>
      </c>
      <c r="X256" s="7">
        <f t="shared" si="11"/>
        <v>1</v>
      </c>
    </row>
    <row r="257" spans="2:24" x14ac:dyDescent="0.35">
      <c r="B257" s="3" t="s">
        <v>1412</v>
      </c>
      <c r="C257" s="3" t="s">
        <v>1056</v>
      </c>
      <c r="D257" s="3" t="s">
        <v>6</v>
      </c>
      <c r="E257" s="3" t="s">
        <v>477</v>
      </c>
      <c r="F257" s="3" t="s">
        <v>478</v>
      </c>
      <c r="G257" s="3" t="s">
        <v>1466</v>
      </c>
      <c r="H257" s="6">
        <v>9.628411926464274E-2</v>
      </c>
      <c r="I257" s="6">
        <v>9.8813927926615669E-2</v>
      </c>
      <c r="J257" s="6">
        <v>0.10759725937205041</v>
      </c>
      <c r="K257" s="6">
        <v>0.10089843552110295</v>
      </c>
      <c r="L257" s="9">
        <v>3</v>
      </c>
      <c r="M257" s="6">
        <v>5.9376479944558275E-3</v>
      </c>
      <c r="N257" s="9">
        <v>36</v>
      </c>
      <c r="O257" s="6">
        <v>7.1455620525545258E-2</v>
      </c>
      <c r="P257" s="6">
        <v>6.4614383083742163E-2</v>
      </c>
      <c r="Q257" s="6">
        <v>8.1355744102544619E-2</v>
      </c>
      <c r="R257" s="6">
        <v>7.2475249237277342E-2</v>
      </c>
      <c r="S257" s="9">
        <v>3</v>
      </c>
      <c r="T257" s="6">
        <v>8.4171268389404072E-3</v>
      </c>
      <c r="U257" s="9">
        <v>40</v>
      </c>
      <c r="V257" s="10">
        <f t="shared" si="9"/>
        <v>8.7797593456602416E-3</v>
      </c>
      <c r="W257" s="7">
        <f t="shared" si="10"/>
        <v>0</v>
      </c>
      <c r="X257" s="7">
        <f t="shared" si="11"/>
        <v>1</v>
      </c>
    </row>
    <row r="258" spans="2:24" x14ac:dyDescent="0.35">
      <c r="B258" s="3" t="s">
        <v>1413</v>
      </c>
      <c r="C258" s="3" t="s">
        <v>476</v>
      </c>
      <c r="D258" s="3" t="s">
        <v>6</v>
      </c>
      <c r="E258" s="3" t="s">
        <v>477</v>
      </c>
      <c r="F258" s="3" t="s">
        <v>478</v>
      </c>
      <c r="G258" s="3" t="s">
        <v>1220</v>
      </c>
      <c r="H258" s="6">
        <v>0.25837429757156849</v>
      </c>
      <c r="I258" s="6">
        <v>0.27189054114539163</v>
      </c>
      <c r="J258" s="6">
        <v>0.28711481036224368</v>
      </c>
      <c r="K258" s="6">
        <v>0.27245988302640128</v>
      </c>
      <c r="L258" s="9">
        <v>3</v>
      </c>
      <c r="M258" s="6">
        <v>1.4378712790122929E-2</v>
      </c>
      <c r="N258" s="9">
        <v>21</v>
      </c>
      <c r="O258" s="6">
        <v>0.20947217108693358</v>
      </c>
      <c r="P258" s="6">
        <v>0.20076746026495132</v>
      </c>
      <c r="Q258" s="6">
        <v>0.19162136442967981</v>
      </c>
      <c r="R258" s="6">
        <v>0.20062033192718823</v>
      </c>
      <c r="S258" s="9">
        <v>3</v>
      </c>
      <c r="T258" s="6">
        <v>8.9263127684107973E-3</v>
      </c>
      <c r="U258" s="9">
        <v>28</v>
      </c>
      <c r="V258" s="10">
        <f t="shared" ref="V258:V321" si="12">TTEST(H258:J258,O258:Q258,2,2)</f>
        <v>1.8227639785647913E-3</v>
      </c>
      <c r="W258" s="7">
        <f t="shared" ref="W258:W321" si="13">IF(AND(R258&gt;K258,V258&lt;0.05),1,0)</f>
        <v>0</v>
      </c>
      <c r="X258" s="7">
        <f t="shared" ref="X258:X321" si="14">IF(AND(R258&lt;K258,V258&lt;0.05),1,0)</f>
        <v>1</v>
      </c>
    </row>
    <row r="259" spans="2:24" x14ac:dyDescent="0.35">
      <c r="B259" s="3" t="s">
        <v>1413</v>
      </c>
      <c r="C259" s="3" t="s">
        <v>1056</v>
      </c>
      <c r="D259" s="3" t="s">
        <v>6</v>
      </c>
      <c r="E259" s="3" t="s">
        <v>477</v>
      </c>
      <c r="F259" s="3" t="s">
        <v>478</v>
      </c>
      <c r="G259" s="3" t="s">
        <v>1466</v>
      </c>
      <c r="H259" s="6">
        <v>8.8423884680140036E-2</v>
      </c>
      <c r="I259" s="6">
        <v>9.2802549480238972E-2</v>
      </c>
      <c r="J259" s="6">
        <v>9.6618697989047514E-2</v>
      </c>
      <c r="K259" s="6">
        <v>9.2615044049808845E-2</v>
      </c>
      <c r="L259" s="9">
        <v>3</v>
      </c>
      <c r="M259" s="6">
        <v>4.1006231242083652E-3</v>
      </c>
      <c r="N259" s="9">
        <v>49</v>
      </c>
      <c r="O259" s="6">
        <v>7.7080772024519364E-2</v>
      </c>
      <c r="P259" s="6">
        <v>7.9863358748056321E-2</v>
      </c>
      <c r="Q259" s="6">
        <v>8.3040344070468008E-2</v>
      </c>
      <c r="R259" s="6">
        <v>7.9994824947681231E-2</v>
      </c>
      <c r="S259" s="9">
        <v>3</v>
      </c>
      <c r="T259" s="6">
        <v>2.9819603055617604E-3</v>
      </c>
      <c r="U259" s="9">
        <v>50</v>
      </c>
      <c r="V259" s="10">
        <f t="shared" si="12"/>
        <v>1.253395988877652E-2</v>
      </c>
      <c r="W259" s="7">
        <f t="shared" si="13"/>
        <v>0</v>
      </c>
      <c r="X259" s="7">
        <f t="shared" si="14"/>
        <v>1</v>
      </c>
    </row>
    <row r="260" spans="2:24" x14ac:dyDescent="0.35">
      <c r="B260" s="3" t="s">
        <v>1439</v>
      </c>
      <c r="C260" s="3" t="s">
        <v>480</v>
      </c>
      <c r="D260" s="3" t="s">
        <v>6</v>
      </c>
      <c r="E260" s="3" t="s">
        <v>481</v>
      </c>
      <c r="F260" s="3" t="s">
        <v>482</v>
      </c>
      <c r="G260" s="3" t="s">
        <v>1467</v>
      </c>
      <c r="H260" s="6">
        <v>8.6551226176540028E-2</v>
      </c>
      <c r="I260" s="6">
        <v>8.3788763915763481E-2</v>
      </c>
      <c r="J260" s="6">
        <v>7.6560549929929125E-2</v>
      </c>
      <c r="K260" s="6">
        <v>8.2300180007410892E-2</v>
      </c>
      <c r="L260" s="9">
        <v>3</v>
      </c>
      <c r="M260" s="6">
        <v>5.1590032472662349E-3</v>
      </c>
      <c r="N260" s="9">
        <v>3</v>
      </c>
      <c r="O260" s="6">
        <v>4.5037443508578176E-2</v>
      </c>
      <c r="P260" s="6">
        <v>5.9008565082433982E-2</v>
      </c>
      <c r="Q260" s="6">
        <v>6.23638894144097E-2</v>
      </c>
      <c r="R260" s="6">
        <v>5.5469966001807286E-2</v>
      </c>
      <c r="S260" s="9">
        <v>3</v>
      </c>
      <c r="T260" s="6">
        <v>9.1892706196948226E-3</v>
      </c>
      <c r="U260" s="9">
        <v>3</v>
      </c>
      <c r="V260" s="10">
        <f t="shared" si="12"/>
        <v>1.1603250175081443E-2</v>
      </c>
      <c r="W260" s="7">
        <f t="shared" si="13"/>
        <v>0</v>
      </c>
      <c r="X260" s="7">
        <f t="shared" si="14"/>
        <v>1</v>
      </c>
    </row>
    <row r="261" spans="2:24" x14ac:dyDescent="0.35">
      <c r="B261" s="3" t="s">
        <v>1411</v>
      </c>
      <c r="C261" s="3" t="s">
        <v>484</v>
      </c>
      <c r="D261" s="3" t="s">
        <v>6</v>
      </c>
      <c r="E261" s="3" t="s">
        <v>481</v>
      </c>
      <c r="F261" s="3" t="s">
        <v>482</v>
      </c>
      <c r="G261" s="3" t="s">
        <v>1221</v>
      </c>
      <c r="H261" s="6">
        <v>5.6985971709002173E-2</v>
      </c>
      <c r="I261" s="6">
        <v>7.0649256555461115E-2</v>
      </c>
      <c r="J261" s="6">
        <v>5.8534570498984126E-2</v>
      </c>
      <c r="K261" s="6">
        <v>6.2056599587815807E-2</v>
      </c>
      <c r="L261" s="9">
        <v>3</v>
      </c>
      <c r="M261" s="6">
        <v>7.4816345056278322E-3</v>
      </c>
      <c r="N261" s="9">
        <v>6</v>
      </c>
      <c r="O261" s="6">
        <v>2.9778238168529494E-2</v>
      </c>
      <c r="P261" s="6">
        <v>4.0919825421726647E-2</v>
      </c>
      <c r="Q261" s="6">
        <v>5.0805614119190746E-2</v>
      </c>
      <c r="R261" s="6">
        <v>4.050122590314896E-2</v>
      </c>
      <c r="S261" s="9">
        <v>3</v>
      </c>
      <c r="T261" s="6">
        <v>1.0519936026912299E-2</v>
      </c>
      <c r="U261" s="9">
        <v>6</v>
      </c>
      <c r="V261" s="10">
        <f t="shared" si="12"/>
        <v>4.4466612303633246E-2</v>
      </c>
      <c r="W261" s="7">
        <f t="shared" si="13"/>
        <v>0</v>
      </c>
      <c r="X261" s="7">
        <f t="shared" si="14"/>
        <v>1</v>
      </c>
    </row>
    <row r="262" spans="2:24" x14ac:dyDescent="0.35">
      <c r="B262" s="3" t="s">
        <v>1413</v>
      </c>
      <c r="C262" s="3" t="s">
        <v>480</v>
      </c>
      <c r="D262" s="3" t="s">
        <v>6</v>
      </c>
      <c r="E262" s="3" t="s">
        <v>481</v>
      </c>
      <c r="F262" s="3" t="s">
        <v>482</v>
      </c>
      <c r="G262" s="3" t="s">
        <v>1467</v>
      </c>
      <c r="H262" s="6">
        <v>9.1822926495532392E-2</v>
      </c>
      <c r="I262" s="6">
        <v>6.5514721180158136E-2</v>
      </c>
      <c r="J262" s="6">
        <v>5.7356608097667024E-2</v>
      </c>
      <c r="K262" s="6">
        <v>7.156475192445251E-2</v>
      </c>
      <c r="L262" s="9">
        <v>3</v>
      </c>
      <c r="M262" s="6">
        <v>1.801204957746173E-2</v>
      </c>
      <c r="N262" s="9">
        <v>11</v>
      </c>
      <c r="O262" s="6">
        <v>3.3222940038248661E-2</v>
      </c>
      <c r="P262" s="6">
        <v>2.6521307819635694E-2</v>
      </c>
      <c r="Q262" s="6">
        <v>2.4857691208023003E-2</v>
      </c>
      <c r="R262" s="6">
        <v>2.820064635530245E-2</v>
      </c>
      <c r="S262" s="9">
        <v>3</v>
      </c>
      <c r="T262" s="6">
        <v>4.4282593008912055E-3</v>
      </c>
      <c r="U262" s="9">
        <v>18</v>
      </c>
      <c r="V262" s="10">
        <f t="shared" si="12"/>
        <v>1.5484132519133501E-2</v>
      </c>
      <c r="W262" s="7">
        <f t="shared" si="13"/>
        <v>0</v>
      </c>
      <c r="X262" s="7">
        <f t="shared" si="14"/>
        <v>1</v>
      </c>
    </row>
    <row r="263" spans="2:24" x14ac:dyDescent="0.35">
      <c r="B263" s="3" t="s">
        <v>1413</v>
      </c>
      <c r="C263" s="3" t="s">
        <v>1222</v>
      </c>
      <c r="D263" s="3" t="s">
        <v>6</v>
      </c>
      <c r="E263" s="3" t="s">
        <v>481</v>
      </c>
      <c r="F263" s="3" t="s">
        <v>482</v>
      </c>
      <c r="G263" s="3" t="s">
        <v>1221</v>
      </c>
      <c r="H263" s="6">
        <v>8.8113321045816095E-2</v>
      </c>
      <c r="I263" s="6">
        <v>7.0305774232442997E-2</v>
      </c>
      <c r="J263" s="6">
        <v>6.4535538580953802E-2</v>
      </c>
      <c r="K263" s="6">
        <v>7.4318211286404298E-2</v>
      </c>
      <c r="L263" s="9">
        <v>3</v>
      </c>
      <c r="M263" s="6">
        <v>1.2290349662401577E-2</v>
      </c>
      <c r="N263" s="9">
        <v>6</v>
      </c>
      <c r="O263" s="6">
        <v>4.156391098034326E-2</v>
      </c>
      <c r="P263" s="6">
        <v>2.6886306405472397E-2</v>
      </c>
      <c r="Q263" s="6">
        <v>4.4846895509588647E-2</v>
      </c>
      <c r="R263" s="6">
        <v>3.7765704298468102E-2</v>
      </c>
      <c r="S263" s="9">
        <v>3</v>
      </c>
      <c r="T263" s="6">
        <v>9.5637581912345112E-3</v>
      </c>
      <c r="U263" s="9">
        <v>8</v>
      </c>
      <c r="V263" s="10">
        <f t="shared" si="12"/>
        <v>1.5280364736642165E-2</v>
      </c>
      <c r="W263" s="7">
        <f t="shared" si="13"/>
        <v>0</v>
      </c>
      <c r="X263" s="7">
        <f t="shared" si="14"/>
        <v>1</v>
      </c>
    </row>
    <row r="264" spans="2:24" x14ac:dyDescent="0.35">
      <c r="B264" s="3" t="s">
        <v>1414</v>
      </c>
      <c r="C264" s="3" t="s">
        <v>484</v>
      </c>
      <c r="D264" s="3" t="s">
        <v>6</v>
      </c>
      <c r="E264" s="3" t="s">
        <v>481</v>
      </c>
      <c r="F264" s="3" t="s">
        <v>482</v>
      </c>
      <c r="G264" s="3" t="s">
        <v>1221</v>
      </c>
      <c r="H264" s="6">
        <v>6.5122394506678311E-2</v>
      </c>
      <c r="I264" s="6">
        <v>6.73843423155914E-2</v>
      </c>
      <c r="J264" s="6">
        <v>5.0239625808153048E-2</v>
      </c>
      <c r="K264" s="6">
        <v>6.0915454210140919E-2</v>
      </c>
      <c r="L264" s="9">
        <v>3</v>
      </c>
      <c r="M264" s="6">
        <v>9.3144557556563579E-3</v>
      </c>
      <c r="N264" s="9">
        <v>10</v>
      </c>
      <c r="O264" s="6">
        <v>3.6344920806085798E-2</v>
      </c>
      <c r="P264" s="6">
        <v>1.8167417019202312E-2</v>
      </c>
      <c r="Q264" s="6">
        <v>2.0131197514144432E-2</v>
      </c>
      <c r="R264" s="6">
        <v>2.4881178446477515E-2</v>
      </c>
      <c r="S264" s="9">
        <v>3</v>
      </c>
      <c r="T264" s="6">
        <v>9.9763294915357747E-3</v>
      </c>
      <c r="U264" s="9">
        <v>12</v>
      </c>
      <c r="V264" s="10">
        <f t="shared" si="12"/>
        <v>1.0238751901280692E-2</v>
      </c>
      <c r="W264" s="7">
        <f t="shared" si="13"/>
        <v>0</v>
      </c>
      <c r="X264" s="7">
        <f t="shared" si="14"/>
        <v>1</v>
      </c>
    </row>
    <row r="265" spans="2:24" x14ac:dyDescent="0.35">
      <c r="B265" s="3" t="s">
        <v>1414</v>
      </c>
      <c r="C265" s="3" t="s">
        <v>486</v>
      </c>
      <c r="D265" s="3" t="s">
        <v>6</v>
      </c>
      <c r="E265" s="3" t="s">
        <v>481</v>
      </c>
      <c r="F265" s="3" t="s">
        <v>482</v>
      </c>
      <c r="G265" s="3" t="s">
        <v>1468</v>
      </c>
      <c r="H265" s="6">
        <v>0.11706140029875643</v>
      </c>
      <c r="I265" s="6">
        <v>5.5597678832211624E-2</v>
      </c>
      <c r="J265" s="6">
        <v>8.44096344475216E-2</v>
      </c>
      <c r="K265" s="6">
        <v>8.5689571192829883E-2</v>
      </c>
      <c r="L265" s="9">
        <v>3</v>
      </c>
      <c r="M265" s="6">
        <v>3.0751844541153039E-2</v>
      </c>
      <c r="N265" s="9">
        <v>7</v>
      </c>
      <c r="O265" s="6">
        <v>4.2917338783375059E-2</v>
      </c>
      <c r="P265" s="6">
        <v>2.7408825956472153E-2</v>
      </c>
      <c r="Q265" s="6">
        <v>3.302383670943515E-2</v>
      </c>
      <c r="R265" s="6">
        <v>3.4450000483094122E-2</v>
      </c>
      <c r="S265" s="9">
        <v>3</v>
      </c>
      <c r="T265" s="6">
        <v>7.8520029201170089E-3</v>
      </c>
      <c r="U265" s="9">
        <v>15</v>
      </c>
      <c r="V265" s="10">
        <f t="shared" si="12"/>
        <v>4.8997175971339957E-2</v>
      </c>
      <c r="W265" s="7">
        <f t="shared" si="13"/>
        <v>0</v>
      </c>
      <c r="X265" s="7">
        <f t="shared" si="14"/>
        <v>1</v>
      </c>
    </row>
    <row r="266" spans="2:24" x14ac:dyDescent="0.35">
      <c r="B266" s="3" t="s">
        <v>1416</v>
      </c>
      <c r="C266" s="3" t="s">
        <v>480</v>
      </c>
      <c r="D266" s="3" t="s">
        <v>6</v>
      </c>
      <c r="E266" s="3" t="s">
        <v>481</v>
      </c>
      <c r="F266" s="3" t="s">
        <v>482</v>
      </c>
      <c r="G266" s="3" t="s">
        <v>1467</v>
      </c>
      <c r="H266" s="6">
        <v>5.8370038625482797E-2</v>
      </c>
      <c r="I266" s="6">
        <v>7.0424900382445046E-2</v>
      </c>
      <c r="J266" s="6">
        <v>5.1599297699740782E-2</v>
      </c>
      <c r="K266" s="6">
        <v>6.0131412235889546E-2</v>
      </c>
      <c r="L266" s="9">
        <v>3</v>
      </c>
      <c r="M266" s="6">
        <v>9.5355994482957066E-3</v>
      </c>
      <c r="N266" s="9">
        <v>10</v>
      </c>
      <c r="O266" s="6">
        <v>3.0341075392771755E-2</v>
      </c>
      <c r="P266" s="6">
        <v>1.9889816956311656E-2</v>
      </c>
      <c r="Q266" s="6">
        <v>3.5765024994599957E-2</v>
      </c>
      <c r="R266" s="6">
        <v>2.8665305781227789E-2</v>
      </c>
      <c r="S266" s="9">
        <v>3</v>
      </c>
      <c r="T266" s="6">
        <v>8.0691827596085647E-3</v>
      </c>
      <c r="U266" s="9">
        <v>18</v>
      </c>
      <c r="V266" s="10">
        <f t="shared" si="12"/>
        <v>1.2033697564820225E-2</v>
      </c>
      <c r="W266" s="7">
        <f t="shared" si="13"/>
        <v>0</v>
      </c>
      <c r="X266" s="7">
        <f t="shared" si="14"/>
        <v>1</v>
      </c>
    </row>
    <row r="267" spans="2:24" x14ac:dyDescent="0.35">
      <c r="B267" s="3" t="s">
        <v>1416</v>
      </c>
      <c r="C267" s="3" t="s">
        <v>484</v>
      </c>
      <c r="D267" s="3" t="s">
        <v>6</v>
      </c>
      <c r="E267" s="3" t="s">
        <v>481</v>
      </c>
      <c r="F267" s="3" t="s">
        <v>482</v>
      </c>
      <c r="G267" s="3" t="s">
        <v>1221</v>
      </c>
      <c r="H267" s="6">
        <v>3.7190722743077421E-2</v>
      </c>
      <c r="I267" s="6">
        <v>4.3445086240757477E-2</v>
      </c>
      <c r="J267" s="6">
        <v>3.7313421151116327E-2</v>
      </c>
      <c r="K267" s="6">
        <v>3.9316410044983742E-2</v>
      </c>
      <c r="L267" s="9">
        <v>3</v>
      </c>
      <c r="M267" s="6">
        <v>3.5760647466167796E-3</v>
      </c>
      <c r="N267" s="9">
        <v>23</v>
      </c>
      <c r="O267" s="6">
        <v>1.6930471563995304E-2</v>
      </c>
      <c r="P267" s="6">
        <v>1.9306804171393113E-3</v>
      </c>
      <c r="Q267" s="6">
        <v>4.9109805402264934E-3</v>
      </c>
      <c r="R267" s="6">
        <v>7.9240441737870367E-3</v>
      </c>
      <c r="S267" s="9">
        <v>3</v>
      </c>
      <c r="T267" s="6">
        <v>7.9408656931872768E-3</v>
      </c>
      <c r="U267" s="9">
        <v>25</v>
      </c>
      <c r="V267" s="10">
        <f t="shared" si="12"/>
        <v>3.3544445421939042E-3</v>
      </c>
      <c r="W267" s="7">
        <f t="shared" si="13"/>
        <v>0</v>
      </c>
      <c r="X267" s="7">
        <f t="shared" si="14"/>
        <v>1</v>
      </c>
    </row>
    <row r="268" spans="2:24" x14ac:dyDescent="0.35">
      <c r="B268" s="3" t="s">
        <v>1416</v>
      </c>
      <c r="C268" s="3" t="s">
        <v>486</v>
      </c>
      <c r="D268" s="3" t="s">
        <v>6</v>
      </c>
      <c r="E268" s="3" t="s">
        <v>481</v>
      </c>
      <c r="F268" s="3" t="s">
        <v>482</v>
      </c>
      <c r="G268" s="3" t="s">
        <v>1468</v>
      </c>
      <c r="H268" s="6">
        <v>4.2591582261706173E-2</v>
      </c>
      <c r="I268" s="6">
        <v>4.4133795197101713E-2</v>
      </c>
      <c r="J268" s="6">
        <v>3.3797984745057998E-2</v>
      </c>
      <c r="K268" s="6">
        <v>4.0174454067955299E-2</v>
      </c>
      <c r="L268" s="9">
        <v>3</v>
      </c>
      <c r="M268" s="6">
        <v>5.5757623652656742E-3</v>
      </c>
      <c r="N268" s="9">
        <v>31</v>
      </c>
      <c r="O268" s="6">
        <v>9.5706438393463131E-3</v>
      </c>
      <c r="P268" s="6">
        <v>1.4117134477555158E-3</v>
      </c>
      <c r="Q268" s="6">
        <v>8.0895565555511514E-3</v>
      </c>
      <c r="R268" s="6">
        <v>6.3573046142176596E-3</v>
      </c>
      <c r="S268" s="9">
        <v>3</v>
      </c>
      <c r="T268" s="6">
        <v>4.346557128912059E-3</v>
      </c>
      <c r="U268" s="9">
        <v>33</v>
      </c>
      <c r="V268" s="10">
        <f t="shared" si="12"/>
        <v>1.1586095129900425E-3</v>
      </c>
      <c r="W268" s="7">
        <f t="shared" si="13"/>
        <v>0</v>
      </c>
      <c r="X268" s="7">
        <f t="shared" si="14"/>
        <v>1</v>
      </c>
    </row>
    <row r="269" spans="2:24" x14ac:dyDescent="0.35">
      <c r="B269" s="3" t="s">
        <v>1416</v>
      </c>
      <c r="C269" s="3" t="s">
        <v>1222</v>
      </c>
      <c r="D269" s="3" t="s">
        <v>6</v>
      </c>
      <c r="E269" s="3" t="s">
        <v>481</v>
      </c>
      <c r="F269" s="3" t="s">
        <v>482</v>
      </c>
      <c r="G269" s="3" t="s">
        <v>1221</v>
      </c>
      <c r="H269" s="6">
        <v>4.3139100083997968E-2</v>
      </c>
      <c r="I269" s="6">
        <v>5.0886604162450617E-2</v>
      </c>
      <c r="J269" s="6">
        <v>3.8194787817339947E-2</v>
      </c>
      <c r="K269" s="6">
        <v>4.4073497354596175E-2</v>
      </c>
      <c r="L269" s="9">
        <v>3</v>
      </c>
      <c r="M269" s="6">
        <v>6.3972942896962804E-3</v>
      </c>
      <c r="N269" s="9">
        <v>14</v>
      </c>
      <c r="O269" s="6">
        <v>2.2534958139624084E-2</v>
      </c>
      <c r="P269" s="6">
        <v>1.2393704046456448E-2</v>
      </c>
      <c r="Q269" s="6">
        <v>3.3607800349903662E-2</v>
      </c>
      <c r="R269" s="6">
        <v>2.2845487511994732E-2</v>
      </c>
      <c r="S269" s="9">
        <v>3</v>
      </c>
      <c r="T269" s="6">
        <v>1.0610456722559676E-2</v>
      </c>
      <c r="U269" s="9">
        <v>14</v>
      </c>
      <c r="V269" s="10">
        <f t="shared" si="12"/>
        <v>4.1242233714873983E-2</v>
      </c>
      <c r="W269" s="7">
        <f t="shared" si="13"/>
        <v>0</v>
      </c>
      <c r="X269" s="7">
        <f t="shared" si="14"/>
        <v>1</v>
      </c>
    </row>
    <row r="270" spans="2:24" x14ac:dyDescent="0.35">
      <c r="B270" s="3" t="s">
        <v>1439</v>
      </c>
      <c r="C270" s="3" t="s">
        <v>1223</v>
      </c>
      <c r="D270" s="3" t="s">
        <v>6</v>
      </c>
      <c r="E270" s="3" t="s">
        <v>495</v>
      </c>
      <c r="F270" s="3" t="s">
        <v>496</v>
      </c>
      <c r="G270" s="3" t="s">
        <v>1224</v>
      </c>
      <c r="H270" s="6">
        <v>0.12226163855496371</v>
      </c>
      <c r="I270" s="6">
        <v>8.2976112731168394E-2</v>
      </c>
      <c r="J270" s="6">
        <v>0.13608645776911774</v>
      </c>
      <c r="K270" s="6">
        <v>0.11377473635174995</v>
      </c>
      <c r="L270" s="9">
        <v>3</v>
      </c>
      <c r="M270" s="6">
        <v>2.7553544586272228E-2</v>
      </c>
      <c r="N270" s="9">
        <v>4</v>
      </c>
      <c r="O270" s="6">
        <v>2.1076992695473806E-2</v>
      </c>
      <c r="P270" s="6">
        <v>1.0795852633046516E-2</v>
      </c>
      <c r="Q270" s="6">
        <v>1.556049402225484E-2</v>
      </c>
      <c r="R270" s="6">
        <v>1.5811113116925055E-2</v>
      </c>
      <c r="S270" s="9">
        <v>3</v>
      </c>
      <c r="T270" s="6">
        <v>5.1451499194651081E-3</v>
      </c>
      <c r="U270" s="9">
        <v>6</v>
      </c>
      <c r="V270" s="10">
        <f t="shared" si="12"/>
        <v>3.7581971563061924E-3</v>
      </c>
      <c r="W270" s="7">
        <f t="shared" si="13"/>
        <v>0</v>
      </c>
      <c r="X270" s="7">
        <f t="shared" si="14"/>
        <v>1</v>
      </c>
    </row>
    <row r="271" spans="2:24" x14ac:dyDescent="0.35">
      <c r="B271" s="3" t="s">
        <v>1432</v>
      </c>
      <c r="C271" s="3" t="s">
        <v>1223</v>
      </c>
      <c r="D271" s="3" t="s">
        <v>6</v>
      </c>
      <c r="E271" s="3" t="s">
        <v>495</v>
      </c>
      <c r="F271" s="3" t="s">
        <v>496</v>
      </c>
      <c r="G271" s="3" t="s">
        <v>1224</v>
      </c>
      <c r="H271" s="6">
        <v>0.10577428745185438</v>
      </c>
      <c r="I271" s="6">
        <v>7.7630553253198217E-2</v>
      </c>
      <c r="J271" s="6">
        <v>7.1008072501218253E-2</v>
      </c>
      <c r="K271" s="6">
        <v>8.4804304402090289E-2</v>
      </c>
      <c r="L271" s="9">
        <v>3</v>
      </c>
      <c r="M271" s="6">
        <v>1.8459941892057338E-2</v>
      </c>
      <c r="N271" s="9">
        <v>6</v>
      </c>
      <c r="O271" s="6">
        <v>2.5822787453797487E-3</v>
      </c>
      <c r="P271" s="6">
        <v>5.7108544817177753E-2</v>
      </c>
      <c r="Q271" s="6">
        <v>9.8961889914064242E-3</v>
      </c>
      <c r="R271" s="6">
        <v>2.319567085132131E-2</v>
      </c>
      <c r="S271" s="9">
        <v>3</v>
      </c>
      <c r="T271" s="6">
        <v>2.9596208984256432E-2</v>
      </c>
      <c r="U271" s="9">
        <v>6</v>
      </c>
      <c r="V271" s="10">
        <f t="shared" si="12"/>
        <v>3.768748452254702E-2</v>
      </c>
      <c r="W271" s="7">
        <f t="shared" si="13"/>
        <v>0</v>
      </c>
      <c r="X271" s="7">
        <f t="shared" si="14"/>
        <v>1</v>
      </c>
    </row>
    <row r="272" spans="2:24" x14ac:dyDescent="0.35">
      <c r="B272" s="3" t="s">
        <v>1416</v>
      </c>
      <c r="C272" s="3" t="s">
        <v>494</v>
      </c>
      <c r="D272" s="3" t="s">
        <v>6</v>
      </c>
      <c r="E272" s="3" t="s">
        <v>495</v>
      </c>
      <c r="F272" s="3" t="s">
        <v>496</v>
      </c>
      <c r="G272" s="3" t="s">
        <v>1225</v>
      </c>
      <c r="H272" s="6">
        <v>0.1016828217511113</v>
      </c>
      <c r="I272" s="6">
        <v>9.5719992346015789E-2</v>
      </c>
      <c r="J272" s="6">
        <v>0.10251624618448606</v>
      </c>
      <c r="K272" s="6">
        <v>9.9973020093871046E-2</v>
      </c>
      <c r="L272" s="9">
        <v>3</v>
      </c>
      <c r="M272" s="6">
        <v>3.7067280503911533E-3</v>
      </c>
      <c r="N272" s="9">
        <v>42</v>
      </c>
      <c r="O272" s="6">
        <v>5.9068765071085563E-2</v>
      </c>
      <c r="P272" s="6">
        <v>5.446498721746322E-2</v>
      </c>
      <c r="Q272" s="6">
        <v>6.3311181266398397E-2</v>
      </c>
      <c r="R272" s="6">
        <v>5.8948311184982394E-2</v>
      </c>
      <c r="S272" s="9">
        <v>3</v>
      </c>
      <c r="T272" s="6">
        <v>4.4243269704964229E-3</v>
      </c>
      <c r="U272" s="9">
        <v>48</v>
      </c>
      <c r="V272" s="10">
        <f t="shared" si="12"/>
        <v>2.5010784174069468E-4</v>
      </c>
      <c r="W272" s="7">
        <f t="shared" si="13"/>
        <v>0</v>
      </c>
      <c r="X272" s="7">
        <f t="shared" si="14"/>
        <v>1</v>
      </c>
    </row>
    <row r="273" spans="2:24" x14ac:dyDescent="0.35">
      <c r="B273" s="3" t="s">
        <v>1416</v>
      </c>
      <c r="C273" s="3" t="s">
        <v>1226</v>
      </c>
      <c r="D273" s="3" t="s">
        <v>6</v>
      </c>
      <c r="E273" s="3" t="s">
        <v>495</v>
      </c>
      <c r="F273" s="3" t="s">
        <v>496</v>
      </c>
      <c r="G273" s="3" t="s">
        <v>1225</v>
      </c>
      <c r="H273" s="6">
        <v>6.0316262845616121E-2</v>
      </c>
      <c r="I273" s="6">
        <v>4.0521530313782306E-2</v>
      </c>
      <c r="J273" s="6">
        <v>9.2255503420040033E-2</v>
      </c>
      <c r="K273" s="6">
        <v>6.4364432193146151E-2</v>
      </c>
      <c r="L273" s="9">
        <v>3</v>
      </c>
      <c r="M273" s="6">
        <v>2.6103481561651168E-2</v>
      </c>
      <c r="N273" s="9">
        <v>3</v>
      </c>
      <c r="O273" s="6">
        <v>1.0631632580650615E-2</v>
      </c>
      <c r="P273" s="6">
        <v>-4.1808949826201459E-3</v>
      </c>
      <c r="Q273" s="6">
        <v>2.0612238651260589E-2</v>
      </c>
      <c r="R273" s="6">
        <v>9.0209920830970191E-3</v>
      </c>
      <c r="S273" s="9">
        <v>3</v>
      </c>
      <c r="T273" s="6">
        <v>1.2474794225001742E-2</v>
      </c>
      <c r="U273" s="9">
        <v>3</v>
      </c>
      <c r="V273" s="10">
        <f t="shared" si="12"/>
        <v>2.9563029664391286E-2</v>
      </c>
      <c r="W273" s="7">
        <f t="shared" si="13"/>
        <v>0</v>
      </c>
      <c r="X273" s="7">
        <f t="shared" si="14"/>
        <v>1</v>
      </c>
    </row>
    <row r="274" spans="2:24" x14ac:dyDescent="0.35">
      <c r="B274" s="3" t="s">
        <v>1417</v>
      </c>
      <c r="C274" s="3" t="s">
        <v>1062</v>
      </c>
      <c r="D274" s="3" t="s">
        <v>6</v>
      </c>
      <c r="E274" s="3" t="s">
        <v>495</v>
      </c>
      <c r="F274" s="3" t="s">
        <v>496</v>
      </c>
      <c r="G274" s="3" t="s">
        <v>1224</v>
      </c>
      <c r="H274" s="6">
        <v>2.0239205576843576E-2</v>
      </c>
      <c r="I274" s="6">
        <v>1.5424859317559941E-2</v>
      </c>
      <c r="J274" s="6">
        <v>1.640347010228782E-2</v>
      </c>
      <c r="K274" s="6">
        <v>1.7355844998897113E-2</v>
      </c>
      <c r="L274" s="9">
        <v>3</v>
      </c>
      <c r="M274" s="6">
        <v>2.544552206939023E-3</v>
      </c>
      <c r="N274" s="9">
        <v>50</v>
      </c>
      <c r="O274" s="6">
        <v>5.7177057374852979E-4</v>
      </c>
      <c r="P274" s="6">
        <v>-1.4210416681677685E-2</v>
      </c>
      <c r="Q274" s="6">
        <v>7.0118326514298605E-3</v>
      </c>
      <c r="R274" s="6">
        <v>-2.2089378188330983E-3</v>
      </c>
      <c r="S274" s="9">
        <v>3</v>
      </c>
      <c r="T274" s="6">
        <v>1.088095680823044E-2</v>
      </c>
      <c r="U274" s="9">
        <v>53</v>
      </c>
      <c r="V274" s="10">
        <f t="shared" si="12"/>
        <v>3.8684012496854714E-2</v>
      </c>
      <c r="W274" s="7">
        <f t="shared" si="13"/>
        <v>0</v>
      </c>
      <c r="X274" s="7">
        <f t="shared" si="14"/>
        <v>1</v>
      </c>
    </row>
    <row r="275" spans="2:24" x14ac:dyDescent="0.35">
      <c r="B275" s="3" t="s">
        <v>1417</v>
      </c>
      <c r="C275" s="3" t="s">
        <v>494</v>
      </c>
      <c r="D275" s="3" t="s">
        <v>6</v>
      </c>
      <c r="E275" s="3" t="s">
        <v>495</v>
      </c>
      <c r="F275" s="3" t="s">
        <v>496</v>
      </c>
      <c r="G275" s="3" t="s">
        <v>1225</v>
      </c>
      <c r="H275" s="6">
        <v>9.8461463263835911E-2</v>
      </c>
      <c r="I275" s="6">
        <v>9.2280723903918005E-2</v>
      </c>
      <c r="J275" s="6">
        <v>9.8101359457315018E-2</v>
      </c>
      <c r="K275" s="6">
        <v>9.6281182208356311E-2</v>
      </c>
      <c r="L275" s="9">
        <v>3</v>
      </c>
      <c r="M275" s="6">
        <v>3.4691740619389173E-3</v>
      </c>
      <c r="N275" s="9">
        <v>52</v>
      </c>
      <c r="O275" s="6">
        <v>4.1808133489028128E-2</v>
      </c>
      <c r="P275" s="6">
        <v>4.7603000735289475E-2</v>
      </c>
      <c r="Q275" s="6">
        <v>4.43046884903944E-2</v>
      </c>
      <c r="R275" s="6">
        <v>4.4571940904903996E-2</v>
      </c>
      <c r="S275" s="9">
        <v>3</v>
      </c>
      <c r="T275" s="6">
        <v>2.9066629474784394E-3</v>
      </c>
      <c r="U275" s="9">
        <v>58</v>
      </c>
      <c r="V275" s="10">
        <f t="shared" si="12"/>
        <v>3.8468220192144972E-5</v>
      </c>
      <c r="W275" s="7">
        <f t="shared" si="13"/>
        <v>0</v>
      </c>
      <c r="X275" s="7">
        <f t="shared" si="14"/>
        <v>1</v>
      </c>
    </row>
    <row r="276" spans="2:24" x14ac:dyDescent="0.35">
      <c r="B276" s="3" t="s">
        <v>1417</v>
      </c>
      <c r="C276" s="3" t="s">
        <v>1226</v>
      </c>
      <c r="D276" s="3" t="s">
        <v>6</v>
      </c>
      <c r="E276" s="3" t="s">
        <v>495</v>
      </c>
      <c r="F276" s="3" t="s">
        <v>496</v>
      </c>
      <c r="G276" s="3" t="s">
        <v>1225</v>
      </c>
      <c r="H276" s="6">
        <v>8.9756395975200354E-2</v>
      </c>
      <c r="I276" s="6">
        <v>8.236094665506756E-2</v>
      </c>
      <c r="J276" s="6">
        <v>7.1476252104783297E-2</v>
      </c>
      <c r="K276" s="6">
        <v>8.1197864911683737E-2</v>
      </c>
      <c r="L276" s="9">
        <v>3</v>
      </c>
      <c r="M276" s="6">
        <v>9.1954056102561965E-3</v>
      </c>
      <c r="N276" s="9">
        <v>3</v>
      </c>
      <c r="O276" s="6">
        <v>2.0580231423767817E-2</v>
      </c>
      <c r="P276" s="6">
        <v>1.93515289583947E-2</v>
      </c>
      <c r="Q276" s="6">
        <v>1.789490873342562E-2</v>
      </c>
      <c r="R276" s="6">
        <v>1.927555637186271E-2</v>
      </c>
      <c r="S276" s="9">
        <v>3</v>
      </c>
      <c r="T276" s="6">
        <v>1.3442724289536455E-3</v>
      </c>
      <c r="U276" s="9">
        <v>3</v>
      </c>
      <c r="V276" s="10">
        <f t="shared" si="12"/>
        <v>3.2191464972845232E-4</v>
      </c>
      <c r="W276" s="7">
        <f t="shared" si="13"/>
        <v>0</v>
      </c>
      <c r="X276" s="7">
        <f t="shared" si="14"/>
        <v>1</v>
      </c>
    </row>
    <row r="277" spans="2:24" x14ac:dyDescent="0.35">
      <c r="B277" s="3" t="s">
        <v>1417</v>
      </c>
      <c r="C277" s="3" t="s">
        <v>1223</v>
      </c>
      <c r="D277" s="3" t="s">
        <v>6</v>
      </c>
      <c r="E277" s="3" t="s">
        <v>495</v>
      </c>
      <c r="F277" s="3" t="s">
        <v>496</v>
      </c>
      <c r="G277" s="3" t="s">
        <v>1224</v>
      </c>
      <c r="H277" s="6">
        <v>6.1405359705243204E-2</v>
      </c>
      <c r="I277" s="6">
        <v>6.5428513114098447E-2</v>
      </c>
      <c r="J277" s="6">
        <v>6.8596691245534053E-2</v>
      </c>
      <c r="K277" s="6">
        <v>6.5143521354958558E-2</v>
      </c>
      <c r="L277" s="9">
        <v>3</v>
      </c>
      <c r="M277" s="6">
        <v>3.6041264624980516E-3</v>
      </c>
      <c r="N277" s="9">
        <v>35</v>
      </c>
      <c r="O277" s="6">
        <v>2.84170840091456E-2</v>
      </c>
      <c r="P277" s="6">
        <v>3.194101703467294E-2</v>
      </c>
      <c r="Q277" s="6">
        <v>3.5183371334555277E-2</v>
      </c>
      <c r="R277" s="6">
        <v>3.1847157459457938E-2</v>
      </c>
      <c r="S277" s="9">
        <v>3</v>
      </c>
      <c r="T277" s="6">
        <v>3.3841200122623556E-3</v>
      </c>
      <c r="U277" s="9">
        <v>34</v>
      </c>
      <c r="V277" s="10">
        <f t="shared" si="12"/>
        <v>3.0875334713729042E-4</v>
      </c>
      <c r="W277" s="7">
        <f t="shared" si="13"/>
        <v>0</v>
      </c>
      <c r="X277" s="7">
        <f t="shared" si="14"/>
        <v>1</v>
      </c>
    </row>
    <row r="278" spans="2:24" x14ac:dyDescent="0.35">
      <c r="B278" s="3" t="s">
        <v>1411</v>
      </c>
      <c r="C278" s="3" t="s">
        <v>1064</v>
      </c>
      <c r="D278" s="3" t="s">
        <v>6</v>
      </c>
      <c r="E278" s="3" t="s">
        <v>1065</v>
      </c>
      <c r="F278" s="3" t="s">
        <v>1066</v>
      </c>
      <c r="G278" s="3" t="s">
        <v>1227</v>
      </c>
      <c r="H278" s="6">
        <v>0.10385735358982204</v>
      </c>
      <c r="I278" s="6">
        <v>0.10827978553615247</v>
      </c>
      <c r="J278" s="6">
        <v>0.10672547912319905</v>
      </c>
      <c r="K278" s="6">
        <v>0.10628753941639119</v>
      </c>
      <c r="L278" s="9">
        <v>3</v>
      </c>
      <c r="M278" s="6">
        <v>2.2435060664237607E-3</v>
      </c>
      <c r="N278" s="9">
        <v>9</v>
      </c>
      <c r="O278" s="6">
        <v>5.8070556824292817E-2</v>
      </c>
      <c r="P278" s="6">
        <v>6.2515355547753684E-2</v>
      </c>
      <c r="Q278" s="6">
        <v>8.4083049456775694E-2</v>
      </c>
      <c r="R278" s="6">
        <v>6.8222987276274058E-2</v>
      </c>
      <c r="S278" s="9">
        <v>3</v>
      </c>
      <c r="T278" s="6">
        <v>1.3913850588534211E-2</v>
      </c>
      <c r="U278" s="9">
        <v>12</v>
      </c>
      <c r="V278" s="10">
        <f t="shared" si="12"/>
        <v>9.4617611329184722E-3</v>
      </c>
      <c r="W278" s="7">
        <f t="shared" si="13"/>
        <v>0</v>
      </c>
      <c r="X278" s="7">
        <f t="shared" si="14"/>
        <v>1</v>
      </c>
    </row>
    <row r="279" spans="2:24" x14ac:dyDescent="0.35">
      <c r="B279" s="3" t="s">
        <v>1414</v>
      </c>
      <c r="C279" s="3" t="s">
        <v>1064</v>
      </c>
      <c r="D279" s="3" t="s">
        <v>6</v>
      </c>
      <c r="E279" s="3" t="s">
        <v>1065</v>
      </c>
      <c r="F279" s="3" t="s">
        <v>1066</v>
      </c>
      <c r="G279" s="3" t="s">
        <v>1227</v>
      </c>
      <c r="H279" s="6">
        <v>6.3952834072957473E-2</v>
      </c>
      <c r="I279" s="6">
        <v>5.8269309310445043E-2</v>
      </c>
      <c r="J279" s="6">
        <v>7.4031576213572522E-2</v>
      </c>
      <c r="K279" s="6">
        <v>6.5417906532325001E-2</v>
      </c>
      <c r="L279" s="9">
        <v>3</v>
      </c>
      <c r="M279" s="6">
        <v>7.9826118823825409E-3</v>
      </c>
      <c r="N279" s="9">
        <v>23</v>
      </c>
      <c r="O279" s="6">
        <v>5.0622537830473324E-2</v>
      </c>
      <c r="P279" s="6">
        <v>4.2126071935333714E-2</v>
      </c>
      <c r="Q279" s="6">
        <v>4.1742614539989911E-2</v>
      </c>
      <c r="R279" s="6">
        <v>4.4830408101932319E-2</v>
      </c>
      <c r="S279" s="9">
        <v>3</v>
      </c>
      <c r="T279" s="6">
        <v>5.0197943172701166E-3</v>
      </c>
      <c r="U279" s="9">
        <v>27</v>
      </c>
      <c r="V279" s="10">
        <f t="shared" si="12"/>
        <v>1.9410754298521671E-2</v>
      </c>
      <c r="W279" s="7">
        <f t="shared" si="13"/>
        <v>0</v>
      </c>
      <c r="X279" s="7">
        <f t="shared" si="14"/>
        <v>1</v>
      </c>
    </row>
    <row r="280" spans="2:24" x14ac:dyDescent="0.35">
      <c r="B280" s="3" t="s">
        <v>1415</v>
      </c>
      <c r="C280" s="3" t="s">
        <v>1064</v>
      </c>
      <c r="D280" s="3" t="s">
        <v>6</v>
      </c>
      <c r="E280" s="3" t="s">
        <v>1065</v>
      </c>
      <c r="F280" s="3" t="s">
        <v>1066</v>
      </c>
      <c r="G280" s="3" t="s">
        <v>1227</v>
      </c>
      <c r="H280" s="6">
        <v>6.0782061696448508E-2</v>
      </c>
      <c r="I280" s="6">
        <v>5.502774217209927E-2</v>
      </c>
      <c r="J280" s="6">
        <v>6.74392672330454E-2</v>
      </c>
      <c r="K280" s="6">
        <v>6.1083023700531057E-2</v>
      </c>
      <c r="L280" s="9">
        <v>3</v>
      </c>
      <c r="M280" s="6">
        <v>6.2112335474162859E-3</v>
      </c>
      <c r="N280" s="9">
        <v>22</v>
      </c>
      <c r="O280" s="6">
        <v>4.762574383138854E-2</v>
      </c>
      <c r="P280" s="6">
        <v>4.1108091024918574E-2</v>
      </c>
      <c r="Q280" s="6">
        <v>4.4925781952288579E-2</v>
      </c>
      <c r="R280" s="6">
        <v>4.4553205602865235E-2</v>
      </c>
      <c r="S280" s="9">
        <v>3</v>
      </c>
      <c r="T280" s="6">
        <v>3.274760965098625E-3</v>
      </c>
      <c r="U280" s="9">
        <v>27</v>
      </c>
      <c r="V280" s="10">
        <f t="shared" si="12"/>
        <v>1.5129915202957974E-2</v>
      </c>
      <c r="W280" s="7">
        <f t="shared" si="13"/>
        <v>0</v>
      </c>
      <c r="X280" s="7">
        <f t="shared" si="14"/>
        <v>1</v>
      </c>
    </row>
    <row r="281" spans="2:24" x14ac:dyDescent="0.35">
      <c r="B281" s="3" t="s">
        <v>1415</v>
      </c>
      <c r="C281" s="3" t="s">
        <v>1228</v>
      </c>
      <c r="D281" s="3" t="s">
        <v>6</v>
      </c>
      <c r="E281" s="3" t="s">
        <v>1065</v>
      </c>
      <c r="F281" s="3" t="s">
        <v>1066</v>
      </c>
      <c r="G281" s="3" t="s">
        <v>1227</v>
      </c>
      <c r="H281" s="6">
        <v>7.8970966669531267E-2</v>
      </c>
      <c r="I281" s="6">
        <v>6.1873174046866243E-2</v>
      </c>
      <c r="J281" s="6">
        <v>6.9758391897493763E-2</v>
      </c>
      <c r="K281" s="6">
        <v>7.0200844204630422E-2</v>
      </c>
      <c r="L281" s="9">
        <v>3</v>
      </c>
      <c r="M281" s="6">
        <v>8.5574792535525641E-3</v>
      </c>
      <c r="N281" s="9">
        <v>5</v>
      </c>
      <c r="O281" s="6">
        <v>3.2451255992048351E-2</v>
      </c>
      <c r="P281" s="6">
        <v>5.7900221327465947E-3</v>
      </c>
      <c r="Q281" s="6">
        <v>1.4900546508021304E-2</v>
      </c>
      <c r="R281" s="6">
        <v>1.7713941544272083E-2</v>
      </c>
      <c r="S281" s="9">
        <v>3</v>
      </c>
      <c r="T281" s="6">
        <v>1.3551447946533058E-2</v>
      </c>
      <c r="U281" s="9">
        <v>6</v>
      </c>
      <c r="V281" s="10">
        <f t="shared" si="12"/>
        <v>4.7655397204337084E-3</v>
      </c>
      <c r="W281" s="7">
        <f t="shared" si="13"/>
        <v>0</v>
      </c>
      <c r="X281" s="7">
        <f t="shared" si="14"/>
        <v>1</v>
      </c>
    </row>
    <row r="282" spans="2:24" x14ac:dyDescent="0.35">
      <c r="B282" s="3" t="s">
        <v>1416</v>
      </c>
      <c r="C282" s="3" t="s">
        <v>1064</v>
      </c>
      <c r="D282" s="3" t="s">
        <v>6</v>
      </c>
      <c r="E282" s="3" t="s">
        <v>1065</v>
      </c>
      <c r="F282" s="3" t="s">
        <v>1066</v>
      </c>
      <c r="G282" s="3" t="s">
        <v>1227</v>
      </c>
      <c r="H282" s="6">
        <v>5.9793515116121229E-2</v>
      </c>
      <c r="I282" s="6">
        <v>5.1886729082933417E-2</v>
      </c>
      <c r="J282" s="6">
        <v>6.7614619582816546E-2</v>
      </c>
      <c r="K282" s="6">
        <v>5.9764954593957066E-2</v>
      </c>
      <c r="L282" s="9">
        <v>3</v>
      </c>
      <c r="M282" s="6">
        <v>7.8639841474692617E-3</v>
      </c>
      <c r="N282" s="9">
        <v>29</v>
      </c>
      <c r="O282" s="6">
        <v>3.7817540157255004E-2</v>
      </c>
      <c r="P282" s="6">
        <v>3.5418701119409424E-2</v>
      </c>
      <c r="Q282" s="6">
        <v>4.7523447573552133E-2</v>
      </c>
      <c r="R282" s="6">
        <v>4.0253229616738856E-2</v>
      </c>
      <c r="S282" s="9">
        <v>3</v>
      </c>
      <c r="T282" s="6">
        <v>6.4094195553927027E-3</v>
      </c>
      <c r="U282" s="9">
        <v>31</v>
      </c>
      <c r="V282" s="10">
        <f t="shared" si="12"/>
        <v>2.90732021522697E-2</v>
      </c>
      <c r="W282" s="7">
        <f t="shared" si="13"/>
        <v>0</v>
      </c>
      <c r="X282" s="7">
        <f t="shared" si="14"/>
        <v>1</v>
      </c>
    </row>
    <row r="283" spans="2:24" x14ac:dyDescent="0.35">
      <c r="B283" s="3" t="s">
        <v>1417</v>
      </c>
      <c r="C283" s="3" t="s">
        <v>1064</v>
      </c>
      <c r="D283" s="3" t="s">
        <v>6</v>
      </c>
      <c r="E283" s="3" t="s">
        <v>1065</v>
      </c>
      <c r="F283" s="3" t="s">
        <v>1066</v>
      </c>
      <c r="G283" s="3" t="s">
        <v>1227</v>
      </c>
      <c r="H283" s="6">
        <v>5.2619437499343037E-2</v>
      </c>
      <c r="I283" s="6">
        <v>4.9944462307278066E-2</v>
      </c>
      <c r="J283" s="6">
        <v>5.7117288662239633E-2</v>
      </c>
      <c r="K283" s="6">
        <v>5.3227062822953579E-2</v>
      </c>
      <c r="L283" s="9">
        <v>3</v>
      </c>
      <c r="M283" s="6">
        <v>3.6248125303286268E-3</v>
      </c>
      <c r="N283" s="9">
        <v>39</v>
      </c>
      <c r="O283" s="6">
        <v>2.9542021666939991E-2</v>
      </c>
      <c r="P283" s="6">
        <v>3.554443829197123E-2</v>
      </c>
      <c r="Q283" s="6">
        <v>4.6865471023066846E-2</v>
      </c>
      <c r="R283" s="6">
        <v>3.7317310327326027E-2</v>
      </c>
      <c r="S283" s="9">
        <v>3</v>
      </c>
      <c r="T283" s="6">
        <v>8.7967483105338452E-3</v>
      </c>
      <c r="U283" s="9">
        <v>44</v>
      </c>
      <c r="V283" s="10">
        <f t="shared" si="12"/>
        <v>4.4280994525629655E-2</v>
      </c>
      <c r="W283" s="7">
        <f t="shared" si="13"/>
        <v>0</v>
      </c>
      <c r="X283" s="7">
        <f t="shared" si="14"/>
        <v>1</v>
      </c>
    </row>
    <row r="284" spans="2:24" x14ac:dyDescent="0.35">
      <c r="B284" s="3" t="s">
        <v>1417</v>
      </c>
      <c r="C284" s="3" t="s">
        <v>1228</v>
      </c>
      <c r="D284" s="3" t="s">
        <v>6</v>
      </c>
      <c r="E284" s="3" t="s">
        <v>1065</v>
      </c>
      <c r="F284" s="3" t="s">
        <v>1066</v>
      </c>
      <c r="G284" s="3" t="s">
        <v>1227</v>
      </c>
      <c r="H284" s="6">
        <v>6.5641558178176018E-2</v>
      </c>
      <c r="I284" s="6">
        <v>6.2940916081827517E-2</v>
      </c>
      <c r="J284" s="6">
        <v>6.4982198872050007E-2</v>
      </c>
      <c r="K284" s="6">
        <v>6.4521557710684518E-2</v>
      </c>
      <c r="L284" s="9">
        <v>3</v>
      </c>
      <c r="M284" s="6">
        <v>1.4080162082875751E-3</v>
      </c>
      <c r="N284" s="9">
        <v>6</v>
      </c>
      <c r="O284" s="6">
        <v>3.8017942441629843E-2</v>
      </c>
      <c r="P284" s="6">
        <v>4.3380975400584103E-2</v>
      </c>
      <c r="Q284" s="6">
        <v>5.2725519444412096E-2</v>
      </c>
      <c r="R284" s="6">
        <v>4.4708145762208683E-2</v>
      </c>
      <c r="S284" s="9">
        <v>3</v>
      </c>
      <c r="T284" s="6">
        <v>7.4430666529175377E-3</v>
      </c>
      <c r="U284" s="9">
        <v>6</v>
      </c>
      <c r="V284" s="10">
        <f t="shared" si="12"/>
        <v>1.0574418784480471E-2</v>
      </c>
      <c r="W284" s="7">
        <f t="shared" si="13"/>
        <v>0</v>
      </c>
      <c r="X284" s="7">
        <f t="shared" si="14"/>
        <v>1</v>
      </c>
    </row>
    <row r="285" spans="2:24" x14ac:dyDescent="0.35">
      <c r="B285" s="3" t="s">
        <v>1431</v>
      </c>
      <c r="C285" s="3" t="s">
        <v>498</v>
      </c>
      <c r="D285" s="3" t="s">
        <v>6</v>
      </c>
      <c r="E285" s="3" t="s">
        <v>499</v>
      </c>
      <c r="F285" s="3" t="s">
        <v>500</v>
      </c>
      <c r="G285" s="3" t="s">
        <v>1529</v>
      </c>
      <c r="H285" s="6">
        <v>8.8584781763927367E-2</v>
      </c>
      <c r="I285" s="6">
        <v>8.1666691521631682E-2</v>
      </c>
      <c r="J285" s="6">
        <v>0.1210996535807872</v>
      </c>
      <c r="K285" s="6">
        <v>9.7117042288782082E-2</v>
      </c>
      <c r="L285" s="9">
        <v>3</v>
      </c>
      <c r="M285" s="6">
        <v>2.1055622204952669E-2</v>
      </c>
      <c r="N285" s="9">
        <v>26</v>
      </c>
      <c r="O285" s="6">
        <v>4.1220305581860628E-2</v>
      </c>
      <c r="P285" s="6">
        <v>5.6876173161031343E-2</v>
      </c>
      <c r="Q285" s="6">
        <v>6.7496251544146221E-2</v>
      </c>
      <c r="R285" s="6">
        <v>5.5197576762346066E-2</v>
      </c>
      <c r="S285" s="9">
        <v>3</v>
      </c>
      <c r="T285" s="6">
        <v>1.3218154124366159E-2</v>
      </c>
      <c r="U285" s="9">
        <v>36</v>
      </c>
      <c r="V285" s="10">
        <f t="shared" si="12"/>
        <v>4.3220631047062925E-2</v>
      </c>
      <c r="W285" s="7">
        <f t="shared" si="13"/>
        <v>0</v>
      </c>
      <c r="X285" s="7">
        <f t="shared" si="14"/>
        <v>1</v>
      </c>
    </row>
    <row r="286" spans="2:24" x14ac:dyDescent="0.35">
      <c r="B286" s="3" t="s">
        <v>1438</v>
      </c>
      <c r="C286" s="3" t="s">
        <v>1068</v>
      </c>
      <c r="D286" s="3" t="s">
        <v>6</v>
      </c>
      <c r="E286" s="3" t="s">
        <v>499</v>
      </c>
      <c r="F286" s="3" t="s">
        <v>500</v>
      </c>
      <c r="G286" s="3" t="s">
        <v>1229</v>
      </c>
      <c r="H286" s="6">
        <v>0.12345072177048015</v>
      </c>
      <c r="I286" s="6">
        <v>0.11176285659985713</v>
      </c>
      <c r="J286" s="6">
        <v>0.12091983398320429</v>
      </c>
      <c r="K286" s="6">
        <v>0.11871113745118052</v>
      </c>
      <c r="L286" s="9">
        <v>3</v>
      </c>
      <c r="M286" s="6">
        <v>6.1490083216398424E-3</v>
      </c>
      <c r="N286" s="9">
        <v>12</v>
      </c>
      <c r="O286" s="6">
        <v>7.6633579228007703E-2</v>
      </c>
      <c r="P286" s="6">
        <v>7.9859644539209726E-2</v>
      </c>
      <c r="Q286" s="6">
        <v>8.4693764199366056E-2</v>
      </c>
      <c r="R286" s="6">
        <v>8.0395662655527819E-2</v>
      </c>
      <c r="S286" s="9">
        <v>3</v>
      </c>
      <c r="T286" s="6">
        <v>4.0567390856319149E-3</v>
      </c>
      <c r="U286" s="9">
        <v>10</v>
      </c>
      <c r="V286" s="10">
        <f t="shared" si="12"/>
        <v>8.4068231001582729E-4</v>
      </c>
      <c r="W286" s="7">
        <f t="shared" si="13"/>
        <v>0</v>
      </c>
      <c r="X286" s="7">
        <f t="shared" si="14"/>
        <v>1</v>
      </c>
    </row>
    <row r="287" spans="2:24" x14ac:dyDescent="0.35">
      <c r="B287" s="3" t="s">
        <v>1438</v>
      </c>
      <c r="C287" s="3" t="s">
        <v>498</v>
      </c>
      <c r="D287" s="3" t="s">
        <v>6</v>
      </c>
      <c r="E287" s="3" t="s">
        <v>499</v>
      </c>
      <c r="F287" s="3" t="s">
        <v>500</v>
      </c>
      <c r="G287" s="3" t="s">
        <v>1529</v>
      </c>
      <c r="H287" s="6">
        <v>0.10657891618751322</v>
      </c>
      <c r="I287" s="6">
        <v>0.10541897498427738</v>
      </c>
      <c r="J287" s="6">
        <v>0.12553587560680726</v>
      </c>
      <c r="K287" s="6">
        <v>0.11251125559286596</v>
      </c>
      <c r="L287" s="9">
        <v>3</v>
      </c>
      <c r="M287" s="6">
        <v>1.1294552261130646E-2</v>
      </c>
      <c r="N287" s="9">
        <v>33</v>
      </c>
      <c r="O287" s="6">
        <v>6.0875465987973679E-2</v>
      </c>
      <c r="P287" s="6">
        <v>5.9866215924474032E-2</v>
      </c>
      <c r="Q287" s="6">
        <v>6.652809176111088E-2</v>
      </c>
      <c r="R287" s="6">
        <v>6.242325789118619E-2</v>
      </c>
      <c r="S287" s="9">
        <v>3</v>
      </c>
      <c r="T287" s="6">
        <v>3.5905281293187423E-3</v>
      </c>
      <c r="U287" s="9">
        <v>35</v>
      </c>
      <c r="V287" s="10">
        <f t="shared" si="12"/>
        <v>1.853032072642258E-3</v>
      </c>
      <c r="W287" s="7">
        <f t="shared" si="13"/>
        <v>0</v>
      </c>
      <c r="X287" s="7">
        <f t="shared" si="14"/>
        <v>1</v>
      </c>
    </row>
    <row r="288" spans="2:24" x14ac:dyDescent="0.35">
      <c r="B288" s="3" t="s">
        <v>1438</v>
      </c>
      <c r="C288" s="3" t="s">
        <v>1230</v>
      </c>
      <c r="D288" s="3" t="s">
        <v>6</v>
      </c>
      <c r="E288" s="3" t="s">
        <v>499</v>
      </c>
      <c r="F288" s="3" t="s">
        <v>500</v>
      </c>
      <c r="G288" s="3" t="s">
        <v>1229</v>
      </c>
      <c r="H288" s="6">
        <v>0.12288504584763187</v>
      </c>
      <c r="I288" s="6">
        <v>0.11267053741671755</v>
      </c>
      <c r="J288" s="6">
        <v>0.12836518878591624</v>
      </c>
      <c r="K288" s="6">
        <v>0.12130692401675523</v>
      </c>
      <c r="L288" s="9">
        <v>3</v>
      </c>
      <c r="M288" s="6">
        <v>7.9654486242138091E-3</v>
      </c>
      <c r="N288" s="9">
        <v>3</v>
      </c>
      <c r="O288" s="6">
        <v>6.9023465903440689E-2</v>
      </c>
      <c r="P288" s="6">
        <v>8.425120913234195E-2</v>
      </c>
      <c r="Q288" s="6">
        <v>9.1788339994227863E-2</v>
      </c>
      <c r="R288" s="6">
        <v>8.1687671676670168E-2</v>
      </c>
      <c r="S288" s="9">
        <v>3</v>
      </c>
      <c r="T288" s="6">
        <v>1.1596924864261306E-2</v>
      </c>
      <c r="U288" s="9">
        <v>3</v>
      </c>
      <c r="V288" s="10">
        <f t="shared" si="12"/>
        <v>8.1749283794301901E-3</v>
      </c>
      <c r="W288" s="7">
        <f t="shared" si="13"/>
        <v>0</v>
      </c>
      <c r="X288" s="7">
        <f t="shared" si="14"/>
        <v>1</v>
      </c>
    </row>
    <row r="289" spans="2:24" x14ac:dyDescent="0.35">
      <c r="B289" s="3" t="s">
        <v>1438</v>
      </c>
      <c r="C289" s="3" t="s">
        <v>1231</v>
      </c>
      <c r="D289" s="3" t="s">
        <v>6</v>
      </c>
      <c r="E289" s="3" t="s">
        <v>499</v>
      </c>
      <c r="F289" s="3" t="s">
        <v>500</v>
      </c>
      <c r="G289" s="3" t="s">
        <v>1229</v>
      </c>
      <c r="H289" s="6">
        <v>0.10637608713428097</v>
      </c>
      <c r="I289" s="6">
        <v>0.12778419397553234</v>
      </c>
      <c r="J289" s="6">
        <v>0.13243692915186103</v>
      </c>
      <c r="K289" s="6">
        <v>0.12219907008722479</v>
      </c>
      <c r="L289" s="9">
        <v>3</v>
      </c>
      <c r="M289" s="6">
        <v>1.3899175454037712E-2</v>
      </c>
      <c r="N289" s="9">
        <v>5</v>
      </c>
      <c r="O289" s="6">
        <v>5.9369196743080811E-2</v>
      </c>
      <c r="P289" s="6">
        <v>9.0433407112308017E-2</v>
      </c>
      <c r="Q289" s="6">
        <v>5.4859315399774247E-2</v>
      </c>
      <c r="R289" s="6">
        <v>6.8220639751721018E-2</v>
      </c>
      <c r="S289" s="9">
        <v>3</v>
      </c>
      <c r="T289" s="6">
        <v>1.9368532024764979E-2</v>
      </c>
      <c r="U289" s="9">
        <v>6</v>
      </c>
      <c r="V289" s="10">
        <f t="shared" si="12"/>
        <v>1.722202795450235E-2</v>
      </c>
      <c r="W289" s="7">
        <f t="shared" si="13"/>
        <v>0</v>
      </c>
      <c r="X289" s="7">
        <f t="shared" si="14"/>
        <v>1</v>
      </c>
    </row>
    <row r="290" spans="2:24" x14ac:dyDescent="0.35">
      <c r="B290" s="3" t="s">
        <v>1438</v>
      </c>
      <c r="C290" s="3" t="s">
        <v>1232</v>
      </c>
      <c r="D290" s="3" t="s">
        <v>6</v>
      </c>
      <c r="E290" s="3" t="s">
        <v>499</v>
      </c>
      <c r="F290" s="3" t="s">
        <v>500</v>
      </c>
      <c r="G290" s="3" t="s">
        <v>1229</v>
      </c>
      <c r="H290" s="6">
        <v>9.2750335442192328E-2</v>
      </c>
      <c r="I290" s="6">
        <v>0.10577408501382286</v>
      </c>
      <c r="J290" s="6">
        <v>0.12759759345025015</v>
      </c>
      <c r="K290" s="6">
        <v>0.10870733796875513</v>
      </c>
      <c r="L290" s="9">
        <v>3</v>
      </c>
      <c r="M290" s="6">
        <v>1.7607834260443451E-2</v>
      </c>
      <c r="N290" s="9">
        <v>3</v>
      </c>
      <c r="O290" s="6">
        <v>6.0809973973897091E-2</v>
      </c>
      <c r="P290" s="6">
        <v>5.9057237694822823E-2</v>
      </c>
      <c r="Q290" s="6">
        <v>5.7229944383696739E-2</v>
      </c>
      <c r="R290" s="6">
        <v>5.9032385350805551E-2</v>
      </c>
      <c r="S290" s="9">
        <v>3</v>
      </c>
      <c r="T290" s="6">
        <v>1.790144183000322E-3</v>
      </c>
      <c r="U290" s="9">
        <v>3</v>
      </c>
      <c r="V290" s="10">
        <f t="shared" si="12"/>
        <v>8.2710627140229961E-3</v>
      </c>
      <c r="W290" s="7">
        <f t="shared" si="13"/>
        <v>0</v>
      </c>
      <c r="X290" s="7">
        <f t="shared" si="14"/>
        <v>1</v>
      </c>
    </row>
    <row r="291" spans="2:24" x14ac:dyDescent="0.35">
      <c r="B291" s="3" t="s">
        <v>1439</v>
      </c>
      <c r="C291" s="3" t="s">
        <v>498</v>
      </c>
      <c r="D291" s="3" t="s">
        <v>6</v>
      </c>
      <c r="E291" s="3" t="s">
        <v>499</v>
      </c>
      <c r="F291" s="3" t="s">
        <v>500</v>
      </c>
      <c r="G291" s="3" t="s">
        <v>1529</v>
      </c>
      <c r="H291" s="6">
        <v>0.11414634814464576</v>
      </c>
      <c r="I291" s="6">
        <v>0.11263910587215556</v>
      </c>
      <c r="J291" s="6">
        <v>0.1143877213805478</v>
      </c>
      <c r="K291" s="6">
        <v>0.11372439179911636</v>
      </c>
      <c r="L291" s="9">
        <v>3</v>
      </c>
      <c r="M291" s="6">
        <v>9.4760192971355371E-4</v>
      </c>
      <c r="N291" s="9">
        <v>38</v>
      </c>
      <c r="O291" s="6">
        <v>4.8280698819252295E-2</v>
      </c>
      <c r="P291" s="6">
        <v>6.7297467199376002E-2</v>
      </c>
      <c r="Q291" s="6">
        <v>7.2972840011444232E-2</v>
      </c>
      <c r="R291" s="6">
        <v>6.2850335343357502E-2</v>
      </c>
      <c r="S291" s="9">
        <v>3</v>
      </c>
      <c r="T291" s="6">
        <v>1.2932834007764736E-2</v>
      </c>
      <c r="U291" s="9">
        <v>37</v>
      </c>
      <c r="V291" s="10">
        <f t="shared" si="12"/>
        <v>2.4496803448309824E-3</v>
      </c>
      <c r="W291" s="7">
        <f t="shared" si="13"/>
        <v>0</v>
      </c>
      <c r="X291" s="7">
        <f t="shared" si="14"/>
        <v>1</v>
      </c>
    </row>
    <row r="292" spans="2:24" x14ac:dyDescent="0.35">
      <c r="B292" s="3" t="s">
        <v>1439</v>
      </c>
      <c r="C292" s="3" t="s">
        <v>1230</v>
      </c>
      <c r="D292" s="3" t="s">
        <v>6</v>
      </c>
      <c r="E292" s="3" t="s">
        <v>499</v>
      </c>
      <c r="F292" s="3" t="s">
        <v>500</v>
      </c>
      <c r="G292" s="3" t="s">
        <v>1229</v>
      </c>
      <c r="H292" s="6">
        <v>0.1279848513810036</v>
      </c>
      <c r="I292" s="6">
        <v>0.11286169442111162</v>
      </c>
      <c r="J292" s="6">
        <v>0.14602218142180093</v>
      </c>
      <c r="K292" s="6">
        <v>0.12895624240797207</v>
      </c>
      <c r="L292" s="9">
        <v>3</v>
      </c>
      <c r="M292" s="6">
        <v>1.6601571459538875E-2</v>
      </c>
      <c r="N292" s="9">
        <v>3</v>
      </c>
      <c r="O292" s="6">
        <v>6.214495745396359E-2</v>
      </c>
      <c r="P292" s="6">
        <v>9.3935439146301855E-2</v>
      </c>
      <c r="Q292" s="6">
        <v>8.7358124952381599E-2</v>
      </c>
      <c r="R292" s="6">
        <v>8.1146173850882353E-2</v>
      </c>
      <c r="S292" s="9">
        <v>3</v>
      </c>
      <c r="T292" s="6">
        <v>1.6780939601919929E-2</v>
      </c>
      <c r="U292" s="9">
        <v>3</v>
      </c>
      <c r="V292" s="10">
        <f t="shared" si="12"/>
        <v>2.4714736337856855E-2</v>
      </c>
      <c r="W292" s="7">
        <f t="shared" si="13"/>
        <v>0</v>
      </c>
      <c r="X292" s="7">
        <f t="shared" si="14"/>
        <v>1</v>
      </c>
    </row>
    <row r="293" spans="2:24" x14ac:dyDescent="0.35">
      <c r="B293" s="3" t="s">
        <v>1432</v>
      </c>
      <c r="C293" s="3" t="s">
        <v>498</v>
      </c>
      <c r="D293" s="3" t="s">
        <v>6</v>
      </c>
      <c r="E293" s="3" t="s">
        <v>499</v>
      </c>
      <c r="F293" s="3" t="s">
        <v>500</v>
      </c>
      <c r="G293" s="3" t="s">
        <v>1529</v>
      </c>
      <c r="H293" s="6">
        <v>0.11544236915995719</v>
      </c>
      <c r="I293" s="6">
        <v>0.10441951370455152</v>
      </c>
      <c r="J293" s="6">
        <v>0.12281387984996624</v>
      </c>
      <c r="K293" s="6">
        <v>0.11422525423815832</v>
      </c>
      <c r="L293" s="9">
        <v>3</v>
      </c>
      <c r="M293" s="6">
        <v>9.2573864034371962E-3</v>
      </c>
      <c r="N293" s="9">
        <v>52</v>
      </c>
      <c r="O293" s="6">
        <v>6.2986248214992588E-2</v>
      </c>
      <c r="P293" s="6">
        <v>5.8830902923017535E-2</v>
      </c>
      <c r="Q293" s="6">
        <v>6.1831997412685524E-2</v>
      </c>
      <c r="R293" s="6">
        <v>6.1216382850231878E-2</v>
      </c>
      <c r="S293" s="9">
        <v>3</v>
      </c>
      <c r="T293" s="6">
        <v>2.1449847530958235E-3</v>
      </c>
      <c r="U293" s="9">
        <v>55</v>
      </c>
      <c r="V293" s="10">
        <f t="shared" si="12"/>
        <v>6.4194327711963612E-4</v>
      </c>
      <c r="W293" s="7">
        <f t="shared" si="13"/>
        <v>0</v>
      </c>
      <c r="X293" s="7">
        <f t="shared" si="14"/>
        <v>1</v>
      </c>
    </row>
    <row r="294" spans="2:24" x14ac:dyDescent="0.35">
      <c r="B294" s="3" t="s">
        <v>1432</v>
      </c>
      <c r="C294" s="3" t="s">
        <v>1230</v>
      </c>
      <c r="D294" s="3" t="s">
        <v>6</v>
      </c>
      <c r="E294" s="3" t="s">
        <v>499</v>
      </c>
      <c r="F294" s="3" t="s">
        <v>500</v>
      </c>
      <c r="G294" s="3" t="s">
        <v>1229</v>
      </c>
      <c r="H294" s="6">
        <v>0.13328354711955356</v>
      </c>
      <c r="I294" s="6">
        <v>0.11412205629922209</v>
      </c>
      <c r="J294" s="6">
        <v>0.12278816615373093</v>
      </c>
      <c r="K294" s="6">
        <v>0.12339792319083553</v>
      </c>
      <c r="L294" s="9">
        <v>3</v>
      </c>
      <c r="M294" s="6">
        <v>9.5952871425317842E-3</v>
      </c>
      <c r="N294" s="9">
        <v>3</v>
      </c>
      <c r="O294" s="6">
        <v>8.0359471252498121E-2</v>
      </c>
      <c r="P294" s="6">
        <v>8.5318809607487597E-2</v>
      </c>
      <c r="Q294" s="6">
        <v>8.6807067888769976E-2</v>
      </c>
      <c r="R294" s="6">
        <v>8.4161782916251912E-2</v>
      </c>
      <c r="S294" s="9">
        <v>3</v>
      </c>
      <c r="T294" s="6">
        <v>3.3759307856041578E-3</v>
      </c>
      <c r="U294" s="9">
        <v>3</v>
      </c>
      <c r="V294" s="10">
        <f t="shared" si="12"/>
        <v>2.6093447467995627E-3</v>
      </c>
      <c r="W294" s="7">
        <f t="shared" si="13"/>
        <v>0</v>
      </c>
      <c r="X294" s="7">
        <f t="shared" si="14"/>
        <v>1</v>
      </c>
    </row>
    <row r="295" spans="2:24" x14ac:dyDescent="0.35">
      <c r="B295" s="3" t="s">
        <v>1432</v>
      </c>
      <c r="C295" s="3" t="s">
        <v>1231</v>
      </c>
      <c r="D295" s="3" t="s">
        <v>6</v>
      </c>
      <c r="E295" s="3" t="s">
        <v>499</v>
      </c>
      <c r="F295" s="3" t="s">
        <v>500</v>
      </c>
      <c r="G295" s="3" t="s">
        <v>1229</v>
      </c>
      <c r="H295" s="6">
        <v>0.11203614247187473</v>
      </c>
      <c r="I295" s="6">
        <v>0.10731110047814472</v>
      </c>
      <c r="J295" s="6">
        <v>0.12536686606694522</v>
      </c>
      <c r="K295" s="6">
        <v>0.11490470300565488</v>
      </c>
      <c r="L295" s="9">
        <v>3</v>
      </c>
      <c r="M295" s="6">
        <v>9.3634474100834728E-3</v>
      </c>
      <c r="N295" s="9">
        <v>6</v>
      </c>
      <c r="O295" s="6">
        <v>7.7501625865633222E-2</v>
      </c>
      <c r="P295" s="6">
        <v>8.2246602201984043E-2</v>
      </c>
      <c r="Q295" s="6">
        <v>8.4141677306902321E-2</v>
      </c>
      <c r="R295" s="6">
        <v>8.1296635124839853E-2</v>
      </c>
      <c r="S295" s="9">
        <v>3</v>
      </c>
      <c r="T295" s="6">
        <v>3.4204384033948558E-3</v>
      </c>
      <c r="U295" s="9">
        <v>6</v>
      </c>
      <c r="V295" s="10">
        <f t="shared" si="12"/>
        <v>4.2874833586119838E-3</v>
      </c>
      <c r="W295" s="7">
        <f t="shared" si="13"/>
        <v>0</v>
      </c>
      <c r="X295" s="7">
        <f t="shared" si="14"/>
        <v>1</v>
      </c>
    </row>
    <row r="296" spans="2:24" x14ac:dyDescent="0.35">
      <c r="B296" s="3" t="s">
        <v>1432</v>
      </c>
      <c r="C296" s="3" t="s">
        <v>1232</v>
      </c>
      <c r="D296" s="3" t="s">
        <v>6</v>
      </c>
      <c r="E296" s="3" t="s">
        <v>499</v>
      </c>
      <c r="F296" s="3" t="s">
        <v>500</v>
      </c>
      <c r="G296" s="3" t="s">
        <v>1229</v>
      </c>
      <c r="H296" s="6">
        <v>0.11588857567724575</v>
      </c>
      <c r="I296" s="6">
        <v>0.11058833278139645</v>
      </c>
      <c r="J296" s="6">
        <v>0.12289092899957073</v>
      </c>
      <c r="K296" s="6">
        <v>0.11645594581940431</v>
      </c>
      <c r="L296" s="9">
        <v>3</v>
      </c>
      <c r="M296" s="6">
        <v>6.170891352593951E-3</v>
      </c>
      <c r="N296" s="9">
        <v>3</v>
      </c>
      <c r="O296" s="6">
        <v>6.9349788267681331E-2</v>
      </c>
      <c r="P296" s="6">
        <v>5.3467406442019076E-2</v>
      </c>
      <c r="Q296" s="6">
        <v>6.9037151429205454E-2</v>
      </c>
      <c r="R296" s="6">
        <v>6.3951448712968609E-2</v>
      </c>
      <c r="S296" s="9">
        <v>3</v>
      </c>
      <c r="T296" s="6">
        <v>9.0807924875798765E-3</v>
      </c>
      <c r="U296" s="9">
        <v>4</v>
      </c>
      <c r="V296" s="10">
        <f t="shared" si="12"/>
        <v>1.1596472281760869E-3</v>
      </c>
      <c r="W296" s="7">
        <f t="shared" si="13"/>
        <v>0</v>
      </c>
      <c r="X296" s="7">
        <f t="shared" si="14"/>
        <v>1</v>
      </c>
    </row>
    <row r="297" spans="2:24" x14ac:dyDescent="0.35">
      <c r="B297" s="3" t="s">
        <v>1411</v>
      </c>
      <c r="C297" s="3" t="s">
        <v>1068</v>
      </c>
      <c r="D297" s="3" t="s">
        <v>6</v>
      </c>
      <c r="E297" s="3" t="s">
        <v>499</v>
      </c>
      <c r="F297" s="3" t="s">
        <v>500</v>
      </c>
      <c r="G297" s="3" t="s">
        <v>1229</v>
      </c>
      <c r="H297" s="6">
        <v>0.10717618585133613</v>
      </c>
      <c r="I297" s="6">
        <v>0.10915675958926482</v>
      </c>
      <c r="J297" s="6">
        <v>0.11557850867017715</v>
      </c>
      <c r="K297" s="6">
        <v>0.11063715137025937</v>
      </c>
      <c r="L297" s="9">
        <v>3</v>
      </c>
      <c r="M297" s="6">
        <v>4.392428378121975E-3</v>
      </c>
      <c r="N297" s="9">
        <v>29</v>
      </c>
      <c r="O297" s="6">
        <v>9.377800215627137E-2</v>
      </c>
      <c r="P297" s="6">
        <v>9.4330354828286625E-2</v>
      </c>
      <c r="Q297" s="6">
        <v>0.1001823180456916</v>
      </c>
      <c r="R297" s="6">
        <v>9.6096891676749854E-2</v>
      </c>
      <c r="S297" s="9">
        <v>3</v>
      </c>
      <c r="T297" s="6">
        <v>3.5488455630815945E-3</v>
      </c>
      <c r="U297" s="9">
        <v>25</v>
      </c>
      <c r="V297" s="10">
        <f t="shared" si="12"/>
        <v>1.1161524358019717E-2</v>
      </c>
      <c r="W297" s="7">
        <f t="shared" si="13"/>
        <v>0</v>
      </c>
      <c r="X297" s="7">
        <f t="shared" si="14"/>
        <v>1</v>
      </c>
    </row>
    <row r="298" spans="2:24" x14ac:dyDescent="0.35">
      <c r="B298" s="3" t="s">
        <v>1411</v>
      </c>
      <c r="C298" s="3" t="s">
        <v>498</v>
      </c>
      <c r="D298" s="3" t="s">
        <v>6</v>
      </c>
      <c r="E298" s="3" t="s">
        <v>499</v>
      </c>
      <c r="F298" s="3" t="s">
        <v>500</v>
      </c>
      <c r="G298" s="3" t="s">
        <v>1529</v>
      </c>
      <c r="H298" s="6">
        <v>0.1198185287133553</v>
      </c>
      <c r="I298" s="6">
        <v>0.10906874097897595</v>
      </c>
      <c r="J298" s="6">
        <v>0.12611078297570685</v>
      </c>
      <c r="K298" s="6">
        <v>0.11833268422267935</v>
      </c>
      <c r="L298" s="9">
        <v>3</v>
      </c>
      <c r="M298" s="6">
        <v>8.6176330417603031E-3</v>
      </c>
      <c r="N298" s="9">
        <v>40</v>
      </c>
      <c r="O298" s="6">
        <v>5.7537207654655607E-2</v>
      </c>
      <c r="P298" s="6">
        <v>6.7570278331759603E-2</v>
      </c>
      <c r="Q298" s="6">
        <v>8.3757842656840206E-2</v>
      </c>
      <c r="R298" s="6">
        <v>6.9621776214418479E-2</v>
      </c>
      <c r="S298" s="9">
        <v>3</v>
      </c>
      <c r="T298" s="6">
        <v>1.3230151459879824E-2</v>
      </c>
      <c r="U298" s="9">
        <v>43</v>
      </c>
      <c r="V298" s="10">
        <f t="shared" si="12"/>
        <v>5.9114016608298155E-3</v>
      </c>
      <c r="W298" s="7">
        <f t="shared" si="13"/>
        <v>0</v>
      </c>
      <c r="X298" s="7">
        <f t="shared" si="14"/>
        <v>1</v>
      </c>
    </row>
    <row r="299" spans="2:24" x14ac:dyDescent="0.35">
      <c r="B299" s="3" t="s">
        <v>1411</v>
      </c>
      <c r="C299" s="3" t="s">
        <v>1230</v>
      </c>
      <c r="D299" s="3" t="s">
        <v>6</v>
      </c>
      <c r="E299" s="3" t="s">
        <v>499</v>
      </c>
      <c r="F299" s="3" t="s">
        <v>500</v>
      </c>
      <c r="G299" s="3" t="s">
        <v>1229</v>
      </c>
      <c r="H299" s="6">
        <v>0.1048055569312465</v>
      </c>
      <c r="I299" s="6">
        <v>0.10096249528580425</v>
      </c>
      <c r="J299" s="6">
        <v>0.14814611846469936</v>
      </c>
      <c r="K299" s="6">
        <v>0.11797139022725005</v>
      </c>
      <c r="L299" s="9">
        <v>3</v>
      </c>
      <c r="M299" s="6">
        <v>2.6202632479497282E-2</v>
      </c>
      <c r="N299" s="9">
        <v>3</v>
      </c>
      <c r="O299" s="6">
        <v>6.9732036161742963E-2</v>
      </c>
      <c r="P299" s="6">
        <v>4.9427893390165296E-2</v>
      </c>
      <c r="Q299" s="6">
        <v>6.4242538932385379E-2</v>
      </c>
      <c r="R299" s="6">
        <v>6.1134156161431218E-2</v>
      </c>
      <c r="S299" s="9">
        <v>3</v>
      </c>
      <c r="T299" s="6">
        <v>1.0502908454815073E-2</v>
      </c>
      <c r="U299" s="9">
        <v>3</v>
      </c>
      <c r="V299" s="10">
        <f t="shared" si="12"/>
        <v>2.518349369934857E-2</v>
      </c>
      <c r="W299" s="7">
        <f t="shared" si="13"/>
        <v>0</v>
      </c>
      <c r="X299" s="7">
        <f t="shared" si="14"/>
        <v>1</v>
      </c>
    </row>
    <row r="300" spans="2:24" x14ac:dyDescent="0.35">
      <c r="B300" s="3" t="s">
        <v>1412</v>
      </c>
      <c r="C300" s="3" t="s">
        <v>1068</v>
      </c>
      <c r="D300" s="3" t="s">
        <v>6</v>
      </c>
      <c r="E300" s="3" t="s">
        <v>499</v>
      </c>
      <c r="F300" s="3" t="s">
        <v>500</v>
      </c>
      <c r="G300" s="3" t="s">
        <v>1229</v>
      </c>
      <c r="H300" s="6">
        <v>0.12949337018031104</v>
      </c>
      <c r="I300" s="6">
        <v>0.10969414675469648</v>
      </c>
      <c r="J300" s="6">
        <v>0.13796557669539014</v>
      </c>
      <c r="K300" s="6">
        <v>0.12571769787679923</v>
      </c>
      <c r="L300" s="9">
        <v>3</v>
      </c>
      <c r="M300" s="6">
        <v>1.4508970112675717E-2</v>
      </c>
      <c r="N300" s="9">
        <v>29</v>
      </c>
      <c r="O300" s="6">
        <v>0.10025058873652196</v>
      </c>
      <c r="P300" s="6">
        <v>8.3156411606565464E-2</v>
      </c>
      <c r="Q300" s="6">
        <v>9.4944055658910675E-2</v>
      </c>
      <c r="R300" s="6">
        <v>9.2783685333999347E-2</v>
      </c>
      <c r="S300" s="9">
        <v>3</v>
      </c>
      <c r="T300" s="6">
        <v>8.749464148915061E-3</v>
      </c>
      <c r="U300" s="9">
        <v>25</v>
      </c>
      <c r="V300" s="10">
        <f t="shared" si="12"/>
        <v>2.8127155255804302E-2</v>
      </c>
      <c r="W300" s="7">
        <f t="shared" si="13"/>
        <v>0</v>
      </c>
      <c r="X300" s="7">
        <f t="shared" si="14"/>
        <v>1</v>
      </c>
    </row>
    <row r="301" spans="2:24" x14ac:dyDescent="0.35">
      <c r="B301" s="3" t="s">
        <v>1412</v>
      </c>
      <c r="C301" s="3" t="s">
        <v>498</v>
      </c>
      <c r="D301" s="3" t="s">
        <v>6</v>
      </c>
      <c r="E301" s="3" t="s">
        <v>499</v>
      </c>
      <c r="F301" s="3" t="s">
        <v>500</v>
      </c>
      <c r="G301" s="3" t="s">
        <v>1529</v>
      </c>
      <c r="H301" s="6">
        <v>0.11733054809514591</v>
      </c>
      <c r="I301" s="6">
        <v>0.11666534593797323</v>
      </c>
      <c r="J301" s="6">
        <v>0.1257486190712517</v>
      </c>
      <c r="K301" s="6">
        <v>0.11991483770145694</v>
      </c>
      <c r="L301" s="9">
        <v>3</v>
      </c>
      <c r="M301" s="6">
        <v>5.0631390737762754E-3</v>
      </c>
      <c r="N301" s="9">
        <v>33</v>
      </c>
      <c r="O301" s="6">
        <v>6.9559052410751152E-2</v>
      </c>
      <c r="P301" s="6">
        <v>6.6083914578758979E-2</v>
      </c>
      <c r="Q301" s="6">
        <v>7.5971088080801968E-2</v>
      </c>
      <c r="R301" s="6">
        <v>7.0538018356770704E-2</v>
      </c>
      <c r="S301" s="9">
        <v>3</v>
      </c>
      <c r="T301" s="6">
        <v>5.0157582385392859E-3</v>
      </c>
      <c r="U301" s="9">
        <v>38</v>
      </c>
      <c r="V301" s="10">
        <f t="shared" si="12"/>
        <v>2.7642936744960017E-4</v>
      </c>
      <c r="W301" s="7">
        <f t="shared" si="13"/>
        <v>0</v>
      </c>
      <c r="X301" s="7">
        <f t="shared" si="14"/>
        <v>1</v>
      </c>
    </row>
    <row r="302" spans="2:24" x14ac:dyDescent="0.35">
      <c r="B302" s="3" t="s">
        <v>1412</v>
      </c>
      <c r="C302" s="3" t="s">
        <v>1230</v>
      </c>
      <c r="D302" s="3" t="s">
        <v>6</v>
      </c>
      <c r="E302" s="3" t="s">
        <v>499</v>
      </c>
      <c r="F302" s="3" t="s">
        <v>500</v>
      </c>
      <c r="G302" s="3" t="s">
        <v>1229</v>
      </c>
      <c r="H302" s="6">
        <v>9.8879277700568369E-2</v>
      </c>
      <c r="I302" s="6">
        <v>0.10401863257047657</v>
      </c>
      <c r="J302" s="6">
        <v>0.12123306328866305</v>
      </c>
      <c r="K302" s="6">
        <v>0.108043657853236</v>
      </c>
      <c r="L302" s="9">
        <v>3</v>
      </c>
      <c r="M302" s="6">
        <v>1.1707841557040601E-2</v>
      </c>
      <c r="N302" s="9">
        <v>3</v>
      </c>
      <c r="O302" s="6">
        <v>6.8883884764370046E-2</v>
      </c>
      <c r="P302" s="6">
        <v>6.6734758207081177E-2</v>
      </c>
      <c r="Q302" s="6">
        <v>7.7957422984469199E-2</v>
      </c>
      <c r="R302" s="6">
        <v>7.1192021985306803E-2</v>
      </c>
      <c r="S302" s="9">
        <v>3</v>
      </c>
      <c r="T302" s="6">
        <v>5.9567335217727922E-3</v>
      </c>
      <c r="U302" s="9">
        <v>3</v>
      </c>
      <c r="V302" s="10">
        <f t="shared" si="12"/>
        <v>8.2849342791628863E-3</v>
      </c>
      <c r="W302" s="7">
        <f t="shared" si="13"/>
        <v>0</v>
      </c>
      <c r="X302" s="7">
        <f t="shared" si="14"/>
        <v>1</v>
      </c>
    </row>
    <row r="303" spans="2:24" x14ac:dyDescent="0.35">
      <c r="B303" s="3" t="s">
        <v>1412</v>
      </c>
      <c r="C303" s="3" t="s">
        <v>1231</v>
      </c>
      <c r="D303" s="3" t="s">
        <v>6</v>
      </c>
      <c r="E303" s="3" t="s">
        <v>499</v>
      </c>
      <c r="F303" s="3" t="s">
        <v>500</v>
      </c>
      <c r="G303" s="3" t="s">
        <v>1229</v>
      </c>
      <c r="H303" s="6">
        <v>0.12540621091007126</v>
      </c>
      <c r="I303" s="6">
        <v>0.11927848075479743</v>
      </c>
      <c r="J303" s="6">
        <v>0.1340858019944316</v>
      </c>
      <c r="K303" s="6">
        <v>0.12625683121976675</v>
      </c>
      <c r="L303" s="9">
        <v>3</v>
      </c>
      <c r="M303" s="6">
        <v>7.4402188648506956E-3</v>
      </c>
      <c r="N303" s="9">
        <v>10</v>
      </c>
      <c r="O303" s="6">
        <v>9.3933280089810417E-2</v>
      </c>
      <c r="P303" s="6">
        <v>8.7806348131340375E-2</v>
      </c>
      <c r="Q303" s="6">
        <v>0.11544180494163872</v>
      </c>
      <c r="R303" s="6">
        <v>9.9060477720929851E-2</v>
      </c>
      <c r="S303" s="9">
        <v>3</v>
      </c>
      <c r="T303" s="6">
        <v>1.451363961726625E-2</v>
      </c>
      <c r="U303" s="9">
        <v>9</v>
      </c>
      <c r="V303" s="10">
        <f t="shared" si="12"/>
        <v>4.4643228089910551E-2</v>
      </c>
      <c r="W303" s="7">
        <f t="shared" si="13"/>
        <v>0</v>
      </c>
      <c r="X303" s="7">
        <f t="shared" si="14"/>
        <v>1</v>
      </c>
    </row>
    <row r="304" spans="2:24" x14ac:dyDescent="0.35">
      <c r="B304" s="3" t="s">
        <v>1412</v>
      </c>
      <c r="C304" s="3" t="s">
        <v>1232</v>
      </c>
      <c r="D304" s="3" t="s">
        <v>6</v>
      </c>
      <c r="E304" s="3" t="s">
        <v>499</v>
      </c>
      <c r="F304" s="3" t="s">
        <v>500</v>
      </c>
      <c r="G304" s="3" t="s">
        <v>1229</v>
      </c>
      <c r="H304" s="6">
        <v>0.11458302263125451</v>
      </c>
      <c r="I304" s="6">
        <v>0.11380765978018061</v>
      </c>
      <c r="J304" s="6">
        <v>0.11238925187687934</v>
      </c>
      <c r="K304" s="6">
        <v>0.11359331142943817</v>
      </c>
      <c r="L304" s="9">
        <v>3</v>
      </c>
      <c r="M304" s="6">
        <v>1.1124821087493762E-3</v>
      </c>
      <c r="N304" s="9">
        <v>4</v>
      </c>
      <c r="O304" s="6">
        <v>8.5244125427906423E-2</v>
      </c>
      <c r="P304" s="6">
        <v>5.010140627465668E-2</v>
      </c>
      <c r="Q304" s="6">
        <v>7.7868943859618997E-2</v>
      </c>
      <c r="R304" s="6">
        <v>7.1071491854060698E-2</v>
      </c>
      <c r="S304" s="9">
        <v>3</v>
      </c>
      <c r="T304" s="6">
        <v>1.8531235595527582E-2</v>
      </c>
      <c r="U304" s="9">
        <v>4</v>
      </c>
      <c r="V304" s="10">
        <f t="shared" si="12"/>
        <v>1.6577100003105954E-2</v>
      </c>
      <c r="W304" s="7">
        <f t="shared" si="13"/>
        <v>0</v>
      </c>
      <c r="X304" s="7">
        <f t="shared" si="14"/>
        <v>1</v>
      </c>
    </row>
    <row r="305" spans="2:24" x14ac:dyDescent="0.35">
      <c r="B305" s="3" t="s">
        <v>1413</v>
      </c>
      <c r="C305" s="3" t="s">
        <v>1068</v>
      </c>
      <c r="D305" s="3" t="s">
        <v>6</v>
      </c>
      <c r="E305" s="3" t="s">
        <v>499</v>
      </c>
      <c r="F305" s="3" t="s">
        <v>500</v>
      </c>
      <c r="G305" s="3" t="s">
        <v>1229</v>
      </c>
      <c r="H305" s="6">
        <v>0.1105490530937201</v>
      </c>
      <c r="I305" s="6">
        <v>0.11436614517021153</v>
      </c>
      <c r="J305" s="6">
        <v>0.11865102744379553</v>
      </c>
      <c r="K305" s="6">
        <v>0.11452207523590906</v>
      </c>
      <c r="L305" s="9">
        <v>3</v>
      </c>
      <c r="M305" s="6">
        <v>4.0532373149571943E-3</v>
      </c>
      <c r="N305" s="9">
        <v>34</v>
      </c>
      <c r="O305" s="6">
        <v>8.7723158801130297E-2</v>
      </c>
      <c r="P305" s="6">
        <v>9.1603498998745134E-2</v>
      </c>
      <c r="Q305" s="6">
        <v>9.414965626412182E-2</v>
      </c>
      <c r="R305" s="6">
        <v>9.1158771354665755E-2</v>
      </c>
      <c r="S305" s="9">
        <v>3</v>
      </c>
      <c r="T305" s="6">
        <v>3.2362485100059018E-3</v>
      </c>
      <c r="U305" s="9">
        <v>38</v>
      </c>
      <c r="V305" s="10">
        <f t="shared" si="12"/>
        <v>1.456173983404822E-3</v>
      </c>
      <c r="W305" s="7">
        <f t="shared" si="13"/>
        <v>0</v>
      </c>
      <c r="X305" s="7">
        <f t="shared" si="14"/>
        <v>1</v>
      </c>
    </row>
    <row r="306" spans="2:24" x14ac:dyDescent="0.35">
      <c r="B306" s="3" t="s">
        <v>1413</v>
      </c>
      <c r="C306" s="3" t="s">
        <v>498</v>
      </c>
      <c r="D306" s="3" t="s">
        <v>6</v>
      </c>
      <c r="E306" s="3" t="s">
        <v>499</v>
      </c>
      <c r="F306" s="3" t="s">
        <v>500</v>
      </c>
      <c r="G306" s="3" t="s">
        <v>1529</v>
      </c>
      <c r="H306" s="6">
        <v>0.12264038942190639</v>
      </c>
      <c r="I306" s="6">
        <v>0.1135287417878927</v>
      </c>
      <c r="J306" s="6">
        <v>0.13252082013489622</v>
      </c>
      <c r="K306" s="6">
        <v>0.12289665044823177</v>
      </c>
      <c r="L306" s="9">
        <v>3</v>
      </c>
      <c r="M306" s="6">
        <v>9.4986321262532317E-3</v>
      </c>
      <c r="N306" s="9">
        <v>49</v>
      </c>
      <c r="O306" s="6">
        <v>7.5013026388012383E-2</v>
      </c>
      <c r="P306" s="6">
        <v>6.208170254599283E-2</v>
      </c>
      <c r="Q306" s="6">
        <v>7.3615299803819007E-2</v>
      </c>
      <c r="R306" s="6">
        <v>7.0236676245941404E-2</v>
      </c>
      <c r="S306" s="9">
        <v>3</v>
      </c>
      <c r="T306" s="6">
        <v>7.0969082660113309E-3</v>
      </c>
      <c r="U306" s="9">
        <v>49</v>
      </c>
      <c r="V306" s="10">
        <f t="shared" si="12"/>
        <v>1.5363316699027723E-3</v>
      </c>
      <c r="W306" s="7">
        <f t="shared" si="13"/>
        <v>0</v>
      </c>
      <c r="X306" s="7">
        <f t="shared" si="14"/>
        <v>1</v>
      </c>
    </row>
    <row r="307" spans="2:24" x14ac:dyDescent="0.35">
      <c r="B307" s="3" t="s">
        <v>1413</v>
      </c>
      <c r="C307" s="3" t="s">
        <v>1230</v>
      </c>
      <c r="D307" s="3" t="s">
        <v>6</v>
      </c>
      <c r="E307" s="3" t="s">
        <v>499</v>
      </c>
      <c r="F307" s="3" t="s">
        <v>500</v>
      </c>
      <c r="G307" s="3" t="s">
        <v>1229</v>
      </c>
      <c r="H307" s="6">
        <v>0.10690238312039105</v>
      </c>
      <c r="I307" s="6">
        <v>0.10545092113109905</v>
      </c>
      <c r="J307" s="6">
        <v>0.11694868203426911</v>
      </c>
      <c r="K307" s="6">
        <v>0.10976732876191975</v>
      </c>
      <c r="L307" s="9">
        <v>3</v>
      </c>
      <c r="M307" s="6">
        <v>6.2614344677000477E-3</v>
      </c>
      <c r="N307" s="9">
        <v>3</v>
      </c>
      <c r="O307" s="6">
        <v>7.3101885770548325E-2</v>
      </c>
      <c r="P307" s="6">
        <v>7.3719533758926953E-2</v>
      </c>
      <c r="Q307" s="6">
        <v>7.3739524621585562E-2</v>
      </c>
      <c r="R307" s="6">
        <v>7.352031471702028E-2</v>
      </c>
      <c r="S307" s="9">
        <v>3</v>
      </c>
      <c r="T307" s="6">
        <v>3.62507925543265E-4</v>
      </c>
      <c r="U307" s="9">
        <v>3</v>
      </c>
      <c r="V307" s="10">
        <f t="shared" si="12"/>
        <v>5.5984141404253522E-4</v>
      </c>
      <c r="W307" s="7">
        <f t="shared" si="13"/>
        <v>0</v>
      </c>
      <c r="X307" s="7">
        <f t="shared" si="14"/>
        <v>1</v>
      </c>
    </row>
    <row r="308" spans="2:24" x14ac:dyDescent="0.35">
      <c r="B308" s="3" t="s">
        <v>1413</v>
      </c>
      <c r="C308" s="3" t="s">
        <v>1231</v>
      </c>
      <c r="D308" s="3" t="s">
        <v>6</v>
      </c>
      <c r="E308" s="3" t="s">
        <v>499</v>
      </c>
      <c r="F308" s="3" t="s">
        <v>500</v>
      </c>
      <c r="G308" s="3" t="s">
        <v>1229</v>
      </c>
      <c r="H308" s="6">
        <v>0.11161097490588776</v>
      </c>
      <c r="I308" s="6">
        <v>0.10232463612639682</v>
      </c>
      <c r="J308" s="6">
        <v>0.11736074807999762</v>
      </c>
      <c r="K308" s="6">
        <v>0.11043211970409406</v>
      </c>
      <c r="L308" s="9">
        <v>3</v>
      </c>
      <c r="M308" s="6">
        <v>7.5870574243511067E-3</v>
      </c>
      <c r="N308" s="9">
        <v>13</v>
      </c>
      <c r="O308" s="6">
        <v>8.9218268366272682E-2</v>
      </c>
      <c r="P308" s="6">
        <v>6.900112768866426E-2</v>
      </c>
      <c r="Q308" s="6">
        <v>7.7177267115781309E-2</v>
      </c>
      <c r="R308" s="6">
        <v>7.8465554390239403E-2</v>
      </c>
      <c r="S308" s="9">
        <v>3</v>
      </c>
      <c r="T308" s="6">
        <v>1.0169953656271165E-2</v>
      </c>
      <c r="U308" s="9">
        <v>14</v>
      </c>
      <c r="V308" s="10">
        <f t="shared" si="12"/>
        <v>1.2027193369703858E-2</v>
      </c>
      <c r="W308" s="7">
        <f t="shared" si="13"/>
        <v>0</v>
      </c>
      <c r="X308" s="7">
        <f t="shared" si="14"/>
        <v>1</v>
      </c>
    </row>
    <row r="309" spans="2:24" x14ac:dyDescent="0.35">
      <c r="B309" s="3" t="s">
        <v>1414</v>
      </c>
      <c r="C309" s="3" t="s">
        <v>1068</v>
      </c>
      <c r="D309" s="3" t="s">
        <v>6</v>
      </c>
      <c r="E309" s="3" t="s">
        <v>499</v>
      </c>
      <c r="F309" s="3" t="s">
        <v>500</v>
      </c>
      <c r="G309" s="3" t="s">
        <v>1229</v>
      </c>
      <c r="H309" s="6">
        <v>0.10048947901810892</v>
      </c>
      <c r="I309" s="6">
        <v>0.10196833452879113</v>
      </c>
      <c r="J309" s="6">
        <v>0.11842333255706408</v>
      </c>
      <c r="K309" s="6">
        <v>0.1069603820346547</v>
      </c>
      <c r="L309" s="9">
        <v>3</v>
      </c>
      <c r="M309" s="6">
        <v>9.9547063952068783E-3</v>
      </c>
      <c r="N309" s="9">
        <v>45</v>
      </c>
      <c r="O309" s="6">
        <v>8.8734032974743832E-2</v>
      </c>
      <c r="P309" s="6">
        <v>7.8007565335534657E-2</v>
      </c>
      <c r="Q309" s="6">
        <v>8.5152894386099409E-2</v>
      </c>
      <c r="R309" s="6">
        <v>8.3964830898792628E-2</v>
      </c>
      <c r="S309" s="9">
        <v>3</v>
      </c>
      <c r="T309" s="6">
        <v>5.4610345303023004E-3</v>
      </c>
      <c r="U309" s="9">
        <v>44</v>
      </c>
      <c r="V309" s="10">
        <f t="shared" si="12"/>
        <v>2.4719045474570288E-2</v>
      </c>
      <c r="W309" s="7">
        <f t="shared" si="13"/>
        <v>0</v>
      </c>
      <c r="X309" s="7">
        <f t="shared" si="14"/>
        <v>1</v>
      </c>
    </row>
    <row r="310" spans="2:24" x14ac:dyDescent="0.35">
      <c r="B310" s="3" t="s">
        <v>1414</v>
      </c>
      <c r="C310" s="3" t="s">
        <v>498</v>
      </c>
      <c r="D310" s="3" t="s">
        <v>6</v>
      </c>
      <c r="E310" s="3" t="s">
        <v>499</v>
      </c>
      <c r="F310" s="3" t="s">
        <v>500</v>
      </c>
      <c r="G310" s="3" t="s">
        <v>1529</v>
      </c>
      <c r="H310" s="6">
        <v>0.11512740793905174</v>
      </c>
      <c r="I310" s="6">
        <v>0.11547649014230525</v>
      </c>
      <c r="J310" s="6">
        <v>0.12413159392127202</v>
      </c>
      <c r="K310" s="6">
        <v>0.11824516400087633</v>
      </c>
      <c r="L310" s="9">
        <v>3</v>
      </c>
      <c r="M310" s="6">
        <v>5.1007849887987041E-3</v>
      </c>
      <c r="N310" s="9">
        <v>50</v>
      </c>
      <c r="O310" s="6">
        <v>6.4083286292185571E-2</v>
      </c>
      <c r="P310" s="6">
        <v>6.4156586540882368E-2</v>
      </c>
      <c r="Q310" s="6">
        <v>7.2349982340854851E-2</v>
      </c>
      <c r="R310" s="6">
        <v>6.6863285057974273E-2</v>
      </c>
      <c r="S310" s="9">
        <v>3</v>
      </c>
      <c r="T310" s="6">
        <v>4.75176057236596E-3</v>
      </c>
      <c r="U310" s="9">
        <v>56</v>
      </c>
      <c r="V310" s="10">
        <f t="shared" si="12"/>
        <v>2.169365122996602E-4</v>
      </c>
      <c r="W310" s="7">
        <f t="shared" si="13"/>
        <v>0</v>
      </c>
      <c r="X310" s="7">
        <f t="shared" si="14"/>
        <v>1</v>
      </c>
    </row>
    <row r="311" spans="2:24" x14ac:dyDescent="0.35">
      <c r="B311" s="3" t="s">
        <v>1414</v>
      </c>
      <c r="C311" s="3" t="s">
        <v>1233</v>
      </c>
      <c r="D311" s="3" t="s">
        <v>6</v>
      </c>
      <c r="E311" s="3" t="s">
        <v>499</v>
      </c>
      <c r="F311" s="3" t="s">
        <v>500</v>
      </c>
      <c r="G311" s="3" t="s">
        <v>1229</v>
      </c>
      <c r="H311" s="6">
        <v>0.10698838793037105</v>
      </c>
      <c r="I311" s="6">
        <v>0.1062965990663154</v>
      </c>
      <c r="J311" s="6">
        <v>0.11172281501588119</v>
      </c>
      <c r="K311" s="6">
        <v>0.10833593400418921</v>
      </c>
      <c r="L311" s="9">
        <v>3</v>
      </c>
      <c r="M311" s="6">
        <v>2.9534497115453976E-3</v>
      </c>
      <c r="N311" s="9">
        <v>3</v>
      </c>
      <c r="O311" s="6">
        <v>7.4217883205880478E-2</v>
      </c>
      <c r="P311" s="6">
        <v>9.3033713759364631E-2</v>
      </c>
      <c r="Q311" s="6">
        <v>7.3245183961853658E-2</v>
      </c>
      <c r="R311" s="6">
        <v>8.0165593642366251E-2</v>
      </c>
      <c r="S311" s="9">
        <v>3</v>
      </c>
      <c r="T311" s="6">
        <v>1.1154726462982219E-2</v>
      </c>
      <c r="U311" s="9">
        <v>3</v>
      </c>
      <c r="V311" s="10">
        <f t="shared" si="12"/>
        <v>1.3386690735201202E-2</v>
      </c>
      <c r="W311" s="7">
        <f t="shared" si="13"/>
        <v>0</v>
      </c>
      <c r="X311" s="7">
        <f t="shared" si="14"/>
        <v>1</v>
      </c>
    </row>
    <row r="312" spans="2:24" x14ac:dyDescent="0.35">
      <c r="B312" s="3" t="s">
        <v>1414</v>
      </c>
      <c r="C312" s="3" t="s">
        <v>1230</v>
      </c>
      <c r="D312" s="3" t="s">
        <v>6</v>
      </c>
      <c r="E312" s="3" t="s">
        <v>499</v>
      </c>
      <c r="F312" s="3" t="s">
        <v>500</v>
      </c>
      <c r="G312" s="3" t="s">
        <v>1229</v>
      </c>
      <c r="H312" s="6">
        <v>0.10152035146515409</v>
      </c>
      <c r="I312" s="6">
        <v>0.1038993681951207</v>
      </c>
      <c r="J312" s="6">
        <v>0.11329848292570348</v>
      </c>
      <c r="K312" s="6">
        <v>0.10623940086199275</v>
      </c>
      <c r="L312" s="9">
        <v>3</v>
      </c>
      <c r="M312" s="6">
        <v>6.2279940460004506E-3</v>
      </c>
      <c r="N312" s="9">
        <v>3</v>
      </c>
      <c r="O312" s="6">
        <v>7.4120408439771052E-2</v>
      </c>
      <c r="P312" s="6">
        <v>6.7935193090684479E-2</v>
      </c>
      <c r="Q312" s="6">
        <v>7.4703060223117665E-2</v>
      </c>
      <c r="R312" s="6">
        <v>7.225288725119107E-2</v>
      </c>
      <c r="S312" s="9">
        <v>3</v>
      </c>
      <c r="T312" s="6">
        <v>3.7505643472567907E-3</v>
      </c>
      <c r="U312" s="9">
        <v>3</v>
      </c>
      <c r="V312" s="10">
        <f t="shared" si="12"/>
        <v>1.2645296256316495E-3</v>
      </c>
      <c r="W312" s="7">
        <f t="shared" si="13"/>
        <v>0</v>
      </c>
      <c r="X312" s="7">
        <f t="shared" si="14"/>
        <v>1</v>
      </c>
    </row>
    <row r="313" spans="2:24" x14ac:dyDescent="0.35">
      <c r="B313" s="3" t="s">
        <v>1414</v>
      </c>
      <c r="C313" s="3" t="s">
        <v>1231</v>
      </c>
      <c r="D313" s="3" t="s">
        <v>6</v>
      </c>
      <c r="E313" s="3" t="s">
        <v>499</v>
      </c>
      <c r="F313" s="3" t="s">
        <v>500</v>
      </c>
      <c r="G313" s="3" t="s">
        <v>1229</v>
      </c>
      <c r="H313" s="6">
        <v>0.11294510409497416</v>
      </c>
      <c r="I313" s="6">
        <v>0.12854986021461171</v>
      </c>
      <c r="J313" s="6">
        <v>0.11044493518771041</v>
      </c>
      <c r="K313" s="6">
        <v>0.11731329983243209</v>
      </c>
      <c r="L313" s="9">
        <v>3</v>
      </c>
      <c r="M313" s="6">
        <v>9.8111124781030037E-3</v>
      </c>
      <c r="N313" s="9">
        <v>12</v>
      </c>
      <c r="O313" s="6">
        <v>8.0579435564320914E-2</v>
      </c>
      <c r="P313" s="6">
        <v>7.5018285191861836E-2</v>
      </c>
      <c r="Q313" s="6">
        <v>8.7268339875228793E-2</v>
      </c>
      <c r="R313" s="6">
        <v>8.0955353543803843E-2</v>
      </c>
      <c r="S313" s="9">
        <v>3</v>
      </c>
      <c r="T313" s="6">
        <v>6.1336730987104357E-3</v>
      </c>
      <c r="U313" s="9">
        <v>14</v>
      </c>
      <c r="V313" s="10">
        <f t="shared" si="12"/>
        <v>5.5336900340596561E-3</v>
      </c>
      <c r="W313" s="7">
        <f t="shared" si="13"/>
        <v>0</v>
      </c>
      <c r="X313" s="7">
        <f t="shared" si="14"/>
        <v>1</v>
      </c>
    </row>
    <row r="314" spans="2:24" x14ac:dyDescent="0.35">
      <c r="B314" s="3" t="s">
        <v>1415</v>
      </c>
      <c r="C314" s="3" t="s">
        <v>1068</v>
      </c>
      <c r="D314" s="3" t="s">
        <v>6</v>
      </c>
      <c r="E314" s="3" t="s">
        <v>499</v>
      </c>
      <c r="F314" s="3" t="s">
        <v>500</v>
      </c>
      <c r="G314" s="3" t="s">
        <v>1229</v>
      </c>
      <c r="H314" s="6">
        <v>0.10820819211664043</v>
      </c>
      <c r="I314" s="6">
        <v>0.10171270015167841</v>
      </c>
      <c r="J314" s="6">
        <v>0.11226482033721769</v>
      </c>
      <c r="K314" s="6">
        <v>0.10739523753517884</v>
      </c>
      <c r="L314" s="9">
        <v>3</v>
      </c>
      <c r="M314" s="6">
        <v>5.3228264546344084E-3</v>
      </c>
      <c r="N314" s="9">
        <v>49</v>
      </c>
      <c r="O314" s="6">
        <v>8.6334652591967792E-2</v>
      </c>
      <c r="P314" s="6">
        <v>7.7877429886047081E-2</v>
      </c>
      <c r="Q314" s="6">
        <v>7.7575654852408499E-2</v>
      </c>
      <c r="R314" s="6">
        <v>8.0595912443474457E-2</v>
      </c>
      <c r="S314" s="9">
        <v>3</v>
      </c>
      <c r="T314" s="6">
        <v>4.9721847221999779E-3</v>
      </c>
      <c r="U314" s="9">
        <v>51</v>
      </c>
      <c r="V314" s="10">
        <f t="shared" si="12"/>
        <v>3.1098296720382724E-3</v>
      </c>
      <c r="W314" s="7">
        <f t="shared" si="13"/>
        <v>0</v>
      </c>
      <c r="X314" s="7">
        <f t="shared" si="14"/>
        <v>1</v>
      </c>
    </row>
    <row r="315" spans="2:24" x14ac:dyDescent="0.35">
      <c r="B315" s="3" t="s">
        <v>1415</v>
      </c>
      <c r="C315" s="3" t="s">
        <v>498</v>
      </c>
      <c r="D315" s="3" t="s">
        <v>6</v>
      </c>
      <c r="E315" s="3" t="s">
        <v>499</v>
      </c>
      <c r="F315" s="3" t="s">
        <v>500</v>
      </c>
      <c r="G315" s="3" t="s">
        <v>1529</v>
      </c>
      <c r="H315" s="6">
        <v>0.1207632014705889</v>
      </c>
      <c r="I315" s="6">
        <v>0.10889743921571386</v>
      </c>
      <c r="J315" s="6">
        <v>0.12854194443436606</v>
      </c>
      <c r="K315" s="6">
        <v>0.11940086170688961</v>
      </c>
      <c r="L315" s="9">
        <v>3</v>
      </c>
      <c r="M315" s="6">
        <v>9.8928571982633291E-3</v>
      </c>
      <c r="N315" s="9">
        <v>74</v>
      </c>
      <c r="O315" s="6">
        <v>6.152596808896206E-2</v>
      </c>
      <c r="P315" s="6">
        <v>5.9961580675509926E-2</v>
      </c>
      <c r="Q315" s="6">
        <v>6.3961700744897876E-2</v>
      </c>
      <c r="R315" s="6">
        <v>6.1816416503123285E-2</v>
      </c>
      <c r="S315" s="9">
        <v>3</v>
      </c>
      <c r="T315" s="6">
        <v>2.0158150593114045E-3</v>
      </c>
      <c r="U315" s="9">
        <v>76</v>
      </c>
      <c r="V315" s="10">
        <f t="shared" si="12"/>
        <v>5.8912950978965155E-4</v>
      </c>
      <c r="W315" s="7">
        <f t="shared" si="13"/>
        <v>0</v>
      </c>
      <c r="X315" s="7">
        <f t="shared" si="14"/>
        <v>1</v>
      </c>
    </row>
    <row r="316" spans="2:24" x14ac:dyDescent="0.35">
      <c r="B316" s="3" t="s">
        <v>1415</v>
      </c>
      <c r="C316" s="3" t="s">
        <v>1233</v>
      </c>
      <c r="D316" s="3" t="s">
        <v>6</v>
      </c>
      <c r="E316" s="3" t="s">
        <v>499</v>
      </c>
      <c r="F316" s="3" t="s">
        <v>500</v>
      </c>
      <c r="G316" s="3" t="s">
        <v>1229</v>
      </c>
      <c r="H316" s="6">
        <v>0.11437621589132814</v>
      </c>
      <c r="I316" s="6">
        <v>0.10834187812149856</v>
      </c>
      <c r="J316" s="6">
        <v>0.12101659211967764</v>
      </c>
      <c r="K316" s="6">
        <v>0.11457822871083478</v>
      </c>
      <c r="L316" s="9">
        <v>3</v>
      </c>
      <c r="M316" s="6">
        <v>6.3397713380170815E-3</v>
      </c>
      <c r="N316" s="9">
        <v>3</v>
      </c>
      <c r="O316" s="6">
        <v>7.1431631864222273E-2</v>
      </c>
      <c r="P316" s="6">
        <v>8.2920084959351353E-2</v>
      </c>
      <c r="Q316" s="6">
        <v>7.4607714151991231E-2</v>
      </c>
      <c r="R316" s="6">
        <v>7.6319810325188281E-2</v>
      </c>
      <c r="S316" s="9">
        <v>3</v>
      </c>
      <c r="T316" s="6">
        <v>5.9325031487098461E-3</v>
      </c>
      <c r="U316" s="9">
        <v>3</v>
      </c>
      <c r="V316" s="10">
        <f t="shared" si="12"/>
        <v>1.5829088262428873E-3</v>
      </c>
      <c r="W316" s="7">
        <f t="shared" si="13"/>
        <v>0</v>
      </c>
      <c r="X316" s="7">
        <f t="shared" si="14"/>
        <v>1</v>
      </c>
    </row>
    <row r="317" spans="2:24" x14ac:dyDescent="0.35">
      <c r="B317" s="3" t="s">
        <v>1415</v>
      </c>
      <c r="C317" s="3" t="s">
        <v>1230</v>
      </c>
      <c r="D317" s="3" t="s">
        <v>6</v>
      </c>
      <c r="E317" s="3" t="s">
        <v>499</v>
      </c>
      <c r="F317" s="3" t="s">
        <v>500</v>
      </c>
      <c r="G317" s="3" t="s">
        <v>1229</v>
      </c>
      <c r="H317" s="6">
        <v>0.10888655964196119</v>
      </c>
      <c r="I317" s="6">
        <v>0.10244833205466483</v>
      </c>
      <c r="J317" s="6">
        <v>0.12018662881418654</v>
      </c>
      <c r="K317" s="6">
        <v>0.11050717350360419</v>
      </c>
      <c r="L317" s="9">
        <v>3</v>
      </c>
      <c r="M317" s="6">
        <v>8.9795091708080935E-3</v>
      </c>
      <c r="N317" s="9">
        <v>3</v>
      </c>
      <c r="O317" s="6">
        <v>7.9128189777256136E-2</v>
      </c>
      <c r="P317" s="6">
        <v>7.0097102733283512E-2</v>
      </c>
      <c r="Q317" s="6">
        <v>7.0717267587740718E-2</v>
      </c>
      <c r="R317" s="6">
        <v>7.3314186699426784E-2</v>
      </c>
      <c r="S317" s="9">
        <v>3</v>
      </c>
      <c r="T317" s="6">
        <v>5.0446134592684929E-3</v>
      </c>
      <c r="U317" s="9">
        <v>3</v>
      </c>
      <c r="V317" s="10">
        <f t="shared" si="12"/>
        <v>3.3321230218173962E-3</v>
      </c>
      <c r="W317" s="7">
        <f t="shared" si="13"/>
        <v>0</v>
      </c>
      <c r="X317" s="7">
        <f t="shared" si="14"/>
        <v>1</v>
      </c>
    </row>
    <row r="318" spans="2:24" x14ac:dyDescent="0.35">
      <c r="B318" s="3" t="s">
        <v>1416</v>
      </c>
      <c r="C318" s="3" t="s">
        <v>1068</v>
      </c>
      <c r="D318" s="3" t="s">
        <v>6</v>
      </c>
      <c r="E318" s="3" t="s">
        <v>499</v>
      </c>
      <c r="F318" s="3" t="s">
        <v>500</v>
      </c>
      <c r="G318" s="3" t="s">
        <v>1229</v>
      </c>
      <c r="H318" s="6">
        <v>0.10485998452207577</v>
      </c>
      <c r="I318" s="6">
        <v>9.7094769780229573E-2</v>
      </c>
      <c r="J318" s="6">
        <v>0.11877553377343221</v>
      </c>
      <c r="K318" s="6">
        <v>0.10691009602524586</v>
      </c>
      <c r="L318" s="9">
        <v>3</v>
      </c>
      <c r="M318" s="6">
        <v>1.0984812229337865E-2</v>
      </c>
      <c r="N318" s="9">
        <v>60</v>
      </c>
      <c r="O318" s="6">
        <v>8.259293768430262E-2</v>
      </c>
      <c r="P318" s="6">
        <v>7.9355878384362644E-2</v>
      </c>
      <c r="Q318" s="6">
        <v>8.1788393324816785E-2</v>
      </c>
      <c r="R318" s="6">
        <v>8.1245736464494026E-2</v>
      </c>
      <c r="S318" s="9">
        <v>3</v>
      </c>
      <c r="T318" s="6">
        <v>1.6853769842007148E-3</v>
      </c>
      <c r="U318" s="9">
        <v>64</v>
      </c>
      <c r="V318" s="10">
        <f t="shared" si="12"/>
        <v>1.613182090409623E-2</v>
      </c>
      <c r="W318" s="7">
        <f t="shared" si="13"/>
        <v>0</v>
      </c>
      <c r="X318" s="7">
        <f t="shared" si="14"/>
        <v>1</v>
      </c>
    </row>
    <row r="319" spans="2:24" x14ac:dyDescent="0.35">
      <c r="B319" s="3" t="s">
        <v>1416</v>
      </c>
      <c r="C319" s="3" t="s">
        <v>498</v>
      </c>
      <c r="D319" s="3" t="s">
        <v>6</v>
      </c>
      <c r="E319" s="3" t="s">
        <v>499</v>
      </c>
      <c r="F319" s="3" t="s">
        <v>500</v>
      </c>
      <c r="G319" s="3" t="s">
        <v>1529</v>
      </c>
      <c r="H319" s="6">
        <v>0.11242535510990334</v>
      </c>
      <c r="I319" s="6">
        <v>0.10878591932645236</v>
      </c>
      <c r="J319" s="6">
        <v>0.1220737710629351</v>
      </c>
      <c r="K319" s="6">
        <v>0.11442834849976362</v>
      </c>
      <c r="L319" s="9">
        <v>3</v>
      </c>
      <c r="M319" s="6">
        <v>6.8666394861354677E-3</v>
      </c>
      <c r="N319" s="9">
        <v>103</v>
      </c>
      <c r="O319" s="6">
        <v>6.2726142345510216E-2</v>
      </c>
      <c r="P319" s="6">
        <v>5.8978712581639448E-2</v>
      </c>
      <c r="Q319" s="6">
        <v>6.5937977203182105E-2</v>
      </c>
      <c r="R319" s="6">
        <v>6.2547610710110599E-2</v>
      </c>
      <c r="S319" s="9">
        <v>3</v>
      </c>
      <c r="T319" s="6">
        <v>3.4830656291251053E-3</v>
      </c>
      <c r="U319" s="9">
        <v>109</v>
      </c>
      <c r="V319" s="10">
        <f t="shared" si="12"/>
        <v>3.0815855012075158E-4</v>
      </c>
      <c r="W319" s="7">
        <f t="shared" si="13"/>
        <v>0</v>
      </c>
      <c r="X319" s="7">
        <f t="shared" si="14"/>
        <v>1</v>
      </c>
    </row>
    <row r="320" spans="2:24" x14ac:dyDescent="0.35">
      <c r="B320" s="3" t="s">
        <v>1416</v>
      </c>
      <c r="C320" s="3" t="s">
        <v>1233</v>
      </c>
      <c r="D320" s="3" t="s">
        <v>6</v>
      </c>
      <c r="E320" s="3" t="s">
        <v>499</v>
      </c>
      <c r="F320" s="3" t="s">
        <v>500</v>
      </c>
      <c r="G320" s="3" t="s">
        <v>1229</v>
      </c>
      <c r="H320" s="6">
        <v>0.11464575581552711</v>
      </c>
      <c r="I320" s="6">
        <v>0.10497713658853783</v>
      </c>
      <c r="J320" s="6">
        <v>0.12730189892825086</v>
      </c>
      <c r="K320" s="6">
        <v>0.11564159711077193</v>
      </c>
      <c r="L320" s="9">
        <v>3</v>
      </c>
      <c r="M320" s="6">
        <v>1.1195647738972208E-2</v>
      </c>
      <c r="N320" s="9">
        <v>3</v>
      </c>
      <c r="O320" s="6">
        <v>6.1570762634164659E-2</v>
      </c>
      <c r="P320" s="6">
        <v>5.6763543460178763E-2</v>
      </c>
      <c r="Q320" s="6">
        <v>6.3419172882968861E-2</v>
      </c>
      <c r="R320" s="6">
        <v>6.0584492992437428E-2</v>
      </c>
      <c r="S320" s="9">
        <v>3</v>
      </c>
      <c r="T320" s="6">
        <v>3.4356799338736261E-3</v>
      </c>
      <c r="U320" s="9">
        <v>3</v>
      </c>
      <c r="V320" s="10">
        <f t="shared" si="12"/>
        <v>1.2375824324339752E-3</v>
      </c>
      <c r="W320" s="7">
        <f t="shared" si="13"/>
        <v>0</v>
      </c>
      <c r="X320" s="7">
        <f t="shared" si="14"/>
        <v>1</v>
      </c>
    </row>
    <row r="321" spans="2:24" x14ac:dyDescent="0.35">
      <c r="B321" s="3" t="s">
        <v>1416</v>
      </c>
      <c r="C321" s="3" t="s">
        <v>1231</v>
      </c>
      <c r="D321" s="3" t="s">
        <v>6</v>
      </c>
      <c r="E321" s="3" t="s">
        <v>499</v>
      </c>
      <c r="F321" s="3" t="s">
        <v>500</v>
      </c>
      <c r="G321" s="3" t="s">
        <v>1229</v>
      </c>
      <c r="H321" s="6">
        <v>0.10223442320431843</v>
      </c>
      <c r="I321" s="6">
        <v>9.7741483575086968E-2</v>
      </c>
      <c r="J321" s="6">
        <v>0.11060504072549855</v>
      </c>
      <c r="K321" s="6">
        <v>0.10352698250163465</v>
      </c>
      <c r="L321" s="9">
        <v>3</v>
      </c>
      <c r="M321" s="6">
        <v>6.5284613649224579E-3</v>
      </c>
      <c r="N321" s="9">
        <v>18</v>
      </c>
      <c r="O321" s="6">
        <v>7.603610484029924E-2</v>
      </c>
      <c r="P321" s="6">
        <v>6.4273588870467482E-2</v>
      </c>
      <c r="Q321" s="6">
        <v>7.3243131523816979E-2</v>
      </c>
      <c r="R321" s="6">
        <v>7.1184275078194567E-2</v>
      </c>
      <c r="S321" s="9">
        <v>3</v>
      </c>
      <c r="T321" s="6">
        <v>6.1455970322579316E-3</v>
      </c>
      <c r="U321" s="9">
        <v>18</v>
      </c>
      <c r="V321" s="10">
        <f t="shared" si="12"/>
        <v>3.3453764055505265E-3</v>
      </c>
      <c r="W321" s="7">
        <f t="shared" si="13"/>
        <v>0</v>
      </c>
      <c r="X321" s="7">
        <f t="shared" si="14"/>
        <v>1</v>
      </c>
    </row>
    <row r="322" spans="2:24" x14ac:dyDescent="0.35">
      <c r="B322" s="3" t="s">
        <v>1416</v>
      </c>
      <c r="C322" s="3" t="s">
        <v>1232</v>
      </c>
      <c r="D322" s="3" t="s">
        <v>6</v>
      </c>
      <c r="E322" s="3" t="s">
        <v>499</v>
      </c>
      <c r="F322" s="3" t="s">
        <v>500</v>
      </c>
      <c r="G322" s="3" t="s">
        <v>1229</v>
      </c>
      <c r="H322" s="6">
        <v>0.13743656851765801</v>
      </c>
      <c r="I322" s="6">
        <v>0.10267969572347105</v>
      </c>
      <c r="J322" s="6">
        <v>0.14158932300387306</v>
      </c>
      <c r="K322" s="6">
        <v>0.12723519574833406</v>
      </c>
      <c r="L322" s="9">
        <v>3</v>
      </c>
      <c r="M322" s="6">
        <v>2.136681489036155E-2</v>
      </c>
      <c r="N322" s="9">
        <v>5</v>
      </c>
      <c r="O322" s="6">
        <v>7.0585329073388756E-2</v>
      </c>
      <c r="P322" s="6">
        <v>6.6262280317767694E-2</v>
      </c>
      <c r="Q322" s="6">
        <v>7.0972450531787773E-2</v>
      </c>
      <c r="R322" s="6">
        <v>6.927335330764807E-2</v>
      </c>
      <c r="S322" s="9">
        <v>3</v>
      </c>
      <c r="T322" s="6">
        <v>2.614839606683099E-3</v>
      </c>
      <c r="U322" s="9">
        <v>6</v>
      </c>
      <c r="V322" s="10">
        <f t="shared" ref="V322:V385" si="15">TTEST(H322:J322,O322:Q322,2,2)</f>
        <v>9.5627873394315364E-3</v>
      </c>
      <c r="W322" s="7">
        <f t="shared" ref="W322:W385" si="16">IF(AND(R322&gt;K322,V322&lt;0.05),1,0)</f>
        <v>0</v>
      </c>
      <c r="X322" s="7">
        <f t="shared" ref="X322:X385" si="17">IF(AND(R322&lt;K322,V322&lt;0.05),1,0)</f>
        <v>1</v>
      </c>
    </row>
    <row r="323" spans="2:24" x14ac:dyDescent="0.35">
      <c r="B323" s="3" t="s">
        <v>1417</v>
      </c>
      <c r="C323" s="3" t="s">
        <v>1068</v>
      </c>
      <c r="D323" s="3" t="s">
        <v>6</v>
      </c>
      <c r="E323" s="3" t="s">
        <v>499</v>
      </c>
      <c r="F323" s="3" t="s">
        <v>500</v>
      </c>
      <c r="G323" s="3" t="s">
        <v>1229</v>
      </c>
      <c r="H323" s="6">
        <v>0.1038376589615749</v>
      </c>
      <c r="I323" s="6">
        <v>0.10006628558869554</v>
      </c>
      <c r="J323" s="6">
        <v>0.10517932659632269</v>
      </c>
      <c r="K323" s="6">
        <v>0.1030277570488644</v>
      </c>
      <c r="L323" s="9">
        <v>3</v>
      </c>
      <c r="M323" s="6">
        <v>2.6509909312516203E-3</v>
      </c>
      <c r="N323" s="9">
        <v>77</v>
      </c>
      <c r="O323" s="6">
        <v>7.076948664858361E-2</v>
      </c>
      <c r="P323" s="6">
        <v>7.7118275116514035E-2</v>
      </c>
      <c r="Q323" s="6">
        <v>7.7021773037859398E-2</v>
      </c>
      <c r="R323" s="6">
        <v>7.4969844934319019E-2</v>
      </c>
      <c r="S323" s="9">
        <v>3</v>
      </c>
      <c r="T323" s="6">
        <v>3.6379369784543701E-3</v>
      </c>
      <c r="U323" s="9">
        <v>79</v>
      </c>
      <c r="V323" s="10">
        <f t="shared" si="15"/>
        <v>4.1747074096869561E-4</v>
      </c>
      <c r="W323" s="7">
        <f t="shared" si="16"/>
        <v>0</v>
      </c>
      <c r="X323" s="7">
        <f t="shared" si="17"/>
        <v>1</v>
      </c>
    </row>
    <row r="324" spans="2:24" x14ac:dyDescent="0.35">
      <c r="B324" s="3" t="s">
        <v>1417</v>
      </c>
      <c r="C324" s="3" t="s">
        <v>498</v>
      </c>
      <c r="D324" s="3" t="s">
        <v>6</v>
      </c>
      <c r="E324" s="3" t="s">
        <v>499</v>
      </c>
      <c r="F324" s="3" t="s">
        <v>500</v>
      </c>
      <c r="G324" s="3" t="s">
        <v>1529</v>
      </c>
      <c r="H324" s="6">
        <v>0.11496272947465594</v>
      </c>
      <c r="I324" s="6">
        <v>0.10073729124351728</v>
      </c>
      <c r="J324" s="6">
        <v>0.11235998759589091</v>
      </c>
      <c r="K324" s="6">
        <v>0.10935333610468805</v>
      </c>
      <c r="L324" s="9">
        <v>3</v>
      </c>
      <c r="M324" s="6">
        <v>7.5743473718301079E-3</v>
      </c>
      <c r="N324" s="9">
        <v>64</v>
      </c>
      <c r="O324" s="6">
        <v>4.8504966006211486E-2</v>
      </c>
      <c r="P324" s="6">
        <v>5.43433022675337E-2</v>
      </c>
      <c r="Q324" s="6">
        <v>6.104459325204873E-2</v>
      </c>
      <c r="R324" s="6">
        <v>5.4630953841931305E-2</v>
      </c>
      <c r="S324" s="9">
        <v>3</v>
      </c>
      <c r="T324" s="6">
        <v>6.2747605880484397E-3</v>
      </c>
      <c r="U324" s="9">
        <v>77</v>
      </c>
      <c r="V324" s="10">
        <f t="shared" si="15"/>
        <v>6.485418361646052E-4</v>
      </c>
      <c r="W324" s="7">
        <f t="shared" si="16"/>
        <v>0</v>
      </c>
      <c r="X324" s="7">
        <f t="shared" si="17"/>
        <v>1</v>
      </c>
    </row>
    <row r="325" spans="2:24" x14ac:dyDescent="0.35">
      <c r="B325" s="3" t="s">
        <v>1417</v>
      </c>
      <c r="C325" s="3" t="s">
        <v>1233</v>
      </c>
      <c r="D325" s="3" t="s">
        <v>6</v>
      </c>
      <c r="E325" s="3" t="s">
        <v>499</v>
      </c>
      <c r="F325" s="3" t="s">
        <v>500</v>
      </c>
      <c r="G325" s="3" t="s">
        <v>1229</v>
      </c>
      <c r="H325" s="6">
        <v>0.10503003352797839</v>
      </c>
      <c r="I325" s="6">
        <v>9.5368123819995515E-2</v>
      </c>
      <c r="J325" s="6">
        <v>0.1154771807641362</v>
      </c>
      <c r="K325" s="6">
        <v>0.10529177937070337</v>
      </c>
      <c r="L325" s="9">
        <v>3</v>
      </c>
      <c r="M325" s="6">
        <v>1.0057083372445066E-2</v>
      </c>
      <c r="N325" s="9">
        <v>3</v>
      </c>
      <c r="O325" s="6">
        <v>5.9835002766351619E-2</v>
      </c>
      <c r="P325" s="6">
        <v>5.7611354931291665E-2</v>
      </c>
      <c r="Q325" s="6">
        <v>6.4347036343481559E-2</v>
      </c>
      <c r="R325" s="6">
        <v>6.0597798013708286E-2</v>
      </c>
      <c r="S325" s="9">
        <v>3</v>
      </c>
      <c r="T325" s="6">
        <v>3.4320174043370676E-3</v>
      </c>
      <c r="U325" s="9">
        <v>3</v>
      </c>
      <c r="V325" s="10">
        <f t="shared" si="15"/>
        <v>1.8871349205236479E-3</v>
      </c>
      <c r="W325" s="7">
        <f t="shared" si="16"/>
        <v>0</v>
      </c>
      <c r="X325" s="7">
        <f t="shared" si="17"/>
        <v>1</v>
      </c>
    </row>
    <row r="326" spans="2:24" x14ac:dyDescent="0.35">
      <c r="B326" s="3" t="s">
        <v>1417</v>
      </c>
      <c r="C326" s="3" t="s">
        <v>1234</v>
      </c>
      <c r="D326" s="3" t="s">
        <v>6</v>
      </c>
      <c r="E326" s="3" t="s">
        <v>499</v>
      </c>
      <c r="F326" s="3" t="s">
        <v>500</v>
      </c>
      <c r="G326" s="3" t="s">
        <v>1229</v>
      </c>
      <c r="H326" s="6">
        <v>0.10494103473187565</v>
      </c>
      <c r="I326" s="6">
        <v>0.12371923584801241</v>
      </c>
      <c r="J326" s="6">
        <v>0.11259095256915552</v>
      </c>
      <c r="K326" s="6">
        <v>0.11375040771634787</v>
      </c>
      <c r="L326" s="9">
        <v>3</v>
      </c>
      <c r="M326" s="6">
        <v>9.4426405982798618E-3</v>
      </c>
      <c r="N326" s="9">
        <v>3</v>
      </c>
      <c r="O326" s="6">
        <v>8.9355226900113577E-2</v>
      </c>
      <c r="P326" s="6">
        <v>8.1646932423697027E-2</v>
      </c>
      <c r="Q326" s="6">
        <v>8.5351969380578027E-2</v>
      </c>
      <c r="R326" s="6">
        <v>8.545137623479622E-2</v>
      </c>
      <c r="S326" s="9">
        <v>3</v>
      </c>
      <c r="T326" s="6">
        <v>3.8551085880669613E-3</v>
      </c>
      <c r="U326" s="9">
        <v>3</v>
      </c>
      <c r="V326" s="10">
        <f t="shared" si="15"/>
        <v>8.611849366038149E-3</v>
      </c>
      <c r="W326" s="7">
        <f t="shared" si="16"/>
        <v>0</v>
      </c>
      <c r="X326" s="7">
        <f t="shared" si="17"/>
        <v>1</v>
      </c>
    </row>
    <row r="327" spans="2:24" x14ac:dyDescent="0.35">
      <c r="B327" s="3" t="s">
        <v>1417</v>
      </c>
      <c r="C327" s="3" t="s">
        <v>1231</v>
      </c>
      <c r="D327" s="3" t="s">
        <v>6</v>
      </c>
      <c r="E327" s="3" t="s">
        <v>499</v>
      </c>
      <c r="F327" s="3" t="s">
        <v>500</v>
      </c>
      <c r="G327" s="3" t="s">
        <v>1229</v>
      </c>
      <c r="H327" s="6">
        <v>0.10534532675024287</v>
      </c>
      <c r="I327" s="6">
        <v>7.5774802412456752E-2</v>
      </c>
      <c r="J327" s="6">
        <v>0.1007330798118919</v>
      </c>
      <c r="K327" s="6">
        <v>9.3951069658197175E-2</v>
      </c>
      <c r="L327" s="9">
        <v>3</v>
      </c>
      <c r="M327" s="6">
        <v>1.5909139627789795E-2</v>
      </c>
      <c r="N327" s="9">
        <v>18</v>
      </c>
      <c r="O327" s="6">
        <v>5.4321092606374383E-2</v>
      </c>
      <c r="P327" s="6">
        <v>6.9073288947561942E-2</v>
      </c>
      <c r="Q327" s="6">
        <v>5.6926779886124511E-2</v>
      </c>
      <c r="R327" s="6">
        <v>6.0107053813353607E-2</v>
      </c>
      <c r="S327" s="9">
        <v>3</v>
      </c>
      <c r="T327" s="6">
        <v>7.8735272217346879E-3</v>
      </c>
      <c r="U327" s="9">
        <v>17</v>
      </c>
      <c r="V327" s="10">
        <f t="shared" si="15"/>
        <v>2.9867596310037398E-2</v>
      </c>
      <c r="W327" s="7">
        <f t="shared" si="16"/>
        <v>0</v>
      </c>
      <c r="X327" s="7">
        <f t="shared" si="17"/>
        <v>1</v>
      </c>
    </row>
    <row r="328" spans="2:24" x14ac:dyDescent="0.35">
      <c r="B328" s="3" t="s">
        <v>1417</v>
      </c>
      <c r="C328" s="3" t="s">
        <v>1232</v>
      </c>
      <c r="D328" s="3" t="s">
        <v>6</v>
      </c>
      <c r="E328" s="3" t="s">
        <v>499</v>
      </c>
      <c r="F328" s="3" t="s">
        <v>500</v>
      </c>
      <c r="G328" s="3" t="s">
        <v>1229</v>
      </c>
      <c r="H328" s="6">
        <v>0.12269867694777309</v>
      </c>
      <c r="I328" s="6">
        <v>0.11441982601135349</v>
      </c>
      <c r="J328" s="6">
        <v>0.11058668177481208</v>
      </c>
      <c r="K328" s="6">
        <v>0.11590172824464622</v>
      </c>
      <c r="L328" s="9">
        <v>3</v>
      </c>
      <c r="M328" s="6">
        <v>6.1904872537818997E-3</v>
      </c>
      <c r="N328" s="9">
        <v>5</v>
      </c>
      <c r="O328" s="6">
        <v>8.6110544707846251E-2</v>
      </c>
      <c r="P328" s="6">
        <v>7.2148347397115925E-2</v>
      </c>
      <c r="Q328" s="6">
        <v>8.1670748948953001E-2</v>
      </c>
      <c r="R328" s="6">
        <v>7.997654701797173E-2</v>
      </c>
      <c r="S328" s="9">
        <v>3</v>
      </c>
      <c r="T328" s="6">
        <v>7.1336160937596578E-3</v>
      </c>
      <c r="U328" s="9">
        <v>3</v>
      </c>
      <c r="V328" s="10">
        <f t="shared" si="15"/>
        <v>2.7492593810498644E-3</v>
      </c>
      <c r="W328" s="7">
        <f t="shared" si="16"/>
        <v>0</v>
      </c>
      <c r="X328" s="7">
        <f t="shared" si="17"/>
        <v>1</v>
      </c>
    </row>
    <row r="329" spans="2:24" x14ac:dyDescent="0.35">
      <c r="B329" s="3" t="s">
        <v>1439</v>
      </c>
      <c r="C329" s="3" t="s">
        <v>502</v>
      </c>
      <c r="D329" s="3" t="s">
        <v>6</v>
      </c>
      <c r="E329" s="3" t="s">
        <v>503</v>
      </c>
      <c r="F329" s="3" t="s">
        <v>504</v>
      </c>
      <c r="G329" s="3" t="s">
        <v>1235</v>
      </c>
      <c r="H329" s="6">
        <v>9.0766081516265709E-2</v>
      </c>
      <c r="I329" s="6">
        <v>7.3177009045285984E-2</v>
      </c>
      <c r="J329" s="6">
        <v>8.2392615258697219E-2</v>
      </c>
      <c r="K329" s="6">
        <v>8.2111901940082957E-2</v>
      </c>
      <c r="L329" s="9">
        <v>3</v>
      </c>
      <c r="M329" s="6">
        <v>8.797895633205691E-3</v>
      </c>
      <c r="N329" s="9">
        <v>12</v>
      </c>
      <c r="O329" s="6">
        <v>5.6500316854197277E-2</v>
      </c>
      <c r="P329" s="6">
        <v>4.362320951749675E-2</v>
      </c>
      <c r="Q329" s="6">
        <v>5.8380881623195983E-2</v>
      </c>
      <c r="R329" s="6">
        <v>5.2834802664963341E-2</v>
      </c>
      <c r="S329" s="9">
        <v>3</v>
      </c>
      <c r="T329" s="6">
        <v>8.032696757530414E-3</v>
      </c>
      <c r="U329" s="9">
        <v>11</v>
      </c>
      <c r="V329" s="10">
        <f t="shared" si="15"/>
        <v>1.3089722449050519E-2</v>
      </c>
      <c r="W329" s="7">
        <f t="shared" si="16"/>
        <v>0</v>
      </c>
      <c r="X329" s="7">
        <f t="shared" si="17"/>
        <v>1</v>
      </c>
    </row>
    <row r="330" spans="2:24" x14ac:dyDescent="0.35">
      <c r="B330" s="3" t="s">
        <v>1411</v>
      </c>
      <c r="C330" s="3" t="s">
        <v>1236</v>
      </c>
      <c r="D330" s="3" t="s">
        <v>6</v>
      </c>
      <c r="E330" s="3" t="s">
        <v>503</v>
      </c>
      <c r="F330" s="3" t="s">
        <v>504</v>
      </c>
      <c r="G330" s="3" t="s">
        <v>1235</v>
      </c>
      <c r="H330" s="6">
        <v>8.5522573170565233E-2</v>
      </c>
      <c r="I330" s="6">
        <v>6.0603135707635605E-2</v>
      </c>
      <c r="J330" s="6">
        <v>8.8038380326798102E-2</v>
      </c>
      <c r="K330" s="6">
        <v>7.8054696401666304E-2</v>
      </c>
      <c r="L330" s="9">
        <v>3</v>
      </c>
      <c r="M330" s="6">
        <v>1.516575251693489E-2</v>
      </c>
      <c r="N330" s="9">
        <v>3</v>
      </c>
      <c r="O330" s="6">
        <v>5.585429651844652E-2</v>
      </c>
      <c r="P330" s="6">
        <v>5.3620302310202983E-2</v>
      </c>
      <c r="Q330" s="6">
        <v>5.0031083126394427E-2</v>
      </c>
      <c r="R330" s="6">
        <v>5.3168560651681317E-2</v>
      </c>
      <c r="S330" s="9">
        <v>3</v>
      </c>
      <c r="T330" s="6">
        <v>2.9377723613099507E-3</v>
      </c>
      <c r="U330" s="9">
        <v>3</v>
      </c>
      <c r="V330" s="10">
        <f t="shared" si="15"/>
        <v>4.9295600529505108E-2</v>
      </c>
      <c r="W330" s="7">
        <f t="shared" si="16"/>
        <v>0</v>
      </c>
      <c r="X330" s="7">
        <f t="shared" si="17"/>
        <v>1</v>
      </c>
    </row>
    <row r="331" spans="2:24" x14ac:dyDescent="0.35">
      <c r="B331" s="3" t="s">
        <v>1412</v>
      </c>
      <c r="C331" s="3" t="s">
        <v>1236</v>
      </c>
      <c r="D331" s="3" t="s">
        <v>6</v>
      </c>
      <c r="E331" s="3" t="s">
        <v>503</v>
      </c>
      <c r="F331" s="3" t="s">
        <v>504</v>
      </c>
      <c r="G331" s="3" t="s">
        <v>1235</v>
      </c>
      <c r="H331" s="6">
        <v>6.7492374422487345E-2</v>
      </c>
      <c r="I331" s="6">
        <v>6.6257432546278305E-2</v>
      </c>
      <c r="J331" s="6">
        <v>7.2235350044712918E-2</v>
      </c>
      <c r="K331" s="6">
        <v>6.866171900449286E-2</v>
      </c>
      <c r="L331" s="9">
        <v>3</v>
      </c>
      <c r="M331" s="6">
        <v>3.1558516232741232E-3</v>
      </c>
      <c r="N331" s="9">
        <v>3</v>
      </c>
      <c r="O331" s="6">
        <v>5.9345534539760367E-2</v>
      </c>
      <c r="P331" s="6">
        <v>5.3258420962453076E-2</v>
      </c>
      <c r="Q331" s="6">
        <v>6.1097894909087347E-2</v>
      </c>
      <c r="R331" s="6">
        <v>5.790061680376693E-2</v>
      </c>
      <c r="S331" s="9">
        <v>3</v>
      </c>
      <c r="T331" s="6">
        <v>4.1146297996090334E-3</v>
      </c>
      <c r="U331" s="9">
        <v>3</v>
      </c>
      <c r="V331" s="10">
        <f t="shared" si="15"/>
        <v>2.2872106329354682E-2</v>
      </c>
      <c r="W331" s="7">
        <f t="shared" si="16"/>
        <v>0</v>
      </c>
      <c r="X331" s="7">
        <f t="shared" si="17"/>
        <v>1</v>
      </c>
    </row>
    <row r="332" spans="2:24" x14ac:dyDescent="0.35">
      <c r="B332" s="3" t="s">
        <v>1413</v>
      </c>
      <c r="C332" s="3" t="s">
        <v>1236</v>
      </c>
      <c r="D332" s="3" t="s">
        <v>6</v>
      </c>
      <c r="E332" s="3" t="s">
        <v>503</v>
      </c>
      <c r="F332" s="3" t="s">
        <v>504</v>
      </c>
      <c r="G332" s="3" t="s">
        <v>1235</v>
      </c>
      <c r="H332" s="6">
        <v>7.3572873163524177E-2</v>
      </c>
      <c r="I332" s="6">
        <v>7.1606956250599985E-2</v>
      </c>
      <c r="J332" s="6">
        <v>8.292926070480508E-2</v>
      </c>
      <c r="K332" s="6">
        <v>7.6036363372976409E-2</v>
      </c>
      <c r="L332" s="9">
        <v>3</v>
      </c>
      <c r="M332" s="6">
        <v>6.0498126043273771E-3</v>
      </c>
      <c r="N332" s="9">
        <v>3</v>
      </c>
      <c r="O332" s="6">
        <v>5.6793864154738763E-2</v>
      </c>
      <c r="P332" s="6">
        <v>5.3602193988578954E-2</v>
      </c>
      <c r="Q332" s="6">
        <v>5.3905615300823218E-2</v>
      </c>
      <c r="R332" s="6">
        <v>5.4767224481380307E-2</v>
      </c>
      <c r="S332" s="9">
        <v>3</v>
      </c>
      <c r="T332" s="6">
        <v>1.7616660856711313E-3</v>
      </c>
      <c r="U332" s="9">
        <v>3</v>
      </c>
      <c r="V332" s="10">
        <f t="shared" si="15"/>
        <v>4.2685681188978121E-3</v>
      </c>
      <c r="W332" s="7">
        <f t="shared" si="16"/>
        <v>0</v>
      </c>
      <c r="X332" s="7">
        <f t="shared" si="17"/>
        <v>1</v>
      </c>
    </row>
    <row r="333" spans="2:24" x14ac:dyDescent="0.35">
      <c r="B333" s="3" t="s">
        <v>1414</v>
      </c>
      <c r="C333" s="3" t="s">
        <v>506</v>
      </c>
      <c r="D333" s="3" t="s">
        <v>6</v>
      </c>
      <c r="E333" s="3" t="s">
        <v>503</v>
      </c>
      <c r="F333" s="3" t="s">
        <v>504</v>
      </c>
      <c r="G333" s="3" t="s">
        <v>1543</v>
      </c>
      <c r="H333" s="6">
        <v>3.1710920858864532E-2</v>
      </c>
      <c r="I333" s="6">
        <v>5.1165690714136347E-2</v>
      </c>
      <c r="J333" s="6">
        <v>5.4399240215958822E-2</v>
      </c>
      <c r="K333" s="6">
        <v>4.5758617262986571E-2</v>
      </c>
      <c r="L333" s="9">
        <v>3</v>
      </c>
      <c r="M333" s="6">
        <v>1.2272623651524992E-2</v>
      </c>
      <c r="N333" s="9">
        <v>6</v>
      </c>
      <c r="O333" s="6">
        <v>-1.5151160343030275E-2</v>
      </c>
      <c r="P333" s="6">
        <v>-3.5814463955237227E-2</v>
      </c>
      <c r="Q333" s="6">
        <v>-2.30593486077957E-2</v>
      </c>
      <c r="R333" s="6">
        <v>-2.4674990968687732E-2</v>
      </c>
      <c r="S333" s="9">
        <v>3</v>
      </c>
      <c r="T333" s="6">
        <v>1.0425965385579081E-2</v>
      </c>
      <c r="U333" s="9">
        <v>6</v>
      </c>
      <c r="V333" s="10">
        <f t="shared" si="15"/>
        <v>1.6278640189951346E-3</v>
      </c>
      <c r="W333" s="7">
        <f t="shared" si="16"/>
        <v>0</v>
      </c>
      <c r="X333" s="7">
        <f t="shared" si="17"/>
        <v>1</v>
      </c>
    </row>
    <row r="334" spans="2:24" x14ac:dyDescent="0.35">
      <c r="B334" s="3" t="s">
        <v>1414</v>
      </c>
      <c r="C334" s="3" t="s">
        <v>1236</v>
      </c>
      <c r="D334" s="3" t="s">
        <v>6</v>
      </c>
      <c r="E334" s="3" t="s">
        <v>503</v>
      </c>
      <c r="F334" s="3" t="s">
        <v>504</v>
      </c>
      <c r="G334" s="3" t="s">
        <v>1235</v>
      </c>
      <c r="H334" s="6">
        <v>6.8513657961722055E-2</v>
      </c>
      <c r="I334" s="6">
        <v>6.2392450556944742E-2</v>
      </c>
      <c r="J334" s="6">
        <v>6.8412608248037979E-2</v>
      </c>
      <c r="K334" s="6">
        <v>6.6439572255568249E-2</v>
      </c>
      <c r="L334" s="9">
        <v>3</v>
      </c>
      <c r="M334" s="6">
        <v>3.5052743535650501E-3</v>
      </c>
      <c r="N334" s="9">
        <v>3</v>
      </c>
      <c r="O334" s="6">
        <v>5.5077203758642113E-2</v>
      </c>
      <c r="P334" s="6">
        <v>5.1443146983490506E-2</v>
      </c>
      <c r="Q334" s="6">
        <v>5.3309708395128018E-2</v>
      </c>
      <c r="R334" s="6">
        <v>5.3276686379086884E-2</v>
      </c>
      <c r="S334" s="9">
        <v>3</v>
      </c>
      <c r="T334" s="6">
        <v>1.8172534224521052E-3</v>
      </c>
      <c r="U334" s="9">
        <v>3</v>
      </c>
      <c r="V334" s="10">
        <f t="shared" si="15"/>
        <v>4.4663936844529977E-3</v>
      </c>
      <c r="W334" s="7">
        <f t="shared" si="16"/>
        <v>0</v>
      </c>
      <c r="X334" s="7">
        <f t="shared" si="17"/>
        <v>1</v>
      </c>
    </row>
    <row r="335" spans="2:24" x14ac:dyDescent="0.35">
      <c r="B335" s="3" t="s">
        <v>1414</v>
      </c>
      <c r="C335" s="3" t="s">
        <v>1237</v>
      </c>
      <c r="D335" s="3" t="s">
        <v>6</v>
      </c>
      <c r="E335" s="3" t="s">
        <v>503</v>
      </c>
      <c r="F335" s="3" t="s">
        <v>504</v>
      </c>
      <c r="G335" s="3" t="s">
        <v>1238</v>
      </c>
      <c r="H335" s="6">
        <v>8.1133893847364205E-2</v>
      </c>
      <c r="I335" s="6">
        <v>7.8660192712395174E-2</v>
      </c>
      <c r="J335" s="6">
        <v>9.1100072914285152E-2</v>
      </c>
      <c r="K335" s="6">
        <v>8.3631386491348172E-2</v>
      </c>
      <c r="L335" s="9">
        <v>3</v>
      </c>
      <c r="M335" s="6">
        <v>6.5852681790044892E-3</v>
      </c>
      <c r="N335" s="9">
        <v>3</v>
      </c>
      <c r="O335" s="6">
        <v>6.2840655348043825E-2</v>
      </c>
      <c r="P335" s="6">
        <v>6.3646886800919136E-2</v>
      </c>
      <c r="Q335" s="6">
        <v>6.2163270111263706E-2</v>
      </c>
      <c r="R335" s="6">
        <v>6.288360408674222E-2</v>
      </c>
      <c r="S335" s="9">
        <v>3</v>
      </c>
      <c r="T335" s="6">
        <v>7.4274024131783223E-4</v>
      </c>
      <c r="U335" s="9">
        <v>3</v>
      </c>
      <c r="V335" s="10">
        <f t="shared" si="15"/>
        <v>5.6070339068530449E-3</v>
      </c>
      <c r="W335" s="7">
        <f t="shared" si="16"/>
        <v>0</v>
      </c>
      <c r="X335" s="7">
        <f t="shared" si="17"/>
        <v>1</v>
      </c>
    </row>
    <row r="336" spans="2:24" x14ac:dyDescent="0.35">
      <c r="B336" s="3" t="s">
        <v>1415</v>
      </c>
      <c r="C336" s="3" t="s">
        <v>1236</v>
      </c>
      <c r="D336" s="3" t="s">
        <v>6</v>
      </c>
      <c r="E336" s="3" t="s">
        <v>503</v>
      </c>
      <c r="F336" s="3" t="s">
        <v>504</v>
      </c>
      <c r="G336" s="3" t="s">
        <v>1235</v>
      </c>
      <c r="H336" s="6">
        <v>6.7724162081401515E-2</v>
      </c>
      <c r="I336" s="6">
        <v>6.7312643360368088E-2</v>
      </c>
      <c r="J336" s="6">
        <v>7.05846544950334E-2</v>
      </c>
      <c r="K336" s="6">
        <v>6.8540486645601015E-2</v>
      </c>
      <c r="L336" s="9">
        <v>3</v>
      </c>
      <c r="M336" s="6">
        <v>1.7822187188810627E-3</v>
      </c>
      <c r="N336" s="9">
        <v>3</v>
      </c>
      <c r="O336" s="6">
        <v>4.8150066626149651E-2</v>
      </c>
      <c r="P336" s="6">
        <v>1.7669710781113606E-2</v>
      </c>
      <c r="Q336" s="6">
        <v>-1.1476492046585185E-2</v>
      </c>
      <c r="R336" s="6">
        <v>1.8114428453559359E-2</v>
      </c>
      <c r="S336" s="9">
        <v>3</v>
      </c>
      <c r="T336" s="6">
        <v>2.9815766888416799E-2</v>
      </c>
      <c r="U336" s="9">
        <v>3</v>
      </c>
      <c r="V336" s="10">
        <f t="shared" si="15"/>
        <v>4.3065844781875737E-2</v>
      </c>
      <c r="W336" s="7">
        <f t="shared" si="16"/>
        <v>0</v>
      </c>
      <c r="X336" s="7">
        <f t="shared" si="17"/>
        <v>1</v>
      </c>
    </row>
    <row r="337" spans="2:24" x14ac:dyDescent="0.35">
      <c r="B337" s="3" t="s">
        <v>1416</v>
      </c>
      <c r="C337" s="3" t="s">
        <v>1236</v>
      </c>
      <c r="D337" s="3" t="s">
        <v>6</v>
      </c>
      <c r="E337" s="3" t="s">
        <v>503</v>
      </c>
      <c r="F337" s="3" t="s">
        <v>504</v>
      </c>
      <c r="G337" s="3" t="s">
        <v>1235</v>
      </c>
      <c r="H337" s="6">
        <v>8.1602258168276473E-2</v>
      </c>
      <c r="I337" s="6">
        <v>7.5028099834015441E-2</v>
      </c>
      <c r="J337" s="6">
        <v>7.3371205705822048E-2</v>
      </c>
      <c r="K337" s="6">
        <v>7.6667187902704659E-2</v>
      </c>
      <c r="L337" s="9">
        <v>3</v>
      </c>
      <c r="M337" s="6">
        <v>4.3534484529633242E-3</v>
      </c>
      <c r="N337" s="9">
        <v>3</v>
      </c>
      <c r="O337" s="6">
        <v>5.8708952412534723E-2</v>
      </c>
      <c r="P337" s="6">
        <v>4.7098408398457435E-2</v>
      </c>
      <c r="Q337" s="6">
        <v>3.908166785517532E-2</v>
      </c>
      <c r="R337" s="6">
        <v>4.8296342888722497E-2</v>
      </c>
      <c r="S337" s="9">
        <v>3</v>
      </c>
      <c r="T337" s="6">
        <v>9.8683261020354376E-3</v>
      </c>
      <c r="U337" s="9">
        <v>3</v>
      </c>
      <c r="V337" s="10">
        <f t="shared" si="15"/>
        <v>1.037096868355716E-2</v>
      </c>
      <c r="W337" s="7">
        <f t="shared" si="16"/>
        <v>0</v>
      </c>
      <c r="X337" s="7">
        <f t="shared" si="17"/>
        <v>1</v>
      </c>
    </row>
    <row r="338" spans="2:24" x14ac:dyDescent="0.35">
      <c r="B338" s="3" t="s">
        <v>1416</v>
      </c>
      <c r="C338" s="3" t="s">
        <v>1237</v>
      </c>
      <c r="D338" s="3" t="s">
        <v>6</v>
      </c>
      <c r="E338" s="3" t="s">
        <v>503</v>
      </c>
      <c r="F338" s="3" t="s">
        <v>504</v>
      </c>
      <c r="G338" s="3" t="s">
        <v>1238</v>
      </c>
      <c r="H338" s="6">
        <v>7.9104018158220685E-2</v>
      </c>
      <c r="I338" s="6">
        <v>9.2806962158413053E-2</v>
      </c>
      <c r="J338" s="6">
        <v>7.0716832182114442E-2</v>
      </c>
      <c r="K338" s="6">
        <v>8.0875937499582731E-2</v>
      </c>
      <c r="L338" s="9">
        <v>3</v>
      </c>
      <c r="M338" s="6">
        <v>1.1151153940586713E-2</v>
      </c>
      <c r="N338" s="9">
        <v>3</v>
      </c>
      <c r="O338" s="6">
        <v>5.4212151430996704E-2</v>
      </c>
      <c r="P338" s="6">
        <v>4.7660425028089169E-2</v>
      </c>
      <c r="Q338" s="6">
        <v>5.3905537513089498E-2</v>
      </c>
      <c r="R338" s="6">
        <v>5.1926037990725121E-2</v>
      </c>
      <c r="S338" s="9">
        <v>3</v>
      </c>
      <c r="T338" s="6">
        <v>3.6973089516457122E-3</v>
      </c>
      <c r="U338" s="9">
        <v>3</v>
      </c>
      <c r="V338" s="10">
        <f t="shared" si="15"/>
        <v>1.2969239402163841E-2</v>
      </c>
      <c r="W338" s="7">
        <f t="shared" si="16"/>
        <v>0</v>
      </c>
      <c r="X338" s="7">
        <f t="shared" si="17"/>
        <v>1</v>
      </c>
    </row>
    <row r="339" spans="2:24" x14ac:dyDescent="0.35">
      <c r="B339" s="3" t="s">
        <v>1417</v>
      </c>
      <c r="C339" s="3" t="s">
        <v>506</v>
      </c>
      <c r="D339" s="3" t="s">
        <v>6</v>
      </c>
      <c r="E339" s="3" t="s">
        <v>503</v>
      </c>
      <c r="F339" s="3" t="s">
        <v>504</v>
      </c>
      <c r="G339" s="3" t="s">
        <v>1543</v>
      </c>
      <c r="H339" s="6">
        <v>4.6081294964681573E-2</v>
      </c>
      <c r="I339" s="6">
        <v>6.5581150125029089E-2</v>
      </c>
      <c r="J339" s="6">
        <v>6.1880149379441585E-2</v>
      </c>
      <c r="K339" s="6">
        <v>5.7847531489717413E-2</v>
      </c>
      <c r="L339" s="9">
        <v>3</v>
      </c>
      <c r="M339" s="6">
        <v>1.0356524180535967E-2</v>
      </c>
      <c r="N339" s="9">
        <v>9</v>
      </c>
      <c r="O339" s="6">
        <v>3.6466927290051285E-2</v>
      </c>
      <c r="P339" s="6">
        <v>1.9589641252065707E-2</v>
      </c>
      <c r="Q339" s="6">
        <v>2.2362532282421323E-2</v>
      </c>
      <c r="R339" s="6">
        <v>2.6139700274846106E-2</v>
      </c>
      <c r="S339" s="9">
        <v>3</v>
      </c>
      <c r="T339" s="6">
        <v>9.0504665368280526E-3</v>
      </c>
      <c r="U339" s="9">
        <v>10</v>
      </c>
      <c r="V339" s="10">
        <f t="shared" si="15"/>
        <v>1.6223911797010378E-2</v>
      </c>
      <c r="W339" s="7">
        <f t="shared" si="16"/>
        <v>0</v>
      </c>
      <c r="X339" s="7">
        <f t="shared" si="17"/>
        <v>1</v>
      </c>
    </row>
    <row r="340" spans="2:24" x14ac:dyDescent="0.35">
      <c r="B340" s="3" t="s">
        <v>1417</v>
      </c>
      <c r="C340" s="3" t="s">
        <v>1236</v>
      </c>
      <c r="D340" s="3" t="s">
        <v>6</v>
      </c>
      <c r="E340" s="3" t="s">
        <v>503</v>
      </c>
      <c r="F340" s="3" t="s">
        <v>504</v>
      </c>
      <c r="G340" s="3" t="s">
        <v>1235</v>
      </c>
      <c r="H340" s="6">
        <v>6.4925339454161679E-2</v>
      </c>
      <c r="I340" s="6">
        <v>6.7194111259770262E-2</v>
      </c>
      <c r="J340" s="6">
        <v>7.5056626737027093E-2</v>
      </c>
      <c r="K340" s="6">
        <v>6.9058692483653011E-2</v>
      </c>
      <c r="L340" s="9">
        <v>3</v>
      </c>
      <c r="M340" s="6">
        <v>5.3167887730593251E-3</v>
      </c>
      <c r="N340" s="9">
        <v>3</v>
      </c>
      <c r="O340" s="6">
        <v>4.6798917281986506E-2</v>
      </c>
      <c r="P340" s="6">
        <v>5.1187220571883983E-2</v>
      </c>
      <c r="Q340" s="6">
        <v>4.8279729300207949E-2</v>
      </c>
      <c r="R340" s="6">
        <v>4.8755289051359479E-2</v>
      </c>
      <c r="S340" s="9">
        <v>3</v>
      </c>
      <c r="T340" s="6">
        <v>2.2324693164112548E-3</v>
      </c>
      <c r="U340" s="9">
        <v>3</v>
      </c>
      <c r="V340" s="10">
        <f t="shared" si="15"/>
        <v>3.6574170497861418E-3</v>
      </c>
      <c r="W340" s="7">
        <f t="shared" si="16"/>
        <v>0</v>
      </c>
      <c r="X340" s="7">
        <f t="shared" si="17"/>
        <v>1</v>
      </c>
    </row>
    <row r="341" spans="2:24" x14ac:dyDescent="0.35">
      <c r="B341" s="3" t="s">
        <v>1416</v>
      </c>
      <c r="C341" s="3" t="s">
        <v>1239</v>
      </c>
      <c r="D341" s="3" t="s">
        <v>6</v>
      </c>
      <c r="E341" s="3" t="s">
        <v>511</v>
      </c>
      <c r="F341" s="3" t="s">
        <v>512</v>
      </c>
      <c r="G341" s="3" t="s">
        <v>1240</v>
      </c>
      <c r="H341" s="6">
        <v>0.11046126877985245</v>
      </c>
      <c r="I341" s="6">
        <v>7.5657243898574603E-2</v>
      </c>
      <c r="J341" s="6">
        <v>6.7793916290662767E-2</v>
      </c>
      <c r="K341" s="6">
        <v>8.4637476323029939E-2</v>
      </c>
      <c r="L341" s="9">
        <v>3</v>
      </c>
      <c r="M341" s="6">
        <v>2.2707029151941425E-2</v>
      </c>
      <c r="N341" s="9">
        <v>6</v>
      </c>
      <c r="O341" s="6">
        <v>4.9773726553856673E-2</v>
      </c>
      <c r="P341" s="6">
        <v>4.0491393121708255E-2</v>
      </c>
      <c r="Q341" s="6">
        <v>4.7257376761669578E-2</v>
      </c>
      <c r="R341" s="6">
        <v>4.5840832145744838E-2</v>
      </c>
      <c r="S341" s="9">
        <v>3</v>
      </c>
      <c r="T341" s="6">
        <v>4.8005601207644607E-3</v>
      </c>
      <c r="U341" s="9">
        <v>8</v>
      </c>
      <c r="V341" s="10">
        <f t="shared" si="15"/>
        <v>4.4324639035079154E-2</v>
      </c>
      <c r="W341" s="7">
        <f t="shared" si="16"/>
        <v>0</v>
      </c>
      <c r="X341" s="7">
        <f t="shared" si="17"/>
        <v>1</v>
      </c>
    </row>
    <row r="342" spans="2:24" x14ac:dyDescent="0.35">
      <c r="B342" s="3" t="s">
        <v>1431</v>
      </c>
      <c r="C342" s="3" t="s">
        <v>1072</v>
      </c>
      <c r="D342" s="3" t="s">
        <v>6</v>
      </c>
      <c r="E342" s="3" t="s">
        <v>517</v>
      </c>
      <c r="F342" s="3" t="s">
        <v>518</v>
      </c>
      <c r="G342" s="3" t="s">
        <v>1471</v>
      </c>
      <c r="H342" s="6">
        <v>5.7411738816209923E-2</v>
      </c>
      <c r="I342" s="6">
        <v>6.851218378785108E-2</v>
      </c>
      <c r="J342" s="6">
        <v>8.1134939462632824E-2</v>
      </c>
      <c r="K342" s="6">
        <v>6.9019620688897942E-2</v>
      </c>
      <c r="L342" s="9">
        <v>3</v>
      </c>
      <c r="M342" s="6">
        <v>1.1869738050353816E-2</v>
      </c>
      <c r="N342" s="9">
        <v>13</v>
      </c>
      <c r="O342" s="6">
        <v>1.924648799690027E-2</v>
      </c>
      <c r="P342" s="6">
        <v>4.2131798892964402E-2</v>
      </c>
      <c r="Q342" s="6">
        <v>4.595800653265493E-2</v>
      </c>
      <c r="R342" s="6">
        <v>3.5778764474173198E-2</v>
      </c>
      <c r="S342" s="9">
        <v>3</v>
      </c>
      <c r="T342" s="6">
        <v>1.4444621503045709E-2</v>
      </c>
      <c r="U342" s="9">
        <v>11</v>
      </c>
      <c r="V342" s="10">
        <f t="shared" si="15"/>
        <v>3.6948149733269313E-2</v>
      </c>
      <c r="W342" s="7">
        <f t="shared" si="16"/>
        <v>0</v>
      </c>
      <c r="X342" s="7">
        <f t="shared" si="17"/>
        <v>1</v>
      </c>
    </row>
    <row r="343" spans="2:24" x14ac:dyDescent="0.35">
      <c r="B343" s="3" t="s">
        <v>1438</v>
      </c>
      <c r="C343" s="3" t="s">
        <v>1072</v>
      </c>
      <c r="D343" s="3" t="s">
        <v>6</v>
      </c>
      <c r="E343" s="3" t="s">
        <v>517</v>
      </c>
      <c r="F343" s="3" t="s">
        <v>518</v>
      </c>
      <c r="G343" s="3" t="s">
        <v>1471</v>
      </c>
      <c r="H343" s="6">
        <v>8.0131214087740668E-2</v>
      </c>
      <c r="I343" s="6">
        <v>6.9723402396604739E-2</v>
      </c>
      <c r="J343" s="6">
        <v>8.2858637648076716E-2</v>
      </c>
      <c r="K343" s="6">
        <v>7.757108471080737E-2</v>
      </c>
      <c r="L343" s="9">
        <v>3</v>
      </c>
      <c r="M343" s="6">
        <v>6.9317601010028948E-3</v>
      </c>
      <c r="N343" s="9">
        <v>16</v>
      </c>
      <c r="O343" s="6">
        <v>4.2873519996846056E-2</v>
      </c>
      <c r="P343" s="6">
        <v>3.4898150468392737E-2</v>
      </c>
      <c r="Q343" s="6">
        <v>4.4316057957817477E-2</v>
      </c>
      <c r="R343" s="6">
        <v>4.0695909474352088E-2</v>
      </c>
      <c r="S343" s="9">
        <v>3</v>
      </c>
      <c r="T343" s="6">
        <v>5.0725472950577779E-3</v>
      </c>
      <c r="U343" s="9">
        <v>14</v>
      </c>
      <c r="V343" s="10">
        <f t="shared" si="15"/>
        <v>1.7467012420525133E-3</v>
      </c>
      <c r="W343" s="7">
        <f t="shared" si="16"/>
        <v>0</v>
      </c>
      <c r="X343" s="7">
        <f t="shared" si="17"/>
        <v>1</v>
      </c>
    </row>
    <row r="344" spans="2:24" x14ac:dyDescent="0.35">
      <c r="B344" s="3" t="s">
        <v>1438</v>
      </c>
      <c r="C344" s="3" t="s">
        <v>516</v>
      </c>
      <c r="D344" s="3" t="s">
        <v>6</v>
      </c>
      <c r="E344" s="3" t="s">
        <v>517</v>
      </c>
      <c r="F344" s="3" t="s">
        <v>518</v>
      </c>
      <c r="G344" s="3" t="s">
        <v>1241</v>
      </c>
      <c r="H344" s="6">
        <v>0.11928451744154467</v>
      </c>
      <c r="I344" s="6">
        <v>0.15857658876240907</v>
      </c>
      <c r="J344" s="6">
        <v>0.18622819260483509</v>
      </c>
      <c r="K344" s="6">
        <v>0.15469643293626292</v>
      </c>
      <c r="L344" s="9">
        <v>3</v>
      </c>
      <c r="M344" s="6">
        <v>3.3640089447241714E-2</v>
      </c>
      <c r="N344" s="9">
        <v>3</v>
      </c>
      <c r="O344" s="6">
        <v>7.893489790492883E-2</v>
      </c>
      <c r="P344" s="6">
        <v>6.7144416834912027E-2</v>
      </c>
      <c r="Q344" s="6">
        <v>7.6800494538969172E-2</v>
      </c>
      <c r="R344" s="6">
        <v>7.4293269759603348E-2</v>
      </c>
      <c r="S344" s="9">
        <v>3</v>
      </c>
      <c r="T344" s="6">
        <v>6.2823954855059597E-3</v>
      </c>
      <c r="U344" s="9">
        <v>4</v>
      </c>
      <c r="V344" s="10">
        <f t="shared" si="15"/>
        <v>1.5230234188989993E-2</v>
      </c>
      <c r="W344" s="7">
        <f t="shared" si="16"/>
        <v>0</v>
      </c>
      <c r="X344" s="7">
        <f t="shared" si="17"/>
        <v>1</v>
      </c>
    </row>
    <row r="345" spans="2:24" x14ac:dyDescent="0.35">
      <c r="B345" s="3" t="s">
        <v>1439</v>
      </c>
      <c r="C345" s="3" t="s">
        <v>1072</v>
      </c>
      <c r="D345" s="3" t="s">
        <v>6</v>
      </c>
      <c r="E345" s="3" t="s">
        <v>517</v>
      </c>
      <c r="F345" s="3" t="s">
        <v>518</v>
      </c>
      <c r="G345" s="3" t="s">
        <v>1471</v>
      </c>
      <c r="H345" s="6">
        <v>7.9320279031950283E-2</v>
      </c>
      <c r="I345" s="6">
        <v>6.2790637599805285E-2</v>
      </c>
      <c r="J345" s="6">
        <v>6.356974379129593E-2</v>
      </c>
      <c r="K345" s="6">
        <v>6.8560220141017161E-2</v>
      </c>
      <c r="L345" s="9">
        <v>3</v>
      </c>
      <c r="M345" s="6">
        <v>9.3266232965991749E-3</v>
      </c>
      <c r="N345" s="9">
        <v>13</v>
      </c>
      <c r="O345" s="6">
        <v>2.6850801190180851E-2</v>
      </c>
      <c r="P345" s="6">
        <v>2.9565839166763357E-2</v>
      </c>
      <c r="Q345" s="6">
        <v>5.0626585484345836E-2</v>
      </c>
      <c r="R345" s="6">
        <v>3.5681075280430012E-2</v>
      </c>
      <c r="S345" s="9">
        <v>3</v>
      </c>
      <c r="T345" s="6">
        <v>1.3014187037425162E-2</v>
      </c>
      <c r="U345" s="9">
        <v>13</v>
      </c>
      <c r="V345" s="10">
        <f t="shared" si="15"/>
        <v>2.3653660775694346E-2</v>
      </c>
      <c r="W345" s="7">
        <f t="shared" si="16"/>
        <v>0</v>
      </c>
      <c r="X345" s="7">
        <f t="shared" si="17"/>
        <v>1</v>
      </c>
    </row>
    <row r="346" spans="2:24" x14ac:dyDescent="0.35">
      <c r="B346" s="3" t="s">
        <v>1432</v>
      </c>
      <c r="C346" s="3" t="s">
        <v>1072</v>
      </c>
      <c r="D346" s="3" t="s">
        <v>6</v>
      </c>
      <c r="E346" s="3" t="s">
        <v>517</v>
      </c>
      <c r="F346" s="3" t="s">
        <v>518</v>
      </c>
      <c r="G346" s="3" t="s">
        <v>1471</v>
      </c>
      <c r="H346" s="6">
        <v>7.2727047467568737E-2</v>
      </c>
      <c r="I346" s="6">
        <v>6.875285774856936E-2</v>
      </c>
      <c r="J346" s="6">
        <v>8.2639734314681274E-2</v>
      </c>
      <c r="K346" s="6">
        <v>7.4706546510273128E-2</v>
      </c>
      <c r="L346" s="9">
        <v>3</v>
      </c>
      <c r="M346" s="6">
        <v>7.1519331327731068E-3</v>
      </c>
      <c r="N346" s="9">
        <v>22</v>
      </c>
      <c r="O346" s="6">
        <v>3.3837417352074732E-2</v>
      </c>
      <c r="P346" s="6">
        <v>3.9684263459172774E-2</v>
      </c>
      <c r="Q346" s="6">
        <v>4.8060389685322148E-2</v>
      </c>
      <c r="R346" s="6">
        <v>4.0527356832189887E-2</v>
      </c>
      <c r="S346" s="9">
        <v>3</v>
      </c>
      <c r="T346" s="6">
        <v>7.1488698634678714E-3</v>
      </c>
      <c r="U346" s="9">
        <v>26</v>
      </c>
      <c r="V346" s="10">
        <f t="shared" si="15"/>
        <v>4.2477454853978372E-3</v>
      </c>
      <c r="W346" s="7">
        <f t="shared" si="16"/>
        <v>0</v>
      </c>
      <c r="X346" s="7">
        <f t="shared" si="17"/>
        <v>1</v>
      </c>
    </row>
    <row r="347" spans="2:24" x14ac:dyDescent="0.35">
      <c r="B347" s="3" t="s">
        <v>1432</v>
      </c>
      <c r="C347" s="3" t="s">
        <v>516</v>
      </c>
      <c r="D347" s="3" t="s">
        <v>6</v>
      </c>
      <c r="E347" s="3" t="s">
        <v>517</v>
      </c>
      <c r="F347" s="3" t="s">
        <v>518</v>
      </c>
      <c r="G347" s="3" t="s">
        <v>1241</v>
      </c>
      <c r="H347" s="6">
        <v>0.12228173281230013</v>
      </c>
      <c r="I347" s="6">
        <v>0.16656108458434393</v>
      </c>
      <c r="J347" s="6">
        <v>0.12599176540003112</v>
      </c>
      <c r="K347" s="6">
        <v>0.1382781942655584</v>
      </c>
      <c r="L347" s="9">
        <v>3</v>
      </c>
      <c r="M347" s="6">
        <v>2.4563845363437052E-2</v>
      </c>
      <c r="N347" s="9">
        <v>5</v>
      </c>
      <c r="O347" s="6">
        <v>5.8967590472030089E-2</v>
      </c>
      <c r="P347" s="6">
        <v>6.7253093887057358E-2</v>
      </c>
      <c r="Q347" s="6">
        <v>6.6987025132983921E-2</v>
      </c>
      <c r="R347" s="6">
        <v>6.4402569830690468E-2</v>
      </c>
      <c r="S347" s="9">
        <v>3</v>
      </c>
      <c r="T347" s="6">
        <v>4.7087098676040487E-3</v>
      </c>
      <c r="U347" s="9">
        <v>6</v>
      </c>
      <c r="V347" s="10">
        <f t="shared" si="15"/>
        <v>6.9053694644618299E-3</v>
      </c>
      <c r="W347" s="7">
        <f t="shared" si="16"/>
        <v>0</v>
      </c>
      <c r="X347" s="7">
        <f t="shared" si="17"/>
        <v>1</v>
      </c>
    </row>
    <row r="348" spans="2:24" x14ac:dyDescent="0.35">
      <c r="B348" s="3" t="s">
        <v>1432</v>
      </c>
      <c r="C348" s="3" t="s">
        <v>1242</v>
      </c>
      <c r="D348" s="3" t="s">
        <v>6</v>
      </c>
      <c r="E348" s="3" t="s">
        <v>517</v>
      </c>
      <c r="F348" s="3" t="s">
        <v>518</v>
      </c>
      <c r="G348" s="3" t="s">
        <v>1241</v>
      </c>
      <c r="H348" s="6">
        <v>3.363247712676274E-2</v>
      </c>
      <c r="I348" s="6">
        <v>7.4592454503438974E-2</v>
      </c>
      <c r="J348" s="6">
        <v>8.2504009449767435E-2</v>
      </c>
      <c r="K348" s="6">
        <v>6.3576313693323047E-2</v>
      </c>
      <c r="L348" s="9">
        <v>3</v>
      </c>
      <c r="M348" s="6">
        <v>2.623210221581276E-2</v>
      </c>
      <c r="N348" s="9">
        <v>3</v>
      </c>
      <c r="O348" s="6">
        <v>-6.0166412353699298E-3</v>
      </c>
      <c r="P348" s="6">
        <v>7.841410544423201E-3</v>
      </c>
      <c r="Q348" s="6">
        <v>8.8387621347299113E-3</v>
      </c>
      <c r="R348" s="6">
        <v>3.5545104812610608E-3</v>
      </c>
      <c r="S348" s="9">
        <v>3</v>
      </c>
      <c r="T348" s="6">
        <v>8.3038476886168906E-3</v>
      </c>
      <c r="U348" s="9">
        <v>4</v>
      </c>
      <c r="V348" s="10">
        <f t="shared" si="15"/>
        <v>1.9463890699104227E-2</v>
      </c>
      <c r="W348" s="7">
        <f t="shared" si="16"/>
        <v>0</v>
      </c>
      <c r="X348" s="7">
        <f t="shared" si="17"/>
        <v>1</v>
      </c>
    </row>
    <row r="349" spans="2:24" x14ac:dyDescent="0.35">
      <c r="B349" s="3" t="s">
        <v>1411</v>
      </c>
      <c r="C349" s="3" t="s">
        <v>1072</v>
      </c>
      <c r="D349" s="3" t="s">
        <v>6</v>
      </c>
      <c r="E349" s="3" t="s">
        <v>517</v>
      </c>
      <c r="F349" s="3" t="s">
        <v>518</v>
      </c>
      <c r="G349" s="3" t="s">
        <v>1471</v>
      </c>
      <c r="H349" s="6">
        <v>7.5915579871641409E-2</v>
      </c>
      <c r="I349" s="6">
        <v>7.2836763371055102E-2</v>
      </c>
      <c r="J349" s="6">
        <v>8.0157546105792885E-2</v>
      </c>
      <c r="K349" s="6">
        <v>7.6303296449496474E-2</v>
      </c>
      <c r="L349" s="9">
        <v>3</v>
      </c>
      <c r="M349" s="6">
        <v>3.6757595229920071E-3</v>
      </c>
      <c r="N349" s="9">
        <v>25</v>
      </c>
      <c r="O349" s="6">
        <v>4.3265871652946056E-2</v>
      </c>
      <c r="P349" s="6">
        <v>5.2854610879729813E-2</v>
      </c>
      <c r="Q349" s="6">
        <v>4.846520093141074E-2</v>
      </c>
      <c r="R349" s="6">
        <v>4.8195227821362208E-2</v>
      </c>
      <c r="S349" s="9">
        <v>3</v>
      </c>
      <c r="T349" s="6">
        <v>4.8000670932735251E-3</v>
      </c>
      <c r="U349" s="9">
        <v>27</v>
      </c>
      <c r="V349" s="10">
        <f t="shared" si="15"/>
        <v>1.2912863374921495E-3</v>
      </c>
      <c r="W349" s="7">
        <f t="shared" si="16"/>
        <v>0</v>
      </c>
      <c r="X349" s="7">
        <f t="shared" si="17"/>
        <v>1</v>
      </c>
    </row>
    <row r="350" spans="2:24" x14ac:dyDescent="0.35">
      <c r="B350" s="3" t="s">
        <v>1411</v>
      </c>
      <c r="C350" s="3" t="s">
        <v>516</v>
      </c>
      <c r="D350" s="3" t="s">
        <v>6</v>
      </c>
      <c r="E350" s="3" t="s">
        <v>517</v>
      </c>
      <c r="F350" s="3" t="s">
        <v>518</v>
      </c>
      <c r="G350" s="3" t="s">
        <v>1241</v>
      </c>
      <c r="H350" s="6">
        <v>0.1378624313941583</v>
      </c>
      <c r="I350" s="6">
        <v>0.1130421740575067</v>
      </c>
      <c r="J350" s="6">
        <v>0.15561533359426347</v>
      </c>
      <c r="K350" s="6">
        <v>0.13550664634864282</v>
      </c>
      <c r="L350" s="9">
        <v>3</v>
      </c>
      <c r="M350" s="6">
        <v>2.1384124265937186E-2</v>
      </c>
      <c r="N350" s="9">
        <v>5</v>
      </c>
      <c r="O350" s="6">
        <v>3.4116828948067737E-2</v>
      </c>
      <c r="P350" s="6">
        <v>5.7705771166612657E-2</v>
      </c>
      <c r="Q350" s="6">
        <v>7.2203075970690506E-2</v>
      </c>
      <c r="R350" s="6">
        <v>5.4675225361790293E-2</v>
      </c>
      <c r="S350" s="9">
        <v>3</v>
      </c>
      <c r="T350" s="6">
        <v>1.9223129531202903E-2</v>
      </c>
      <c r="U350" s="9">
        <v>6</v>
      </c>
      <c r="V350" s="10">
        <f t="shared" si="15"/>
        <v>8.2257376076600094E-3</v>
      </c>
      <c r="W350" s="7">
        <f t="shared" si="16"/>
        <v>0</v>
      </c>
      <c r="X350" s="7">
        <f t="shared" si="17"/>
        <v>1</v>
      </c>
    </row>
    <row r="351" spans="2:24" x14ac:dyDescent="0.35">
      <c r="B351" s="3" t="s">
        <v>1412</v>
      </c>
      <c r="C351" s="3" t="s">
        <v>1072</v>
      </c>
      <c r="D351" s="3" t="s">
        <v>6</v>
      </c>
      <c r="E351" s="3" t="s">
        <v>517</v>
      </c>
      <c r="F351" s="3" t="s">
        <v>518</v>
      </c>
      <c r="G351" s="3" t="s">
        <v>1471</v>
      </c>
      <c r="H351" s="6">
        <v>7.7856524438008903E-2</v>
      </c>
      <c r="I351" s="6">
        <v>6.4057534566829874E-2</v>
      </c>
      <c r="J351" s="6">
        <v>7.2980137075041737E-2</v>
      </c>
      <c r="K351" s="6">
        <v>7.1631398693293505E-2</v>
      </c>
      <c r="L351" s="9">
        <v>3</v>
      </c>
      <c r="M351" s="6">
        <v>6.9976675959226575E-3</v>
      </c>
      <c r="N351" s="9">
        <v>24</v>
      </c>
      <c r="O351" s="6">
        <v>4.6791922277388862E-2</v>
      </c>
      <c r="P351" s="6">
        <v>4.4511302487191172E-2</v>
      </c>
      <c r="Q351" s="6">
        <v>3.2559878863470088E-2</v>
      </c>
      <c r="R351" s="6">
        <v>4.128770120935004E-2</v>
      </c>
      <c r="S351" s="9">
        <v>3</v>
      </c>
      <c r="T351" s="6">
        <v>7.6440479350139484E-3</v>
      </c>
      <c r="U351" s="9">
        <v>23</v>
      </c>
      <c r="V351" s="10">
        <f t="shared" si="15"/>
        <v>7.1233493688695367E-3</v>
      </c>
      <c r="W351" s="7">
        <f t="shared" si="16"/>
        <v>0</v>
      </c>
      <c r="X351" s="7">
        <f t="shared" si="17"/>
        <v>1</v>
      </c>
    </row>
    <row r="352" spans="2:24" x14ac:dyDescent="0.35">
      <c r="B352" s="3" t="s">
        <v>1412</v>
      </c>
      <c r="C352" s="3" t="s">
        <v>516</v>
      </c>
      <c r="D352" s="3" t="s">
        <v>6</v>
      </c>
      <c r="E352" s="3" t="s">
        <v>517</v>
      </c>
      <c r="F352" s="3" t="s">
        <v>518</v>
      </c>
      <c r="G352" s="3" t="s">
        <v>1241</v>
      </c>
      <c r="H352" s="6">
        <v>0.15769224256296999</v>
      </c>
      <c r="I352" s="6">
        <v>0.21686003249587496</v>
      </c>
      <c r="J352" s="6">
        <v>0.16191001163412122</v>
      </c>
      <c r="K352" s="6">
        <v>0.17882076223098872</v>
      </c>
      <c r="L352" s="9">
        <v>3</v>
      </c>
      <c r="M352" s="6">
        <v>3.3010406778744797E-2</v>
      </c>
      <c r="N352" s="9">
        <v>3</v>
      </c>
      <c r="O352" s="6">
        <v>6.6056709103296959E-2</v>
      </c>
      <c r="P352" s="6">
        <v>5.6401553017318265E-2</v>
      </c>
      <c r="Q352" s="6">
        <v>6.4501952539389534E-2</v>
      </c>
      <c r="R352" s="6">
        <v>6.2320071553334917E-2</v>
      </c>
      <c r="S352" s="9">
        <v>3</v>
      </c>
      <c r="T352" s="6">
        <v>5.18420324053107E-3</v>
      </c>
      <c r="U352" s="9">
        <v>5</v>
      </c>
      <c r="V352" s="10">
        <f t="shared" si="15"/>
        <v>3.7919384719691681E-3</v>
      </c>
      <c r="W352" s="7">
        <f t="shared" si="16"/>
        <v>0</v>
      </c>
      <c r="X352" s="7">
        <f t="shared" si="17"/>
        <v>1</v>
      </c>
    </row>
    <row r="353" spans="2:24" x14ac:dyDescent="0.35">
      <c r="B353" s="3" t="s">
        <v>1412</v>
      </c>
      <c r="C353" s="3" t="s">
        <v>1243</v>
      </c>
      <c r="D353" s="3" t="s">
        <v>6</v>
      </c>
      <c r="E353" s="3" t="s">
        <v>517</v>
      </c>
      <c r="F353" s="3" t="s">
        <v>518</v>
      </c>
      <c r="G353" s="3" t="s">
        <v>1241</v>
      </c>
      <c r="H353" s="6">
        <v>9.8441341030836363E-2</v>
      </c>
      <c r="I353" s="6">
        <v>0.10549547160576143</v>
      </c>
      <c r="J353" s="6">
        <v>0.11841774701622959</v>
      </c>
      <c r="K353" s="6">
        <v>0.1074515198842758</v>
      </c>
      <c r="L353" s="9">
        <v>3</v>
      </c>
      <c r="M353" s="6">
        <v>1.0130833760072408E-2</v>
      </c>
      <c r="N353" s="9">
        <v>3</v>
      </c>
      <c r="O353" s="6">
        <v>2.409887655325393E-2</v>
      </c>
      <c r="P353" s="6">
        <v>4.7079019868317896E-2</v>
      </c>
      <c r="Q353" s="6">
        <v>2.2669092379363875E-2</v>
      </c>
      <c r="R353" s="6">
        <v>3.1282329600311902E-2</v>
      </c>
      <c r="S353" s="9">
        <v>3</v>
      </c>
      <c r="T353" s="6">
        <v>1.3699001360079626E-2</v>
      </c>
      <c r="U353" s="9">
        <v>5</v>
      </c>
      <c r="V353" s="10">
        <f t="shared" si="15"/>
        <v>1.4985269138949966E-3</v>
      </c>
      <c r="W353" s="7">
        <f t="shared" si="16"/>
        <v>0</v>
      </c>
      <c r="X353" s="7">
        <f t="shared" si="17"/>
        <v>1</v>
      </c>
    </row>
    <row r="354" spans="2:24" x14ac:dyDescent="0.35">
      <c r="B354" s="3" t="s">
        <v>1413</v>
      </c>
      <c r="C354" s="3" t="s">
        <v>1072</v>
      </c>
      <c r="D354" s="3" t="s">
        <v>6</v>
      </c>
      <c r="E354" s="3" t="s">
        <v>517</v>
      </c>
      <c r="F354" s="3" t="s">
        <v>518</v>
      </c>
      <c r="G354" s="3" t="s">
        <v>1471</v>
      </c>
      <c r="H354" s="6">
        <v>8.3259805861519126E-2</v>
      </c>
      <c r="I354" s="6">
        <v>6.3971818066852038E-2</v>
      </c>
      <c r="J354" s="6">
        <v>6.481234842009749E-2</v>
      </c>
      <c r="K354" s="6">
        <v>7.0681324116156213E-2</v>
      </c>
      <c r="L354" s="9">
        <v>3</v>
      </c>
      <c r="M354" s="6">
        <v>1.0901388676792653E-2</v>
      </c>
      <c r="N354" s="9">
        <v>35</v>
      </c>
      <c r="O354" s="6">
        <v>5.5799840685097135E-2</v>
      </c>
      <c r="P354" s="6">
        <v>3.9421408747984735E-2</v>
      </c>
      <c r="Q354" s="6">
        <v>4.6028787191703086E-2</v>
      </c>
      <c r="R354" s="6">
        <v>4.708334554159499E-2</v>
      </c>
      <c r="S354" s="9">
        <v>3</v>
      </c>
      <c r="T354" s="6">
        <v>8.2399835051200389E-3</v>
      </c>
      <c r="U354" s="9">
        <v>34</v>
      </c>
      <c r="V354" s="10">
        <f t="shared" si="15"/>
        <v>4.0297441748157435E-2</v>
      </c>
      <c r="W354" s="7">
        <f t="shared" si="16"/>
        <v>0</v>
      </c>
      <c r="X354" s="7">
        <f t="shared" si="17"/>
        <v>1</v>
      </c>
    </row>
    <row r="355" spans="2:24" x14ac:dyDescent="0.35">
      <c r="B355" s="3" t="s">
        <v>1413</v>
      </c>
      <c r="C355" s="3" t="s">
        <v>516</v>
      </c>
      <c r="D355" s="3" t="s">
        <v>6</v>
      </c>
      <c r="E355" s="3" t="s">
        <v>517</v>
      </c>
      <c r="F355" s="3" t="s">
        <v>518</v>
      </c>
      <c r="G355" s="3" t="s">
        <v>1241</v>
      </c>
      <c r="H355" s="6">
        <v>0.13175418657609028</v>
      </c>
      <c r="I355" s="6">
        <v>0.12692642701502285</v>
      </c>
      <c r="J355" s="6">
        <v>0.11934777614866994</v>
      </c>
      <c r="K355" s="6">
        <v>0.12600946324659437</v>
      </c>
      <c r="L355" s="9">
        <v>3</v>
      </c>
      <c r="M355" s="6">
        <v>6.2538285743901703E-3</v>
      </c>
      <c r="N355" s="9">
        <v>6</v>
      </c>
      <c r="O355" s="6">
        <v>6.3393771346681921E-2</v>
      </c>
      <c r="P355" s="6">
        <v>4.1447705939466624E-2</v>
      </c>
      <c r="Q355" s="6">
        <v>4.8623456789740921E-2</v>
      </c>
      <c r="R355" s="6">
        <v>5.1154978025296484E-2</v>
      </c>
      <c r="S355" s="9">
        <v>3</v>
      </c>
      <c r="T355" s="6">
        <v>1.1189901542864172E-2</v>
      </c>
      <c r="U355" s="9">
        <v>7</v>
      </c>
      <c r="V355" s="10">
        <f t="shared" si="15"/>
        <v>5.3784188480935193E-4</v>
      </c>
      <c r="W355" s="7">
        <f t="shared" si="16"/>
        <v>0</v>
      </c>
      <c r="X355" s="7">
        <f t="shared" si="17"/>
        <v>1</v>
      </c>
    </row>
    <row r="356" spans="2:24" x14ac:dyDescent="0.35">
      <c r="B356" s="3" t="s">
        <v>1414</v>
      </c>
      <c r="C356" s="3" t="s">
        <v>1072</v>
      </c>
      <c r="D356" s="3" t="s">
        <v>6</v>
      </c>
      <c r="E356" s="3" t="s">
        <v>517</v>
      </c>
      <c r="F356" s="3" t="s">
        <v>518</v>
      </c>
      <c r="G356" s="3" t="s">
        <v>1471</v>
      </c>
      <c r="H356" s="6">
        <v>7.0677764945123414E-2</v>
      </c>
      <c r="I356" s="6">
        <v>5.0243116842261591E-2</v>
      </c>
      <c r="J356" s="6">
        <v>6.3907170311032102E-2</v>
      </c>
      <c r="K356" s="6">
        <v>6.1609350699472376E-2</v>
      </c>
      <c r="L356" s="9">
        <v>3</v>
      </c>
      <c r="M356" s="6">
        <v>1.0409307949974335E-2</v>
      </c>
      <c r="N356" s="9">
        <v>33</v>
      </c>
      <c r="O356" s="6">
        <v>3.1867683255292628E-2</v>
      </c>
      <c r="P356" s="6">
        <v>2.9684335619800259E-2</v>
      </c>
      <c r="Q356" s="6">
        <v>2.8296934818090518E-2</v>
      </c>
      <c r="R356" s="6">
        <v>2.9949651231061136E-2</v>
      </c>
      <c r="S356" s="9">
        <v>3</v>
      </c>
      <c r="T356" s="6">
        <v>1.8000987141346934E-3</v>
      </c>
      <c r="U356" s="9">
        <v>33</v>
      </c>
      <c r="V356" s="10">
        <f t="shared" si="15"/>
        <v>6.5567595940893494E-3</v>
      </c>
      <c r="W356" s="7">
        <f t="shared" si="16"/>
        <v>0</v>
      </c>
      <c r="X356" s="7">
        <f t="shared" si="17"/>
        <v>1</v>
      </c>
    </row>
    <row r="357" spans="2:24" x14ac:dyDescent="0.35">
      <c r="B357" s="3" t="s">
        <v>1414</v>
      </c>
      <c r="C357" s="3" t="s">
        <v>516</v>
      </c>
      <c r="D357" s="3" t="s">
        <v>6</v>
      </c>
      <c r="E357" s="3" t="s">
        <v>517</v>
      </c>
      <c r="F357" s="3" t="s">
        <v>518</v>
      </c>
      <c r="G357" s="3" t="s">
        <v>1241</v>
      </c>
      <c r="H357" s="6">
        <v>0.10834950404892524</v>
      </c>
      <c r="I357" s="6">
        <v>9.7494352227028597E-2</v>
      </c>
      <c r="J357" s="6">
        <v>0.10185443215910812</v>
      </c>
      <c r="K357" s="6">
        <v>0.10256609614502066</v>
      </c>
      <c r="L357" s="9">
        <v>3</v>
      </c>
      <c r="M357" s="6">
        <v>5.4624563605341668E-3</v>
      </c>
      <c r="N357" s="9">
        <v>6</v>
      </c>
      <c r="O357" s="6">
        <v>5.7386839030893581E-2</v>
      </c>
      <c r="P357" s="6">
        <v>5.3253720942788248E-2</v>
      </c>
      <c r="Q357" s="6">
        <v>4.8273969865668655E-2</v>
      </c>
      <c r="R357" s="6">
        <v>5.2971509946450161E-2</v>
      </c>
      <c r="S357" s="9">
        <v>3</v>
      </c>
      <c r="T357" s="6">
        <v>4.5629845923986431E-3</v>
      </c>
      <c r="U357" s="9">
        <v>8</v>
      </c>
      <c r="V357" s="10">
        <f t="shared" si="15"/>
        <v>2.7031413026135526E-4</v>
      </c>
      <c r="W357" s="7">
        <f t="shared" si="16"/>
        <v>0</v>
      </c>
      <c r="X357" s="7">
        <f t="shared" si="17"/>
        <v>1</v>
      </c>
    </row>
    <row r="358" spans="2:24" x14ac:dyDescent="0.35">
      <c r="B358" s="3" t="s">
        <v>1415</v>
      </c>
      <c r="C358" s="3" t="s">
        <v>1072</v>
      </c>
      <c r="D358" s="3" t="s">
        <v>6</v>
      </c>
      <c r="E358" s="3" t="s">
        <v>517</v>
      </c>
      <c r="F358" s="3" t="s">
        <v>518</v>
      </c>
      <c r="G358" s="3" t="s">
        <v>1471</v>
      </c>
      <c r="H358" s="6">
        <v>6.4761110654547691E-2</v>
      </c>
      <c r="I358" s="6">
        <v>5.251384488823204E-2</v>
      </c>
      <c r="J358" s="6">
        <v>6.5540856459229704E-2</v>
      </c>
      <c r="K358" s="6">
        <v>6.0938604000669805E-2</v>
      </c>
      <c r="L358" s="9">
        <v>3</v>
      </c>
      <c r="M358" s="6">
        <v>7.3064646346185959E-3</v>
      </c>
      <c r="N358" s="9">
        <v>41</v>
      </c>
      <c r="O358" s="6">
        <v>3.5604942468518558E-2</v>
      </c>
      <c r="P358" s="6">
        <v>2.5264498843968697E-2</v>
      </c>
      <c r="Q358" s="6">
        <v>4.0340292742665561E-2</v>
      </c>
      <c r="R358" s="6">
        <v>3.3736578018384276E-2</v>
      </c>
      <c r="S358" s="9">
        <v>3</v>
      </c>
      <c r="T358" s="6">
        <v>7.7096030836801312E-3</v>
      </c>
      <c r="U358" s="9">
        <v>43</v>
      </c>
      <c r="V358" s="10">
        <f t="shared" si="15"/>
        <v>1.1371534354641321E-2</v>
      </c>
      <c r="W358" s="7">
        <f t="shared" si="16"/>
        <v>0</v>
      </c>
      <c r="X358" s="7">
        <f t="shared" si="17"/>
        <v>1</v>
      </c>
    </row>
    <row r="359" spans="2:24" x14ac:dyDescent="0.35">
      <c r="B359" s="3" t="s">
        <v>1415</v>
      </c>
      <c r="C359" s="3" t="s">
        <v>516</v>
      </c>
      <c r="D359" s="3" t="s">
        <v>6</v>
      </c>
      <c r="E359" s="3" t="s">
        <v>517</v>
      </c>
      <c r="F359" s="3" t="s">
        <v>518</v>
      </c>
      <c r="G359" s="3" t="s">
        <v>1241</v>
      </c>
      <c r="H359" s="6">
        <v>0.10913636571416276</v>
      </c>
      <c r="I359" s="6">
        <v>9.1708860913064211E-2</v>
      </c>
      <c r="J359" s="6">
        <v>0.10309190709226945</v>
      </c>
      <c r="K359" s="6">
        <v>0.10131237790649882</v>
      </c>
      <c r="L359" s="9">
        <v>3</v>
      </c>
      <c r="M359" s="6">
        <v>8.8489843479540274E-3</v>
      </c>
      <c r="N359" s="9">
        <v>9</v>
      </c>
      <c r="O359" s="6">
        <v>4.7380522988304641E-2</v>
      </c>
      <c r="P359" s="6">
        <v>3.9466647013076117E-2</v>
      </c>
      <c r="Q359" s="6">
        <v>5.026136265852485E-2</v>
      </c>
      <c r="R359" s="6">
        <v>4.5702844219968536E-2</v>
      </c>
      <c r="S359" s="9">
        <v>3</v>
      </c>
      <c r="T359" s="6">
        <v>5.5894924638841964E-3</v>
      </c>
      <c r="U359" s="9">
        <v>9</v>
      </c>
      <c r="V359" s="10">
        <f t="shared" si="15"/>
        <v>7.745955008242653E-4</v>
      </c>
      <c r="W359" s="7">
        <f t="shared" si="16"/>
        <v>0</v>
      </c>
      <c r="X359" s="7">
        <f t="shared" si="17"/>
        <v>1</v>
      </c>
    </row>
    <row r="360" spans="2:24" x14ac:dyDescent="0.35">
      <c r="B360" s="3" t="s">
        <v>1415</v>
      </c>
      <c r="C360" s="3" t="s">
        <v>1242</v>
      </c>
      <c r="D360" s="3" t="s">
        <v>6</v>
      </c>
      <c r="E360" s="3" t="s">
        <v>517</v>
      </c>
      <c r="F360" s="3" t="s">
        <v>518</v>
      </c>
      <c r="G360" s="3" t="s">
        <v>1241</v>
      </c>
      <c r="H360" s="6">
        <v>6.6879555682768752E-2</v>
      </c>
      <c r="I360" s="6">
        <v>4.3527150955236453E-2</v>
      </c>
      <c r="J360" s="6">
        <v>4.1964126704432489E-2</v>
      </c>
      <c r="K360" s="6">
        <v>5.0790277780812555E-2</v>
      </c>
      <c r="L360" s="9">
        <v>3</v>
      </c>
      <c r="M360" s="6">
        <v>1.3955622836582153E-2</v>
      </c>
      <c r="N360" s="9">
        <v>3</v>
      </c>
      <c r="O360" s="6">
        <v>9.0424531407650201E-3</v>
      </c>
      <c r="P360" s="6">
        <v>-8.4578258975855428E-3</v>
      </c>
      <c r="Q360" s="6">
        <v>-1.5826608745262993E-2</v>
      </c>
      <c r="R360" s="6">
        <v>-5.0806605006945048E-3</v>
      </c>
      <c r="S360" s="9">
        <v>3</v>
      </c>
      <c r="T360" s="6">
        <v>1.2773859806700613E-2</v>
      </c>
      <c r="U360" s="9">
        <v>3</v>
      </c>
      <c r="V360" s="10">
        <f t="shared" si="15"/>
        <v>6.9100201729155467E-3</v>
      </c>
      <c r="W360" s="7">
        <f t="shared" si="16"/>
        <v>0</v>
      </c>
      <c r="X360" s="7">
        <f t="shared" si="17"/>
        <v>1</v>
      </c>
    </row>
    <row r="361" spans="2:24" x14ac:dyDescent="0.35">
      <c r="B361" s="3" t="s">
        <v>1415</v>
      </c>
      <c r="C361" s="3" t="s">
        <v>1243</v>
      </c>
      <c r="D361" s="3" t="s">
        <v>6</v>
      </c>
      <c r="E361" s="3" t="s">
        <v>517</v>
      </c>
      <c r="F361" s="3" t="s">
        <v>518</v>
      </c>
      <c r="G361" s="3" t="s">
        <v>1241</v>
      </c>
      <c r="H361" s="6">
        <v>6.3337530429876915E-2</v>
      </c>
      <c r="I361" s="6">
        <v>3.7040893138178516E-2</v>
      </c>
      <c r="J361" s="6">
        <v>6.2626902938370699E-2</v>
      </c>
      <c r="K361" s="6">
        <v>5.4335108835475376E-2</v>
      </c>
      <c r="L361" s="9">
        <v>3</v>
      </c>
      <c r="M361" s="6">
        <v>1.4981444199288447E-2</v>
      </c>
      <c r="N361" s="9">
        <v>12</v>
      </c>
      <c r="O361" s="6">
        <v>6.3538010317850963E-3</v>
      </c>
      <c r="P361" s="6">
        <v>1.0571958123060282E-2</v>
      </c>
      <c r="Q361" s="6">
        <v>2.3470810928510624E-2</v>
      </c>
      <c r="R361" s="6">
        <v>1.3465523361118668E-2</v>
      </c>
      <c r="S361" s="9">
        <v>3</v>
      </c>
      <c r="T361" s="6">
        <v>8.9178218636236997E-3</v>
      </c>
      <c r="U361" s="9">
        <v>12</v>
      </c>
      <c r="V361" s="10">
        <f t="shared" si="15"/>
        <v>1.5346513073736877E-2</v>
      </c>
      <c r="W361" s="7">
        <f t="shared" si="16"/>
        <v>0</v>
      </c>
      <c r="X361" s="7">
        <f t="shared" si="17"/>
        <v>1</v>
      </c>
    </row>
    <row r="362" spans="2:24" x14ac:dyDescent="0.35">
      <c r="B362" s="3" t="s">
        <v>1416</v>
      </c>
      <c r="C362" s="3" t="s">
        <v>1072</v>
      </c>
      <c r="D362" s="3" t="s">
        <v>6</v>
      </c>
      <c r="E362" s="3" t="s">
        <v>517</v>
      </c>
      <c r="F362" s="3" t="s">
        <v>518</v>
      </c>
      <c r="G362" s="3" t="s">
        <v>1471</v>
      </c>
      <c r="H362" s="6">
        <v>5.6554066950251579E-2</v>
      </c>
      <c r="I362" s="6">
        <v>5.7559216331350763E-2</v>
      </c>
      <c r="J362" s="6">
        <v>6.0989235748786688E-2</v>
      </c>
      <c r="K362" s="6">
        <v>5.8367506343463015E-2</v>
      </c>
      <c r="L362" s="9">
        <v>3</v>
      </c>
      <c r="M362" s="6">
        <v>2.3254419205035316E-3</v>
      </c>
      <c r="N362" s="9">
        <v>41</v>
      </c>
      <c r="O362" s="6">
        <v>3.2631716055945954E-2</v>
      </c>
      <c r="P362" s="6">
        <v>2.9923290122678668E-2</v>
      </c>
      <c r="Q362" s="6">
        <v>3.6697043527753326E-2</v>
      </c>
      <c r="R362" s="6">
        <v>3.3084016568792646E-2</v>
      </c>
      <c r="S362" s="9">
        <v>3</v>
      </c>
      <c r="T362" s="6">
        <v>3.4094523920464369E-3</v>
      </c>
      <c r="U362" s="9">
        <v>42</v>
      </c>
      <c r="V362" s="10">
        <f t="shared" si="15"/>
        <v>4.4648656541491623E-4</v>
      </c>
      <c r="W362" s="7">
        <f t="shared" si="16"/>
        <v>0</v>
      </c>
      <c r="X362" s="7">
        <f t="shared" si="17"/>
        <v>1</v>
      </c>
    </row>
    <row r="363" spans="2:24" x14ac:dyDescent="0.35">
      <c r="B363" s="3" t="s">
        <v>1416</v>
      </c>
      <c r="C363" s="3" t="s">
        <v>516</v>
      </c>
      <c r="D363" s="3" t="s">
        <v>6</v>
      </c>
      <c r="E363" s="3" t="s">
        <v>517</v>
      </c>
      <c r="F363" s="3" t="s">
        <v>518</v>
      </c>
      <c r="G363" s="3" t="s">
        <v>1241</v>
      </c>
      <c r="H363" s="6">
        <v>8.7206157929082151E-2</v>
      </c>
      <c r="I363" s="6">
        <v>7.7562972261890586E-2</v>
      </c>
      <c r="J363" s="6">
        <v>8.2362409251877322E-2</v>
      </c>
      <c r="K363" s="6">
        <v>8.2377179814283344E-2</v>
      </c>
      <c r="L363" s="9">
        <v>3</v>
      </c>
      <c r="M363" s="6">
        <v>4.8216098017277954E-3</v>
      </c>
      <c r="N363" s="9">
        <v>12</v>
      </c>
      <c r="O363" s="6">
        <v>2.398182493698079E-2</v>
      </c>
      <c r="P363" s="6">
        <v>3.7664109200939447E-2</v>
      </c>
      <c r="Q363" s="6">
        <v>4.1487222803624442E-2</v>
      </c>
      <c r="R363" s="6">
        <v>3.4377718980514893E-2</v>
      </c>
      <c r="S363" s="9">
        <v>3</v>
      </c>
      <c r="T363" s="6">
        <v>9.2038040574563204E-3</v>
      </c>
      <c r="U363" s="9">
        <v>13</v>
      </c>
      <c r="V363" s="10">
        <f t="shared" si="15"/>
        <v>1.3229728717616771E-3</v>
      </c>
      <c r="W363" s="7">
        <f t="shared" si="16"/>
        <v>0</v>
      </c>
      <c r="X363" s="7">
        <f t="shared" si="17"/>
        <v>1</v>
      </c>
    </row>
    <row r="364" spans="2:24" x14ac:dyDescent="0.35">
      <c r="B364" s="3" t="s">
        <v>1416</v>
      </c>
      <c r="C364" s="3" t="s">
        <v>1242</v>
      </c>
      <c r="D364" s="3" t="s">
        <v>6</v>
      </c>
      <c r="E364" s="3" t="s">
        <v>517</v>
      </c>
      <c r="F364" s="3" t="s">
        <v>518</v>
      </c>
      <c r="G364" s="3" t="s">
        <v>1241</v>
      </c>
      <c r="H364" s="6">
        <v>5.6238774077242315E-2</v>
      </c>
      <c r="I364" s="6">
        <v>4.8278374724169425E-2</v>
      </c>
      <c r="J364" s="6">
        <v>5.2578271004737241E-2</v>
      </c>
      <c r="K364" s="6">
        <v>5.2365139935382998E-2</v>
      </c>
      <c r="L364" s="9">
        <v>3</v>
      </c>
      <c r="M364" s="6">
        <v>3.9844771431950627E-3</v>
      </c>
      <c r="N364" s="9">
        <v>3</v>
      </c>
      <c r="O364" s="6">
        <v>-9.9609412540381092E-3</v>
      </c>
      <c r="P364" s="6">
        <v>6.3183555577226609E-3</v>
      </c>
      <c r="Q364" s="6">
        <v>1.6504067597840202E-2</v>
      </c>
      <c r="R364" s="6">
        <v>4.2871606338415842E-3</v>
      </c>
      <c r="S364" s="9">
        <v>3</v>
      </c>
      <c r="T364" s="6">
        <v>1.3348913363888446E-2</v>
      </c>
      <c r="U364" s="9">
        <v>3</v>
      </c>
      <c r="V364" s="10">
        <f t="shared" si="15"/>
        <v>3.9360697656169704E-3</v>
      </c>
      <c r="W364" s="7">
        <f t="shared" si="16"/>
        <v>0</v>
      </c>
      <c r="X364" s="7">
        <f t="shared" si="17"/>
        <v>1</v>
      </c>
    </row>
    <row r="365" spans="2:24" x14ac:dyDescent="0.35">
      <c r="B365" s="3" t="s">
        <v>1417</v>
      </c>
      <c r="C365" s="3" t="s">
        <v>1072</v>
      </c>
      <c r="D365" s="3" t="s">
        <v>6</v>
      </c>
      <c r="E365" s="3" t="s">
        <v>517</v>
      </c>
      <c r="F365" s="3" t="s">
        <v>518</v>
      </c>
      <c r="G365" s="3" t="s">
        <v>1471</v>
      </c>
      <c r="H365" s="6">
        <v>5.9030179190967862E-2</v>
      </c>
      <c r="I365" s="6">
        <v>4.9180836632373874E-2</v>
      </c>
      <c r="J365" s="6">
        <v>5.5697672384937148E-2</v>
      </c>
      <c r="K365" s="6">
        <v>5.4636229402759633E-2</v>
      </c>
      <c r="L365" s="9">
        <v>3</v>
      </c>
      <c r="M365" s="6">
        <v>5.0097288461994748E-3</v>
      </c>
      <c r="N365" s="9">
        <v>33</v>
      </c>
      <c r="O365" s="6">
        <v>1.2722441706568943E-2</v>
      </c>
      <c r="P365" s="6">
        <v>3.3698713776442242E-2</v>
      </c>
      <c r="Q365" s="6">
        <v>3.4021782059792484E-2</v>
      </c>
      <c r="R365" s="6">
        <v>2.6814312514267889E-2</v>
      </c>
      <c r="S365" s="9">
        <v>3</v>
      </c>
      <c r="T365" s="6">
        <v>1.2204987112839776E-2</v>
      </c>
      <c r="U365" s="9">
        <v>32</v>
      </c>
      <c r="V365" s="10">
        <f t="shared" si="15"/>
        <v>2.1722023839525657E-2</v>
      </c>
      <c r="W365" s="7">
        <f t="shared" si="16"/>
        <v>0</v>
      </c>
      <c r="X365" s="7">
        <f t="shared" si="17"/>
        <v>1</v>
      </c>
    </row>
    <row r="366" spans="2:24" x14ac:dyDescent="0.35">
      <c r="B366" s="3" t="s">
        <v>1417</v>
      </c>
      <c r="C366" s="3" t="s">
        <v>516</v>
      </c>
      <c r="D366" s="3" t="s">
        <v>6</v>
      </c>
      <c r="E366" s="3" t="s">
        <v>517</v>
      </c>
      <c r="F366" s="3" t="s">
        <v>518</v>
      </c>
      <c r="G366" s="3" t="s">
        <v>1241</v>
      </c>
      <c r="H366" s="6">
        <v>7.0714667182254887E-2</v>
      </c>
      <c r="I366" s="6">
        <v>7.5405955707029376E-2</v>
      </c>
      <c r="J366" s="6">
        <v>6.3104684002503214E-2</v>
      </c>
      <c r="K366" s="6">
        <v>6.9741768963929154E-2</v>
      </c>
      <c r="L366" s="9">
        <v>3</v>
      </c>
      <c r="M366" s="6">
        <v>6.2080769642909569E-3</v>
      </c>
      <c r="N366" s="9">
        <v>11</v>
      </c>
      <c r="O366" s="6">
        <v>1.3893990389494763E-2</v>
      </c>
      <c r="P366" s="6">
        <v>4.2175012363315861E-2</v>
      </c>
      <c r="Q366" s="6">
        <v>4.5286149612308445E-2</v>
      </c>
      <c r="R366" s="6">
        <v>3.3785050788373024E-2</v>
      </c>
      <c r="S366" s="9">
        <v>3</v>
      </c>
      <c r="T366" s="6">
        <v>1.7296257010965814E-2</v>
      </c>
      <c r="U366" s="9">
        <v>12</v>
      </c>
      <c r="V366" s="10">
        <f t="shared" si="15"/>
        <v>2.755480385648822E-2</v>
      </c>
      <c r="W366" s="7">
        <f t="shared" si="16"/>
        <v>0</v>
      </c>
      <c r="X366" s="7">
        <f t="shared" si="17"/>
        <v>1</v>
      </c>
    </row>
    <row r="367" spans="2:24" x14ac:dyDescent="0.35">
      <c r="B367" s="3" t="s">
        <v>1417</v>
      </c>
      <c r="C367" s="3" t="s">
        <v>1243</v>
      </c>
      <c r="D367" s="3" t="s">
        <v>6</v>
      </c>
      <c r="E367" s="3" t="s">
        <v>517</v>
      </c>
      <c r="F367" s="3" t="s">
        <v>518</v>
      </c>
      <c r="G367" s="3" t="s">
        <v>1241</v>
      </c>
      <c r="H367" s="6">
        <v>5.4552987568320575E-2</v>
      </c>
      <c r="I367" s="6">
        <v>6.4738808855159147E-2</v>
      </c>
      <c r="J367" s="6">
        <v>6.2003881469119525E-2</v>
      </c>
      <c r="K367" s="6">
        <v>6.0431892630866423E-2</v>
      </c>
      <c r="L367" s="9">
        <v>3</v>
      </c>
      <c r="M367" s="6">
        <v>5.2717265200831233E-3</v>
      </c>
      <c r="N367" s="9">
        <v>10</v>
      </c>
      <c r="O367" s="6">
        <v>-8.7363428475707196E-3</v>
      </c>
      <c r="P367" s="6">
        <v>2.9297453010671423E-2</v>
      </c>
      <c r="Q367" s="6">
        <v>3.0054826181574883E-2</v>
      </c>
      <c r="R367" s="6">
        <v>1.6871978781558532E-2</v>
      </c>
      <c r="S367" s="9">
        <v>3</v>
      </c>
      <c r="T367" s="6">
        <v>2.2180689935745859E-2</v>
      </c>
      <c r="U367" s="9">
        <v>11</v>
      </c>
      <c r="V367" s="10">
        <f t="shared" si="15"/>
        <v>2.9672984864632199E-2</v>
      </c>
      <c r="W367" s="7">
        <f t="shared" si="16"/>
        <v>0</v>
      </c>
      <c r="X367" s="7">
        <f t="shared" si="17"/>
        <v>1</v>
      </c>
    </row>
    <row r="368" spans="2:24" x14ac:dyDescent="0.35">
      <c r="B368" s="3" t="s">
        <v>1436</v>
      </c>
      <c r="C368" s="3" t="s">
        <v>1244</v>
      </c>
      <c r="D368" s="3" t="s">
        <v>6</v>
      </c>
      <c r="E368" s="3" t="s">
        <v>525</v>
      </c>
      <c r="F368" s="3" t="s">
        <v>526</v>
      </c>
      <c r="G368" s="3" t="s">
        <v>1245</v>
      </c>
      <c r="H368" s="6">
        <v>3.7955465088393738E-2</v>
      </c>
      <c r="I368" s="6">
        <v>4.7746052985007892E-2</v>
      </c>
      <c r="J368" s="6">
        <v>4.7255197567093864E-2</v>
      </c>
      <c r="K368" s="6">
        <v>4.4318905213498495E-2</v>
      </c>
      <c r="L368" s="9">
        <v>3</v>
      </c>
      <c r="M368" s="6">
        <v>5.5163631524464424E-3</v>
      </c>
      <c r="N368" s="9">
        <v>6</v>
      </c>
      <c r="O368" s="6">
        <v>3.647628401141903E-2</v>
      </c>
      <c r="P368" s="6">
        <v>2.4636820479985895E-2</v>
      </c>
      <c r="Q368" s="6">
        <v>2.6379610598565865E-2</v>
      </c>
      <c r="R368" s="6">
        <v>2.9164238363323599E-2</v>
      </c>
      <c r="S368" s="9">
        <v>3</v>
      </c>
      <c r="T368" s="6">
        <v>6.3920918343863299E-3</v>
      </c>
      <c r="U368" s="9">
        <v>6</v>
      </c>
      <c r="V368" s="10">
        <f t="shared" si="15"/>
        <v>3.5912925232303002E-2</v>
      </c>
      <c r="W368" s="7">
        <f t="shared" si="16"/>
        <v>0</v>
      </c>
      <c r="X368" s="7">
        <f t="shared" si="17"/>
        <v>1</v>
      </c>
    </row>
    <row r="369" spans="2:24" x14ac:dyDescent="0.35">
      <c r="B369" s="3" t="s">
        <v>1431</v>
      </c>
      <c r="C369" s="3" t="s">
        <v>524</v>
      </c>
      <c r="D369" s="3" t="s">
        <v>6</v>
      </c>
      <c r="E369" s="3" t="s">
        <v>525</v>
      </c>
      <c r="F369" s="3" t="s">
        <v>526</v>
      </c>
      <c r="G369" s="3" t="s">
        <v>1245</v>
      </c>
      <c r="H369" s="6">
        <v>4.0663879777016049E-2</v>
      </c>
      <c r="I369" s="6">
        <v>5.3274897820008396E-2</v>
      </c>
      <c r="J369" s="6">
        <v>4.6747109834353991E-2</v>
      </c>
      <c r="K369" s="6">
        <v>4.6895295810459481E-2</v>
      </c>
      <c r="L369" s="9">
        <v>3</v>
      </c>
      <c r="M369" s="6">
        <v>6.3068148326080884E-3</v>
      </c>
      <c r="N369" s="9">
        <v>21</v>
      </c>
      <c r="O369" s="6">
        <v>3.312241433479781E-2</v>
      </c>
      <c r="P369" s="6">
        <v>1.4389552979490633E-2</v>
      </c>
      <c r="Q369" s="6">
        <v>3.0268604074210077E-2</v>
      </c>
      <c r="R369" s="6">
        <v>2.5926857129499506E-2</v>
      </c>
      <c r="S369" s="9">
        <v>3</v>
      </c>
      <c r="T369" s="6">
        <v>1.0092972730480258E-2</v>
      </c>
      <c r="U369" s="9">
        <v>24</v>
      </c>
      <c r="V369" s="10">
        <f t="shared" si="15"/>
        <v>3.7968788573494144E-2</v>
      </c>
      <c r="W369" s="7">
        <f t="shared" si="16"/>
        <v>0</v>
      </c>
      <c r="X369" s="7">
        <f t="shared" si="17"/>
        <v>1</v>
      </c>
    </row>
    <row r="370" spans="2:24" x14ac:dyDescent="0.35">
      <c r="B370" s="3" t="s">
        <v>1431</v>
      </c>
      <c r="C370" s="3" t="s">
        <v>1246</v>
      </c>
      <c r="D370" s="3" t="s">
        <v>6</v>
      </c>
      <c r="E370" s="3" t="s">
        <v>525</v>
      </c>
      <c r="F370" s="3" t="s">
        <v>526</v>
      </c>
      <c r="G370" s="3" t="s">
        <v>1245</v>
      </c>
      <c r="H370" s="6">
        <v>5.9547459608878486E-2</v>
      </c>
      <c r="I370" s="6">
        <v>3.6703926212802176E-2</v>
      </c>
      <c r="J370" s="6">
        <v>4.8835218662307861E-2</v>
      </c>
      <c r="K370" s="6">
        <v>4.8362201494662839E-2</v>
      </c>
      <c r="L370" s="9">
        <v>3</v>
      </c>
      <c r="M370" s="6">
        <v>1.1429110351863732E-2</v>
      </c>
      <c r="N370" s="9">
        <v>6</v>
      </c>
      <c r="O370" s="6">
        <v>2.4310115022549029E-2</v>
      </c>
      <c r="P370" s="6">
        <v>-1.3254158284744352E-3</v>
      </c>
      <c r="Q370" s="6">
        <v>2.7779615179871726E-2</v>
      </c>
      <c r="R370" s="6">
        <v>1.6921438124648774E-2</v>
      </c>
      <c r="S370" s="9">
        <v>3</v>
      </c>
      <c r="T370" s="6">
        <v>1.5897173246378481E-2</v>
      </c>
      <c r="U370" s="9">
        <v>5</v>
      </c>
      <c r="V370" s="10">
        <f t="shared" si="15"/>
        <v>4.9748695850805227E-2</v>
      </c>
      <c r="W370" s="7">
        <f t="shared" si="16"/>
        <v>0</v>
      </c>
      <c r="X370" s="7">
        <f t="shared" si="17"/>
        <v>1</v>
      </c>
    </row>
    <row r="371" spans="2:24" x14ac:dyDescent="0.35">
      <c r="B371" s="3" t="s">
        <v>1431</v>
      </c>
      <c r="C371" s="3" t="s">
        <v>1244</v>
      </c>
      <c r="D371" s="3" t="s">
        <v>6</v>
      </c>
      <c r="E371" s="3" t="s">
        <v>525</v>
      </c>
      <c r="F371" s="3" t="s">
        <v>526</v>
      </c>
      <c r="G371" s="3" t="s">
        <v>1245</v>
      </c>
      <c r="H371" s="6">
        <v>4.289455571766336E-2</v>
      </c>
      <c r="I371" s="6">
        <v>3.8535684966778318E-2</v>
      </c>
      <c r="J371" s="6">
        <v>4.6487487417289752E-2</v>
      </c>
      <c r="K371" s="6">
        <v>4.2639242700577139E-2</v>
      </c>
      <c r="L371" s="9">
        <v>3</v>
      </c>
      <c r="M371" s="6">
        <v>3.982044588588903E-3</v>
      </c>
      <c r="N371" s="9">
        <v>19</v>
      </c>
      <c r="O371" s="6">
        <v>3.4234585181727444E-2</v>
      </c>
      <c r="P371" s="6">
        <v>1.3357834195669173E-2</v>
      </c>
      <c r="Q371" s="6">
        <v>1.3314036100515984E-2</v>
      </c>
      <c r="R371" s="6">
        <v>2.0302151825970866E-2</v>
      </c>
      <c r="S371" s="9">
        <v>3</v>
      </c>
      <c r="T371" s="6">
        <v>1.2065861095575966E-2</v>
      </c>
      <c r="U371" s="9">
        <v>20</v>
      </c>
      <c r="V371" s="10">
        <f t="shared" si="15"/>
        <v>3.8216767089814134E-2</v>
      </c>
      <c r="W371" s="7">
        <f t="shared" si="16"/>
        <v>0</v>
      </c>
      <c r="X371" s="7">
        <f t="shared" si="17"/>
        <v>1</v>
      </c>
    </row>
    <row r="372" spans="2:24" x14ac:dyDescent="0.35">
      <c r="B372" s="3" t="s">
        <v>1438</v>
      </c>
      <c r="C372" s="3" t="s">
        <v>524</v>
      </c>
      <c r="D372" s="3" t="s">
        <v>6</v>
      </c>
      <c r="E372" s="3" t="s">
        <v>525</v>
      </c>
      <c r="F372" s="3" t="s">
        <v>526</v>
      </c>
      <c r="G372" s="3" t="s">
        <v>1245</v>
      </c>
      <c r="H372" s="6">
        <v>4.6445228515122582E-2</v>
      </c>
      <c r="I372" s="6">
        <v>5.1575820553549159E-2</v>
      </c>
      <c r="J372" s="6">
        <v>5.5601859671650253E-2</v>
      </c>
      <c r="K372" s="6">
        <v>5.1207636246773998E-2</v>
      </c>
      <c r="L372" s="9">
        <v>3</v>
      </c>
      <c r="M372" s="6">
        <v>4.5894055494137744E-3</v>
      </c>
      <c r="N372" s="9">
        <v>20</v>
      </c>
      <c r="O372" s="6">
        <v>7.00455695954181E-3</v>
      </c>
      <c r="P372" s="6">
        <v>5.0245303433886458E-3</v>
      </c>
      <c r="Q372" s="6">
        <v>1.5148220837526347E-2</v>
      </c>
      <c r="R372" s="6">
        <v>9.0591027134856016E-3</v>
      </c>
      <c r="S372" s="9">
        <v>3</v>
      </c>
      <c r="T372" s="6">
        <v>5.3654586007684246E-3</v>
      </c>
      <c r="U372" s="9">
        <v>21</v>
      </c>
      <c r="V372" s="10">
        <f t="shared" si="15"/>
        <v>4.9375899490955986E-4</v>
      </c>
      <c r="W372" s="7">
        <f t="shared" si="16"/>
        <v>0</v>
      </c>
      <c r="X372" s="7">
        <f t="shared" si="17"/>
        <v>1</v>
      </c>
    </row>
    <row r="373" spans="2:24" x14ac:dyDescent="0.35">
      <c r="B373" s="3" t="s">
        <v>1438</v>
      </c>
      <c r="C373" s="3" t="s">
        <v>1244</v>
      </c>
      <c r="D373" s="3" t="s">
        <v>6</v>
      </c>
      <c r="E373" s="3" t="s">
        <v>525</v>
      </c>
      <c r="F373" s="3" t="s">
        <v>526</v>
      </c>
      <c r="G373" s="3" t="s">
        <v>1245</v>
      </c>
      <c r="H373" s="6">
        <v>4.3083959450649412E-2</v>
      </c>
      <c r="I373" s="6">
        <v>4.4468217715847594E-2</v>
      </c>
      <c r="J373" s="6">
        <v>5.1059264874035101E-2</v>
      </c>
      <c r="K373" s="6">
        <v>4.6203814013510702E-2</v>
      </c>
      <c r="L373" s="9">
        <v>3</v>
      </c>
      <c r="M373" s="6">
        <v>4.2615249653636571E-3</v>
      </c>
      <c r="N373" s="9">
        <v>15</v>
      </c>
      <c r="O373" s="6">
        <v>1.6145505316922E-2</v>
      </c>
      <c r="P373" s="6">
        <v>1.4761984484930196E-2</v>
      </c>
      <c r="Q373" s="6">
        <v>1.3229920776031056E-2</v>
      </c>
      <c r="R373" s="6">
        <v>1.4712470192627751E-2</v>
      </c>
      <c r="S373" s="9">
        <v>3</v>
      </c>
      <c r="T373" s="6">
        <v>1.4584227962519041E-3</v>
      </c>
      <c r="U373" s="9">
        <v>15</v>
      </c>
      <c r="V373" s="10">
        <f t="shared" si="15"/>
        <v>2.6675661521044795E-4</v>
      </c>
      <c r="W373" s="7">
        <f t="shared" si="16"/>
        <v>0</v>
      </c>
      <c r="X373" s="7">
        <f t="shared" si="17"/>
        <v>1</v>
      </c>
    </row>
    <row r="374" spans="2:24" x14ac:dyDescent="0.35">
      <c r="B374" s="3" t="s">
        <v>1439</v>
      </c>
      <c r="C374" s="3" t="s">
        <v>524</v>
      </c>
      <c r="D374" s="3" t="s">
        <v>6</v>
      </c>
      <c r="E374" s="3" t="s">
        <v>525</v>
      </c>
      <c r="F374" s="3" t="s">
        <v>526</v>
      </c>
      <c r="G374" s="3" t="s">
        <v>1245</v>
      </c>
      <c r="H374" s="6">
        <v>4.3929835657847964E-2</v>
      </c>
      <c r="I374" s="6">
        <v>4.5450250924057758E-2</v>
      </c>
      <c r="J374" s="6">
        <v>5.6103216069043046E-2</v>
      </c>
      <c r="K374" s="6">
        <v>4.8494434216982928E-2</v>
      </c>
      <c r="L374" s="9">
        <v>3</v>
      </c>
      <c r="M374" s="6">
        <v>6.633105351161744E-3</v>
      </c>
      <c r="N374" s="9">
        <v>24</v>
      </c>
      <c r="O374" s="6">
        <v>-6.53452361311159E-5</v>
      </c>
      <c r="P374" s="6">
        <v>-4.526115278275829E-6</v>
      </c>
      <c r="Q374" s="6">
        <v>1.2042304235018153E-2</v>
      </c>
      <c r="R374" s="6">
        <v>3.9908109612029202E-3</v>
      </c>
      <c r="S374" s="9">
        <v>3</v>
      </c>
      <c r="T374" s="6">
        <v>6.9728640238487568E-3</v>
      </c>
      <c r="U374" s="9">
        <v>24</v>
      </c>
      <c r="V374" s="10">
        <f t="shared" si="15"/>
        <v>1.3179255984445465E-3</v>
      </c>
      <c r="W374" s="7">
        <f t="shared" si="16"/>
        <v>0</v>
      </c>
      <c r="X374" s="7">
        <f t="shared" si="17"/>
        <v>1</v>
      </c>
    </row>
    <row r="375" spans="2:24" x14ac:dyDescent="0.35">
      <c r="B375" s="3" t="s">
        <v>1439</v>
      </c>
      <c r="C375" s="3" t="s">
        <v>1244</v>
      </c>
      <c r="D375" s="3" t="s">
        <v>6</v>
      </c>
      <c r="E375" s="3" t="s">
        <v>525</v>
      </c>
      <c r="F375" s="3" t="s">
        <v>526</v>
      </c>
      <c r="G375" s="3" t="s">
        <v>1245</v>
      </c>
      <c r="H375" s="6">
        <v>4.5978103165597348E-2</v>
      </c>
      <c r="I375" s="6">
        <v>4.9213743225050455E-2</v>
      </c>
      <c r="J375" s="6">
        <v>4.8060821429420475E-2</v>
      </c>
      <c r="K375" s="6">
        <v>4.7750889273356099E-2</v>
      </c>
      <c r="L375" s="9">
        <v>3</v>
      </c>
      <c r="M375" s="6">
        <v>1.6399344818029968E-3</v>
      </c>
      <c r="N375" s="9">
        <v>18</v>
      </c>
      <c r="O375" s="6">
        <v>6.4879445252209169E-3</v>
      </c>
      <c r="P375" s="6">
        <v>5.6616776820329418E-4</v>
      </c>
      <c r="Q375" s="6">
        <v>4.6276978638815861E-3</v>
      </c>
      <c r="R375" s="6">
        <v>3.8939367191019327E-3</v>
      </c>
      <c r="S375" s="9">
        <v>3</v>
      </c>
      <c r="T375" s="6">
        <v>3.0283104288001583E-3</v>
      </c>
      <c r="U375" s="9">
        <v>20</v>
      </c>
      <c r="V375" s="10">
        <f t="shared" si="15"/>
        <v>2.5003473792370335E-5</v>
      </c>
      <c r="W375" s="7">
        <f t="shared" si="16"/>
        <v>0</v>
      </c>
      <c r="X375" s="7">
        <f t="shared" si="17"/>
        <v>1</v>
      </c>
    </row>
    <row r="376" spans="2:24" x14ac:dyDescent="0.35">
      <c r="B376" s="3" t="s">
        <v>1432</v>
      </c>
      <c r="C376" s="3" t="s">
        <v>524</v>
      </c>
      <c r="D376" s="3" t="s">
        <v>6</v>
      </c>
      <c r="E376" s="3" t="s">
        <v>525</v>
      </c>
      <c r="F376" s="3" t="s">
        <v>526</v>
      </c>
      <c r="G376" s="3" t="s">
        <v>1245</v>
      </c>
      <c r="H376" s="6">
        <v>4.4869610690915683E-2</v>
      </c>
      <c r="I376" s="6">
        <v>4.2391878848302277E-2</v>
      </c>
      <c r="J376" s="6">
        <v>5.9363984516741977E-2</v>
      </c>
      <c r="K376" s="6">
        <v>4.887515801865331E-2</v>
      </c>
      <c r="L376" s="9">
        <v>3</v>
      </c>
      <c r="M376" s="6">
        <v>9.167682354402901E-3</v>
      </c>
      <c r="N376" s="9">
        <v>23</v>
      </c>
      <c r="O376" s="6">
        <v>6.3840673363089019E-3</v>
      </c>
      <c r="P376" s="6">
        <v>5.6339883216025106E-3</v>
      </c>
      <c r="Q376" s="6">
        <v>1.328282345009864E-2</v>
      </c>
      <c r="R376" s="6">
        <v>8.4336263693366841E-3</v>
      </c>
      <c r="S376" s="9">
        <v>3</v>
      </c>
      <c r="T376" s="6">
        <v>4.2162410839666729E-3</v>
      </c>
      <c r="U376" s="9">
        <v>24</v>
      </c>
      <c r="V376" s="10">
        <f t="shared" si="15"/>
        <v>2.26190294638175E-3</v>
      </c>
      <c r="W376" s="7">
        <f t="shared" si="16"/>
        <v>0</v>
      </c>
      <c r="X376" s="7">
        <f t="shared" si="17"/>
        <v>1</v>
      </c>
    </row>
    <row r="377" spans="2:24" x14ac:dyDescent="0.35">
      <c r="B377" s="3" t="s">
        <v>1432</v>
      </c>
      <c r="C377" s="3" t="s">
        <v>1244</v>
      </c>
      <c r="D377" s="3" t="s">
        <v>6</v>
      </c>
      <c r="E377" s="3" t="s">
        <v>525</v>
      </c>
      <c r="F377" s="3" t="s">
        <v>526</v>
      </c>
      <c r="G377" s="3" t="s">
        <v>1245</v>
      </c>
      <c r="H377" s="6">
        <v>4.6133482038924881E-2</v>
      </c>
      <c r="I377" s="6">
        <v>4.2261355424150472E-2</v>
      </c>
      <c r="J377" s="6">
        <v>4.5640751101020775E-2</v>
      </c>
      <c r="K377" s="6">
        <v>4.4678529521365383E-2</v>
      </c>
      <c r="L377" s="9">
        <v>3</v>
      </c>
      <c r="M377" s="6">
        <v>2.1077817502001906E-3</v>
      </c>
      <c r="N377" s="9">
        <v>21</v>
      </c>
      <c r="O377" s="6">
        <v>1.3322864900296043E-2</v>
      </c>
      <c r="P377" s="6">
        <v>-8.9056762020369804E-3</v>
      </c>
      <c r="Q377" s="6">
        <v>1.5896227640175724E-2</v>
      </c>
      <c r="R377" s="6">
        <v>6.7711387794782626E-3</v>
      </c>
      <c r="S377" s="9">
        <v>3</v>
      </c>
      <c r="T377" s="6">
        <v>1.3637354762608687E-2</v>
      </c>
      <c r="U377" s="9">
        <v>21</v>
      </c>
      <c r="V377" s="10">
        <f t="shared" si="15"/>
        <v>8.9180339973852062E-3</v>
      </c>
      <c r="W377" s="7">
        <f t="shared" si="16"/>
        <v>0</v>
      </c>
      <c r="X377" s="7">
        <f t="shared" si="17"/>
        <v>1</v>
      </c>
    </row>
    <row r="378" spans="2:24" x14ac:dyDescent="0.35">
      <c r="B378" s="3" t="s">
        <v>1411</v>
      </c>
      <c r="C378" s="3" t="s">
        <v>524</v>
      </c>
      <c r="D378" s="3" t="s">
        <v>6</v>
      </c>
      <c r="E378" s="3" t="s">
        <v>525</v>
      </c>
      <c r="F378" s="3" t="s">
        <v>526</v>
      </c>
      <c r="G378" s="3" t="s">
        <v>1245</v>
      </c>
      <c r="H378" s="6">
        <v>4.5607466202764096E-2</v>
      </c>
      <c r="I378" s="6">
        <v>4.0281366782334807E-2</v>
      </c>
      <c r="J378" s="6">
        <v>5.5958169045304193E-2</v>
      </c>
      <c r="K378" s="6">
        <v>4.7282334010134368E-2</v>
      </c>
      <c r="L378" s="9">
        <v>3</v>
      </c>
      <c r="M378" s="6">
        <v>7.9714753293969754E-3</v>
      </c>
      <c r="N378" s="9">
        <v>22</v>
      </c>
      <c r="O378" s="6">
        <v>1.0494487970400295E-2</v>
      </c>
      <c r="P378" s="6">
        <v>4.0356108696499669E-3</v>
      </c>
      <c r="Q378" s="6">
        <v>1.2489412379077244E-2</v>
      </c>
      <c r="R378" s="6">
        <v>9.0065037397091697E-3</v>
      </c>
      <c r="S378" s="9">
        <v>3</v>
      </c>
      <c r="T378" s="6">
        <v>4.418966258446403E-3</v>
      </c>
      <c r="U378" s="9">
        <v>25</v>
      </c>
      <c r="V378" s="10">
        <f t="shared" si="15"/>
        <v>1.897938623539893E-3</v>
      </c>
      <c r="W378" s="7">
        <f t="shared" si="16"/>
        <v>0</v>
      </c>
      <c r="X378" s="7">
        <f t="shared" si="17"/>
        <v>1</v>
      </c>
    </row>
    <row r="379" spans="2:24" x14ac:dyDescent="0.35">
      <c r="B379" s="3" t="s">
        <v>1411</v>
      </c>
      <c r="C379" s="3" t="s">
        <v>1246</v>
      </c>
      <c r="D379" s="3" t="s">
        <v>6</v>
      </c>
      <c r="E379" s="3" t="s">
        <v>525</v>
      </c>
      <c r="F379" s="3" t="s">
        <v>526</v>
      </c>
      <c r="G379" s="3" t="s">
        <v>1245</v>
      </c>
      <c r="H379" s="6">
        <v>1.4483387060047108E-2</v>
      </c>
      <c r="I379" s="6">
        <v>1.6432196537501737E-2</v>
      </c>
      <c r="J379" s="6">
        <v>2.2208868991766325E-2</v>
      </c>
      <c r="K379" s="6">
        <v>1.7708150863105055E-2</v>
      </c>
      <c r="L379" s="9">
        <v>3</v>
      </c>
      <c r="M379" s="6">
        <v>4.0176874380791977E-3</v>
      </c>
      <c r="N379" s="9">
        <v>3</v>
      </c>
      <c r="O379" s="6">
        <v>-1.296847987616462E-2</v>
      </c>
      <c r="P379" s="6">
        <v>-2.690492861432877E-2</v>
      </c>
      <c r="Q379" s="6">
        <v>-3.3672492108011735E-3</v>
      </c>
      <c r="R379" s="6">
        <v>-1.4413552567098189E-2</v>
      </c>
      <c r="S379" s="9">
        <v>3</v>
      </c>
      <c r="T379" s="6">
        <v>1.1835191770198454E-2</v>
      </c>
      <c r="U379" s="9">
        <v>3</v>
      </c>
      <c r="V379" s="10">
        <f t="shared" si="15"/>
        <v>1.1234289541325016E-2</v>
      </c>
      <c r="W379" s="7">
        <f t="shared" si="16"/>
        <v>0</v>
      </c>
      <c r="X379" s="7">
        <f t="shared" si="17"/>
        <v>1</v>
      </c>
    </row>
    <row r="380" spans="2:24" x14ac:dyDescent="0.35">
      <c r="B380" s="3" t="s">
        <v>1411</v>
      </c>
      <c r="C380" s="3" t="s">
        <v>1244</v>
      </c>
      <c r="D380" s="3" t="s">
        <v>6</v>
      </c>
      <c r="E380" s="3" t="s">
        <v>525</v>
      </c>
      <c r="F380" s="3" t="s">
        <v>526</v>
      </c>
      <c r="G380" s="3" t="s">
        <v>1245</v>
      </c>
      <c r="H380" s="6">
        <v>4.9295529620053201E-2</v>
      </c>
      <c r="I380" s="6">
        <v>4.0043030039329859E-2</v>
      </c>
      <c r="J380" s="6">
        <v>4.3787793641590508E-2</v>
      </c>
      <c r="K380" s="6">
        <v>4.437545110032453E-2</v>
      </c>
      <c r="L380" s="9">
        <v>3</v>
      </c>
      <c r="M380" s="6">
        <v>4.6541586876067834E-3</v>
      </c>
      <c r="N380" s="9">
        <v>21</v>
      </c>
      <c r="O380" s="6">
        <v>1.002482488492326E-2</v>
      </c>
      <c r="P380" s="6">
        <v>-1.4309985719962962E-3</v>
      </c>
      <c r="Q380" s="6">
        <v>6.9229610525882845E-3</v>
      </c>
      <c r="R380" s="6">
        <v>5.1722624551717488E-3</v>
      </c>
      <c r="S380" s="9">
        <v>3</v>
      </c>
      <c r="T380" s="6">
        <v>5.9251735800121717E-3</v>
      </c>
      <c r="U380" s="9">
        <v>21</v>
      </c>
      <c r="V380" s="10">
        <f t="shared" si="15"/>
        <v>8.3948032936843279E-4</v>
      </c>
      <c r="W380" s="7">
        <f t="shared" si="16"/>
        <v>0</v>
      </c>
      <c r="X380" s="7">
        <f t="shared" si="17"/>
        <v>1</v>
      </c>
    </row>
    <row r="381" spans="2:24" x14ac:dyDescent="0.35">
      <c r="B381" s="3" t="s">
        <v>1412</v>
      </c>
      <c r="C381" s="3" t="s">
        <v>524</v>
      </c>
      <c r="D381" s="3" t="s">
        <v>6</v>
      </c>
      <c r="E381" s="3" t="s">
        <v>525</v>
      </c>
      <c r="F381" s="3" t="s">
        <v>526</v>
      </c>
      <c r="G381" s="3" t="s">
        <v>1245</v>
      </c>
      <c r="H381" s="6">
        <v>2.8595263734031432E-2</v>
      </c>
      <c r="I381" s="6">
        <v>3.4878155787038817E-2</v>
      </c>
      <c r="J381" s="6">
        <v>3.3339300891936464E-2</v>
      </c>
      <c r="K381" s="6">
        <v>3.2270906804335565E-2</v>
      </c>
      <c r="L381" s="9">
        <v>3</v>
      </c>
      <c r="M381" s="6">
        <v>3.2748713840777392E-3</v>
      </c>
      <c r="N381" s="9">
        <v>22</v>
      </c>
      <c r="O381" s="6">
        <v>8.0325833756416493E-4</v>
      </c>
      <c r="P381" s="6">
        <v>-8.2409436027711357E-3</v>
      </c>
      <c r="Q381" s="6">
        <v>-3.7018623591430315E-3</v>
      </c>
      <c r="R381" s="6">
        <v>-3.7131825414500005E-3</v>
      </c>
      <c r="S381" s="9">
        <v>3</v>
      </c>
      <c r="T381" s="6">
        <v>4.5221115968413252E-3</v>
      </c>
      <c r="U381" s="9">
        <v>24</v>
      </c>
      <c r="V381" s="10">
        <f t="shared" si="15"/>
        <v>3.6658462803087658E-4</v>
      </c>
      <c r="W381" s="7">
        <f t="shared" si="16"/>
        <v>0</v>
      </c>
      <c r="X381" s="7">
        <f t="shared" si="17"/>
        <v>1</v>
      </c>
    </row>
    <row r="382" spans="2:24" x14ac:dyDescent="0.35">
      <c r="B382" s="3" t="s">
        <v>1412</v>
      </c>
      <c r="C382" s="3" t="s">
        <v>1244</v>
      </c>
      <c r="D382" s="3" t="s">
        <v>6</v>
      </c>
      <c r="E382" s="3" t="s">
        <v>525</v>
      </c>
      <c r="F382" s="3" t="s">
        <v>526</v>
      </c>
      <c r="G382" s="3" t="s">
        <v>1245</v>
      </c>
      <c r="H382" s="6">
        <v>4.7443784822325648E-2</v>
      </c>
      <c r="I382" s="6">
        <v>3.4907456524474634E-2</v>
      </c>
      <c r="J382" s="6">
        <v>4.7182677019980059E-2</v>
      </c>
      <c r="K382" s="6">
        <v>4.3177972788926773E-2</v>
      </c>
      <c r="L382" s="9">
        <v>3</v>
      </c>
      <c r="M382" s="6">
        <v>7.1636669228501834E-3</v>
      </c>
      <c r="N382" s="9">
        <v>19</v>
      </c>
      <c r="O382" s="6">
        <v>1.9950629437413604E-3</v>
      </c>
      <c r="P382" s="6">
        <v>-4.0197011669888582E-3</v>
      </c>
      <c r="Q382" s="6">
        <v>1.0726036736480064E-2</v>
      </c>
      <c r="R382" s="6">
        <v>2.9004661710775224E-3</v>
      </c>
      <c r="S382" s="9">
        <v>3</v>
      </c>
      <c r="T382" s="6">
        <v>7.4144462256127436E-3</v>
      </c>
      <c r="U382" s="9">
        <v>22</v>
      </c>
      <c r="V382" s="10">
        <f t="shared" si="15"/>
        <v>2.4884676984632597E-3</v>
      </c>
      <c r="W382" s="7">
        <f t="shared" si="16"/>
        <v>0</v>
      </c>
      <c r="X382" s="7">
        <f t="shared" si="17"/>
        <v>1</v>
      </c>
    </row>
    <row r="383" spans="2:24" x14ac:dyDescent="0.35">
      <c r="B383" s="3" t="s">
        <v>1413</v>
      </c>
      <c r="C383" s="3" t="s">
        <v>524</v>
      </c>
      <c r="D383" s="3" t="s">
        <v>6</v>
      </c>
      <c r="E383" s="3" t="s">
        <v>525</v>
      </c>
      <c r="F383" s="3" t="s">
        <v>526</v>
      </c>
      <c r="G383" s="3" t="s">
        <v>1245</v>
      </c>
      <c r="H383" s="6">
        <v>3.5366337868003958E-2</v>
      </c>
      <c r="I383" s="6">
        <v>3.5917048244468952E-2</v>
      </c>
      <c r="J383" s="6">
        <v>4.0964740725111456E-2</v>
      </c>
      <c r="K383" s="6">
        <v>3.7416042279194789E-2</v>
      </c>
      <c r="L383" s="9">
        <v>3</v>
      </c>
      <c r="M383" s="6">
        <v>3.0855738485288408E-3</v>
      </c>
      <c r="N383" s="9">
        <v>23</v>
      </c>
      <c r="O383" s="6">
        <v>1.038408424427141E-2</v>
      </c>
      <c r="P383" s="6">
        <v>3.3774648892587026E-4</v>
      </c>
      <c r="Q383" s="6">
        <v>1.1078611414808055E-2</v>
      </c>
      <c r="R383" s="6">
        <v>7.2668140493351114E-3</v>
      </c>
      <c r="S383" s="9">
        <v>3</v>
      </c>
      <c r="T383" s="6">
        <v>6.01078821288774E-3</v>
      </c>
      <c r="U383" s="9">
        <v>28</v>
      </c>
      <c r="V383" s="10">
        <f t="shared" si="15"/>
        <v>1.5090837410651162E-3</v>
      </c>
      <c r="W383" s="7">
        <f t="shared" si="16"/>
        <v>0</v>
      </c>
      <c r="X383" s="7">
        <f t="shared" si="17"/>
        <v>1</v>
      </c>
    </row>
    <row r="384" spans="2:24" x14ac:dyDescent="0.35">
      <c r="B384" s="3" t="s">
        <v>1413</v>
      </c>
      <c r="C384" s="3" t="s">
        <v>1246</v>
      </c>
      <c r="D384" s="3" t="s">
        <v>6</v>
      </c>
      <c r="E384" s="3" t="s">
        <v>525</v>
      </c>
      <c r="F384" s="3" t="s">
        <v>526</v>
      </c>
      <c r="G384" s="3" t="s">
        <v>1245</v>
      </c>
      <c r="H384" s="6">
        <v>1.7525419265821358E-2</v>
      </c>
      <c r="I384" s="6">
        <v>3.3247527124873839E-2</v>
      </c>
      <c r="J384" s="6">
        <v>1.8508335229675522E-2</v>
      </c>
      <c r="K384" s="6">
        <v>2.3093760540123576E-2</v>
      </c>
      <c r="L384" s="9">
        <v>3</v>
      </c>
      <c r="M384" s="6">
        <v>8.8071427172036355E-3</v>
      </c>
      <c r="N384" s="9">
        <v>6</v>
      </c>
      <c r="O384" s="6">
        <v>-6.4225261239294331E-3</v>
      </c>
      <c r="P384" s="6">
        <v>3.0447675293929772E-3</v>
      </c>
      <c r="Q384" s="6">
        <v>-9.3347735237127461E-3</v>
      </c>
      <c r="R384" s="6">
        <v>-4.2375107060830669E-3</v>
      </c>
      <c r="S384" s="9">
        <v>3</v>
      </c>
      <c r="T384" s="6">
        <v>6.4725557899142317E-3</v>
      </c>
      <c r="U384" s="9">
        <v>6</v>
      </c>
      <c r="V384" s="10">
        <f t="shared" si="15"/>
        <v>1.2337911544210595E-2</v>
      </c>
      <c r="W384" s="7">
        <f t="shared" si="16"/>
        <v>0</v>
      </c>
      <c r="X384" s="7">
        <f t="shared" si="17"/>
        <v>1</v>
      </c>
    </row>
    <row r="385" spans="2:24" x14ac:dyDescent="0.35">
      <c r="B385" s="3" t="s">
        <v>1413</v>
      </c>
      <c r="C385" s="3" t="s">
        <v>1244</v>
      </c>
      <c r="D385" s="3" t="s">
        <v>6</v>
      </c>
      <c r="E385" s="3" t="s">
        <v>525</v>
      </c>
      <c r="F385" s="3" t="s">
        <v>526</v>
      </c>
      <c r="G385" s="3" t="s">
        <v>1245</v>
      </c>
      <c r="H385" s="6">
        <v>3.5623228465416046E-2</v>
      </c>
      <c r="I385" s="6">
        <v>3.087664105596909E-2</v>
      </c>
      <c r="J385" s="6">
        <v>4.2348920790329495E-2</v>
      </c>
      <c r="K385" s="6">
        <v>3.6282930103904876E-2</v>
      </c>
      <c r="L385" s="9">
        <v>3</v>
      </c>
      <c r="M385" s="6">
        <v>5.7645212519967992E-3</v>
      </c>
      <c r="N385" s="9">
        <v>29</v>
      </c>
      <c r="O385" s="6">
        <v>1.0707154000423819E-2</v>
      </c>
      <c r="P385" s="6">
        <v>6.8504574220583161E-3</v>
      </c>
      <c r="Q385" s="6">
        <v>8.2091839638474603E-3</v>
      </c>
      <c r="R385" s="6">
        <v>8.5889317954431985E-3</v>
      </c>
      <c r="S385" s="9">
        <v>3</v>
      </c>
      <c r="T385" s="6">
        <v>1.9561910530659561E-3</v>
      </c>
      <c r="U385" s="9">
        <v>30</v>
      </c>
      <c r="V385" s="10">
        <f t="shared" si="15"/>
        <v>1.4023098421112935E-3</v>
      </c>
      <c r="W385" s="7">
        <f t="shared" si="16"/>
        <v>0</v>
      </c>
      <c r="X385" s="7">
        <f t="shared" si="17"/>
        <v>1</v>
      </c>
    </row>
    <row r="386" spans="2:24" x14ac:dyDescent="0.35">
      <c r="B386" s="3" t="s">
        <v>1414</v>
      </c>
      <c r="C386" s="3" t="s">
        <v>524</v>
      </c>
      <c r="D386" s="3" t="s">
        <v>6</v>
      </c>
      <c r="E386" s="3" t="s">
        <v>525</v>
      </c>
      <c r="F386" s="3" t="s">
        <v>526</v>
      </c>
      <c r="G386" s="3" t="s">
        <v>1245</v>
      </c>
      <c r="H386" s="6">
        <v>2.8777750716933077E-2</v>
      </c>
      <c r="I386" s="6">
        <v>2.380978566138086E-2</v>
      </c>
      <c r="J386" s="6">
        <v>1.3407209928655982E-2</v>
      </c>
      <c r="K386" s="6">
        <v>2.199824876898997E-2</v>
      </c>
      <c r="L386" s="9">
        <v>3</v>
      </c>
      <c r="M386" s="6">
        <v>7.8437637945945656E-3</v>
      </c>
      <c r="N386" s="9">
        <v>10</v>
      </c>
      <c r="O386" s="6">
        <v>-4.9851945411684504E-3</v>
      </c>
      <c r="P386" s="6">
        <v>-1.7442661356758739E-2</v>
      </c>
      <c r="Q386" s="6">
        <v>-6.7812399840311314E-3</v>
      </c>
      <c r="R386" s="6">
        <v>-9.7363652939861083E-3</v>
      </c>
      <c r="S386" s="9">
        <v>3</v>
      </c>
      <c r="T386" s="6">
        <v>6.7339954012113536E-3</v>
      </c>
      <c r="U386" s="9">
        <v>13</v>
      </c>
      <c r="V386" s="10">
        <f t="shared" ref="V386:V449" si="18">TTEST(H386:J386,O386:Q386,2,2)</f>
        <v>6.0178894841279957E-3</v>
      </c>
      <c r="W386" s="7">
        <f t="shared" ref="W386:W449" si="19">IF(AND(R386&gt;K386,V386&lt;0.05),1,0)</f>
        <v>0</v>
      </c>
      <c r="X386" s="7">
        <f t="shared" ref="X386:X449" si="20">IF(AND(R386&lt;K386,V386&lt;0.05),1,0)</f>
        <v>1</v>
      </c>
    </row>
    <row r="387" spans="2:24" x14ac:dyDescent="0.35">
      <c r="B387" s="3" t="s">
        <v>1414</v>
      </c>
      <c r="C387" s="3" t="s">
        <v>1244</v>
      </c>
      <c r="D387" s="3" t="s">
        <v>6</v>
      </c>
      <c r="E387" s="3" t="s">
        <v>525</v>
      </c>
      <c r="F387" s="3" t="s">
        <v>526</v>
      </c>
      <c r="G387" s="3" t="s">
        <v>1245</v>
      </c>
      <c r="H387" s="6">
        <v>2.3475178928917269E-2</v>
      </c>
      <c r="I387" s="6">
        <v>1.0347710798861641E-2</v>
      </c>
      <c r="J387" s="6">
        <v>1.424465573141416E-2</v>
      </c>
      <c r="K387" s="6">
        <v>1.6022515153064357E-2</v>
      </c>
      <c r="L387" s="9">
        <v>3</v>
      </c>
      <c r="M387" s="6">
        <v>6.7418983208566239E-3</v>
      </c>
      <c r="N387" s="9">
        <v>11</v>
      </c>
      <c r="O387" s="6">
        <v>-5.6546666406234337E-3</v>
      </c>
      <c r="P387" s="6">
        <v>-4.6054735804962688E-3</v>
      </c>
      <c r="Q387" s="6">
        <v>-1.2410490635828192E-2</v>
      </c>
      <c r="R387" s="6">
        <v>-7.5568769523159636E-3</v>
      </c>
      <c r="S387" s="9">
        <v>3</v>
      </c>
      <c r="T387" s="6">
        <v>4.2359622119345717E-3</v>
      </c>
      <c r="U387" s="9">
        <v>17</v>
      </c>
      <c r="V387" s="10">
        <f t="shared" si="18"/>
        <v>6.8417013931101551E-3</v>
      </c>
      <c r="W387" s="7">
        <f t="shared" si="19"/>
        <v>0</v>
      </c>
      <c r="X387" s="7">
        <f t="shared" si="20"/>
        <v>1</v>
      </c>
    </row>
    <row r="388" spans="2:24" x14ac:dyDescent="0.35">
      <c r="B388" s="3" t="s">
        <v>1411</v>
      </c>
      <c r="C388" s="3" t="s">
        <v>1247</v>
      </c>
      <c r="D388" s="3" t="s">
        <v>6</v>
      </c>
      <c r="E388" s="3" t="s">
        <v>1081</v>
      </c>
      <c r="F388" s="3" t="s">
        <v>1082</v>
      </c>
      <c r="G388" s="3" t="s">
        <v>1248</v>
      </c>
      <c r="H388" s="6">
        <v>3.1714361407625229E-2</v>
      </c>
      <c r="I388" s="6">
        <v>2.5077588393927628E-2</v>
      </c>
      <c r="J388" s="6">
        <v>1.6415077227899415E-2</v>
      </c>
      <c r="K388" s="6">
        <v>2.4402342343150762E-2</v>
      </c>
      <c r="L388" s="9">
        <v>3</v>
      </c>
      <c r="M388" s="6">
        <v>7.6719614196644158E-3</v>
      </c>
      <c r="N388" s="9">
        <v>3</v>
      </c>
      <c r="O388" s="6">
        <v>-4.0175299619198988E-2</v>
      </c>
      <c r="P388" s="6">
        <v>-8.914124859034556E-3</v>
      </c>
      <c r="Q388" s="6">
        <v>-5.4269774250890621E-2</v>
      </c>
      <c r="R388" s="6">
        <v>-3.445306624304139E-2</v>
      </c>
      <c r="S388" s="9">
        <v>3</v>
      </c>
      <c r="T388" s="6">
        <v>2.3212964029775521E-2</v>
      </c>
      <c r="U388" s="9">
        <v>6</v>
      </c>
      <c r="V388" s="10">
        <f t="shared" si="18"/>
        <v>1.4034558298687156E-2</v>
      </c>
      <c r="W388" s="7">
        <f t="shared" si="19"/>
        <v>0</v>
      </c>
      <c r="X388" s="7">
        <f t="shared" si="20"/>
        <v>1</v>
      </c>
    </row>
    <row r="389" spans="2:24" x14ac:dyDescent="0.35">
      <c r="B389" s="3" t="s">
        <v>1412</v>
      </c>
      <c r="C389" s="3" t="s">
        <v>1249</v>
      </c>
      <c r="D389" s="3" t="s">
        <v>6</v>
      </c>
      <c r="E389" s="3" t="s">
        <v>1081</v>
      </c>
      <c r="F389" s="3" t="s">
        <v>1082</v>
      </c>
      <c r="G389" s="3" t="s">
        <v>1248</v>
      </c>
      <c r="H389" s="6">
        <v>3.3614748118067028E-2</v>
      </c>
      <c r="I389" s="6">
        <v>1.2008663581720057E-2</v>
      </c>
      <c r="J389" s="6">
        <v>2.5579738319914027E-2</v>
      </c>
      <c r="K389" s="6">
        <v>2.373438333990037E-2</v>
      </c>
      <c r="L389" s="9">
        <v>3</v>
      </c>
      <c r="M389" s="6">
        <v>1.0920610033310366E-2</v>
      </c>
      <c r="N389" s="9">
        <v>3</v>
      </c>
      <c r="O389" s="6">
        <v>-1.3432679875502793E-2</v>
      </c>
      <c r="P389" s="6">
        <v>1.2372167792882899E-3</v>
      </c>
      <c r="Q389" s="6">
        <v>-2.6301436398389458E-2</v>
      </c>
      <c r="R389" s="6">
        <v>-1.2832299831534654E-2</v>
      </c>
      <c r="S389" s="9">
        <v>3</v>
      </c>
      <c r="T389" s="6">
        <v>1.3779139917208243E-2</v>
      </c>
      <c r="U389" s="9">
        <v>3</v>
      </c>
      <c r="V389" s="10">
        <f t="shared" si="18"/>
        <v>2.2711654372811259E-2</v>
      </c>
      <c r="W389" s="7">
        <f t="shared" si="19"/>
        <v>0</v>
      </c>
      <c r="X389" s="7">
        <f t="shared" si="20"/>
        <v>1</v>
      </c>
    </row>
    <row r="390" spans="2:24" x14ac:dyDescent="0.35">
      <c r="B390" s="3" t="s">
        <v>1412</v>
      </c>
      <c r="C390" s="3" t="s">
        <v>1247</v>
      </c>
      <c r="D390" s="3" t="s">
        <v>6</v>
      </c>
      <c r="E390" s="3" t="s">
        <v>1081</v>
      </c>
      <c r="F390" s="3" t="s">
        <v>1082</v>
      </c>
      <c r="G390" s="3" t="s">
        <v>1248</v>
      </c>
      <c r="H390" s="6">
        <v>1.964774272836603E-2</v>
      </c>
      <c r="I390" s="6">
        <v>3.5044514485808594E-2</v>
      </c>
      <c r="J390" s="6">
        <v>1.3580332302129731E-2</v>
      </c>
      <c r="K390" s="6">
        <v>2.2757529838768119E-2</v>
      </c>
      <c r="L390" s="9">
        <v>3</v>
      </c>
      <c r="M390" s="6">
        <v>1.1064847992971099E-2</v>
      </c>
      <c r="N390" s="9">
        <v>3</v>
      </c>
      <c r="O390" s="6">
        <v>-2.8958622328101612E-2</v>
      </c>
      <c r="P390" s="6">
        <v>7.6517567621643186E-3</v>
      </c>
      <c r="Q390" s="6">
        <v>-3.4236625755236928E-2</v>
      </c>
      <c r="R390" s="6">
        <v>-1.8514497107058072E-2</v>
      </c>
      <c r="S390" s="9">
        <v>3</v>
      </c>
      <c r="T390" s="6">
        <v>2.2813788839332671E-2</v>
      </c>
      <c r="U390" s="9">
        <v>6</v>
      </c>
      <c r="V390" s="10">
        <f t="shared" si="18"/>
        <v>4.7861056494357797E-2</v>
      </c>
      <c r="W390" s="7">
        <f t="shared" si="19"/>
        <v>0</v>
      </c>
      <c r="X390" s="7">
        <f t="shared" si="20"/>
        <v>1</v>
      </c>
    </row>
    <row r="391" spans="2:24" x14ac:dyDescent="0.35">
      <c r="B391" s="3" t="s">
        <v>1414</v>
      </c>
      <c r="C391" s="3" t="s">
        <v>1080</v>
      </c>
      <c r="D391" s="3" t="s">
        <v>6</v>
      </c>
      <c r="E391" s="3" t="s">
        <v>1081</v>
      </c>
      <c r="F391" s="3" t="s">
        <v>1082</v>
      </c>
      <c r="G391" s="3" t="s">
        <v>1248</v>
      </c>
      <c r="H391" s="6">
        <v>5.4448315241295793E-2</v>
      </c>
      <c r="I391" s="6">
        <v>2.9811602348594875E-2</v>
      </c>
      <c r="J391" s="6">
        <v>4.2713706052934695E-2</v>
      </c>
      <c r="K391" s="6">
        <v>4.2324541214275119E-2</v>
      </c>
      <c r="L391" s="9">
        <v>3</v>
      </c>
      <c r="M391" s="6">
        <v>1.2322966059073636E-2</v>
      </c>
      <c r="N391" s="9">
        <v>6</v>
      </c>
      <c r="O391" s="6">
        <v>2.1876703834735743E-2</v>
      </c>
      <c r="P391" s="6">
        <v>4.3237923238956515E-3</v>
      </c>
      <c r="Q391" s="6">
        <v>8.1999313480052884E-3</v>
      </c>
      <c r="R391" s="6">
        <v>1.1466809168878893E-2</v>
      </c>
      <c r="S391" s="9">
        <v>3</v>
      </c>
      <c r="T391" s="6">
        <v>9.2212007704654472E-3</v>
      </c>
      <c r="U391" s="9">
        <v>3</v>
      </c>
      <c r="V391" s="10">
        <f t="shared" si="18"/>
        <v>2.5523126974200852E-2</v>
      </c>
      <c r="W391" s="7">
        <f t="shared" si="19"/>
        <v>0</v>
      </c>
      <c r="X391" s="7">
        <f t="shared" si="20"/>
        <v>1</v>
      </c>
    </row>
    <row r="392" spans="2:24" x14ac:dyDescent="0.35">
      <c r="B392" s="3" t="s">
        <v>1416</v>
      </c>
      <c r="C392" s="3" t="s">
        <v>1249</v>
      </c>
      <c r="D392" s="3" t="s">
        <v>6</v>
      </c>
      <c r="E392" s="3" t="s">
        <v>1081</v>
      </c>
      <c r="F392" s="3" t="s">
        <v>1082</v>
      </c>
      <c r="G392" s="3" t="s">
        <v>1248</v>
      </c>
      <c r="H392" s="6">
        <v>2.1633492821467443E-2</v>
      </c>
      <c r="I392" s="6">
        <v>1.3112734299374039E-2</v>
      </c>
      <c r="J392" s="6">
        <v>1.695757794107863E-2</v>
      </c>
      <c r="K392" s="6">
        <v>1.7234601687306703E-2</v>
      </c>
      <c r="L392" s="9">
        <v>3</v>
      </c>
      <c r="M392" s="6">
        <v>4.2671287846674519E-3</v>
      </c>
      <c r="N392" s="9">
        <v>15</v>
      </c>
      <c r="O392" s="6">
        <v>8.7223395679686851E-3</v>
      </c>
      <c r="P392" s="6">
        <v>-1.5900605797683235E-3</v>
      </c>
      <c r="Q392" s="6">
        <v>7.4962238630911443E-3</v>
      </c>
      <c r="R392" s="6">
        <v>4.8761676170971683E-3</v>
      </c>
      <c r="S392" s="9">
        <v>3</v>
      </c>
      <c r="T392" s="6">
        <v>5.6333755645164114E-3</v>
      </c>
      <c r="U392" s="9">
        <v>15</v>
      </c>
      <c r="V392" s="10">
        <f t="shared" si="18"/>
        <v>3.8822301981915136E-2</v>
      </c>
      <c r="W392" s="7">
        <f t="shared" si="19"/>
        <v>0</v>
      </c>
      <c r="X392" s="7">
        <f t="shared" si="20"/>
        <v>1</v>
      </c>
    </row>
    <row r="393" spans="2:24" x14ac:dyDescent="0.35">
      <c r="B393" s="3" t="s">
        <v>1417</v>
      </c>
      <c r="C393" s="3" t="s">
        <v>1080</v>
      </c>
      <c r="D393" s="3" t="s">
        <v>6</v>
      </c>
      <c r="E393" s="3" t="s">
        <v>1081</v>
      </c>
      <c r="F393" s="3" t="s">
        <v>1082</v>
      </c>
      <c r="G393" s="3" t="s">
        <v>1248</v>
      </c>
      <c r="H393" s="6">
        <v>1.830334021789962E-2</v>
      </c>
      <c r="I393" s="6">
        <v>7.538870202550332E-3</v>
      </c>
      <c r="J393" s="6">
        <v>2.594854830371714E-2</v>
      </c>
      <c r="K393" s="6">
        <v>1.7263586241389031E-2</v>
      </c>
      <c r="L393" s="9">
        <v>3</v>
      </c>
      <c r="M393" s="6">
        <v>9.2487771189437434E-3</v>
      </c>
      <c r="N393" s="9">
        <v>16</v>
      </c>
      <c r="O393" s="6">
        <v>-1.8322722612090954E-2</v>
      </c>
      <c r="P393" s="6">
        <v>-1.2978834750700493E-2</v>
      </c>
      <c r="Q393" s="6">
        <v>-1.9851206609176383E-2</v>
      </c>
      <c r="R393" s="6">
        <v>-1.7050921323989277E-2</v>
      </c>
      <c r="S393" s="9">
        <v>3</v>
      </c>
      <c r="T393" s="6">
        <v>3.6083905868968306E-3</v>
      </c>
      <c r="U393" s="9">
        <v>14</v>
      </c>
      <c r="V393" s="10">
        <f t="shared" si="18"/>
        <v>3.9142466299069293E-3</v>
      </c>
      <c r="W393" s="7">
        <f t="shared" si="19"/>
        <v>0</v>
      </c>
      <c r="X393" s="7">
        <f t="shared" si="20"/>
        <v>1</v>
      </c>
    </row>
    <row r="394" spans="2:24" x14ac:dyDescent="0.35">
      <c r="B394" s="3" t="s">
        <v>1417</v>
      </c>
      <c r="C394" s="3" t="s">
        <v>1249</v>
      </c>
      <c r="D394" s="3" t="s">
        <v>6</v>
      </c>
      <c r="E394" s="3" t="s">
        <v>1081</v>
      </c>
      <c r="F394" s="3" t="s">
        <v>1082</v>
      </c>
      <c r="G394" s="3" t="s">
        <v>1248</v>
      </c>
      <c r="H394" s="6">
        <v>2.8969342895783571E-2</v>
      </c>
      <c r="I394" s="6">
        <v>1.413369643365496E-2</v>
      </c>
      <c r="J394" s="6">
        <v>2.3195643690260569E-2</v>
      </c>
      <c r="K394" s="6">
        <v>2.2099561006566366E-2</v>
      </c>
      <c r="L394" s="9">
        <v>3</v>
      </c>
      <c r="M394" s="6">
        <v>7.478311936823581E-3</v>
      </c>
      <c r="N394" s="9">
        <v>15</v>
      </c>
      <c r="O394" s="6">
        <v>1.7613654879612773E-3</v>
      </c>
      <c r="P394" s="6">
        <v>3.5462097381014682E-3</v>
      </c>
      <c r="Q394" s="6">
        <v>8.5319725910530404E-3</v>
      </c>
      <c r="R394" s="6">
        <v>4.6131826057052615E-3</v>
      </c>
      <c r="S394" s="9">
        <v>3</v>
      </c>
      <c r="T394" s="6">
        <v>3.5091456882354092E-3</v>
      </c>
      <c r="U394" s="9">
        <v>15</v>
      </c>
      <c r="V394" s="10">
        <f t="shared" si="18"/>
        <v>2.1458453513241365E-2</v>
      </c>
      <c r="W394" s="7">
        <f t="shared" si="19"/>
        <v>0</v>
      </c>
      <c r="X394" s="7">
        <f t="shared" si="20"/>
        <v>1</v>
      </c>
    </row>
    <row r="395" spans="2:24" x14ac:dyDescent="0.35">
      <c r="B395" s="3" t="s">
        <v>1438</v>
      </c>
      <c r="C395" s="3" t="s">
        <v>528</v>
      </c>
      <c r="D395" s="3" t="s">
        <v>6</v>
      </c>
      <c r="E395" s="3" t="s">
        <v>529</v>
      </c>
      <c r="F395" s="3" t="s">
        <v>530</v>
      </c>
      <c r="G395" s="3" t="s">
        <v>1474</v>
      </c>
      <c r="H395" s="6">
        <v>0.14015090702972899</v>
      </c>
      <c r="I395" s="6">
        <v>9.0930345248885339E-2</v>
      </c>
      <c r="J395" s="6">
        <v>0.11545999385081288</v>
      </c>
      <c r="K395" s="6">
        <v>0.11551374870980907</v>
      </c>
      <c r="L395" s="9">
        <v>3</v>
      </c>
      <c r="M395" s="6">
        <v>2.4610324920531008E-2</v>
      </c>
      <c r="N395" s="9">
        <v>10</v>
      </c>
      <c r="O395" s="6">
        <v>6.0082351980848228E-2</v>
      </c>
      <c r="P395" s="6">
        <v>3.5746071919934272E-2</v>
      </c>
      <c r="Q395" s="6">
        <v>3.8543003938716888E-2</v>
      </c>
      <c r="R395" s="6">
        <v>4.4790475946499798E-2</v>
      </c>
      <c r="S395" s="9">
        <v>3</v>
      </c>
      <c r="T395" s="6">
        <v>1.3316786837177803E-2</v>
      </c>
      <c r="U395" s="9">
        <v>9</v>
      </c>
      <c r="V395" s="10">
        <f t="shared" si="18"/>
        <v>1.1896752486822355E-2</v>
      </c>
      <c r="W395" s="7">
        <f t="shared" si="19"/>
        <v>0</v>
      </c>
      <c r="X395" s="7">
        <f t="shared" si="20"/>
        <v>1</v>
      </c>
    </row>
    <row r="396" spans="2:24" x14ac:dyDescent="0.35">
      <c r="B396" s="3" t="s">
        <v>1438</v>
      </c>
      <c r="C396" s="3" t="s">
        <v>532</v>
      </c>
      <c r="D396" s="3" t="s">
        <v>6</v>
      </c>
      <c r="E396" s="3" t="s">
        <v>529</v>
      </c>
      <c r="F396" s="3" t="s">
        <v>530</v>
      </c>
      <c r="G396" s="3" t="s">
        <v>1475</v>
      </c>
      <c r="H396" s="6">
        <v>7.8675538876681383E-2</v>
      </c>
      <c r="I396" s="6">
        <v>5.9896816056884371E-2</v>
      </c>
      <c r="J396" s="6">
        <v>6.7604662644204033E-2</v>
      </c>
      <c r="K396" s="6">
        <v>6.8725672525923265E-2</v>
      </c>
      <c r="L396" s="9">
        <v>3</v>
      </c>
      <c r="M396" s="6">
        <v>9.4394176224952917E-3</v>
      </c>
      <c r="N396" s="9">
        <v>11</v>
      </c>
      <c r="O396" s="6">
        <v>3.9643117725502566E-2</v>
      </c>
      <c r="P396" s="6">
        <v>3.5890679399892232E-2</v>
      </c>
      <c r="Q396" s="6">
        <v>3.6743505140504576E-2</v>
      </c>
      <c r="R396" s="6">
        <v>3.7425767421966454E-2</v>
      </c>
      <c r="S396" s="9">
        <v>3</v>
      </c>
      <c r="T396" s="6">
        <v>1.9670561030144772E-3</v>
      </c>
      <c r="U396" s="9">
        <v>18</v>
      </c>
      <c r="V396" s="10">
        <f t="shared" si="18"/>
        <v>4.9202261319047013E-3</v>
      </c>
      <c r="W396" s="7">
        <f t="shared" si="19"/>
        <v>0</v>
      </c>
      <c r="X396" s="7">
        <f t="shared" si="20"/>
        <v>1</v>
      </c>
    </row>
    <row r="397" spans="2:24" x14ac:dyDescent="0.35">
      <c r="B397" s="3" t="s">
        <v>1411</v>
      </c>
      <c r="C397" s="3" t="s">
        <v>528</v>
      </c>
      <c r="D397" s="3" t="s">
        <v>6</v>
      </c>
      <c r="E397" s="3" t="s">
        <v>529</v>
      </c>
      <c r="F397" s="3" t="s">
        <v>530</v>
      </c>
      <c r="G397" s="3" t="s">
        <v>1474</v>
      </c>
      <c r="H397" s="6">
        <v>0.14159098801191305</v>
      </c>
      <c r="I397" s="6">
        <v>9.8686797985948191E-2</v>
      </c>
      <c r="J397" s="6">
        <v>0.11645481867413419</v>
      </c>
      <c r="K397" s="6">
        <v>0.11891086822399848</v>
      </c>
      <c r="L397" s="9">
        <v>3</v>
      </c>
      <c r="M397" s="6">
        <v>2.1557284499434809E-2</v>
      </c>
      <c r="N397" s="9">
        <v>13</v>
      </c>
      <c r="O397" s="6">
        <v>3.5259476714680257E-2</v>
      </c>
      <c r="P397" s="6">
        <v>3.9864734873323031E-2</v>
      </c>
      <c r="Q397" s="6">
        <v>4.9464381414368166E-2</v>
      </c>
      <c r="R397" s="6">
        <v>4.152953100079048E-2</v>
      </c>
      <c r="S397" s="9">
        <v>3</v>
      </c>
      <c r="T397" s="6">
        <v>7.2473090862282879E-3</v>
      </c>
      <c r="U397" s="9">
        <v>17</v>
      </c>
      <c r="V397" s="10">
        <f t="shared" si="18"/>
        <v>4.1463210239684588E-3</v>
      </c>
      <c r="W397" s="7">
        <f t="shared" si="19"/>
        <v>0</v>
      </c>
      <c r="X397" s="7">
        <f t="shared" si="20"/>
        <v>1</v>
      </c>
    </row>
    <row r="398" spans="2:24" x14ac:dyDescent="0.35">
      <c r="B398" s="3" t="s">
        <v>1411</v>
      </c>
      <c r="C398" s="3" t="s">
        <v>532</v>
      </c>
      <c r="D398" s="3" t="s">
        <v>6</v>
      </c>
      <c r="E398" s="3" t="s">
        <v>529</v>
      </c>
      <c r="F398" s="3" t="s">
        <v>530</v>
      </c>
      <c r="G398" s="3" t="s">
        <v>1475</v>
      </c>
      <c r="H398" s="6">
        <v>6.8134709514595673E-2</v>
      </c>
      <c r="I398" s="6">
        <v>6.0657676846136217E-2</v>
      </c>
      <c r="J398" s="6">
        <v>4.4080917845152508E-2</v>
      </c>
      <c r="K398" s="6">
        <v>5.7624434735294799E-2</v>
      </c>
      <c r="L398" s="9">
        <v>3</v>
      </c>
      <c r="M398" s="6">
        <v>1.2310428168690173E-2</v>
      </c>
      <c r="N398" s="9">
        <v>14</v>
      </c>
      <c r="O398" s="6">
        <v>2.6934988469248172E-2</v>
      </c>
      <c r="P398" s="6">
        <v>2.3314168999060057E-2</v>
      </c>
      <c r="Q398" s="6">
        <v>2.3495504086006768E-2</v>
      </c>
      <c r="R398" s="6">
        <v>2.4581553851438332E-2</v>
      </c>
      <c r="S398" s="9">
        <v>3</v>
      </c>
      <c r="T398" s="6">
        <v>2.0401498667178353E-3</v>
      </c>
      <c r="U398" s="9">
        <v>24</v>
      </c>
      <c r="V398" s="10">
        <f t="shared" si="18"/>
        <v>1.0133526455862218E-2</v>
      </c>
      <c r="W398" s="7">
        <f t="shared" si="19"/>
        <v>0</v>
      </c>
      <c r="X398" s="7">
        <f t="shared" si="20"/>
        <v>1</v>
      </c>
    </row>
    <row r="399" spans="2:24" x14ac:dyDescent="0.35">
      <c r="B399" s="3" t="s">
        <v>1412</v>
      </c>
      <c r="C399" s="3" t="s">
        <v>528</v>
      </c>
      <c r="D399" s="3" t="s">
        <v>6</v>
      </c>
      <c r="E399" s="3" t="s">
        <v>529</v>
      </c>
      <c r="F399" s="3" t="s">
        <v>530</v>
      </c>
      <c r="G399" s="3" t="s">
        <v>1474</v>
      </c>
      <c r="H399" s="6">
        <v>0.16272140060759652</v>
      </c>
      <c r="I399" s="6">
        <v>0.13167654486852859</v>
      </c>
      <c r="J399" s="6">
        <v>0.12132607294915301</v>
      </c>
      <c r="K399" s="6">
        <v>0.13857467280842606</v>
      </c>
      <c r="L399" s="9">
        <v>3</v>
      </c>
      <c r="M399" s="6">
        <v>2.1542548939107939E-2</v>
      </c>
      <c r="N399" s="9">
        <v>9</v>
      </c>
      <c r="O399" s="6">
        <v>9.5045510062826466E-2</v>
      </c>
      <c r="P399" s="6">
        <v>3.5870162377909756E-2</v>
      </c>
      <c r="Q399" s="6">
        <v>6.4472129606696682E-2</v>
      </c>
      <c r="R399" s="6">
        <v>6.5129267349144301E-2</v>
      </c>
      <c r="S399" s="9">
        <v>3</v>
      </c>
      <c r="T399" s="6">
        <v>2.9593146434894465E-2</v>
      </c>
      <c r="U399" s="9">
        <v>10</v>
      </c>
      <c r="V399" s="10">
        <f t="shared" si="18"/>
        <v>2.5459211451218145E-2</v>
      </c>
      <c r="W399" s="7">
        <f t="shared" si="19"/>
        <v>0</v>
      </c>
      <c r="X399" s="7">
        <f t="shared" si="20"/>
        <v>1</v>
      </c>
    </row>
    <row r="400" spans="2:24" x14ac:dyDescent="0.35">
      <c r="B400" s="3" t="s">
        <v>1413</v>
      </c>
      <c r="C400" s="3" t="s">
        <v>528</v>
      </c>
      <c r="D400" s="3" t="s">
        <v>6</v>
      </c>
      <c r="E400" s="3" t="s">
        <v>529</v>
      </c>
      <c r="F400" s="3" t="s">
        <v>530</v>
      </c>
      <c r="G400" s="3" t="s">
        <v>1474</v>
      </c>
      <c r="H400" s="6">
        <v>0.17259416382296747</v>
      </c>
      <c r="I400" s="6">
        <v>0.1218330859446472</v>
      </c>
      <c r="J400" s="6">
        <v>0.14085320569987872</v>
      </c>
      <c r="K400" s="6">
        <v>0.14509348515583112</v>
      </c>
      <c r="L400" s="9">
        <v>3</v>
      </c>
      <c r="M400" s="6">
        <v>2.5644818857629838E-2</v>
      </c>
      <c r="N400" s="9">
        <v>10</v>
      </c>
      <c r="O400" s="6">
        <v>1.0531339202309579E-2</v>
      </c>
      <c r="P400" s="6">
        <v>-2.1291957742800606E-2</v>
      </c>
      <c r="Q400" s="6">
        <v>1.8857991076545382E-2</v>
      </c>
      <c r="R400" s="6">
        <v>2.6991241786847851E-3</v>
      </c>
      <c r="S400" s="9">
        <v>3</v>
      </c>
      <c r="T400" s="6">
        <v>2.1189910138583554E-2</v>
      </c>
      <c r="U400" s="9">
        <v>9</v>
      </c>
      <c r="V400" s="10">
        <f t="shared" si="18"/>
        <v>1.7662492259142759E-3</v>
      </c>
      <c r="W400" s="7">
        <f t="shared" si="19"/>
        <v>0</v>
      </c>
      <c r="X400" s="7">
        <f t="shared" si="20"/>
        <v>1</v>
      </c>
    </row>
    <row r="401" spans="2:24" x14ac:dyDescent="0.35">
      <c r="B401" s="3" t="s">
        <v>1414</v>
      </c>
      <c r="C401" s="3" t="s">
        <v>528</v>
      </c>
      <c r="D401" s="3" t="s">
        <v>6</v>
      </c>
      <c r="E401" s="3" t="s">
        <v>529</v>
      </c>
      <c r="F401" s="3" t="s">
        <v>530</v>
      </c>
      <c r="G401" s="3" t="s">
        <v>1474</v>
      </c>
      <c r="H401" s="6">
        <v>0.13073789072959258</v>
      </c>
      <c r="I401" s="6">
        <v>0.11933937727083259</v>
      </c>
      <c r="J401" s="6">
        <v>0.10522859249242621</v>
      </c>
      <c r="K401" s="6">
        <v>0.11843528683095046</v>
      </c>
      <c r="L401" s="9">
        <v>3</v>
      </c>
      <c r="M401" s="6">
        <v>1.2778658332578952E-2</v>
      </c>
      <c r="N401" s="9">
        <v>21</v>
      </c>
      <c r="O401" s="6">
        <v>3.4328998299804916E-2</v>
      </c>
      <c r="P401" s="6">
        <v>4.200976538409646E-2</v>
      </c>
      <c r="Q401" s="6">
        <v>5.1873571456445403E-2</v>
      </c>
      <c r="R401" s="6">
        <v>4.2737445046782264E-2</v>
      </c>
      <c r="S401" s="9">
        <v>3</v>
      </c>
      <c r="T401" s="6">
        <v>8.7948934092910661E-3</v>
      </c>
      <c r="U401" s="9">
        <v>18</v>
      </c>
      <c r="V401" s="10">
        <f t="shared" si="18"/>
        <v>1.073605263236856E-3</v>
      </c>
      <c r="W401" s="7">
        <f t="shared" si="19"/>
        <v>0</v>
      </c>
      <c r="X401" s="7">
        <f t="shared" si="20"/>
        <v>1</v>
      </c>
    </row>
    <row r="402" spans="2:24" x14ac:dyDescent="0.35">
      <c r="B402" s="3" t="s">
        <v>1415</v>
      </c>
      <c r="C402" s="3" t="s">
        <v>528</v>
      </c>
      <c r="D402" s="3" t="s">
        <v>6</v>
      </c>
      <c r="E402" s="3" t="s">
        <v>529</v>
      </c>
      <c r="F402" s="3" t="s">
        <v>530</v>
      </c>
      <c r="G402" s="3" t="s">
        <v>1474</v>
      </c>
      <c r="H402" s="6">
        <v>0.13114172334990223</v>
      </c>
      <c r="I402" s="6">
        <v>9.2184039345118041E-2</v>
      </c>
      <c r="J402" s="6">
        <v>8.8361076076943296E-2</v>
      </c>
      <c r="K402" s="6">
        <v>0.10389561292398786</v>
      </c>
      <c r="L402" s="9">
        <v>3</v>
      </c>
      <c r="M402" s="6">
        <v>2.3673121087919444E-2</v>
      </c>
      <c r="N402" s="9">
        <v>21</v>
      </c>
      <c r="O402" s="6">
        <v>5.9287537106774979E-2</v>
      </c>
      <c r="P402" s="6">
        <v>9.9126333075743936E-3</v>
      </c>
      <c r="Q402" s="6">
        <v>6.0143069752503803E-2</v>
      </c>
      <c r="R402" s="6">
        <v>4.3114413388951056E-2</v>
      </c>
      <c r="S402" s="9">
        <v>3</v>
      </c>
      <c r="T402" s="6">
        <v>2.8756766759426424E-2</v>
      </c>
      <c r="U402" s="9">
        <v>18</v>
      </c>
      <c r="V402" s="10">
        <f t="shared" si="18"/>
        <v>4.7518180897597843E-2</v>
      </c>
      <c r="W402" s="7">
        <f t="shared" si="19"/>
        <v>0</v>
      </c>
      <c r="X402" s="7">
        <f t="shared" si="20"/>
        <v>1</v>
      </c>
    </row>
    <row r="403" spans="2:24" x14ac:dyDescent="0.35">
      <c r="B403" s="3" t="s">
        <v>1415</v>
      </c>
      <c r="C403" s="3" t="s">
        <v>532</v>
      </c>
      <c r="D403" s="3" t="s">
        <v>6</v>
      </c>
      <c r="E403" s="3" t="s">
        <v>529</v>
      </c>
      <c r="F403" s="3" t="s">
        <v>530</v>
      </c>
      <c r="G403" s="3" t="s">
        <v>1475</v>
      </c>
      <c r="H403" s="6">
        <v>8.5252992831277172E-2</v>
      </c>
      <c r="I403" s="6">
        <v>6.4127745648233633E-2</v>
      </c>
      <c r="J403" s="6">
        <v>5.4809619953932451E-2</v>
      </c>
      <c r="K403" s="6">
        <v>6.8063452811147743E-2</v>
      </c>
      <c r="L403" s="9">
        <v>3</v>
      </c>
      <c r="M403" s="6">
        <v>1.5598624336505551E-2</v>
      </c>
      <c r="N403" s="9">
        <v>26</v>
      </c>
      <c r="O403" s="6">
        <v>2.7306300520164015E-2</v>
      </c>
      <c r="P403" s="6">
        <v>3.0252977360685857E-2</v>
      </c>
      <c r="Q403" s="6">
        <v>4.2833211821529105E-2</v>
      </c>
      <c r="R403" s="6">
        <v>3.3464163234126328E-2</v>
      </c>
      <c r="S403" s="9">
        <v>3</v>
      </c>
      <c r="T403" s="6">
        <v>8.2465162144661E-3</v>
      </c>
      <c r="U403" s="9">
        <v>33</v>
      </c>
      <c r="V403" s="10">
        <f t="shared" si="18"/>
        <v>2.7367182482836733E-2</v>
      </c>
      <c r="W403" s="7">
        <f t="shared" si="19"/>
        <v>0</v>
      </c>
      <c r="X403" s="7">
        <f t="shared" si="20"/>
        <v>1</v>
      </c>
    </row>
    <row r="404" spans="2:24" x14ac:dyDescent="0.35">
      <c r="B404" s="3" t="s">
        <v>1416</v>
      </c>
      <c r="C404" s="3" t="s">
        <v>528</v>
      </c>
      <c r="D404" s="3" t="s">
        <v>6</v>
      </c>
      <c r="E404" s="3" t="s">
        <v>529</v>
      </c>
      <c r="F404" s="3" t="s">
        <v>530</v>
      </c>
      <c r="G404" s="3" t="s">
        <v>1474</v>
      </c>
      <c r="H404" s="6">
        <v>0.12577884048143628</v>
      </c>
      <c r="I404" s="6">
        <v>9.6153689308428839E-2</v>
      </c>
      <c r="J404" s="6">
        <v>0.12341854932719859</v>
      </c>
      <c r="K404" s="6">
        <v>0.11511702637235456</v>
      </c>
      <c r="L404" s="9">
        <v>3</v>
      </c>
      <c r="M404" s="6">
        <v>1.6465079958300811E-2</v>
      </c>
      <c r="N404" s="9">
        <v>17</v>
      </c>
      <c r="O404" s="6">
        <v>2.9533166688334448E-2</v>
      </c>
      <c r="P404" s="6">
        <v>3.899316019889746E-2</v>
      </c>
      <c r="Q404" s="6">
        <v>3.6728579609998931E-2</v>
      </c>
      <c r="R404" s="6">
        <v>3.5084968832410281E-2</v>
      </c>
      <c r="S404" s="9">
        <v>3</v>
      </c>
      <c r="T404" s="6">
        <v>4.9395305036134506E-3</v>
      </c>
      <c r="U404" s="9">
        <v>13</v>
      </c>
      <c r="V404" s="10">
        <f t="shared" si="18"/>
        <v>1.2843956147534209E-3</v>
      </c>
      <c r="W404" s="7">
        <f t="shared" si="19"/>
        <v>0</v>
      </c>
      <c r="X404" s="7">
        <f t="shared" si="20"/>
        <v>1</v>
      </c>
    </row>
    <row r="405" spans="2:24" x14ac:dyDescent="0.35">
      <c r="B405" s="3" t="s">
        <v>1417</v>
      </c>
      <c r="C405" s="3" t="s">
        <v>528</v>
      </c>
      <c r="D405" s="3" t="s">
        <v>6</v>
      </c>
      <c r="E405" s="3" t="s">
        <v>529</v>
      </c>
      <c r="F405" s="3" t="s">
        <v>530</v>
      </c>
      <c r="G405" s="3" t="s">
        <v>1474</v>
      </c>
      <c r="H405" s="6">
        <v>0.11352319282421153</v>
      </c>
      <c r="I405" s="6">
        <v>9.4597317792539937E-2</v>
      </c>
      <c r="J405" s="6">
        <v>0.1339590429514016</v>
      </c>
      <c r="K405" s="6">
        <v>0.11402651785605102</v>
      </c>
      <c r="L405" s="9">
        <v>3</v>
      </c>
      <c r="M405" s="6">
        <v>1.9685689064297331E-2</v>
      </c>
      <c r="N405" s="9">
        <v>20</v>
      </c>
      <c r="O405" s="6">
        <v>-1.244213385240325E-4</v>
      </c>
      <c r="P405" s="6">
        <v>3.1846140085739633E-2</v>
      </c>
      <c r="Q405" s="6">
        <v>3.8320076573054834E-2</v>
      </c>
      <c r="R405" s="6">
        <v>2.3347265106756814E-2</v>
      </c>
      <c r="S405" s="9">
        <v>3</v>
      </c>
      <c r="T405" s="6">
        <v>2.0583197318435085E-2</v>
      </c>
      <c r="U405" s="9">
        <v>14</v>
      </c>
      <c r="V405" s="10">
        <f t="shared" si="18"/>
        <v>5.2777334456243878E-3</v>
      </c>
      <c r="W405" s="7">
        <f t="shared" si="19"/>
        <v>0</v>
      </c>
      <c r="X405" s="7">
        <f t="shared" si="20"/>
        <v>1</v>
      </c>
    </row>
    <row r="406" spans="2:24" x14ac:dyDescent="0.35">
      <c r="B406" s="3" t="s">
        <v>1417</v>
      </c>
      <c r="C406" s="3" t="s">
        <v>532</v>
      </c>
      <c r="D406" s="3" t="s">
        <v>6</v>
      </c>
      <c r="E406" s="3" t="s">
        <v>529</v>
      </c>
      <c r="F406" s="3" t="s">
        <v>530</v>
      </c>
      <c r="G406" s="3" t="s">
        <v>1475</v>
      </c>
      <c r="H406" s="6">
        <v>6.2803552492160825E-2</v>
      </c>
      <c r="I406" s="6">
        <v>4.7500520124750201E-2</v>
      </c>
      <c r="J406" s="6">
        <v>4.2281510536337392E-2</v>
      </c>
      <c r="K406" s="6">
        <v>5.0861861051082806E-2</v>
      </c>
      <c r="L406" s="9">
        <v>3</v>
      </c>
      <c r="M406" s="6">
        <v>1.0665951018377294E-2</v>
      </c>
      <c r="N406" s="9">
        <v>38</v>
      </c>
      <c r="O406" s="6">
        <v>1.1699418523358778E-2</v>
      </c>
      <c r="P406" s="6">
        <v>1.912511284681848E-2</v>
      </c>
      <c r="Q406" s="6">
        <v>3.1885708305055431E-2</v>
      </c>
      <c r="R406" s="6">
        <v>2.0903413225077563E-2</v>
      </c>
      <c r="S406" s="9">
        <v>3</v>
      </c>
      <c r="T406" s="6">
        <v>1.0209962681819411E-2</v>
      </c>
      <c r="U406" s="9">
        <v>47</v>
      </c>
      <c r="V406" s="10">
        <f t="shared" si="18"/>
        <v>2.4574954633530606E-2</v>
      </c>
      <c r="W406" s="7">
        <f t="shared" si="19"/>
        <v>0</v>
      </c>
      <c r="X406" s="7">
        <f t="shared" si="20"/>
        <v>1</v>
      </c>
    </row>
    <row r="407" spans="2:24" x14ac:dyDescent="0.35">
      <c r="B407" s="3" t="s">
        <v>1431</v>
      </c>
      <c r="C407" s="3" t="s">
        <v>538</v>
      </c>
      <c r="D407" s="3" t="s">
        <v>6</v>
      </c>
      <c r="E407" s="3" t="s">
        <v>535</v>
      </c>
      <c r="F407" s="3" t="s">
        <v>536</v>
      </c>
      <c r="G407" s="3" t="s">
        <v>1530</v>
      </c>
      <c r="H407" s="6">
        <v>7.2943695938504124E-2</v>
      </c>
      <c r="I407" s="6">
        <v>9.4330105308085443E-2</v>
      </c>
      <c r="J407" s="6">
        <v>0.12291881319254026</v>
      </c>
      <c r="K407" s="6">
        <v>9.6730871479709948E-2</v>
      </c>
      <c r="L407" s="9">
        <v>3</v>
      </c>
      <c r="M407" s="6">
        <v>2.5073907649123529E-2</v>
      </c>
      <c r="N407" s="9">
        <v>11</v>
      </c>
      <c r="O407" s="6">
        <v>5.313910987013188E-2</v>
      </c>
      <c r="P407" s="6">
        <v>5.7766600340008904E-2</v>
      </c>
      <c r="Q407" s="6">
        <v>4.8574376162199139E-2</v>
      </c>
      <c r="R407" s="6">
        <v>5.3160028790779974E-2</v>
      </c>
      <c r="S407" s="9">
        <v>3</v>
      </c>
      <c r="T407" s="6">
        <v>4.5961477929575348E-3</v>
      </c>
      <c r="U407" s="9">
        <v>12</v>
      </c>
      <c r="V407" s="10">
        <f t="shared" si="18"/>
        <v>4.1535733535060737E-2</v>
      </c>
      <c r="W407" s="7">
        <f t="shared" si="19"/>
        <v>0</v>
      </c>
      <c r="X407" s="7">
        <f t="shared" si="20"/>
        <v>1</v>
      </c>
    </row>
    <row r="408" spans="2:24" x14ac:dyDescent="0.35">
      <c r="B408" s="3" t="s">
        <v>1431</v>
      </c>
      <c r="C408" s="3" t="s">
        <v>1250</v>
      </c>
      <c r="D408" s="3" t="s">
        <v>6</v>
      </c>
      <c r="E408" s="3" t="s">
        <v>535</v>
      </c>
      <c r="F408" s="3" t="s">
        <v>536</v>
      </c>
      <c r="G408" s="3" t="s">
        <v>1189</v>
      </c>
      <c r="H408" s="6">
        <v>7.9461386099769257E-2</v>
      </c>
      <c r="I408" s="6">
        <v>8.7831369452371327E-2</v>
      </c>
      <c r="J408" s="6">
        <v>8.2218291360401902E-2</v>
      </c>
      <c r="K408" s="6">
        <v>8.3170348970847505E-2</v>
      </c>
      <c r="L408" s="9">
        <v>3</v>
      </c>
      <c r="M408" s="6">
        <v>4.2654385004257745E-3</v>
      </c>
      <c r="N408" s="9">
        <v>8</v>
      </c>
      <c r="O408" s="6">
        <v>6.7334193744104126E-2</v>
      </c>
      <c r="P408" s="6">
        <v>6.1655859622411775E-2</v>
      </c>
      <c r="Q408" s="6">
        <v>6.0746192958274541E-2</v>
      </c>
      <c r="R408" s="6">
        <v>6.3245415441596814E-2</v>
      </c>
      <c r="S408" s="9">
        <v>3</v>
      </c>
      <c r="T408" s="6">
        <v>3.5700776413478143E-3</v>
      </c>
      <c r="U408" s="9">
        <v>11</v>
      </c>
      <c r="V408" s="10">
        <f t="shared" si="18"/>
        <v>3.4327444112551412E-3</v>
      </c>
      <c r="W408" s="7">
        <f t="shared" si="19"/>
        <v>0</v>
      </c>
      <c r="X408" s="7">
        <f t="shared" si="20"/>
        <v>1</v>
      </c>
    </row>
    <row r="409" spans="2:24" x14ac:dyDescent="0.35">
      <c r="B409" s="3" t="s">
        <v>1438</v>
      </c>
      <c r="C409" s="3" t="s">
        <v>538</v>
      </c>
      <c r="D409" s="3" t="s">
        <v>6</v>
      </c>
      <c r="E409" s="3" t="s">
        <v>535</v>
      </c>
      <c r="F409" s="3" t="s">
        <v>536</v>
      </c>
      <c r="G409" s="3" t="s">
        <v>1530</v>
      </c>
      <c r="H409" s="6">
        <v>8.5035937455173474E-2</v>
      </c>
      <c r="I409" s="6">
        <v>9.7829640343047544E-2</v>
      </c>
      <c r="J409" s="6">
        <v>9.5529011983479795E-2</v>
      </c>
      <c r="K409" s="6">
        <v>9.2798196593900262E-2</v>
      </c>
      <c r="L409" s="9">
        <v>3</v>
      </c>
      <c r="M409" s="6">
        <v>6.820023674062474E-3</v>
      </c>
      <c r="N409" s="9">
        <v>12</v>
      </c>
      <c r="O409" s="6">
        <v>6.607768100860463E-2</v>
      </c>
      <c r="P409" s="6">
        <v>7.6541481731306441E-2</v>
      </c>
      <c r="Q409" s="6">
        <v>6.7379787596204901E-2</v>
      </c>
      <c r="R409" s="6">
        <v>6.9999650112038667E-2</v>
      </c>
      <c r="S409" s="9">
        <v>3</v>
      </c>
      <c r="T409" s="6">
        <v>5.7026784139127826E-3</v>
      </c>
      <c r="U409" s="9">
        <v>12</v>
      </c>
      <c r="V409" s="10">
        <f t="shared" si="18"/>
        <v>1.1317849816875858E-2</v>
      </c>
      <c r="W409" s="7">
        <f t="shared" si="19"/>
        <v>0</v>
      </c>
      <c r="X409" s="7">
        <f t="shared" si="20"/>
        <v>1</v>
      </c>
    </row>
    <row r="410" spans="2:24" x14ac:dyDescent="0.35">
      <c r="B410" s="3" t="s">
        <v>1438</v>
      </c>
      <c r="C410" s="3" t="s">
        <v>1250</v>
      </c>
      <c r="D410" s="3" t="s">
        <v>6</v>
      </c>
      <c r="E410" s="3" t="s">
        <v>535</v>
      </c>
      <c r="F410" s="3" t="s">
        <v>536</v>
      </c>
      <c r="G410" s="3" t="s">
        <v>1189</v>
      </c>
      <c r="H410" s="6">
        <v>9.5595984758695754E-2</v>
      </c>
      <c r="I410" s="6">
        <v>9.2098137224705126E-2</v>
      </c>
      <c r="J410" s="6">
        <v>8.8223002295479858E-2</v>
      </c>
      <c r="K410" s="6">
        <v>9.1972374759626899E-2</v>
      </c>
      <c r="L410" s="9">
        <v>3</v>
      </c>
      <c r="M410" s="6">
        <v>3.6880997476938173E-3</v>
      </c>
      <c r="N410" s="9">
        <v>8</v>
      </c>
      <c r="O410" s="6">
        <v>6.7927933653304601E-2</v>
      </c>
      <c r="P410" s="6">
        <v>6.3306194912313637E-2</v>
      </c>
      <c r="Q410" s="6">
        <v>5.4641343544587266E-2</v>
      </c>
      <c r="R410" s="6">
        <v>6.1958490703401835E-2</v>
      </c>
      <c r="S410" s="9">
        <v>3</v>
      </c>
      <c r="T410" s="6">
        <v>6.7450425614154035E-3</v>
      </c>
      <c r="U410" s="9">
        <v>12</v>
      </c>
      <c r="V410" s="10">
        <f t="shared" si="18"/>
        <v>2.4943542747403371E-3</v>
      </c>
      <c r="W410" s="7">
        <f t="shared" si="19"/>
        <v>0</v>
      </c>
      <c r="X410" s="7">
        <f t="shared" si="20"/>
        <v>1</v>
      </c>
    </row>
    <row r="411" spans="2:24" x14ac:dyDescent="0.35">
      <c r="B411" s="3" t="s">
        <v>1439</v>
      </c>
      <c r="C411" s="3" t="s">
        <v>538</v>
      </c>
      <c r="D411" s="3" t="s">
        <v>6</v>
      </c>
      <c r="E411" s="3" t="s">
        <v>535</v>
      </c>
      <c r="F411" s="3" t="s">
        <v>536</v>
      </c>
      <c r="G411" s="3" t="s">
        <v>1530</v>
      </c>
      <c r="H411" s="6">
        <v>8.7578893902669139E-2</v>
      </c>
      <c r="I411" s="6">
        <v>9.3267317080848969E-2</v>
      </c>
      <c r="J411" s="6">
        <v>8.7976241025617116E-2</v>
      </c>
      <c r="K411" s="6">
        <v>8.9607484003045079E-2</v>
      </c>
      <c r="L411" s="9">
        <v>3</v>
      </c>
      <c r="M411" s="6">
        <v>3.1757290189922379E-3</v>
      </c>
      <c r="N411" s="9">
        <v>7</v>
      </c>
      <c r="O411" s="6">
        <v>6.1308308513980517E-2</v>
      </c>
      <c r="P411" s="6">
        <v>4.5899987070563829E-2</v>
      </c>
      <c r="Q411" s="6">
        <v>5.2802921472286317E-2</v>
      </c>
      <c r="R411" s="6">
        <v>5.3337072352276887E-2</v>
      </c>
      <c r="S411" s="9">
        <v>3</v>
      </c>
      <c r="T411" s="6">
        <v>7.7180360389065171E-3</v>
      </c>
      <c r="U411" s="9">
        <v>6</v>
      </c>
      <c r="V411" s="10">
        <f t="shared" si="18"/>
        <v>1.6677721355208919E-3</v>
      </c>
      <c r="W411" s="7">
        <f t="shared" si="19"/>
        <v>0</v>
      </c>
      <c r="X411" s="7">
        <f t="shared" si="20"/>
        <v>1</v>
      </c>
    </row>
    <row r="412" spans="2:24" x14ac:dyDescent="0.35">
      <c r="B412" s="3" t="s">
        <v>1439</v>
      </c>
      <c r="C412" s="3" t="s">
        <v>1250</v>
      </c>
      <c r="D412" s="3" t="s">
        <v>6</v>
      </c>
      <c r="E412" s="3" t="s">
        <v>535</v>
      </c>
      <c r="F412" s="3" t="s">
        <v>536</v>
      </c>
      <c r="G412" s="3" t="s">
        <v>1189</v>
      </c>
      <c r="H412" s="6">
        <v>8.946400839478906E-2</v>
      </c>
      <c r="I412" s="6">
        <v>7.4703843320342023E-2</v>
      </c>
      <c r="J412" s="6">
        <v>8.9283633169078974E-2</v>
      </c>
      <c r="K412" s="6">
        <v>8.4483828294736676E-2</v>
      </c>
      <c r="L412" s="9">
        <v>3</v>
      </c>
      <c r="M412" s="6">
        <v>8.4701955927860093E-3</v>
      </c>
      <c r="N412" s="9">
        <v>8</v>
      </c>
      <c r="O412" s="6">
        <v>6.4029596663365218E-2</v>
      </c>
      <c r="P412" s="6">
        <v>5.7702569583520436E-2</v>
      </c>
      <c r="Q412" s="6">
        <v>5.4228048229484453E-2</v>
      </c>
      <c r="R412" s="6">
        <v>5.8653404825456702E-2</v>
      </c>
      <c r="S412" s="9">
        <v>3</v>
      </c>
      <c r="T412" s="6">
        <v>4.9694721720127E-3</v>
      </c>
      <c r="U412" s="9">
        <v>11</v>
      </c>
      <c r="V412" s="10">
        <f t="shared" si="18"/>
        <v>1.0371900518053166E-2</v>
      </c>
      <c r="W412" s="7">
        <f t="shared" si="19"/>
        <v>0</v>
      </c>
      <c r="X412" s="7">
        <f t="shared" si="20"/>
        <v>1</v>
      </c>
    </row>
    <row r="413" spans="2:24" x14ac:dyDescent="0.35">
      <c r="B413" s="3" t="s">
        <v>1432</v>
      </c>
      <c r="C413" s="3" t="s">
        <v>538</v>
      </c>
      <c r="D413" s="3" t="s">
        <v>6</v>
      </c>
      <c r="E413" s="3" t="s">
        <v>535</v>
      </c>
      <c r="F413" s="3" t="s">
        <v>536</v>
      </c>
      <c r="G413" s="3" t="s">
        <v>1530</v>
      </c>
      <c r="H413" s="6">
        <v>9.9675753269710246E-2</v>
      </c>
      <c r="I413" s="6">
        <v>8.0619558253016727E-2</v>
      </c>
      <c r="J413" s="6">
        <v>8.5193980028009819E-2</v>
      </c>
      <c r="K413" s="6">
        <v>8.8496430516912264E-2</v>
      </c>
      <c r="L413" s="9">
        <v>3</v>
      </c>
      <c r="M413" s="6">
        <v>9.9480790383019539E-3</v>
      </c>
      <c r="N413" s="9">
        <v>14</v>
      </c>
      <c r="O413" s="6">
        <v>6.0861792470953101E-2</v>
      </c>
      <c r="P413" s="6">
        <v>4.9867096497317971E-2</v>
      </c>
      <c r="Q413" s="6">
        <v>6.2241074745557831E-2</v>
      </c>
      <c r="R413" s="6">
        <v>5.7656654571276306E-2</v>
      </c>
      <c r="S413" s="9">
        <v>3</v>
      </c>
      <c r="T413" s="6">
        <v>6.7811146678799609E-3</v>
      </c>
      <c r="U413" s="9">
        <v>15</v>
      </c>
      <c r="V413" s="10">
        <f t="shared" si="18"/>
        <v>1.1362385169528387E-2</v>
      </c>
      <c r="W413" s="7">
        <f t="shared" si="19"/>
        <v>0</v>
      </c>
      <c r="X413" s="7">
        <f t="shared" si="20"/>
        <v>1</v>
      </c>
    </row>
    <row r="414" spans="2:24" x14ac:dyDescent="0.35">
      <c r="B414" s="3" t="s">
        <v>1411</v>
      </c>
      <c r="C414" s="3" t="s">
        <v>538</v>
      </c>
      <c r="D414" s="3" t="s">
        <v>6</v>
      </c>
      <c r="E414" s="3" t="s">
        <v>535</v>
      </c>
      <c r="F414" s="3" t="s">
        <v>536</v>
      </c>
      <c r="G414" s="3" t="s">
        <v>1530</v>
      </c>
      <c r="H414" s="6">
        <v>9.9735561496083036E-2</v>
      </c>
      <c r="I414" s="6">
        <v>8.2082263585798829E-2</v>
      </c>
      <c r="J414" s="6">
        <v>9.3181591594624982E-2</v>
      </c>
      <c r="K414" s="6">
        <v>9.1666472225502282E-2</v>
      </c>
      <c r="L414" s="9">
        <v>3</v>
      </c>
      <c r="M414" s="6">
        <v>8.923643975659791E-3</v>
      </c>
      <c r="N414" s="9">
        <v>12</v>
      </c>
      <c r="O414" s="6">
        <v>7.3281093328007585E-2</v>
      </c>
      <c r="P414" s="6">
        <v>6.5908168822872759E-2</v>
      </c>
      <c r="Q414" s="6">
        <v>6.5117972787466921E-2</v>
      </c>
      <c r="R414" s="6">
        <v>6.810241164611576E-2</v>
      </c>
      <c r="S414" s="9">
        <v>3</v>
      </c>
      <c r="T414" s="6">
        <v>4.502239488894862E-3</v>
      </c>
      <c r="U414" s="9">
        <v>12</v>
      </c>
      <c r="V414" s="10">
        <f t="shared" si="18"/>
        <v>1.5056060241040125E-2</v>
      </c>
      <c r="W414" s="7">
        <f t="shared" si="19"/>
        <v>0</v>
      </c>
      <c r="X414" s="7">
        <f t="shared" si="20"/>
        <v>1</v>
      </c>
    </row>
    <row r="415" spans="2:24" x14ac:dyDescent="0.35">
      <c r="B415" s="3" t="s">
        <v>1411</v>
      </c>
      <c r="C415" s="3" t="s">
        <v>1250</v>
      </c>
      <c r="D415" s="3" t="s">
        <v>6</v>
      </c>
      <c r="E415" s="3" t="s">
        <v>535</v>
      </c>
      <c r="F415" s="3" t="s">
        <v>536</v>
      </c>
      <c r="G415" s="3" t="s">
        <v>1189</v>
      </c>
      <c r="H415" s="6">
        <v>9.0759231344971214E-2</v>
      </c>
      <c r="I415" s="6">
        <v>9.4171229523946645E-2</v>
      </c>
      <c r="J415" s="6">
        <v>9.9780635369093484E-2</v>
      </c>
      <c r="K415" s="6">
        <v>9.4903698746003781E-2</v>
      </c>
      <c r="L415" s="9">
        <v>3</v>
      </c>
      <c r="M415" s="6">
        <v>4.5550868282128402E-3</v>
      </c>
      <c r="N415" s="9">
        <v>11</v>
      </c>
      <c r="O415" s="6">
        <v>6.2031678199721538E-2</v>
      </c>
      <c r="P415" s="6">
        <v>5.2402115856051479E-2</v>
      </c>
      <c r="Q415" s="6">
        <v>5.8163440765250471E-2</v>
      </c>
      <c r="R415" s="6">
        <v>5.7532411607007831E-2</v>
      </c>
      <c r="S415" s="9">
        <v>3</v>
      </c>
      <c r="T415" s="6">
        <v>4.8456956241154283E-3</v>
      </c>
      <c r="U415" s="9">
        <v>14</v>
      </c>
      <c r="V415" s="10">
        <f t="shared" si="18"/>
        <v>6.2405108880075942E-4</v>
      </c>
      <c r="W415" s="7">
        <f t="shared" si="19"/>
        <v>0</v>
      </c>
      <c r="X415" s="7">
        <f t="shared" si="20"/>
        <v>1</v>
      </c>
    </row>
    <row r="416" spans="2:24" x14ac:dyDescent="0.35">
      <c r="B416" s="3" t="s">
        <v>1412</v>
      </c>
      <c r="C416" s="3" t="s">
        <v>538</v>
      </c>
      <c r="D416" s="3" t="s">
        <v>6</v>
      </c>
      <c r="E416" s="3" t="s">
        <v>535</v>
      </c>
      <c r="F416" s="3" t="s">
        <v>536</v>
      </c>
      <c r="G416" s="3" t="s">
        <v>1530</v>
      </c>
      <c r="H416" s="6">
        <v>9.549342583563572E-2</v>
      </c>
      <c r="I416" s="6">
        <v>9.0355387693590333E-2</v>
      </c>
      <c r="J416" s="6">
        <v>0.11781117708647494</v>
      </c>
      <c r="K416" s="6">
        <v>0.10121999687190035</v>
      </c>
      <c r="L416" s="9">
        <v>3</v>
      </c>
      <c r="M416" s="6">
        <v>1.4596242827236164E-2</v>
      </c>
      <c r="N416" s="9">
        <v>9</v>
      </c>
      <c r="O416" s="6">
        <v>7.5161917484493898E-2</v>
      </c>
      <c r="P416" s="6">
        <v>6.4546702785385004E-2</v>
      </c>
      <c r="Q416" s="6">
        <v>6.7601337986609084E-2</v>
      </c>
      <c r="R416" s="6">
        <v>6.9103319418829343E-2</v>
      </c>
      <c r="S416" s="9">
        <v>3</v>
      </c>
      <c r="T416" s="6">
        <v>5.4646735441465453E-3</v>
      </c>
      <c r="U416" s="9">
        <v>9</v>
      </c>
      <c r="V416" s="10">
        <f t="shared" si="18"/>
        <v>2.3393343499592326E-2</v>
      </c>
      <c r="W416" s="7">
        <f t="shared" si="19"/>
        <v>0</v>
      </c>
      <c r="X416" s="7">
        <f t="shared" si="20"/>
        <v>1</v>
      </c>
    </row>
    <row r="417" spans="2:24" x14ac:dyDescent="0.35">
      <c r="B417" s="3" t="s">
        <v>1412</v>
      </c>
      <c r="C417" s="3" t="s">
        <v>1250</v>
      </c>
      <c r="D417" s="3" t="s">
        <v>6</v>
      </c>
      <c r="E417" s="3" t="s">
        <v>535</v>
      </c>
      <c r="F417" s="3" t="s">
        <v>536</v>
      </c>
      <c r="G417" s="3" t="s">
        <v>1189</v>
      </c>
      <c r="H417" s="6">
        <v>9.6475439881272052E-2</v>
      </c>
      <c r="I417" s="6">
        <v>9.2444512656214797E-2</v>
      </c>
      <c r="J417" s="6">
        <v>0.1002032425753365</v>
      </c>
      <c r="K417" s="6">
        <v>9.6374398370941125E-2</v>
      </c>
      <c r="L417" s="9">
        <v>3</v>
      </c>
      <c r="M417" s="6">
        <v>3.8803517275597618E-3</v>
      </c>
      <c r="N417" s="9">
        <v>10</v>
      </c>
      <c r="O417" s="6">
        <v>6.822791290801157E-2</v>
      </c>
      <c r="P417" s="6">
        <v>7.4001096414516312E-2</v>
      </c>
      <c r="Q417" s="6">
        <v>5.2070920091624583E-2</v>
      </c>
      <c r="R417" s="6">
        <v>6.476664313805082E-2</v>
      </c>
      <c r="S417" s="9">
        <v>3</v>
      </c>
      <c r="T417" s="6">
        <v>1.1367429335765152E-2</v>
      </c>
      <c r="U417" s="9">
        <v>13</v>
      </c>
      <c r="V417" s="10">
        <f t="shared" si="18"/>
        <v>1.0355892038101873E-2</v>
      </c>
      <c r="W417" s="7">
        <f t="shared" si="19"/>
        <v>0</v>
      </c>
      <c r="X417" s="7">
        <f t="shared" si="20"/>
        <v>1</v>
      </c>
    </row>
    <row r="418" spans="2:24" x14ac:dyDescent="0.35">
      <c r="B418" s="3" t="s">
        <v>1413</v>
      </c>
      <c r="C418" s="3" t="s">
        <v>1250</v>
      </c>
      <c r="D418" s="3" t="s">
        <v>6</v>
      </c>
      <c r="E418" s="3" t="s">
        <v>535</v>
      </c>
      <c r="F418" s="3" t="s">
        <v>536</v>
      </c>
      <c r="G418" s="3" t="s">
        <v>1189</v>
      </c>
      <c r="H418" s="6">
        <v>8.7633997973754235E-2</v>
      </c>
      <c r="I418" s="6">
        <v>9.4064009120315512E-2</v>
      </c>
      <c r="J418" s="6">
        <v>8.8637063658025955E-2</v>
      </c>
      <c r="K418" s="6">
        <v>9.0111690250698581E-2</v>
      </c>
      <c r="L418" s="9">
        <v>3</v>
      </c>
      <c r="M418" s="6">
        <v>3.4593573864358817E-3</v>
      </c>
      <c r="N418" s="9">
        <v>11</v>
      </c>
      <c r="O418" s="6">
        <v>6.4951703819077444E-2</v>
      </c>
      <c r="P418" s="6">
        <v>6.7148883855421782E-2</v>
      </c>
      <c r="Q418" s="6">
        <v>5.125442755376497E-2</v>
      </c>
      <c r="R418" s="6">
        <v>6.1118338409421401E-2</v>
      </c>
      <c r="S418" s="9">
        <v>3</v>
      </c>
      <c r="T418" s="6">
        <v>8.6127494480148208E-3</v>
      </c>
      <c r="U418" s="9">
        <v>14</v>
      </c>
      <c r="V418" s="10">
        <f t="shared" si="18"/>
        <v>5.6524578863785431E-3</v>
      </c>
      <c r="W418" s="7">
        <f t="shared" si="19"/>
        <v>0</v>
      </c>
      <c r="X418" s="7">
        <f t="shared" si="20"/>
        <v>1</v>
      </c>
    </row>
    <row r="419" spans="2:24" x14ac:dyDescent="0.35">
      <c r="B419" s="3" t="s">
        <v>1414</v>
      </c>
      <c r="C419" s="3" t="s">
        <v>538</v>
      </c>
      <c r="D419" s="3" t="s">
        <v>6</v>
      </c>
      <c r="E419" s="3" t="s">
        <v>535</v>
      </c>
      <c r="F419" s="3" t="s">
        <v>536</v>
      </c>
      <c r="G419" s="3" t="s">
        <v>1530</v>
      </c>
      <c r="H419" s="6">
        <v>8.1961339197169233E-2</v>
      </c>
      <c r="I419" s="6">
        <v>6.3200889733414464E-2</v>
      </c>
      <c r="J419" s="6">
        <v>9.1410862247944202E-2</v>
      </c>
      <c r="K419" s="6">
        <v>7.8857697059509305E-2</v>
      </c>
      <c r="L419" s="9">
        <v>3</v>
      </c>
      <c r="M419" s="6">
        <v>1.4358798111493291E-2</v>
      </c>
      <c r="N419" s="9">
        <v>10</v>
      </c>
      <c r="O419" s="6">
        <v>4.5969631270066917E-2</v>
      </c>
      <c r="P419" s="6">
        <v>4.6988177019924485E-2</v>
      </c>
      <c r="Q419" s="6">
        <v>3.8828772071934921E-2</v>
      </c>
      <c r="R419" s="6">
        <v>4.3928860120642114E-2</v>
      </c>
      <c r="S419" s="9">
        <v>3</v>
      </c>
      <c r="T419" s="6">
        <v>4.4460693246465054E-3</v>
      </c>
      <c r="U419" s="9">
        <v>12</v>
      </c>
      <c r="V419" s="10">
        <f t="shared" si="18"/>
        <v>1.5801283501228877E-2</v>
      </c>
      <c r="W419" s="7">
        <f t="shared" si="19"/>
        <v>0</v>
      </c>
      <c r="X419" s="7">
        <f t="shared" si="20"/>
        <v>1</v>
      </c>
    </row>
    <row r="420" spans="2:24" x14ac:dyDescent="0.35">
      <c r="B420" s="3" t="s">
        <v>1414</v>
      </c>
      <c r="C420" s="3" t="s">
        <v>1250</v>
      </c>
      <c r="D420" s="3" t="s">
        <v>6</v>
      </c>
      <c r="E420" s="3" t="s">
        <v>535</v>
      </c>
      <c r="F420" s="3" t="s">
        <v>536</v>
      </c>
      <c r="G420" s="3" t="s">
        <v>1189</v>
      </c>
      <c r="H420" s="6">
        <v>9.1660112672977759E-2</v>
      </c>
      <c r="I420" s="6">
        <v>7.5752979035908663E-2</v>
      </c>
      <c r="J420" s="6">
        <v>0.11852588132233083</v>
      </c>
      <c r="K420" s="6">
        <v>9.5312991010405745E-2</v>
      </c>
      <c r="L420" s="9">
        <v>3</v>
      </c>
      <c r="M420" s="6">
        <v>2.1619156611949332E-2</v>
      </c>
      <c r="N420" s="9">
        <v>8</v>
      </c>
      <c r="O420" s="6">
        <v>5.6348017237215817E-2</v>
      </c>
      <c r="P420" s="6">
        <v>5.6335445356902741E-2</v>
      </c>
      <c r="Q420" s="6">
        <v>5.6679899337960388E-2</v>
      </c>
      <c r="R420" s="6">
        <v>5.6454453977359653E-2</v>
      </c>
      <c r="S420" s="9">
        <v>3</v>
      </c>
      <c r="T420" s="6">
        <v>1.9534257345993358E-4</v>
      </c>
      <c r="U420" s="9">
        <v>9</v>
      </c>
      <c r="V420" s="10">
        <f t="shared" si="18"/>
        <v>3.576505348131867E-2</v>
      </c>
      <c r="W420" s="7">
        <f t="shared" si="19"/>
        <v>0</v>
      </c>
      <c r="X420" s="7">
        <f t="shared" si="20"/>
        <v>1</v>
      </c>
    </row>
    <row r="421" spans="2:24" x14ac:dyDescent="0.35">
      <c r="B421" s="3" t="s">
        <v>1415</v>
      </c>
      <c r="C421" s="3" t="s">
        <v>1250</v>
      </c>
      <c r="D421" s="3" t="s">
        <v>6</v>
      </c>
      <c r="E421" s="3" t="s">
        <v>535</v>
      </c>
      <c r="F421" s="3" t="s">
        <v>536</v>
      </c>
      <c r="G421" s="3" t="s">
        <v>1189</v>
      </c>
      <c r="H421" s="6">
        <v>7.9583036840034815E-2</v>
      </c>
      <c r="I421" s="6">
        <v>7.2287235070803563E-2</v>
      </c>
      <c r="J421" s="6">
        <v>7.4117741065117607E-2</v>
      </c>
      <c r="K421" s="6">
        <v>7.5329337658652004E-2</v>
      </c>
      <c r="L421" s="9">
        <v>3</v>
      </c>
      <c r="M421" s="6">
        <v>3.7958076338346718E-3</v>
      </c>
      <c r="N421" s="9">
        <v>10</v>
      </c>
      <c r="O421" s="6">
        <v>6.5430059952099745E-2</v>
      </c>
      <c r="P421" s="6">
        <v>6.1388868132835957E-2</v>
      </c>
      <c r="Q421" s="6">
        <v>6.0664959142296186E-2</v>
      </c>
      <c r="R421" s="6">
        <v>6.2494629075743963E-2</v>
      </c>
      <c r="S421" s="9">
        <v>3</v>
      </c>
      <c r="T421" s="6">
        <v>2.5677961132152287E-3</v>
      </c>
      <c r="U421" s="9">
        <v>12</v>
      </c>
      <c r="V421" s="10">
        <f t="shared" si="18"/>
        <v>8.3342063171322599E-3</v>
      </c>
      <c r="W421" s="7">
        <f t="shared" si="19"/>
        <v>0</v>
      </c>
      <c r="X421" s="7">
        <f t="shared" si="20"/>
        <v>1</v>
      </c>
    </row>
    <row r="422" spans="2:24" x14ac:dyDescent="0.35">
      <c r="B422" s="3" t="s">
        <v>1416</v>
      </c>
      <c r="C422" s="3" t="s">
        <v>538</v>
      </c>
      <c r="D422" s="3" t="s">
        <v>6</v>
      </c>
      <c r="E422" s="3" t="s">
        <v>535</v>
      </c>
      <c r="F422" s="3" t="s">
        <v>536</v>
      </c>
      <c r="G422" s="3" t="s">
        <v>1530</v>
      </c>
      <c r="H422" s="6">
        <v>4.6544871267621871E-2</v>
      </c>
      <c r="I422" s="6">
        <v>6.5738997479367289E-2</v>
      </c>
      <c r="J422" s="6">
        <v>8.3567772254256184E-2</v>
      </c>
      <c r="K422" s="6">
        <v>6.5283880333748448E-2</v>
      </c>
      <c r="L422" s="9">
        <v>3</v>
      </c>
      <c r="M422" s="6">
        <v>1.8515646034602984E-2</v>
      </c>
      <c r="N422" s="9">
        <v>11</v>
      </c>
      <c r="O422" s="6">
        <v>2.0382497017041212E-2</v>
      </c>
      <c r="P422" s="6">
        <v>1.4571901273240793E-2</v>
      </c>
      <c r="Q422" s="6">
        <v>1.1337441543851114E-2</v>
      </c>
      <c r="R422" s="6">
        <v>1.5430613278044373E-2</v>
      </c>
      <c r="S422" s="9">
        <v>3</v>
      </c>
      <c r="T422" s="6">
        <v>4.5832626870676843E-3</v>
      </c>
      <c r="U422" s="9">
        <v>17</v>
      </c>
      <c r="V422" s="10">
        <f t="shared" si="18"/>
        <v>1.0602296473205011E-2</v>
      </c>
      <c r="W422" s="7">
        <f t="shared" si="19"/>
        <v>0</v>
      </c>
      <c r="X422" s="7">
        <f t="shared" si="20"/>
        <v>1</v>
      </c>
    </row>
    <row r="423" spans="2:24" x14ac:dyDescent="0.35">
      <c r="B423" s="3" t="s">
        <v>1417</v>
      </c>
      <c r="C423" s="3" t="s">
        <v>538</v>
      </c>
      <c r="D423" s="3" t="s">
        <v>6</v>
      </c>
      <c r="E423" s="3" t="s">
        <v>535</v>
      </c>
      <c r="F423" s="3" t="s">
        <v>536</v>
      </c>
      <c r="G423" s="3" t="s">
        <v>1530</v>
      </c>
      <c r="H423" s="6">
        <v>4.9555381638254493E-2</v>
      </c>
      <c r="I423" s="6">
        <v>7.8752659163017463E-2</v>
      </c>
      <c r="J423" s="6">
        <v>8.1956092744009237E-2</v>
      </c>
      <c r="K423" s="6">
        <v>7.0088044515093734E-2</v>
      </c>
      <c r="L423" s="9">
        <v>3</v>
      </c>
      <c r="M423" s="6">
        <v>1.7853800163758031E-2</v>
      </c>
      <c r="N423" s="9">
        <v>7</v>
      </c>
      <c r="O423" s="6">
        <v>1.1846732542547501E-3</v>
      </c>
      <c r="P423" s="6">
        <v>2.1106380807140997E-2</v>
      </c>
      <c r="Q423" s="6">
        <v>1.9949395809746372E-2</v>
      </c>
      <c r="R423" s="6">
        <v>1.4080149957047374E-2</v>
      </c>
      <c r="S423" s="9">
        <v>3</v>
      </c>
      <c r="T423" s="6">
        <v>1.1182783334896975E-2</v>
      </c>
      <c r="U423" s="9">
        <v>6</v>
      </c>
      <c r="V423" s="10">
        <f t="shared" si="18"/>
        <v>9.9947574309398445E-3</v>
      </c>
      <c r="W423" s="7">
        <f t="shared" si="19"/>
        <v>0</v>
      </c>
      <c r="X423" s="7">
        <f t="shared" si="20"/>
        <v>1</v>
      </c>
    </row>
    <row r="424" spans="2:24" x14ac:dyDescent="0.35">
      <c r="B424" s="3" t="s">
        <v>1414</v>
      </c>
      <c r="C424" s="3" t="s">
        <v>1086</v>
      </c>
      <c r="D424" s="3" t="s">
        <v>6</v>
      </c>
      <c r="E424" s="3" t="s">
        <v>1087</v>
      </c>
      <c r="F424" s="3" t="s">
        <v>1088</v>
      </c>
      <c r="G424" s="3" t="s">
        <v>1476</v>
      </c>
      <c r="H424" s="6">
        <v>5.4311361151364618E-2</v>
      </c>
      <c r="I424" s="6">
        <v>4.7746080079959868E-2</v>
      </c>
      <c r="J424" s="6">
        <v>4.8468240205031952E-2</v>
      </c>
      <c r="K424" s="6">
        <v>5.0175227145452146E-2</v>
      </c>
      <c r="L424" s="9">
        <v>3</v>
      </c>
      <c r="M424" s="6">
        <v>3.6001503020999265E-3</v>
      </c>
      <c r="N424" s="9">
        <v>99</v>
      </c>
      <c r="O424" s="6">
        <v>4.3382929186469181E-2</v>
      </c>
      <c r="P424" s="6">
        <v>3.537322415861878E-2</v>
      </c>
      <c r="Q424" s="6">
        <v>3.8406038986322048E-2</v>
      </c>
      <c r="R424" s="6">
        <v>3.9054064110470001E-2</v>
      </c>
      <c r="S424" s="9">
        <v>3</v>
      </c>
      <c r="T424" s="6">
        <v>4.0439827001902753E-3</v>
      </c>
      <c r="U424" s="9">
        <v>102</v>
      </c>
      <c r="V424" s="10">
        <f t="shared" si="18"/>
        <v>2.3635161611147749E-2</v>
      </c>
      <c r="W424" s="7">
        <f t="shared" si="19"/>
        <v>0</v>
      </c>
      <c r="X424" s="7">
        <f t="shared" si="20"/>
        <v>1</v>
      </c>
    </row>
    <row r="425" spans="2:24" x14ac:dyDescent="0.35">
      <c r="B425" s="3" t="s">
        <v>1438</v>
      </c>
      <c r="C425" s="3" t="s">
        <v>550</v>
      </c>
      <c r="D425" s="3" t="s">
        <v>6</v>
      </c>
      <c r="E425" s="3" t="s">
        <v>547</v>
      </c>
      <c r="F425" s="3" t="s">
        <v>548</v>
      </c>
      <c r="G425" s="3" t="s">
        <v>1251</v>
      </c>
      <c r="H425" s="6">
        <v>0.42338884692713952</v>
      </c>
      <c r="I425" s="6">
        <v>0.34550035279742553</v>
      </c>
      <c r="J425" s="6">
        <v>0.42217845695033679</v>
      </c>
      <c r="K425" s="6">
        <v>0.3970225522249673</v>
      </c>
      <c r="L425" s="9">
        <v>3</v>
      </c>
      <c r="M425" s="6">
        <v>4.4623637641529448E-2</v>
      </c>
      <c r="N425" s="9">
        <v>3</v>
      </c>
      <c r="O425" s="6">
        <v>0.27808219414025526</v>
      </c>
      <c r="P425" s="6">
        <v>0.30235483830368626</v>
      </c>
      <c r="Q425" s="6">
        <v>0.32076056490747784</v>
      </c>
      <c r="R425" s="6">
        <v>0.3003991991171398</v>
      </c>
      <c r="S425" s="9">
        <v>3</v>
      </c>
      <c r="T425" s="6">
        <v>2.1406289410056498E-2</v>
      </c>
      <c r="U425" s="9">
        <v>3</v>
      </c>
      <c r="V425" s="10">
        <f t="shared" si="18"/>
        <v>2.7748002810541687E-2</v>
      </c>
      <c r="W425" s="7">
        <f t="shared" si="19"/>
        <v>0</v>
      </c>
      <c r="X425" s="7">
        <f t="shared" si="20"/>
        <v>1</v>
      </c>
    </row>
    <row r="426" spans="2:24" x14ac:dyDescent="0.35">
      <c r="B426" s="3" t="s">
        <v>1415</v>
      </c>
      <c r="C426" s="3" t="s">
        <v>562</v>
      </c>
      <c r="D426" s="3" t="s">
        <v>6</v>
      </c>
      <c r="E426" s="3" t="s">
        <v>557</v>
      </c>
      <c r="F426" s="3" t="s">
        <v>558</v>
      </c>
      <c r="G426" s="3" t="s">
        <v>1487</v>
      </c>
      <c r="H426" s="6">
        <v>0.26991990093758295</v>
      </c>
      <c r="I426" s="6">
        <v>0.29697532226117357</v>
      </c>
      <c r="J426" s="6">
        <v>0.28107883015656088</v>
      </c>
      <c r="K426" s="6">
        <v>0.28265801778510585</v>
      </c>
      <c r="L426" s="9">
        <v>3</v>
      </c>
      <c r="M426" s="6">
        <v>1.3596666169464576E-2</v>
      </c>
      <c r="N426" s="9">
        <v>6</v>
      </c>
      <c r="O426" s="6">
        <v>0.12029432731109553</v>
      </c>
      <c r="P426" s="6">
        <v>0.1141080280526241</v>
      </c>
      <c r="Q426" s="6">
        <v>8.6419828429334933E-2</v>
      </c>
      <c r="R426" s="6">
        <v>0.10694072793101818</v>
      </c>
      <c r="S426" s="9">
        <v>3</v>
      </c>
      <c r="T426" s="6">
        <v>1.8038793249479889E-2</v>
      </c>
      <c r="U426" s="9">
        <v>6</v>
      </c>
      <c r="V426" s="10">
        <f t="shared" si="18"/>
        <v>1.7557518518456739E-4</v>
      </c>
      <c r="W426" s="7">
        <f t="shared" si="19"/>
        <v>0</v>
      </c>
      <c r="X426" s="7">
        <f t="shared" si="20"/>
        <v>1</v>
      </c>
    </row>
    <row r="427" spans="2:24" x14ac:dyDescent="0.35">
      <c r="B427" s="3" t="s">
        <v>1416</v>
      </c>
      <c r="C427" s="3" t="s">
        <v>562</v>
      </c>
      <c r="D427" s="3" t="s">
        <v>6</v>
      </c>
      <c r="E427" s="3" t="s">
        <v>557</v>
      </c>
      <c r="F427" s="3" t="s">
        <v>558</v>
      </c>
      <c r="G427" s="3" t="s">
        <v>1487</v>
      </c>
      <c r="H427" s="6">
        <v>0.30141100747811356</v>
      </c>
      <c r="I427" s="6">
        <v>0.30909741050274431</v>
      </c>
      <c r="J427" s="6">
        <v>0.29357154410082753</v>
      </c>
      <c r="K427" s="6">
        <v>0.3013599873605618</v>
      </c>
      <c r="L427" s="9">
        <v>3</v>
      </c>
      <c r="M427" s="6">
        <v>7.763058944246031E-3</v>
      </c>
      <c r="N427" s="9">
        <v>8</v>
      </c>
      <c r="O427" s="6">
        <v>0.12356332005822142</v>
      </c>
      <c r="P427" s="6">
        <v>0.11161172675536539</v>
      </c>
      <c r="Q427" s="6">
        <v>0.11007847388819664</v>
      </c>
      <c r="R427" s="6">
        <v>0.11508450690059448</v>
      </c>
      <c r="S427" s="9">
        <v>3</v>
      </c>
      <c r="T427" s="6">
        <v>7.3827786442592904E-3</v>
      </c>
      <c r="U427" s="9">
        <v>9</v>
      </c>
      <c r="V427" s="10">
        <f t="shared" si="18"/>
        <v>7.2403752749935655E-6</v>
      </c>
      <c r="W427" s="7">
        <f t="shared" si="19"/>
        <v>0</v>
      </c>
      <c r="X427" s="7">
        <f t="shared" si="20"/>
        <v>1</v>
      </c>
    </row>
    <row r="428" spans="2:24" x14ac:dyDescent="0.35">
      <c r="B428" s="3" t="s">
        <v>1417</v>
      </c>
      <c r="C428" s="3" t="s">
        <v>570</v>
      </c>
      <c r="D428" s="3" t="s">
        <v>6</v>
      </c>
      <c r="E428" s="3" t="s">
        <v>557</v>
      </c>
      <c r="F428" s="3" t="s">
        <v>558</v>
      </c>
      <c r="G428" s="3" t="s">
        <v>1506</v>
      </c>
      <c r="H428" s="6">
        <v>0.51689505403962099</v>
      </c>
      <c r="I428" s="6">
        <v>0.51981499316112301</v>
      </c>
      <c r="J428" s="6">
        <v>0.51477921274904737</v>
      </c>
      <c r="K428" s="6">
        <v>0.51716308664993049</v>
      </c>
      <c r="L428" s="9">
        <v>3</v>
      </c>
      <c r="M428" s="6">
        <v>2.5285672227178687E-3</v>
      </c>
      <c r="N428" s="9">
        <v>5</v>
      </c>
      <c r="O428" s="6">
        <v>0.23263825399893187</v>
      </c>
      <c r="P428" s="6">
        <v>0.2488809219473308</v>
      </c>
      <c r="Q428" s="6">
        <v>0.2177171217673082</v>
      </c>
      <c r="R428" s="6">
        <v>0.23307876590452362</v>
      </c>
      <c r="S428" s="9">
        <v>3</v>
      </c>
      <c r="T428" s="6">
        <v>1.5586569490087299E-2</v>
      </c>
      <c r="U428" s="9">
        <v>6</v>
      </c>
      <c r="V428" s="10">
        <f t="shared" si="18"/>
        <v>6.3198922750134698E-6</v>
      </c>
      <c r="W428" s="7">
        <f t="shared" si="19"/>
        <v>0</v>
      </c>
      <c r="X428" s="7">
        <f t="shared" si="20"/>
        <v>1</v>
      </c>
    </row>
    <row r="429" spans="2:24" x14ac:dyDescent="0.35">
      <c r="B429" s="3" t="s">
        <v>1436</v>
      </c>
      <c r="C429" s="3" t="s">
        <v>608</v>
      </c>
      <c r="D429" s="3" t="s">
        <v>6</v>
      </c>
      <c r="E429" s="3" t="s">
        <v>211</v>
      </c>
      <c r="F429" s="3" t="s">
        <v>212</v>
      </c>
      <c r="G429" s="3" t="s">
        <v>1252</v>
      </c>
      <c r="H429" s="6" t="s">
        <v>1394</v>
      </c>
      <c r="I429" s="6">
        <v>0.15015457678758037</v>
      </c>
      <c r="J429" s="6">
        <v>0.1741737311520461</v>
      </c>
      <c r="K429" s="6">
        <v>0.16216415396981324</v>
      </c>
      <c r="L429" s="9">
        <v>2</v>
      </c>
      <c r="M429" s="6">
        <v>1.6984106929480172E-2</v>
      </c>
      <c r="N429" s="9">
        <v>5</v>
      </c>
      <c r="O429" s="6">
        <v>4.2263810782355617E-2</v>
      </c>
      <c r="P429" s="6">
        <v>-2.7672218470316465E-2</v>
      </c>
      <c r="Q429" s="6">
        <v>3.2222840746385442E-2</v>
      </c>
      <c r="R429" s="6">
        <v>1.5604811019474864E-2</v>
      </c>
      <c r="S429" s="9">
        <v>3</v>
      </c>
      <c r="T429" s="6">
        <v>3.7813770387400067E-2</v>
      </c>
      <c r="U429" s="9">
        <v>11</v>
      </c>
      <c r="V429" s="10">
        <f t="shared" si="18"/>
        <v>1.5769575546750438E-2</v>
      </c>
      <c r="W429" s="7">
        <f t="shared" si="19"/>
        <v>0</v>
      </c>
      <c r="X429" s="7">
        <f t="shared" si="20"/>
        <v>1</v>
      </c>
    </row>
    <row r="430" spans="2:24" x14ac:dyDescent="0.35">
      <c r="B430" s="3" t="s">
        <v>1431</v>
      </c>
      <c r="C430" s="3" t="s">
        <v>608</v>
      </c>
      <c r="D430" s="3" t="s">
        <v>6</v>
      </c>
      <c r="E430" s="3" t="s">
        <v>211</v>
      </c>
      <c r="F430" s="3" t="s">
        <v>212</v>
      </c>
      <c r="G430" s="3" t="s">
        <v>1252</v>
      </c>
      <c r="H430" s="6">
        <v>0.22586394962748232</v>
      </c>
      <c r="I430" s="6">
        <v>0.15412527882763771</v>
      </c>
      <c r="J430" s="6">
        <v>0.15949052506174213</v>
      </c>
      <c r="K430" s="6">
        <v>0.17982658450562072</v>
      </c>
      <c r="L430" s="9">
        <v>3</v>
      </c>
      <c r="M430" s="6">
        <v>3.9959676016089567E-2</v>
      </c>
      <c r="N430" s="9">
        <v>14</v>
      </c>
      <c r="O430" s="6">
        <v>2.6001608564161612E-2</v>
      </c>
      <c r="P430" s="6">
        <v>7.5551067458353841E-2</v>
      </c>
      <c r="Q430" s="6">
        <v>1.7774748723586798E-2</v>
      </c>
      <c r="R430" s="6">
        <v>3.977580824870075E-2</v>
      </c>
      <c r="S430" s="9">
        <v>3</v>
      </c>
      <c r="T430" s="6">
        <v>3.1254154673379289E-2</v>
      </c>
      <c r="U430" s="9">
        <v>30</v>
      </c>
      <c r="V430" s="10">
        <f t="shared" si="18"/>
        <v>8.7650784516076097E-3</v>
      </c>
      <c r="W430" s="7">
        <f t="shared" si="19"/>
        <v>0</v>
      </c>
      <c r="X430" s="7">
        <f t="shared" si="20"/>
        <v>1</v>
      </c>
    </row>
    <row r="431" spans="2:24" x14ac:dyDescent="0.35">
      <c r="B431" s="3" t="s">
        <v>1438</v>
      </c>
      <c r="C431" s="3" t="s">
        <v>608</v>
      </c>
      <c r="D431" s="3" t="s">
        <v>6</v>
      </c>
      <c r="E431" s="3" t="s">
        <v>211</v>
      </c>
      <c r="F431" s="3" t="s">
        <v>212</v>
      </c>
      <c r="G431" s="3" t="s">
        <v>1252</v>
      </c>
      <c r="H431" s="6">
        <v>0.36745346727207873</v>
      </c>
      <c r="I431" s="6">
        <v>0.42502978070813779</v>
      </c>
      <c r="J431" s="6" t="s">
        <v>1394</v>
      </c>
      <c r="K431" s="6">
        <v>0.39624162399010826</v>
      </c>
      <c r="L431" s="9">
        <v>2</v>
      </c>
      <c r="M431" s="6">
        <v>4.0712601666359496E-2</v>
      </c>
      <c r="N431" s="9">
        <v>4</v>
      </c>
      <c r="O431" s="6">
        <v>-3.989320813820043E-2</v>
      </c>
      <c r="P431" s="6" t="s">
        <v>1394</v>
      </c>
      <c r="Q431" s="6">
        <v>7.9700592168886392E-2</v>
      </c>
      <c r="R431" s="6">
        <v>1.9903692015342981E-2</v>
      </c>
      <c r="S431" s="9">
        <v>2</v>
      </c>
      <c r="T431" s="6">
        <v>8.4565587185010907E-2</v>
      </c>
      <c r="U431" s="9">
        <v>3</v>
      </c>
      <c r="V431" s="10">
        <f t="shared" si="18"/>
        <v>2.9718747513538122E-2</v>
      </c>
      <c r="W431" s="7">
        <f t="shared" si="19"/>
        <v>0</v>
      </c>
      <c r="X431" s="7">
        <f t="shared" si="20"/>
        <v>1</v>
      </c>
    </row>
    <row r="432" spans="2:24" x14ac:dyDescent="0.35">
      <c r="B432" s="3" t="s">
        <v>1438</v>
      </c>
      <c r="C432" s="3" t="s">
        <v>1253</v>
      </c>
      <c r="D432" s="3" t="s">
        <v>6</v>
      </c>
      <c r="E432" s="3" t="s">
        <v>211</v>
      </c>
      <c r="F432" s="3" t="s">
        <v>212</v>
      </c>
      <c r="G432" s="3" t="s">
        <v>1252</v>
      </c>
      <c r="H432" s="6">
        <v>0.248316091681896</v>
      </c>
      <c r="I432" s="6">
        <v>0.26070178624006907</v>
      </c>
      <c r="J432" s="6">
        <v>0.11599014682690699</v>
      </c>
      <c r="K432" s="6">
        <v>0.20833600824962403</v>
      </c>
      <c r="L432" s="9">
        <v>3</v>
      </c>
      <c r="M432" s="6">
        <v>8.0213277883713463E-2</v>
      </c>
      <c r="N432" s="9">
        <v>3</v>
      </c>
      <c r="O432" s="6">
        <v>-8.9285061312321418E-2</v>
      </c>
      <c r="P432" s="6">
        <v>-2.9009180476656279E-2</v>
      </c>
      <c r="Q432" s="6">
        <v>4.5509392091617569E-3</v>
      </c>
      <c r="R432" s="6">
        <v>-3.7914434193271979E-2</v>
      </c>
      <c r="S432" s="9">
        <v>3</v>
      </c>
      <c r="T432" s="6">
        <v>4.7547622509279276E-2</v>
      </c>
      <c r="U432" s="9">
        <v>3</v>
      </c>
      <c r="V432" s="10">
        <f t="shared" si="18"/>
        <v>1.0229115966472109E-2</v>
      </c>
      <c r="W432" s="7">
        <f t="shared" si="19"/>
        <v>0</v>
      </c>
      <c r="X432" s="7">
        <f t="shared" si="20"/>
        <v>1</v>
      </c>
    </row>
    <row r="433" spans="2:24" x14ac:dyDescent="0.35">
      <c r="B433" s="3" t="s">
        <v>1432</v>
      </c>
      <c r="C433" s="3" t="s">
        <v>1253</v>
      </c>
      <c r="D433" s="3" t="s">
        <v>6</v>
      </c>
      <c r="E433" s="3" t="s">
        <v>211</v>
      </c>
      <c r="F433" s="3" t="s">
        <v>212</v>
      </c>
      <c r="G433" s="3" t="s">
        <v>1252</v>
      </c>
      <c r="H433" s="6">
        <v>8.6830103830308952E-2</v>
      </c>
      <c r="I433" s="6">
        <v>8.5706783377717838E-2</v>
      </c>
      <c r="J433" s="6">
        <v>8.2839957243981438E-2</v>
      </c>
      <c r="K433" s="6">
        <v>8.512561481733609E-2</v>
      </c>
      <c r="L433" s="9">
        <v>3</v>
      </c>
      <c r="M433" s="6">
        <v>2.0575799174703847E-3</v>
      </c>
      <c r="N433" s="9">
        <v>3</v>
      </c>
      <c r="O433" s="6">
        <v>3.2731286858483949E-2</v>
      </c>
      <c r="P433" s="6">
        <v>-1.2647673850419643E-2</v>
      </c>
      <c r="Q433" s="6">
        <v>-4.9746395614100943E-2</v>
      </c>
      <c r="R433" s="6">
        <v>-9.8875942020122121E-3</v>
      </c>
      <c r="S433" s="9">
        <v>3</v>
      </c>
      <c r="T433" s="6">
        <v>4.130805679599682E-2</v>
      </c>
      <c r="U433" s="9">
        <v>3</v>
      </c>
      <c r="V433" s="10">
        <f t="shared" si="18"/>
        <v>1.6415091322870598E-2</v>
      </c>
      <c r="W433" s="7">
        <f t="shared" si="19"/>
        <v>0</v>
      </c>
      <c r="X433" s="7">
        <f t="shared" si="20"/>
        <v>1</v>
      </c>
    </row>
    <row r="434" spans="2:24" x14ac:dyDescent="0.35">
      <c r="B434" s="3" t="s">
        <v>1416</v>
      </c>
      <c r="C434" s="3" t="s">
        <v>608</v>
      </c>
      <c r="D434" s="3" t="s">
        <v>6</v>
      </c>
      <c r="E434" s="3" t="s">
        <v>211</v>
      </c>
      <c r="F434" s="3" t="s">
        <v>212</v>
      </c>
      <c r="G434" s="3" t="s">
        <v>1252</v>
      </c>
      <c r="H434" s="6">
        <v>0.50675354671449335</v>
      </c>
      <c r="I434" s="6">
        <v>0.49028486061672982</v>
      </c>
      <c r="J434" s="6">
        <v>0.48533922672581636</v>
      </c>
      <c r="K434" s="6">
        <v>0.49412587801901314</v>
      </c>
      <c r="L434" s="9">
        <v>3</v>
      </c>
      <c r="M434" s="6">
        <v>1.1211972893199723E-2</v>
      </c>
      <c r="N434" s="9">
        <v>13</v>
      </c>
      <c r="O434" s="6">
        <v>3.2174884793134781E-2</v>
      </c>
      <c r="P434" s="6" t="s">
        <v>1394</v>
      </c>
      <c r="Q434" s="6">
        <v>0.13080136937681633</v>
      </c>
      <c r="R434" s="6">
        <v>8.1488127084975548E-2</v>
      </c>
      <c r="S434" s="9">
        <v>2</v>
      </c>
      <c r="T434" s="6">
        <v>6.9739456053711749E-2</v>
      </c>
      <c r="U434" s="9">
        <v>3</v>
      </c>
      <c r="V434" s="10">
        <f t="shared" si="18"/>
        <v>1.6318667942126414E-3</v>
      </c>
      <c r="W434" s="7">
        <f t="shared" si="19"/>
        <v>0</v>
      </c>
      <c r="X434" s="7">
        <f t="shared" si="20"/>
        <v>1</v>
      </c>
    </row>
    <row r="435" spans="2:24" x14ac:dyDescent="0.35">
      <c r="B435" s="3" t="s">
        <v>1416</v>
      </c>
      <c r="C435" s="3" t="s">
        <v>1253</v>
      </c>
      <c r="D435" s="3" t="s">
        <v>6</v>
      </c>
      <c r="E435" s="3" t="s">
        <v>211</v>
      </c>
      <c r="F435" s="3" t="s">
        <v>212</v>
      </c>
      <c r="G435" s="3" t="s">
        <v>1252</v>
      </c>
      <c r="H435" s="6">
        <v>0.49250171192429421</v>
      </c>
      <c r="I435" s="6">
        <v>0.40509829202727976</v>
      </c>
      <c r="J435" s="6">
        <v>0.45540164495871555</v>
      </c>
      <c r="K435" s="6">
        <v>0.45100054963676323</v>
      </c>
      <c r="L435" s="9">
        <v>3</v>
      </c>
      <c r="M435" s="6">
        <v>4.3867604019915865E-2</v>
      </c>
      <c r="N435" s="9">
        <v>3</v>
      </c>
      <c r="O435" s="6">
        <v>0.17798932538687495</v>
      </c>
      <c r="P435" s="6">
        <v>0.26834466347025854</v>
      </c>
      <c r="Q435" s="6">
        <v>0.21017970864904481</v>
      </c>
      <c r="R435" s="6">
        <v>0.21883789916872609</v>
      </c>
      <c r="S435" s="9">
        <v>3</v>
      </c>
      <c r="T435" s="6">
        <v>4.5795687322574004E-2</v>
      </c>
      <c r="U435" s="9">
        <v>3</v>
      </c>
      <c r="V435" s="10">
        <f t="shared" si="18"/>
        <v>3.1677803986712104E-3</v>
      </c>
      <c r="W435" s="7">
        <f t="shared" si="19"/>
        <v>0</v>
      </c>
      <c r="X435" s="7">
        <f t="shared" si="20"/>
        <v>1</v>
      </c>
    </row>
    <row r="436" spans="2:24" x14ac:dyDescent="0.35">
      <c r="B436" s="3" t="s">
        <v>1417</v>
      </c>
      <c r="C436" s="3" t="s">
        <v>608</v>
      </c>
      <c r="D436" s="3" t="s">
        <v>6</v>
      </c>
      <c r="E436" s="3" t="s">
        <v>211</v>
      </c>
      <c r="F436" s="3" t="s">
        <v>212</v>
      </c>
      <c r="G436" s="3" t="s">
        <v>1252</v>
      </c>
      <c r="H436" s="6">
        <v>0.48933298569775779</v>
      </c>
      <c r="I436" s="6">
        <v>0.5000283026781468</v>
      </c>
      <c r="J436" s="6">
        <v>0.49156748889235213</v>
      </c>
      <c r="K436" s="6">
        <v>0.49364292575608554</v>
      </c>
      <c r="L436" s="9">
        <v>3</v>
      </c>
      <c r="M436" s="6">
        <v>5.6416336250466595E-3</v>
      </c>
      <c r="N436" s="9">
        <v>24</v>
      </c>
      <c r="O436" s="6">
        <v>0.16442082210748701</v>
      </c>
      <c r="P436" s="6">
        <v>0.28273782375440476</v>
      </c>
      <c r="Q436" s="6">
        <v>0.17099160100869915</v>
      </c>
      <c r="R436" s="6">
        <v>0.20605008229019697</v>
      </c>
      <c r="S436" s="9">
        <v>3</v>
      </c>
      <c r="T436" s="6">
        <v>6.6494744544234638E-2</v>
      </c>
      <c r="U436" s="9">
        <v>18</v>
      </c>
      <c r="V436" s="10">
        <f t="shared" si="18"/>
        <v>1.7215486747095337E-3</v>
      </c>
      <c r="W436" s="7">
        <f t="shared" si="19"/>
        <v>0</v>
      </c>
      <c r="X436" s="7">
        <f t="shared" si="20"/>
        <v>1</v>
      </c>
    </row>
    <row r="437" spans="2:24" x14ac:dyDescent="0.35">
      <c r="B437" t="s">
        <v>1417</v>
      </c>
      <c r="C437" t="s">
        <v>1254</v>
      </c>
      <c r="D437" t="s">
        <v>6</v>
      </c>
      <c r="E437" t="s">
        <v>15</v>
      </c>
      <c r="F437" t="s">
        <v>16</v>
      </c>
      <c r="G437" t="s">
        <v>1255</v>
      </c>
      <c r="H437" s="6">
        <v>5.6196819230063021E-3</v>
      </c>
      <c r="I437" s="6">
        <v>-8.5776769453095539E-3</v>
      </c>
      <c r="J437" s="6">
        <v>9.1699897762490112E-3</v>
      </c>
      <c r="K437" s="6">
        <v>2.0706649179819199E-3</v>
      </c>
      <c r="L437" s="9">
        <v>3</v>
      </c>
      <c r="M437" s="6">
        <v>9.3910361404556161E-3</v>
      </c>
      <c r="N437" s="9">
        <v>3</v>
      </c>
      <c r="O437" s="6">
        <v>3.6174579180407389E-2</v>
      </c>
      <c r="P437" s="6">
        <v>5.1868481196228342E-3</v>
      </c>
      <c r="Q437" s="6">
        <v>3.4329556970777324E-2</v>
      </c>
      <c r="R437" s="6">
        <v>2.5230328090269181E-2</v>
      </c>
      <c r="S437" s="9">
        <v>3</v>
      </c>
      <c r="T437" s="6">
        <v>1.7382659282709968E-2</v>
      </c>
      <c r="U437" s="9">
        <v>3</v>
      </c>
      <c r="V437" s="10">
        <f t="shared" si="18"/>
        <v>0.11217054906550575</v>
      </c>
      <c r="W437" s="7">
        <f t="shared" si="19"/>
        <v>0</v>
      </c>
      <c r="X437" s="7">
        <f t="shared" si="20"/>
        <v>0</v>
      </c>
    </row>
    <row r="438" spans="2:24" x14ac:dyDescent="0.35">
      <c r="B438" t="s">
        <v>1436</v>
      </c>
      <c r="C438" t="s">
        <v>1190</v>
      </c>
      <c r="D438" t="s">
        <v>6</v>
      </c>
      <c r="E438" t="s">
        <v>629</v>
      </c>
      <c r="F438" t="s">
        <v>630</v>
      </c>
      <c r="G438" t="s">
        <v>1191</v>
      </c>
      <c r="H438" s="6">
        <v>9.3332780559482617E-2</v>
      </c>
      <c r="I438" s="6">
        <v>0.10302230792037628</v>
      </c>
      <c r="J438" s="6" t="s">
        <v>1394</v>
      </c>
      <c r="K438" s="6">
        <v>9.8177544239929443E-2</v>
      </c>
      <c r="L438" s="9">
        <v>2</v>
      </c>
      <c r="M438" s="6">
        <v>6.8515305033805029E-3</v>
      </c>
      <c r="N438" s="9">
        <v>5</v>
      </c>
      <c r="O438" s="6">
        <v>0.13459382220619123</v>
      </c>
      <c r="P438" s="6">
        <v>0.16599719644293448</v>
      </c>
      <c r="Q438" s="6">
        <v>8.6778044831335888E-2</v>
      </c>
      <c r="R438" s="6">
        <v>0.12912302116015387</v>
      </c>
      <c r="S438" s="9">
        <v>3</v>
      </c>
      <c r="T438" s="6">
        <v>3.9891925794317683E-2</v>
      </c>
      <c r="U438" s="9">
        <v>4</v>
      </c>
      <c r="V438" s="10">
        <f t="shared" si="18"/>
        <v>0.37751535097344951</v>
      </c>
      <c r="W438" s="7">
        <f t="shared" si="19"/>
        <v>0</v>
      </c>
      <c r="X438" s="7">
        <f t="shared" si="20"/>
        <v>0</v>
      </c>
    </row>
    <row r="439" spans="2:24" x14ac:dyDescent="0.35">
      <c r="B439" t="s">
        <v>1431</v>
      </c>
      <c r="C439" t="s">
        <v>628</v>
      </c>
      <c r="D439" t="s">
        <v>6</v>
      </c>
      <c r="E439" t="s">
        <v>629</v>
      </c>
      <c r="F439" t="s">
        <v>630</v>
      </c>
      <c r="G439" t="s">
        <v>1510</v>
      </c>
      <c r="H439" s="6">
        <v>2.1836366079464948E-2</v>
      </c>
      <c r="I439" s="6">
        <v>4.2909876869596041E-2</v>
      </c>
      <c r="J439" s="6">
        <v>4.3451096295865119E-2</v>
      </c>
      <c r="K439" s="6">
        <v>3.6065779748308699E-2</v>
      </c>
      <c r="L439" s="9">
        <v>3</v>
      </c>
      <c r="M439" s="6">
        <v>1.2326004609610976E-2</v>
      </c>
      <c r="N439" s="9">
        <v>3</v>
      </c>
      <c r="O439" s="6">
        <v>2.9445626543505899E-2</v>
      </c>
      <c r="P439" s="6">
        <v>1.078850215118019E-2</v>
      </c>
      <c r="Q439" s="6">
        <v>0.11888931010095255</v>
      </c>
      <c r="R439" s="6">
        <v>5.3041146265212884E-2</v>
      </c>
      <c r="S439" s="9">
        <v>3</v>
      </c>
      <c r="T439" s="6">
        <v>5.7784146468140271E-2</v>
      </c>
      <c r="U439" s="9">
        <v>3</v>
      </c>
      <c r="V439" s="10">
        <f t="shared" si="18"/>
        <v>0.64485694567926433</v>
      </c>
      <c r="W439" s="7">
        <f t="shared" si="19"/>
        <v>0</v>
      </c>
      <c r="X439" s="7">
        <f t="shared" si="20"/>
        <v>0</v>
      </c>
    </row>
    <row r="440" spans="2:24" x14ac:dyDescent="0.35">
      <c r="B440" t="s">
        <v>1431</v>
      </c>
      <c r="C440" t="s">
        <v>1190</v>
      </c>
      <c r="D440" t="s">
        <v>6</v>
      </c>
      <c r="E440" t="s">
        <v>629</v>
      </c>
      <c r="F440" t="s">
        <v>630</v>
      </c>
      <c r="G440" t="s">
        <v>1191</v>
      </c>
      <c r="H440" s="6">
        <v>0.13296916315230234</v>
      </c>
      <c r="I440" s="6">
        <v>0.15420022899051125</v>
      </c>
      <c r="J440" s="6">
        <v>0.13988929521821256</v>
      </c>
      <c r="K440" s="6">
        <v>0.14235289578700872</v>
      </c>
      <c r="L440" s="9">
        <v>3</v>
      </c>
      <c r="M440" s="6">
        <v>1.0827813028424529E-2</v>
      </c>
      <c r="N440" s="9">
        <v>16</v>
      </c>
      <c r="O440" s="6">
        <v>0.15236896010585788</v>
      </c>
      <c r="P440" s="6">
        <v>0.13086067133460194</v>
      </c>
      <c r="Q440" s="6">
        <v>0.1212508764730782</v>
      </c>
      <c r="R440" s="6">
        <v>0.13482683597117934</v>
      </c>
      <c r="S440" s="9">
        <v>3</v>
      </c>
      <c r="T440" s="6">
        <v>1.5933663379383144E-2</v>
      </c>
      <c r="U440" s="9">
        <v>16</v>
      </c>
      <c r="V440" s="10">
        <f t="shared" si="18"/>
        <v>0.53573305261468052</v>
      </c>
      <c r="W440" s="7">
        <f t="shared" si="19"/>
        <v>0</v>
      </c>
      <c r="X440" s="7">
        <f t="shared" si="20"/>
        <v>0</v>
      </c>
    </row>
    <row r="441" spans="2:24" x14ac:dyDescent="0.35">
      <c r="B441" t="s">
        <v>1438</v>
      </c>
      <c r="C441" t="s">
        <v>632</v>
      </c>
      <c r="D441" t="s">
        <v>6</v>
      </c>
      <c r="E441" t="s">
        <v>629</v>
      </c>
      <c r="F441" t="s">
        <v>630</v>
      </c>
      <c r="G441" t="s">
        <v>1191</v>
      </c>
      <c r="H441" s="6">
        <v>0.1499843213753046</v>
      </c>
      <c r="I441" s="6">
        <v>0.17674797527648367</v>
      </c>
      <c r="J441" s="6">
        <v>0.13902557517545208</v>
      </c>
      <c r="K441" s="6">
        <v>0.15525262394241346</v>
      </c>
      <c r="L441" s="9">
        <v>3</v>
      </c>
      <c r="M441" s="6">
        <v>1.9405182975162354E-2</v>
      </c>
      <c r="N441" s="9">
        <v>3</v>
      </c>
      <c r="O441" s="6">
        <v>0.14443931582546446</v>
      </c>
      <c r="P441" s="6">
        <v>0.14063538264109871</v>
      </c>
      <c r="Q441" s="6">
        <v>0.11952742011155419</v>
      </c>
      <c r="R441" s="6">
        <v>0.13486737285937245</v>
      </c>
      <c r="S441" s="9">
        <v>3</v>
      </c>
      <c r="T441" s="6">
        <v>1.3420249239367818E-2</v>
      </c>
      <c r="U441" s="9">
        <v>3</v>
      </c>
      <c r="V441" s="10">
        <f t="shared" si="18"/>
        <v>0.20885914602737127</v>
      </c>
      <c r="W441" s="7">
        <f t="shared" si="19"/>
        <v>0</v>
      </c>
      <c r="X441" s="7">
        <f t="shared" si="20"/>
        <v>0</v>
      </c>
    </row>
    <row r="442" spans="2:24" x14ac:dyDescent="0.35">
      <c r="B442" t="s">
        <v>1438</v>
      </c>
      <c r="C442" t="s">
        <v>1190</v>
      </c>
      <c r="D442" t="s">
        <v>6</v>
      </c>
      <c r="E442" t="s">
        <v>629</v>
      </c>
      <c r="F442" t="s">
        <v>630</v>
      </c>
      <c r="G442" t="s">
        <v>1191</v>
      </c>
      <c r="H442" s="6">
        <v>0.15105570114006767</v>
      </c>
      <c r="I442" s="6">
        <v>0.1673869836619668</v>
      </c>
      <c r="J442" s="6">
        <v>0.15478464882551995</v>
      </c>
      <c r="K442" s="6">
        <v>0.15774244454251815</v>
      </c>
      <c r="L442" s="9">
        <v>3</v>
      </c>
      <c r="M442" s="6">
        <v>8.557985383847163E-3</v>
      </c>
      <c r="N442" s="9">
        <v>15</v>
      </c>
      <c r="O442" s="6">
        <v>0.16383198274953872</v>
      </c>
      <c r="P442" s="6">
        <v>0.14077486031766456</v>
      </c>
      <c r="Q442" s="6">
        <v>0.13301360157456851</v>
      </c>
      <c r="R442" s="6">
        <v>0.14587348154725724</v>
      </c>
      <c r="S442" s="9">
        <v>3</v>
      </c>
      <c r="T442" s="6">
        <v>1.602935146515852E-2</v>
      </c>
      <c r="U442" s="9">
        <v>16</v>
      </c>
      <c r="V442" s="10">
        <f t="shared" si="18"/>
        <v>0.3211380738867507</v>
      </c>
      <c r="W442" s="7">
        <f t="shared" si="19"/>
        <v>0</v>
      </c>
      <c r="X442" s="7">
        <f t="shared" si="20"/>
        <v>0</v>
      </c>
    </row>
    <row r="443" spans="2:24" x14ac:dyDescent="0.35">
      <c r="B443" t="s">
        <v>1439</v>
      </c>
      <c r="C443" t="s">
        <v>632</v>
      </c>
      <c r="D443" t="s">
        <v>6</v>
      </c>
      <c r="E443" t="s">
        <v>629</v>
      </c>
      <c r="F443" t="s">
        <v>630</v>
      </c>
      <c r="G443" t="s">
        <v>1191</v>
      </c>
      <c r="H443" s="6">
        <v>0.14441570286582042</v>
      </c>
      <c r="I443" s="6">
        <v>0.17110201144003886</v>
      </c>
      <c r="J443" s="6">
        <v>0.14083005575257859</v>
      </c>
      <c r="K443" s="6">
        <v>0.15211592335281263</v>
      </c>
      <c r="L443" s="9">
        <v>3</v>
      </c>
      <c r="M443" s="6">
        <v>1.6539887301523865E-2</v>
      </c>
      <c r="N443" s="9">
        <v>3</v>
      </c>
      <c r="O443" s="6">
        <v>0.16134165206422901</v>
      </c>
      <c r="P443" s="6">
        <v>0.1475513266483133</v>
      </c>
      <c r="Q443" s="6">
        <v>0.15766665737271396</v>
      </c>
      <c r="R443" s="6">
        <v>0.15551987869508543</v>
      </c>
      <c r="S443" s="9">
        <v>3</v>
      </c>
      <c r="T443" s="6">
        <v>7.1414118203092791E-3</v>
      </c>
      <c r="U443" s="9">
        <v>3</v>
      </c>
      <c r="V443" s="10">
        <f t="shared" si="18"/>
        <v>0.75988233316772558</v>
      </c>
      <c r="W443" s="7">
        <f t="shared" si="19"/>
        <v>0</v>
      </c>
      <c r="X443" s="7">
        <f t="shared" si="20"/>
        <v>0</v>
      </c>
    </row>
    <row r="444" spans="2:24" x14ac:dyDescent="0.35">
      <c r="B444" t="s">
        <v>1439</v>
      </c>
      <c r="C444" t="s">
        <v>1190</v>
      </c>
      <c r="D444" t="s">
        <v>6</v>
      </c>
      <c r="E444" t="s">
        <v>629</v>
      </c>
      <c r="F444" t="s">
        <v>630</v>
      </c>
      <c r="G444" t="s">
        <v>1191</v>
      </c>
      <c r="H444" s="6">
        <v>0.15224940426457451</v>
      </c>
      <c r="I444" s="6">
        <v>0.17070572120711949</v>
      </c>
      <c r="J444" s="6">
        <v>0.1556461254130819</v>
      </c>
      <c r="K444" s="6">
        <v>0.15953375029492531</v>
      </c>
      <c r="L444" s="9">
        <v>3</v>
      </c>
      <c r="M444" s="6">
        <v>9.8231425311538778E-3</v>
      </c>
      <c r="N444" s="9">
        <v>10</v>
      </c>
      <c r="O444" s="6">
        <v>0.16139148040551815</v>
      </c>
      <c r="P444" s="6">
        <v>0.1398210944775731</v>
      </c>
      <c r="Q444" s="6">
        <v>0.1345272192625068</v>
      </c>
      <c r="R444" s="6">
        <v>0.14524659804853268</v>
      </c>
      <c r="S444" s="9">
        <v>3</v>
      </c>
      <c r="T444" s="6">
        <v>1.4230221306741817E-2</v>
      </c>
      <c r="U444" s="9">
        <v>11</v>
      </c>
      <c r="V444" s="10">
        <f t="shared" si="18"/>
        <v>0.22564432666016768</v>
      </c>
      <c r="W444" s="7">
        <f t="shared" si="19"/>
        <v>0</v>
      </c>
      <c r="X444" s="7">
        <f t="shared" si="20"/>
        <v>0</v>
      </c>
    </row>
    <row r="445" spans="2:24" x14ac:dyDescent="0.35">
      <c r="B445" t="s">
        <v>1432</v>
      </c>
      <c r="C445" t="s">
        <v>632</v>
      </c>
      <c r="D445" t="s">
        <v>6</v>
      </c>
      <c r="E445" t="s">
        <v>629</v>
      </c>
      <c r="F445" t="s">
        <v>630</v>
      </c>
      <c r="G445" t="s">
        <v>1191</v>
      </c>
      <c r="H445" s="6">
        <v>0.14537984719796659</v>
      </c>
      <c r="I445" s="6">
        <v>0.16250294026639736</v>
      </c>
      <c r="J445" s="6">
        <v>0.16275540134636818</v>
      </c>
      <c r="K445" s="6">
        <v>0.15687939627024405</v>
      </c>
      <c r="L445" s="9">
        <v>3</v>
      </c>
      <c r="M445" s="6">
        <v>9.9597015918406352E-3</v>
      </c>
      <c r="N445" s="9">
        <v>5</v>
      </c>
      <c r="O445" s="6">
        <v>0.16230025918405183</v>
      </c>
      <c r="P445" s="6">
        <v>0.11995906541372937</v>
      </c>
      <c r="Q445" s="6">
        <v>0.16183089111873494</v>
      </c>
      <c r="R445" s="6">
        <v>0.14803007190550538</v>
      </c>
      <c r="S445" s="9">
        <v>3</v>
      </c>
      <c r="T445" s="6">
        <v>2.4311337492848629E-2</v>
      </c>
      <c r="U445" s="9">
        <v>3</v>
      </c>
      <c r="V445" s="10">
        <f t="shared" si="18"/>
        <v>0.59093090657650527</v>
      </c>
      <c r="W445" s="7">
        <f t="shared" si="19"/>
        <v>0</v>
      </c>
      <c r="X445" s="7">
        <f t="shared" si="20"/>
        <v>0</v>
      </c>
    </row>
    <row r="446" spans="2:24" x14ac:dyDescent="0.35">
      <c r="B446" t="s">
        <v>1432</v>
      </c>
      <c r="C446" t="s">
        <v>1190</v>
      </c>
      <c r="D446" t="s">
        <v>6</v>
      </c>
      <c r="E446" t="s">
        <v>629</v>
      </c>
      <c r="F446" t="s">
        <v>630</v>
      </c>
      <c r="G446" t="s">
        <v>1191</v>
      </c>
      <c r="H446" s="6">
        <v>0.15007929839133807</v>
      </c>
      <c r="I446" s="6">
        <v>0.17294775988624903</v>
      </c>
      <c r="J446" s="6">
        <v>0.1581057017061952</v>
      </c>
      <c r="K446" s="6">
        <v>0.16037758666126076</v>
      </c>
      <c r="L446" s="9">
        <v>3</v>
      </c>
      <c r="M446" s="6">
        <v>1.1602272567167442E-2</v>
      </c>
      <c r="N446" s="9">
        <v>15</v>
      </c>
      <c r="O446" s="6">
        <v>0.15074529492128985</v>
      </c>
      <c r="P446" s="6">
        <v>0.14113557446514266</v>
      </c>
      <c r="Q446" s="6">
        <v>0.13881075203194049</v>
      </c>
      <c r="R446" s="6">
        <v>0.14356387380612434</v>
      </c>
      <c r="S446" s="9">
        <v>3</v>
      </c>
      <c r="T446" s="6">
        <v>6.3269903399237847E-3</v>
      </c>
      <c r="U446" s="9">
        <v>12</v>
      </c>
      <c r="V446" s="10">
        <f t="shared" si="18"/>
        <v>9.2273690954889312E-2</v>
      </c>
      <c r="W446" s="7">
        <f t="shared" si="19"/>
        <v>0</v>
      </c>
      <c r="X446" s="7">
        <f t="shared" si="20"/>
        <v>0</v>
      </c>
    </row>
    <row r="447" spans="2:24" x14ac:dyDescent="0.35">
      <c r="B447" t="s">
        <v>1411</v>
      </c>
      <c r="C447" t="s">
        <v>632</v>
      </c>
      <c r="D447" t="s">
        <v>6</v>
      </c>
      <c r="E447" t="s">
        <v>629</v>
      </c>
      <c r="F447" t="s">
        <v>630</v>
      </c>
      <c r="G447" t="s">
        <v>1191</v>
      </c>
      <c r="H447" s="6">
        <v>0.15721562003146847</v>
      </c>
      <c r="I447" s="6">
        <v>0.17119707448586655</v>
      </c>
      <c r="J447" s="6">
        <v>0.15881865645094434</v>
      </c>
      <c r="K447" s="6">
        <v>0.1624104503227598</v>
      </c>
      <c r="L447" s="9">
        <v>3</v>
      </c>
      <c r="M447" s="6">
        <v>7.6515360927274078E-3</v>
      </c>
      <c r="N447" s="9">
        <v>3</v>
      </c>
      <c r="O447" s="6">
        <v>0.16481175815168722</v>
      </c>
      <c r="P447" s="6">
        <v>0.12828991381446941</v>
      </c>
      <c r="Q447" s="6">
        <v>0.1425281522371476</v>
      </c>
      <c r="R447" s="6">
        <v>0.14520994140110141</v>
      </c>
      <c r="S447" s="9">
        <v>3</v>
      </c>
      <c r="T447" s="6">
        <v>1.840802198194904E-2</v>
      </c>
      <c r="U447" s="9">
        <v>6</v>
      </c>
      <c r="V447" s="10">
        <f t="shared" si="18"/>
        <v>0.20936349129149529</v>
      </c>
      <c r="W447" s="7">
        <f t="shared" si="19"/>
        <v>0</v>
      </c>
      <c r="X447" s="7">
        <f t="shared" si="20"/>
        <v>0</v>
      </c>
    </row>
    <row r="448" spans="2:24" x14ac:dyDescent="0.35">
      <c r="B448" t="s">
        <v>1411</v>
      </c>
      <c r="C448" t="s">
        <v>1190</v>
      </c>
      <c r="D448" t="s">
        <v>6</v>
      </c>
      <c r="E448" t="s">
        <v>629</v>
      </c>
      <c r="F448" t="s">
        <v>630</v>
      </c>
      <c r="G448" t="s">
        <v>1191</v>
      </c>
      <c r="H448" s="6">
        <v>0.1441383414744335</v>
      </c>
      <c r="I448" s="6">
        <v>0.16392481490615321</v>
      </c>
      <c r="J448" s="6">
        <v>0.14981942706912055</v>
      </c>
      <c r="K448" s="6">
        <v>0.15262752781656908</v>
      </c>
      <c r="L448" s="9">
        <v>3</v>
      </c>
      <c r="M448" s="6">
        <v>1.0187747791926502E-2</v>
      </c>
      <c r="N448" s="9">
        <v>18</v>
      </c>
      <c r="O448" s="6">
        <v>0.14068850045728137</v>
      </c>
      <c r="P448" s="6">
        <v>0.12436293131541014</v>
      </c>
      <c r="Q448" s="6">
        <v>0.14383992956167324</v>
      </c>
      <c r="R448" s="6">
        <v>0.13629712044478826</v>
      </c>
      <c r="S448" s="9">
        <v>3</v>
      </c>
      <c r="T448" s="6">
        <v>1.0454737155080805E-2</v>
      </c>
      <c r="U448" s="9">
        <v>15</v>
      </c>
      <c r="V448" s="10">
        <f t="shared" si="18"/>
        <v>0.12471431794884119</v>
      </c>
      <c r="W448" s="7">
        <f t="shared" si="19"/>
        <v>0</v>
      </c>
      <c r="X448" s="7">
        <f t="shared" si="20"/>
        <v>0</v>
      </c>
    </row>
    <row r="449" spans="2:24" x14ac:dyDescent="0.35">
      <c r="B449" t="s">
        <v>1412</v>
      </c>
      <c r="C449" t="s">
        <v>628</v>
      </c>
      <c r="D449" t="s">
        <v>6</v>
      </c>
      <c r="E449" t="s">
        <v>629</v>
      </c>
      <c r="F449" t="s">
        <v>630</v>
      </c>
      <c r="G449" t="s">
        <v>1510</v>
      </c>
      <c r="H449" s="6">
        <v>8.0396968372053776E-2</v>
      </c>
      <c r="I449" s="6">
        <v>9.137083158214894E-2</v>
      </c>
      <c r="J449" s="6">
        <v>9.0799364770528981E-2</v>
      </c>
      <c r="K449" s="6">
        <v>8.7522388241577223E-2</v>
      </c>
      <c r="L449" s="9">
        <v>3</v>
      </c>
      <c r="M449" s="6">
        <v>6.1774063988817773E-3</v>
      </c>
      <c r="N449" s="9">
        <v>27</v>
      </c>
      <c r="O449" s="6">
        <v>9.6075966121871234E-2</v>
      </c>
      <c r="P449" s="6">
        <v>7.5337770782915273E-2</v>
      </c>
      <c r="Q449" s="6">
        <v>6.9601630956700536E-2</v>
      </c>
      <c r="R449" s="6">
        <v>8.0338455953829005E-2</v>
      </c>
      <c r="S449" s="9">
        <v>3</v>
      </c>
      <c r="T449" s="6">
        <v>1.3927589337117841E-2</v>
      </c>
      <c r="U449" s="9">
        <v>27</v>
      </c>
      <c r="V449" s="10">
        <f t="shared" si="18"/>
        <v>0.45995936736458531</v>
      </c>
      <c r="W449" s="7">
        <f t="shared" si="19"/>
        <v>0</v>
      </c>
      <c r="X449" s="7">
        <f t="shared" si="20"/>
        <v>0</v>
      </c>
    </row>
    <row r="450" spans="2:24" x14ac:dyDescent="0.35">
      <c r="B450" t="s">
        <v>1412</v>
      </c>
      <c r="C450" t="s">
        <v>1256</v>
      </c>
      <c r="D450" t="s">
        <v>6</v>
      </c>
      <c r="E450" t="s">
        <v>629</v>
      </c>
      <c r="F450" t="s">
        <v>630</v>
      </c>
      <c r="G450" t="s">
        <v>1257</v>
      </c>
      <c r="H450" s="6">
        <v>6.9407615843572523E-2</v>
      </c>
      <c r="I450" s="6">
        <v>7.1576562552349413E-2</v>
      </c>
      <c r="J450" s="6">
        <v>6.7060628934371855E-2</v>
      </c>
      <c r="K450" s="6">
        <v>6.9348269110097935E-2</v>
      </c>
      <c r="L450" s="9">
        <v>3</v>
      </c>
      <c r="M450" s="6">
        <v>2.258551667900371E-3</v>
      </c>
      <c r="N450" s="9">
        <v>9</v>
      </c>
      <c r="O450" s="6">
        <v>8.3190695882316812E-2</v>
      </c>
      <c r="P450" s="6">
        <v>5.4765503825309106E-2</v>
      </c>
      <c r="Q450" s="6">
        <v>5.3355875555343962E-2</v>
      </c>
      <c r="R450" s="6">
        <v>6.3770691754323303E-2</v>
      </c>
      <c r="S450" s="9">
        <v>3</v>
      </c>
      <c r="T450" s="6">
        <v>1.6832979035611428E-2</v>
      </c>
      <c r="U450" s="9">
        <v>8</v>
      </c>
      <c r="V450" s="10">
        <f t="shared" ref="V450:V513" si="21">TTEST(H450:J450,O450:Q450,2,2)</f>
        <v>0.59989774687184405</v>
      </c>
      <c r="W450" s="7">
        <f t="shared" ref="W450:W513" si="22">IF(AND(R450&gt;K450,V450&lt;0.05),1,0)</f>
        <v>0</v>
      </c>
      <c r="X450" s="7">
        <f t="shared" ref="X450:X513" si="23">IF(AND(R450&lt;K450,V450&lt;0.05),1,0)</f>
        <v>0</v>
      </c>
    </row>
    <row r="451" spans="2:24" x14ac:dyDescent="0.35">
      <c r="B451" t="s">
        <v>1412</v>
      </c>
      <c r="C451" t="s">
        <v>632</v>
      </c>
      <c r="D451" t="s">
        <v>6</v>
      </c>
      <c r="E451" t="s">
        <v>629</v>
      </c>
      <c r="F451" t="s">
        <v>630</v>
      </c>
      <c r="G451" t="s">
        <v>1191</v>
      </c>
      <c r="H451" s="6">
        <v>0.15568209828761984</v>
      </c>
      <c r="I451" s="6">
        <v>0.1887782815037776</v>
      </c>
      <c r="J451" s="6">
        <v>0.16167798516710361</v>
      </c>
      <c r="K451" s="6">
        <v>0.16871278831950035</v>
      </c>
      <c r="L451" s="9">
        <v>3</v>
      </c>
      <c r="M451" s="6">
        <v>1.7633935392138051E-2</v>
      </c>
      <c r="N451" s="9">
        <v>9</v>
      </c>
      <c r="O451" s="6">
        <v>0.15204932081505301</v>
      </c>
      <c r="P451" s="6">
        <v>0.12519168475488285</v>
      </c>
      <c r="Q451" s="6">
        <v>0.12474890139573999</v>
      </c>
      <c r="R451" s="6">
        <v>0.13399663565522527</v>
      </c>
      <c r="S451" s="9">
        <v>3</v>
      </c>
      <c r="T451" s="6">
        <v>1.5635651421852612E-2</v>
      </c>
      <c r="U451" s="9">
        <v>9</v>
      </c>
      <c r="V451" s="10">
        <f t="shared" si="21"/>
        <v>6.3211784122845907E-2</v>
      </c>
      <c r="W451" s="7">
        <f t="shared" si="22"/>
        <v>0</v>
      </c>
      <c r="X451" s="7">
        <f t="shared" si="23"/>
        <v>0</v>
      </c>
    </row>
    <row r="452" spans="2:24" x14ac:dyDescent="0.35">
      <c r="B452" t="s">
        <v>1412</v>
      </c>
      <c r="C452" t="s">
        <v>1190</v>
      </c>
      <c r="D452" t="s">
        <v>6</v>
      </c>
      <c r="E452" t="s">
        <v>629</v>
      </c>
      <c r="F452" t="s">
        <v>630</v>
      </c>
      <c r="G452" t="s">
        <v>1191</v>
      </c>
      <c r="H452" s="6">
        <v>0.14824007921926907</v>
      </c>
      <c r="I452" s="6">
        <v>0.17682987242018072</v>
      </c>
      <c r="J452" s="6">
        <v>0.15750529259755075</v>
      </c>
      <c r="K452" s="6">
        <v>0.16085841474566684</v>
      </c>
      <c r="L452" s="9">
        <v>3</v>
      </c>
      <c r="M452" s="6">
        <v>1.4586865322023903E-2</v>
      </c>
      <c r="N452" s="9">
        <v>22</v>
      </c>
      <c r="O452" s="6">
        <v>0.15143829836872347</v>
      </c>
      <c r="P452" s="6">
        <v>0.13329565109290442</v>
      </c>
      <c r="Q452" s="6">
        <v>0.13613591122628019</v>
      </c>
      <c r="R452" s="6">
        <v>0.14028995356263604</v>
      </c>
      <c r="S452" s="9">
        <v>3</v>
      </c>
      <c r="T452" s="6">
        <v>9.7586353217483015E-3</v>
      </c>
      <c r="U452" s="9">
        <v>22</v>
      </c>
      <c r="V452" s="10">
        <f t="shared" si="21"/>
        <v>0.11222125333895089</v>
      </c>
      <c r="W452" s="7">
        <f t="shared" si="22"/>
        <v>0</v>
      </c>
      <c r="X452" s="7">
        <f t="shared" si="23"/>
        <v>0</v>
      </c>
    </row>
    <row r="453" spans="2:24" x14ac:dyDescent="0.35">
      <c r="B453" t="s">
        <v>1412</v>
      </c>
      <c r="C453" t="s">
        <v>1258</v>
      </c>
      <c r="D453" t="s">
        <v>6</v>
      </c>
      <c r="E453" t="s">
        <v>629</v>
      </c>
      <c r="F453" t="s">
        <v>630</v>
      </c>
      <c r="G453" t="s">
        <v>1191</v>
      </c>
      <c r="H453" s="6">
        <v>0.12800032937243785</v>
      </c>
      <c r="I453" s="6">
        <v>0.17313881406542578</v>
      </c>
      <c r="J453" s="6">
        <v>0.14555510864131363</v>
      </c>
      <c r="K453" s="6">
        <v>0.1488980840263924</v>
      </c>
      <c r="L453" s="9">
        <v>3</v>
      </c>
      <c r="M453" s="6">
        <v>2.2754171340958737E-2</v>
      </c>
      <c r="N453" s="9">
        <v>3</v>
      </c>
      <c r="O453" s="6">
        <v>0.13910442350218663</v>
      </c>
      <c r="P453" s="6">
        <v>0.12801329656774155</v>
      </c>
      <c r="Q453" s="6">
        <v>0.12757640574745796</v>
      </c>
      <c r="R453" s="6">
        <v>0.13156470860579539</v>
      </c>
      <c r="S453" s="9">
        <v>3</v>
      </c>
      <c r="T453" s="6">
        <v>6.5332376304830762E-3</v>
      </c>
      <c r="U453" s="9">
        <v>3</v>
      </c>
      <c r="V453" s="10">
        <f t="shared" si="21"/>
        <v>0.27352135562203106</v>
      </c>
      <c r="W453" s="7">
        <f t="shared" si="22"/>
        <v>0</v>
      </c>
      <c r="X453" s="7">
        <f t="shared" si="23"/>
        <v>0</v>
      </c>
    </row>
    <row r="454" spans="2:24" x14ac:dyDescent="0.35">
      <c r="B454" t="s">
        <v>1431</v>
      </c>
      <c r="C454" t="s">
        <v>1156</v>
      </c>
      <c r="D454" t="s">
        <v>6</v>
      </c>
      <c r="E454" t="s">
        <v>1157</v>
      </c>
      <c r="F454" t="s">
        <v>1158</v>
      </c>
      <c r="G454" t="s">
        <v>1159</v>
      </c>
      <c r="H454" s="6">
        <v>-0.10322961011409626</v>
      </c>
      <c r="I454" s="6">
        <v>2.4692144035968516E-2</v>
      </c>
      <c r="J454" s="6">
        <v>4.4838426009266075E-2</v>
      </c>
      <c r="K454" s="6">
        <v>-1.1233013356287222E-2</v>
      </c>
      <c r="L454" s="9">
        <v>3</v>
      </c>
      <c r="M454" s="6">
        <v>8.0305656902867645E-2</v>
      </c>
      <c r="N454" s="9">
        <v>7</v>
      </c>
      <c r="O454" s="6">
        <v>0.12984207639752182</v>
      </c>
      <c r="P454" s="6">
        <v>-0.11135750006967987</v>
      </c>
      <c r="Q454" s="6">
        <v>-4.5471374383483323E-2</v>
      </c>
      <c r="R454" s="6">
        <v>-8.9955993518804536E-3</v>
      </c>
      <c r="S454" s="9">
        <v>3</v>
      </c>
      <c r="T454" s="6">
        <v>0.12466824192674911</v>
      </c>
      <c r="U454" s="9">
        <v>5</v>
      </c>
      <c r="V454" s="10">
        <f t="shared" si="21"/>
        <v>0.98040332897378502</v>
      </c>
      <c r="W454" s="7">
        <f t="shared" si="22"/>
        <v>0</v>
      </c>
      <c r="X454" s="7">
        <f t="shared" si="23"/>
        <v>0</v>
      </c>
    </row>
    <row r="455" spans="2:24" x14ac:dyDescent="0.35">
      <c r="B455" t="s">
        <v>1438</v>
      </c>
      <c r="C455" t="s">
        <v>1156</v>
      </c>
      <c r="D455" t="s">
        <v>6</v>
      </c>
      <c r="E455" t="s">
        <v>1157</v>
      </c>
      <c r="F455" t="s">
        <v>1158</v>
      </c>
      <c r="G455" t="s">
        <v>1159</v>
      </c>
      <c r="H455" s="6">
        <v>-8.3379442516408483E-2</v>
      </c>
      <c r="I455" s="6">
        <v>0.13234143948452481</v>
      </c>
      <c r="J455" s="6">
        <v>-9.6986565894537191E-2</v>
      </c>
      <c r="K455" s="6">
        <v>-1.6008189642140288E-2</v>
      </c>
      <c r="L455" s="9">
        <v>3</v>
      </c>
      <c r="M455" s="6">
        <v>0.12865456773146927</v>
      </c>
      <c r="N455" s="9">
        <v>5</v>
      </c>
      <c r="O455" s="6">
        <v>0.15136790611277676</v>
      </c>
      <c r="P455" s="6">
        <v>0.13288833537410233</v>
      </c>
      <c r="Q455" s="6">
        <v>0.14418379385746696</v>
      </c>
      <c r="R455" s="6">
        <v>0.14281334511478203</v>
      </c>
      <c r="S455" s="9">
        <v>3</v>
      </c>
      <c r="T455" s="6">
        <v>9.3156980945425186E-3</v>
      </c>
      <c r="U455" s="9">
        <v>3</v>
      </c>
      <c r="V455" s="10">
        <f t="shared" si="21"/>
        <v>9.9915412012019048E-2</v>
      </c>
      <c r="W455" s="7">
        <f t="shared" si="22"/>
        <v>0</v>
      </c>
      <c r="X455" s="7">
        <f t="shared" si="23"/>
        <v>0</v>
      </c>
    </row>
    <row r="456" spans="2:24" x14ac:dyDescent="0.35">
      <c r="B456" t="s">
        <v>1439</v>
      </c>
      <c r="C456" t="s">
        <v>1156</v>
      </c>
      <c r="D456" t="s">
        <v>6</v>
      </c>
      <c r="E456" t="s">
        <v>1157</v>
      </c>
      <c r="F456" t="s">
        <v>1158</v>
      </c>
      <c r="G456" t="s">
        <v>1159</v>
      </c>
      <c r="H456" s="6">
        <v>0.12143553406502498</v>
      </c>
      <c r="I456" s="6">
        <v>4.1719273743168653E-2</v>
      </c>
      <c r="J456" s="6">
        <v>9.8565658756806701E-2</v>
      </c>
      <c r="K456" s="6">
        <v>8.7240155521666793E-2</v>
      </c>
      <c r="L456" s="9">
        <v>3</v>
      </c>
      <c r="M456" s="6">
        <v>4.1047177827134004E-2</v>
      </c>
      <c r="N456" s="9">
        <v>4</v>
      </c>
      <c r="O456" s="6">
        <v>0.13859045110020607</v>
      </c>
      <c r="P456" s="6">
        <v>0.14205283216453082</v>
      </c>
      <c r="Q456" s="6">
        <v>0.15340638702332168</v>
      </c>
      <c r="R456" s="6">
        <v>0.14468322342935286</v>
      </c>
      <c r="S456" s="9">
        <v>3</v>
      </c>
      <c r="T456" s="6">
        <v>7.7503037343065453E-3</v>
      </c>
      <c r="U456" s="9">
        <v>3</v>
      </c>
      <c r="V456" s="10">
        <f t="shared" si="21"/>
        <v>7.5839311039079038E-2</v>
      </c>
      <c r="W456" s="7">
        <f t="shared" si="22"/>
        <v>0</v>
      </c>
      <c r="X456" s="7">
        <f t="shared" si="23"/>
        <v>0</v>
      </c>
    </row>
    <row r="457" spans="2:24" x14ac:dyDescent="0.35">
      <c r="B457" t="s">
        <v>1411</v>
      </c>
      <c r="C457" t="s">
        <v>1156</v>
      </c>
      <c r="D457" t="s">
        <v>6</v>
      </c>
      <c r="E457" t="s">
        <v>1157</v>
      </c>
      <c r="F457" t="s">
        <v>1158</v>
      </c>
      <c r="G457" t="s">
        <v>1159</v>
      </c>
      <c r="H457" s="6">
        <v>8.125292881010375E-2</v>
      </c>
      <c r="I457" s="6">
        <v>9.9383895485933127E-2</v>
      </c>
      <c r="J457" s="6">
        <v>0.12052883691672678</v>
      </c>
      <c r="K457" s="6">
        <v>0.10038855373758789</v>
      </c>
      <c r="L457" s="9">
        <v>3</v>
      </c>
      <c r="M457" s="6">
        <v>1.9657218599077968E-2</v>
      </c>
      <c r="N457" s="9">
        <v>8</v>
      </c>
      <c r="O457" s="6">
        <v>0.12409208986547735</v>
      </c>
      <c r="P457" s="6">
        <v>0.13037485915230831</v>
      </c>
      <c r="Q457" s="6">
        <v>0.14024481758130219</v>
      </c>
      <c r="R457" s="6">
        <v>0.13157058886636264</v>
      </c>
      <c r="S457" s="9">
        <v>3</v>
      </c>
      <c r="T457" s="6">
        <v>8.1424799862940007E-3</v>
      </c>
      <c r="U457" s="9">
        <v>12</v>
      </c>
      <c r="V457" s="10">
        <f t="shared" si="21"/>
        <v>6.4091026727631284E-2</v>
      </c>
      <c r="W457" s="7">
        <f t="shared" si="22"/>
        <v>0</v>
      </c>
      <c r="X457" s="7">
        <f t="shared" si="23"/>
        <v>0</v>
      </c>
    </row>
    <row r="458" spans="2:24" x14ac:dyDescent="0.35">
      <c r="B458" t="s">
        <v>1412</v>
      </c>
      <c r="C458" t="s">
        <v>1156</v>
      </c>
      <c r="D458" t="s">
        <v>6</v>
      </c>
      <c r="E458" t="s">
        <v>1157</v>
      </c>
      <c r="F458" t="s">
        <v>1158</v>
      </c>
      <c r="G458" t="s">
        <v>1159</v>
      </c>
      <c r="H458" s="6">
        <v>0.11127893621053644</v>
      </c>
      <c r="I458" s="6">
        <v>0.13794850652601046</v>
      </c>
      <c r="J458" s="6">
        <v>0.12521058512136568</v>
      </c>
      <c r="K458" s="6">
        <v>0.12481267595263752</v>
      </c>
      <c r="L458" s="9">
        <v>3</v>
      </c>
      <c r="M458" s="6">
        <v>1.3339237009024226E-2</v>
      </c>
      <c r="N458" s="9">
        <v>6</v>
      </c>
      <c r="O458" s="6">
        <v>0.14210633987956195</v>
      </c>
      <c r="P458" s="6">
        <v>0.14745777624005482</v>
      </c>
      <c r="Q458" s="6">
        <v>0.14573355186892958</v>
      </c>
      <c r="R458" s="6">
        <v>0.14509922266284878</v>
      </c>
      <c r="S458" s="9">
        <v>3</v>
      </c>
      <c r="T458" s="6">
        <v>2.731528498179476E-3</v>
      </c>
      <c r="U458" s="9">
        <v>9</v>
      </c>
      <c r="V458" s="10">
        <f t="shared" si="21"/>
        <v>6.1289635171528287E-2</v>
      </c>
      <c r="W458" s="7">
        <f t="shared" si="22"/>
        <v>0</v>
      </c>
      <c r="X458" s="7">
        <f t="shared" si="23"/>
        <v>0</v>
      </c>
    </row>
    <row r="459" spans="2:24" x14ac:dyDescent="0.35">
      <c r="B459" t="s">
        <v>1413</v>
      </c>
      <c r="C459" t="s">
        <v>1156</v>
      </c>
      <c r="D459" t="s">
        <v>6</v>
      </c>
      <c r="E459" t="s">
        <v>1157</v>
      </c>
      <c r="F459" t="s">
        <v>1158</v>
      </c>
      <c r="G459" t="s">
        <v>1159</v>
      </c>
      <c r="H459" s="6">
        <v>7.4360047034267004E-2</v>
      </c>
      <c r="I459" s="6">
        <v>0.11717525363619137</v>
      </c>
      <c r="J459" s="6">
        <v>0.11321676826865766</v>
      </c>
      <c r="K459" s="6">
        <v>0.10158402297970535</v>
      </c>
      <c r="L459" s="9">
        <v>3</v>
      </c>
      <c r="M459" s="6">
        <v>2.3659586879520886E-2</v>
      </c>
      <c r="N459" s="9">
        <v>11</v>
      </c>
      <c r="O459" s="6">
        <v>0.131436809977964</v>
      </c>
      <c r="P459" s="6">
        <v>0.13786752564618923</v>
      </c>
      <c r="Q459" s="6">
        <v>0.14250226272876096</v>
      </c>
      <c r="R459" s="6">
        <v>0.13726886611763808</v>
      </c>
      <c r="S459" s="9">
        <v>3</v>
      </c>
      <c r="T459" s="6">
        <v>5.556964645233386E-3</v>
      </c>
      <c r="U459" s="9">
        <v>10</v>
      </c>
      <c r="V459" s="10">
        <f t="shared" si="21"/>
        <v>6.3765194381402629E-2</v>
      </c>
      <c r="W459" s="7">
        <f t="shared" si="22"/>
        <v>0</v>
      </c>
      <c r="X459" s="7">
        <f t="shared" si="23"/>
        <v>0</v>
      </c>
    </row>
    <row r="460" spans="2:24" x14ac:dyDescent="0.35">
      <c r="B460" t="s">
        <v>1414</v>
      </c>
      <c r="C460" t="s">
        <v>1156</v>
      </c>
      <c r="D460" t="s">
        <v>6</v>
      </c>
      <c r="E460" t="s">
        <v>1157</v>
      </c>
      <c r="F460" t="s">
        <v>1158</v>
      </c>
      <c r="G460" t="s">
        <v>1159</v>
      </c>
      <c r="H460" s="6">
        <v>0.10713922364866046</v>
      </c>
      <c r="I460" s="6">
        <v>0.11074020264106887</v>
      </c>
      <c r="J460" s="6">
        <v>9.9712326285884598E-2</v>
      </c>
      <c r="K460" s="6">
        <v>0.10586391752520465</v>
      </c>
      <c r="L460" s="9">
        <v>3</v>
      </c>
      <c r="M460" s="6">
        <v>5.6234614347127022E-3</v>
      </c>
      <c r="N460" s="9">
        <v>14</v>
      </c>
      <c r="O460" s="6">
        <v>0.12401959130693922</v>
      </c>
      <c r="P460" s="6">
        <v>0.11670994270209742</v>
      </c>
      <c r="Q460" s="6">
        <v>9.8237199726987925E-2</v>
      </c>
      <c r="R460" s="6">
        <v>0.11298891124534154</v>
      </c>
      <c r="S460" s="9">
        <v>3</v>
      </c>
      <c r="T460" s="6">
        <v>1.3287869852693134E-2</v>
      </c>
      <c r="U460" s="9">
        <v>15</v>
      </c>
      <c r="V460" s="10">
        <f t="shared" si="21"/>
        <v>0.44059524078208162</v>
      </c>
      <c r="W460" s="7">
        <f t="shared" si="22"/>
        <v>0</v>
      </c>
      <c r="X460" s="7">
        <f t="shared" si="23"/>
        <v>0</v>
      </c>
    </row>
    <row r="461" spans="2:24" x14ac:dyDescent="0.35">
      <c r="B461" t="s">
        <v>1416</v>
      </c>
      <c r="C461" t="s">
        <v>1156</v>
      </c>
      <c r="D461" t="s">
        <v>6</v>
      </c>
      <c r="E461" t="s">
        <v>1157</v>
      </c>
      <c r="F461" t="s">
        <v>1158</v>
      </c>
      <c r="G461" t="s">
        <v>1159</v>
      </c>
      <c r="H461" s="6">
        <v>0.11866456092393492</v>
      </c>
      <c r="I461" s="6">
        <v>0.12141024016470914</v>
      </c>
      <c r="J461" s="6">
        <v>0.13700832545367414</v>
      </c>
      <c r="K461" s="6">
        <v>0.12569437551410606</v>
      </c>
      <c r="L461" s="9">
        <v>3</v>
      </c>
      <c r="M461" s="6">
        <v>9.8938761893200364E-3</v>
      </c>
      <c r="N461" s="9">
        <v>17</v>
      </c>
      <c r="O461" s="6">
        <v>0.12160792586566155</v>
      </c>
      <c r="P461" s="6">
        <v>0.12266875727316121</v>
      </c>
      <c r="Q461" s="6">
        <v>0.13749462790086517</v>
      </c>
      <c r="R461" s="6">
        <v>0.12725710367989598</v>
      </c>
      <c r="S461" s="9">
        <v>3</v>
      </c>
      <c r="T461" s="6">
        <v>8.8818082308718318E-3</v>
      </c>
      <c r="U461" s="9">
        <v>16</v>
      </c>
      <c r="V461" s="10">
        <f t="shared" si="21"/>
        <v>0.84861977867388882</v>
      </c>
      <c r="W461" s="7">
        <f t="shared" si="22"/>
        <v>0</v>
      </c>
      <c r="X461" s="7">
        <f t="shared" si="23"/>
        <v>0</v>
      </c>
    </row>
    <row r="462" spans="2:24" x14ac:dyDescent="0.35">
      <c r="B462" t="s">
        <v>1436</v>
      </c>
      <c r="C462" t="s">
        <v>222</v>
      </c>
      <c r="D462" t="s">
        <v>6</v>
      </c>
      <c r="E462" t="s">
        <v>223</v>
      </c>
      <c r="F462" t="s">
        <v>224</v>
      </c>
      <c r="G462" t="s">
        <v>1422</v>
      </c>
      <c r="H462" s="6" t="s">
        <v>1394</v>
      </c>
      <c r="I462" s="6">
        <v>1.301050727986389E-2</v>
      </c>
      <c r="J462" s="6">
        <v>-3.235350747074274E-2</v>
      </c>
      <c r="K462" s="6">
        <v>-9.671500095439425E-3</v>
      </c>
      <c r="L462" s="9">
        <v>2</v>
      </c>
      <c r="M462" s="6">
        <v>3.2077202452000519E-2</v>
      </c>
      <c r="N462" s="9">
        <v>3</v>
      </c>
      <c r="O462" s="6">
        <v>-6.321338113027028E-2</v>
      </c>
      <c r="P462" s="6">
        <v>2.5239806343125334E-2</v>
      </c>
      <c r="Q462" s="6">
        <v>9.342579105238339E-3</v>
      </c>
      <c r="R462" s="6">
        <v>-9.5436652273022029E-3</v>
      </c>
      <c r="S462" s="9">
        <v>3</v>
      </c>
      <c r="T462" s="6">
        <v>4.7154101224519511E-2</v>
      </c>
      <c r="U462" s="9">
        <v>9</v>
      </c>
      <c r="V462" s="10">
        <f t="shared" si="21"/>
        <v>0.99759054575655659</v>
      </c>
      <c r="W462" s="7">
        <f t="shared" si="22"/>
        <v>0</v>
      </c>
      <c r="X462" s="7">
        <f t="shared" si="23"/>
        <v>0</v>
      </c>
    </row>
    <row r="463" spans="2:24" x14ac:dyDescent="0.35">
      <c r="B463" t="s">
        <v>1431</v>
      </c>
      <c r="C463" t="s">
        <v>222</v>
      </c>
      <c r="D463" t="s">
        <v>6</v>
      </c>
      <c r="E463" t="s">
        <v>223</v>
      </c>
      <c r="F463" t="s">
        <v>224</v>
      </c>
      <c r="G463" t="s">
        <v>1422</v>
      </c>
      <c r="H463" s="6">
        <v>3.8109473695342656E-2</v>
      </c>
      <c r="I463" s="6">
        <v>6.191191834865657E-3</v>
      </c>
      <c r="J463" s="6">
        <v>8.5993473543456139E-3</v>
      </c>
      <c r="K463" s="6">
        <v>1.7633337628184642E-2</v>
      </c>
      <c r="L463" s="9">
        <v>3</v>
      </c>
      <c r="M463" s="6">
        <v>1.7773686011406789E-2</v>
      </c>
      <c r="N463" s="9">
        <v>7</v>
      </c>
      <c r="O463" s="6">
        <v>7.8704156916462476E-3</v>
      </c>
      <c r="P463" s="6">
        <v>1.8511290224674435E-2</v>
      </c>
      <c r="Q463" s="6">
        <v>-6.2834246390472632E-3</v>
      </c>
      <c r="R463" s="6">
        <v>6.6994270924244743E-3</v>
      </c>
      <c r="S463" s="9">
        <v>3</v>
      </c>
      <c r="T463" s="6">
        <v>1.2438765293144893E-2</v>
      </c>
      <c r="U463" s="9">
        <v>15</v>
      </c>
      <c r="V463" s="10">
        <f t="shared" si="21"/>
        <v>0.43195372097253493</v>
      </c>
      <c r="W463" s="7">
        <f t="shared" si="22"/>
        <v>0</v>
      </c>
      <c r="X463" s="7">
        <f t="shared" si="23"/>
        <v>0</v>
      </c>
    </row>
    <row r="464" spans="2:24" x14ac:dyDescent="0.35">
      <c r="B464" t="s">
        <v>1438</v>
      </c>
      <c r="C464" t="s">
        <v>222</v>
      </c>
      <c r="D464" t="s">
        <v>6</v>
      </c>
      <c r="E464" t="s">
        <v>223</v>
      </c>
      <c r="F464" t="s">
        <v>224</v>
      </c>
      <c r="G464" t="s">
        <v>1422</v>
      </c>
      <c r="H464" s="6">
        <v>3.1619231389472993E-2</v>
      </c>
      <c r="I464" s="6">
        <v>5.3381058516064298E-2</v>
      </c>
      <c r="J464" s="6">
        <v>1.8172684090587966E-2</v>
      </c>
      <c r="K464" s="6">
        <v>3.4390991332041751E-2</v>
      </c>
      <c r="L464" s="9">
        <v>3</v>
      </c>
      <c r="M464" s="6">
        <v>1.7767087473909607E-2</v>
      </c>
      <c r="N464" s="9">
        <v>12</v>
      </c>
      <c r="O464" s="6">
        <v>-9.21619236777854E-3</v>
      </c>
      <c r="P464" s="6">
        <v>1.5592761501789862E-2</v>
      </c>
      <c r="Q464" s="6">
        <v>3.6279628896950231E-2</v>
      </c>
      <c r="R464" s="6">
        <v>1.4218732676987185E-2</v>
      </c>
      <c r="S464" s="9">
        <v>3</v>
      </c>
      <c r="T464" s="6">
        <v>2.2779012369867534E-2</v>
      </c>
      <c r="U464" s="9">
        <v>14</v>
      </c>
      <c r="V464" s="10">
        <f t="shared" si="21"/>
        <v>0.29308233001667272</v>
      </c>
      <c r="W464" s="7">
        <f t="shared" si="22"/>
        <v>0</v>
      </c>
      <c r="X464" s="7">
        <f t="shared" si="23"/>
        <v>0</v>
      </c>
    </row>
    <row r="465" spans="2:24" x14ac:dyDescent="0.35">
      <c r="B465" t="s">
        <v>1439</v>
      </c>
      <c r="C465" t="s">
        <v>222</v>
      </c>
      <c r="D465" t="s">
        <v>6</v>
      </c>
      <c r="E465" t="s">
        <v>223</v>
      </c>
      <c r="F465" t="s">
        <v>224</v>
      </c>
      <c r="G465" t="s">
        <v>1422</v>
      </c>
      <c r="H465" s="6">
        <v>2.2599870360167456E-2</v>
      </c>
      <c r="I465" s="6">
        <v>3.6239291842232575E-2</v>
      </c>
      <c r="J465" s="6">
        <v>2.5174588018419999E-2</v>
      </c>
      <c r="K465" s="6">
        <v>2.8004583406940009E-2</v>
      </c>
      <c r="L465" s="9">
        <v>3</v>
      </c>
      <c r="M465" s="6">
        <v>7.2467309882207056E-3</v>
      </c>
      <c r="N465" s="9">
        <v>10</v>
      </c>
      <c r="O465" s="6">
        <v>-3.3562030617337239E-3</v>
      </c>
      <c r="P465" s="6">
        <v>2.1580032503515145E-2</v>
      </c>
      <c r="Q465" s="6">
        <v>-2.4580996830148097E-2</v>
      </c>
      <c r="R465" s="6">
        <v>-2.1190557961222253E-3</v>
      </c>
      <c r="S465" s="9">
        <v>3</v>
      </c>
      <c r="T465" s="6">
        <v>2.3105368581856404E-2</v>
      </c>
      <c r="U465" s="9">
        <v>9</v>
      </c>
      <c r="V465" s="10">
        <f t="shared" si="21"/>
        <v>9.7469568970985368E-2</v>
      </c>
      <c r="W465" s="7">
        <f t="shared" si="22"/>
        <v>0</v>
      </c>
      <c r="X465" s="7">
        <f t="shared" si="23"/>
        <v>0</v>
      </c>
    </row>
    <row r="466" spans="2:24" x14ac:dyDescent="0.35">
      <c r="B466" t="s">
        <v>1416</v>
      </c>
      <c r="C466" t="s">
        <v>226</v>
      </c>
      <c r="D466" t="s">
        <v>6</v>
      </c>
      <c r="E466" t="s">
        <v>227</v>
      </c>
      <c r="F466" t="s">
        <v>228</v>
      </c>
      <c r="G466" t="s">
        <v>1544</v>
      </c>
      <c r="H466" s="6">
        <v>0.1589989304393791</v>
      </c>
      <c r="I466" s="6">
        <v>7.9650554599931325E-2</v>
      </c>
      <c r="J466" s="6">
        <v>0.1076191731766746</v>
      </c>
      <c r="K466" s="6">
        <v>0.11542288607199502</v>
      </c>
      <c r="L466" s="9">
        <v>3</v>
      </c>
      <c r="M466" s="6">
        <v>4.0245678504704049E-2</v>
      </c>
      <c r="N466" s="9">
        <v>3</v>
      </c>
      <c r="O466" s="6">
        <v>0.1007531523358241</v>
      </c>
      <c r="P466" s="6">
        <v>0.19363229663997461</v>
      </c>
      <c r="Q466" s="6">
        <v>0.14652982330679415</v>
      </c>
      <c r="R466" s="6">
        <v>0.14697175742753096</v>
      </c>
      <c r="S466" s="9">
        <v>3</v>
      </c>
      <c r="T466" s="6">
        <v>4.6441149221279031E-2</v>
      </c>
      <c r="U466" s="9">
        <v>3</v>
      </c>
      <c r="V466" s="10">
        <f t="shared" si="21"/>
        <v>0.42413906295602771</v>
      </c>
      <c r="W466" s="7">
        <f t="shared" si="22"/>
        <v>0</v>
      </c>
      <c r="X466" s="7">
        <f t="shared" si="23"/>
        <v>0</v>
      </c>
    </row>
    <row r="467" spans="2:24" x14ac:dyDescent="0.35">
      <c r="B467" t="s">
        <v>1411</v>
      </c>
      <c r="C467" t="s">
        <v>22</v>
      </c>
      <c r="D467" t="s">
        <v>6</v>
      </c>
      <c r="E467" t="s">
        <v>23</v>
      </c>
      <c r="F467" t="s">
        <v>24</v>
      </c>
      <c r="G467" t="s">
        <v>1423</v>
      </c>
      <c r="H467" s="6" t="s">
        <v>1394</v>
      </c>
      <c r="I467" s="6">
        <v>4.3093763545444377E-2</v>
      </c>
      <c r="J467" s="6">
        <v>7.4646570224724026E-2</v>
      </c>
      <c r="K467" s="6">
        <v>5.8870166885084202E-2</v>
      </c>
      <c r="L467" s="9">
        <v>2</v>
      </c>
      <c r="M467" s="6">
        <v>2.2311203568386818E-2</v>
      </c>
      <c r="N467" s="9">
        <v>4</v>
      </c>
      <c r="O467" s="6">
        <v>0.24353801352113894</v>
      </c>
      <c r="P467" s="6">
        <v>0.16901767324863787</v>
      </c>
      <c r="Q467" s="6">
        <v>9.2470724002437055E-2</v>
      </c>
      <c r="R467" s="6">
        <v>0.1683421369240713</v>
      </c>
      <c r="S467" s="9">
        <v>3</v>
      </c>
      <c r="T467" s="6">
        <v>7.5535910351475777E-2</v>
      </c>
      <c r="U467" s="9">
        <v>5</v>
      </c>
      <c r="V467" s="10">
        <f t="shared" si="21"/>
        <v>0.15312831174700375</v>
      </c>
      <c r="W467" s="7">
        <f t="shared" si="22"/>
        <v>0</v>
      </c>
      <c r="X467" s="7">
        <f t="shared" si="23"/>
        <v>0</v>
      </c>
    </row>
    <row r="468" spans="2:24" x14ac:dyDescent="0.35">
      <c r="B468" t="s">
        <v>1413</v>
      </c>
      <c r="C468" t="s">
        <v>22</v>
      </c>
      <c r="D468" t="s">
        <v>6</v>
      </c>
      <c r="E468" t="s">
        <v>23</v>
      </c>
      <c r="F468" t="s">
        <v>24</v>
      </c>
      <c r="G468" t="s">
        <v>1423</v>
      </c>
      <c r="H468" s="6">
        <v>4.9667628670633332E-2</v>
      </c>
      <c r="I468" s="6">
        <v>3.0859834819951904E-2</v>
      </c>
      <c r="J468" s="6">
        <v>3.9651236728242563E-2</v>
      </c>
      <c r="K468" s="6">
        <v>4.0059566739609268E-2</v>
      </c>
      <c r="L468" s="9">
        <v>3</v>
      </c>
      <c r="M468" s="6">
        <v>9.410543418478504E-3</v>
      </c>
      <c r="N468" s="9">
        <v>20</v>
      </c>
      <c r="O468" s="6">
        <v>3.7988034430766281E-2</v>
      </c>
      <c r="P468" s="6">
        <v>5.0615954115229768E-2</v>
      </c>
      <c r="Q468" s="6">
        <v>6.4489149277669452E-2</v>
      </c>
      <c r="R468" s="6">
        <v>5.1031045941221841E-2</v>
      </c>
      <c r="S468" s="9">
        <v>3</v>
      </c>
      <c r="T468" s="6">
        <v>1.3255432771139228E-2</v>
      </c>
      <c r="U468" s="9">
        <v>15</v>
      </c>
      <c r="V468" s="10">
        <f t="shared" si="21"/>
        <v>0.30732405185903383</v>
      </c>
      <c r="W468" s="7">
        <f t="shared" si="22"/>
        <v>0</v>
      </c>
      <c r="X468" s="7">
        <f t="shared" si="23"/>
        <v>0</v>
      </c>
    </row>
    <row r="469" spans="2:24" x14ac:dyDescent="0.35">
      <c r="B469" t="s">
        <v>1414</v>
      </c>
      <c r="C469" t="s">
        <v>22</v>
      </c>
      <c r="D469" t="s">
        <v>6</v>
      </c>
      <c r="E469" t="s">
        <v>23</v>
      </c>
      <c r="F469" t="s">
        <v>24</v>
      </c>
      <c r="G469" t="s">
        <v>1423</v>
      </c>
      <c r="H469" s="6">
        <v>-2.1446892799511071E-2</v>
      </c>
      <c r="I469" s="6">
        <v>-1.4939694233758814E-2</v>
      </c>
      <c r="J469" s="6">
        <v>7.2372692736141896E-3</v>
      </c>
      <c r="K469" s="6">
        <v>-9.7164392532185645E-3</v>
      </c>
      <c r="L469" s="9">
        <v>3</v>
      </c>
      <c r="M469" s="6">
        <v>1.5038519970500199E-2</v>
      </c>
      <c r="N469" s="9">
        <v>41</v>
      </c>
      <c r="O469" s="6">
        <v>-1.5982888185543578E-2</v>
      </c>
      <c r="P469" s="6">
        <v>-2.9960612382899276E-2</v>
      </c>
      <c r="Q469" s="6">
        <v>-1.9389920534266285E-2</v>
      </c>
      <c r="R469" s="6">
        <v>-2.1777807034236377E-2</v>
      </c>
      <c r="S469" s="9">
        <v>3</v>
      </c>
      <c r="T469" s="6">
        <v>7.2883945342503489E-3</v>
      </c>
      <c r="U469" s="9">
        <v>47</v>
      </c>
      <c r="V469" s="10">
        <f t="shared" si="21"/>
        <v>0.27941220714940457</v>
      </c>
      <c r="W469" s="7">
        <f t="shared" si="22"/>
        <v>0</v>
      </c>
      <c r="X469" s="7">
        <f t="shared" si="23"/>
        <v>0</v>
      </c>
    </row>
    <row r="470" spans="2:24" x14ac:dyDescent="0.35">
      <c r="B470" t="s">
        <v>1415</v>
      </c>
      <c r="C470" t="s">
        <v>22</v>
      </c>
      <c r="D470" t="s">
        <v>6</v>
      </c>
      <c r="E470" t="s">
        <v>23</v>
      </c>
      <c r="F470" t="s">
        <v>24</v>
      </c>
      <c r="G470" t="s">
        <v>1423</v>
      </c>
      <c r="H470" s="6">
        <v>8.8664236078295669E-2</v>
      </c>
      <c r="I470" s="6">
        <v>6.2933231092402078E-2</v>
      </c>
      <c r="J470" s="6">
        <v>9.7457998854883182E-2</v>
      </c>
      <c r="K470" s="6">
        <v>8.3018488675193639E-2</v>
      </c>
      <c r="L470" s="9">
        <v>3</v>
      </c>
      <c r="M470" s="6">
        <v>1.7941453259645367E-2</v>
      </c>
      <c r="N470" s="9">
        <v>7</v>
      </c>
      <c r="O470" s="6">
        <v>9.3321219932691005E-2</v>
      </c>
      <c r="P470" s="6">
        <v>0.10655088318460477</v>
      </c>
      <c r="Q470" s="6">
        <v>9.8776039699504409E-2</v>
      </c>
      <c r="R470" s="6">
        <v>9.9549380938933396E-2</v>
      </c>
      <c r="S470" s="9">
        <v>3</v>
      </c>
      <c r="T470" s="6">
        <v>6.6486494827303526E-3</v>
      </c>
      <c r="U470" s="9">
        <v>11</v>
      </c>
      <c r="V470" s="10">
        <f t="shared" si="21"/>
        <v>0.20887883391145723</v>
      </c>
      <c r="W470" s="7">
        <f t="shared" si="22"/>
        <v>0</v>
      </c>
      <c r="X470" s="7">
        <f t="shared" si="23"/>
        <v>0</v>
      </c>
    </row>
    <row r="471" spans="2:24" x14ac:dyDescent="0.35">
      <c r="B471" t="s">
        <v>1417</v>
      </c>
      <c r="C471" t="s">
        <v>22</v>
      </c>
      <c r="D471" t="s">
        <v>6</v>
      </c>
      <c r="E471" t="s">
        <v>23</v>
      </c>
      <c r="F471" t="s">
        <v>24</v>
      </c>
      <c r="G471" t="s">
        <v>1423</v>
      </c>
      <c r="H471" s="6">
        <v>6.6100519904274707E-2</v>
      </c>
      <c r="I471" s="6">
        <v>5.6176729264710956E-2</v>
      </c>
      <c r="J471" s="6">
        <v>7.4825142789025731E-2</v>
      </c>
      <c r="K471" s="6">
        <v>6.5700797319337131E-2</v>
      </c>
      <c r="L471" s="9">
        <v>3</v>
      </c>
      <c r="M471" s="6">
        <v>9.3306304906014912E-3</v>
      </c>
      <c r="N471" s="9">
        <v>27</v>
      </c>
      <c r="O471" s="6">
        <v>8.450876945714543E-2</v>
      </c>
      <c r="P471" s="6">
        <v>7.7814414109907373E-2</v>
      </c>
      <c r="Q471" s="6">
        <v>7.6868613297314217E-2</v>
      </c>
      <c r="R471" s="6">
        <v>7.9730598954789011E-2</v>
      </c>
      <c r="S471" s="9">
        <v>3</v>
      </c>
      <c r="T471" s="6">
        <v>4.1649513570349468E-3</v>
      </c>
      <c r="U471" s="9">
        <v>33</v>
      </c>
      <c r="V471" s="10">
        <f t="shared" si="21"/>
        <v>7.6139134645987955E-2</v>
      </c>
      <c r="W471" s="7">
        <f t="shared" si="22"/>
        <v>0</v>
      </c>
      <c r="X471" s="7">
        <f t="shared" si="23"/>
        <v>0</v>
      </c>
    </row>
    <row r="472" spans="2:24" x14ac:dyDescent="0.35">
      <c r="B472" t="s">
        <v>1432</v>
      </c>
      <c r="C472" t="s">
        <v>1161</v>
      </c>
      <c r="D472" t="s">
        <v>6</v>
      </c>
      <c r="E472" t="s">
        <v>635</v>
      </c>
      <c r="F472" t="s">
        <v>636</v>
      </c>
      <c r="G472" t="s">
        <v>1160</v>
      </c>
      <c r="H472" s="6">
        <v>2.6776981030112248E-2</v>
      </c>
      <c r="I472" s="6">
        <v>5.6334738668026635E-3</v>
      </c>
      <c r="J472" s="6">
        <v>-5.7254236969751316E-4</v>
      </c>
      <c r="K472" s="6">
        <v>1.0612637509072466E-2</v>
      </c>
      <c r="L472" s="9">
        <v>3</v>
      </c>
      <c r="M472" s="6">
        <v>1.4338520163585975E-2</v>
      </c>
      <c r="N472" s="9">
        <v>7</v>
      </c>
      <c r="O472" s="6">
        <v>2.0875811681982798E-2</v>
      </c>
      <c r="P472" s="6">
        <v>-1.3173215600541644E-2</v>
      </c>
      <c r="Q472" s="6">
        <v>-9.4835119107930382E-2</v>
      </c>
      <c r="R472" s="6">
        <v>-2.9044174342163078E-2</v>
      </c>
      <c r="S472" s="9">
        <v>3</v>
      </c>
      <c r="T472" s="6">
        <v>5.9465707551501532E-2</v>
      </c>
      <c r="U472" s="9">
        <v>6</v>
      </c>
      <c r="V472" s="10">
        <f t="shared" si="21"/>
        <v>0.32432062015216373</v>
      </c>
      <c r="W472" s="7">
        <f t="shared" si="22"/>
        <v>0</v>
      </c>
      <c r="X472" s="7">
        <f t="shared" si="23"/>
        <v>0</v>
      </c>
    </row>
    <row r="473" spans="2:24" x14ac:dyDescent="0.35">
      <c r="B473" t="s">
        <v>1411</v>
      </c>
      <c r="C473" t="s">
        <v>1161</v>
      </c>
      <c r="D473" t="s">
        <v>6</v>
      </c>
      <c r="E473" t="s">
        <v>635</v>
      </c>
      <c r="F473" t="s">
        <v>636</v>
      </c>
      <c r="G473" t="s">
        <v>1160</v>
      </c>
      <c r="H473" s="6">
        <v>1.9424010587538773E-2</v>
      </c>
      <c r="I473" s="6">
        <v>4.2774880911386488E-2</v>
      </c>
      <c r="J473" s="6">
        <v>-2.957457428826062E-2</v>
      </c>
      <c r="K473" s="6">
        <v>1.087477240355488E-2</v>
      </c>
      <c r="L473" s="9">
        <v>3</v>
      </c>
      <c r="M473" s="6">
        <v>3.6924626227848298E-2</v>
      </c>
      <c r="N473" s="9">
        <v>8</v>
      </c>
      <c r="O473" s="6">
        <v>-2.3000553457764996E-2</v>
      </c>
      <c r="P473" s="6">
        <v>3.1526646100407937E-2</v>
      </c>
      <c r="Q473" s="6">
        <v>2.1943767692375996E-2</v>
      </c>
      <c r="R473" s="6">
        <v>1.0156620111672978E-2</v>
      </c>
      <c r="S473" s="9">
        <v>3</v>
      </c>
      <c r="T473" s="6">
        <v>2.911196504843255E-2</v>
      </c>
      <c r="U473" s="9">
        <v>7</v>
      </c>
      <c r="V473" s="10">
        <f t="shared" si="21"/>
        <v>0.98016248856751653</v>
      </c>
      <c r="W473" s="7">
        <f t="shared" si="22"/>
        <v>0</v>
      </c>
      <c r="X473" s="7">
        <f t="shared" si="23"/>
        <v>0</v>
      </c>
    </row>
    <row r="474" spans="2:24" x14ac:dyDescent="0.35">
      <c r="B474" t="s">
        <v>1412</v>
      </c>
      <c r="C474" t="s">
        <v>1161</v>
      </c>
      <c r="D474" t="s">
        <v>6</v>
      </c>
      <c r="E474" t="s">
        <v>635</v>
      </c>
      <c r="F474" t="s">
        <v>636</v>
      </c>
      <c r="G474" t="s">
        <v>1160</v>
      </c>
      <c r="H474" s="6">
        <v>2.9407782664570538E-2</v>
      </c>
      <c r="I474" s="6">
        <v>1.9927777943237732E-2</v>
      </c>
      <c r="J474" s="6">
        <v>7.728363122313095E-2</v>
      </c>
      <c r="K474" s="6">
        <v>4.2206397276979744E-2</v>
      </c>
      <c r="L474" s="9">
        <v>3</v>
      </c>
      <c r="M474" s="6">
        <v>3.0745355394984297E-2</v>
      </c>
      <c r="N474" s="9">
        <v>9</v>
      </c>
      <c r="O474" s="6">
        <v>0.11616025636759669</v>
      </c>
      <c r="P474" s="6">
        <v>5.5307222329291951E-3</v>
      </c>
      <c r="Q474" s="6">
        <v>6.1677474577462428E-2</v>
      </c>
      <c r="R474" s="6">
        <v>6.1122817725996113E-2</v>
      </c>
      <c r="S474" s="9">
        <v>3</v>
      </c>
      <c r="T474" s="6">
        <v>5.53168526660777E-2</v>
      </c>
      <c r="U474" s="9">
        <v>4</v>
      </c>
      <c r="V474" s="10">
        <f t="shared" si="21"/>
        <v>0.63197588547252348</v>
      </c>
      <c r="W474" s="7">
        <f t="shared" si="22"/>
        <v>0</v>
      </c>
      <c r="X474" s="7">
        <f t="shared" si="23"/>
        <v>0</v>
      </c>
    </row>
    <row r="475" spans="2:24" x14ac:dyDescent="0.35">
      <c r="B475" t="s">
        <v>1416</v>
      </c>
      <c r="C475" t="s">
        <v>634</v>
      </c>
      <c r="D475" t="s">
        <v>6</v>
      </c>
      <c r="E475" t="s">
        <v>635</v>
      </c>
      <c r="F475" t="s">
        <v>636</v>
      </c>
      <c r="G475" t="s">
        <v>1160</v>
      </c>
      <c r="H475" s="6">
        <v>4.5177797402872227E-2</v>
      </c>
      <c r="I475" s="6">
        <v>4.9499042390411224E-2</v>
      </c>
      <c r="J475" s="6">
        <v>3.7802140441271455E-2</v>
      </c>
      <c r="K475" s="6">
        <v>4.4159660078184969E-2</v>
      </c>
      <c r="L475" s="9">
        <v>3</v>
      </c>
      <c r="M475" s="6">
        <v>5.9145440661887401E-3</v>
      </c>
      <c r="N475" s="9">
        <v>8</v>
      </c>
      <c r="O475" s="6">
        <v>6.9379283567994249E-2</v>
      </c>
      <c r="P475" s="6">
        <v>5.2182009022235396E-2</v>
      </c>
      <c r="Q475" s="6">
        <v>6.0724898885849338E-2</v>
      </c>
      <c r="R475" s="6">
        <v>6.0762063825359668E-2</v>
      </c>
      <c r="S475" s="9">
        <v>3</v>
      </c>
      <c r="T475" s="6">
        <v>8.5986975103846883E-3</v>
      </c>
      <c r="U475" s="9">
        <v>10</v>
      </c>
      <c r="V475" s="10">
        <f t="shared" si="21"/>
        <v>5.1092167361412942E-2</v>
      </c>
      <c r="W475" s="7">
        <f t="shared" si="22"/>
        <v>0</v>
      </c>
      <c r="X475" s="7">
        <f t="shared" si="23"/>
        <v>0</v>
      </c>
    </row>
    <row r="476" spans="2:24" x14ac:dyDescent="0.35">
      <c r="B476" t="s">
        <v>1417</v>
      </c>
      <c r="C476" t="s">
        <v>634</v>
      </c>
      <c r="D476" t="s">
        <v>6</v>
      </c>
      <c r="E476" t="s">
        <v>635</v>
      </c>
      <c r="F476" t="s">
        <v>636</v>
      </c>
      <c r="G476" t="s">
        <v>1160</v>
      </c>
      <c r="H476" s="6">
        <v>6.422600751761344E-2</v>
      </c>
      <c r="I476" s="6">
        <v>0.13024326897940464</v>
      </c>
      <c r="J476" s="6">
        <v>1.685388976925915E-2</v>
      </c>
      <c r="K476" s="6">
        <v>7.0441055422092405E-2</v>
      </c>
      <c r="L476" s="9">
        <v>3</v>
      </c>
      <c r="M476" s="6">
        <v>5.6949608820050471E-2</v>
      </c>
      <c r="N476" s="9">
        <v>3</v>
      </c>
      <c r="O476" s="6">
        <v>0.11633040251987679</v>
      </c>
      <c r="P476" s="6">
        <v>0.10426285885046788</v>
      </c>
      <c r="Q476" s="6">
        <v>0.10140390928927329</v>
      </c>
      <c r="R476" s="6">
        <v>0.10733239021987266</v>
      </c>
      <c r="S476" s="9">
        <v>3</v>
      </c>
      <c r="T476" s="6">
        <v>7.9225353998346425E-3</v>
      </c>
      <c r="U476" s="9">
        <v>5</v>
      </c>
      <c r="V476" s="10">
        <f t="shared" si="21"/>
        <v>0.32873187703357898</v>
      </c>
      <c r="W476" s="7">
        <f t="shared" si="22"/>
        <v>0</v>
      </c>
      <c r="X476" s="7">
        <f t="shared" si="23"/>
        <v>0</v>
      </c>
    </row>
    <row r="477" spans="2:24" x14ac:dyDescent="0.35">
      <c r="B477" t="s">
        <v>1436</v>
      </c>
      <c r="C477" t="s">
        <v>230</v>
      </c>
      <c r="D477" t="s">
        <v>6</v>
      </c>
      <c r="E477" t="s">
        <v>231</v>
      </c>
      <c r="F477" t="s">
        <v>232</v>
      </c>
      <c r="G477" t="s">
        <v>1192</v>
      </c>
      <c r="H477" s="6">
        <v>0.21098248143787365</v>
      </c>
      <c r="I477" s="6">
        <v>0.21323192062619481</v>
      </c>
      <c r="J477" s="6">
        <v>8.6479807736012063E-2</v>
      </c>
      <c r="K477" s="6">
        <v>0.1702314032666935</v>
      </c>
      <c r="L477" s="9">
        <v>3</v>
      </c>
      <c r="M477" s="6">
        <v>7.2539729180750606E-2</v>
      </c>
      <c r="N477" s="9">
        <v>4</v>
      </c>
      <c r="O477" s="6">
        <v>2.0296904429203209E-3</v>
      </c>
      <c r="P477" s="6">
        <v>0.17369262395587745</v>
      </c>
      <c r="Q477" s="6">
        <v>0.19654706855213155</v>
      </c>
      <c r="R477" s="6">
        <v>0.12408979431697646</v>
      </c>
      <c r="S477" s="9">
        <v>3</v>
      </c>
      <c r="T477" s="6">
        <v>0.10632301316159089</v>
      </c>
      <c r="U477" s="9">
        <v>4</v>
      </c>
      <c r="V477" s="10">
        <f t="shared" si="21"/>
        <v>0.56828269605042647</v>
      </c>
      <c r="W477" s="7">
        <f t="shared" si="22"/>
        <v>0</v>
      </c>
      <c r="X477" s="7">
        <f t="shared" si="23"/>
        <v>0</v>
      </c>
    </row>
    <row r="478" spans="2:24" x14ac:dyDescent="0.35">
      <c r="B478" t="s">
        <v>1436</v>
      </c>
      <c r="C478" t="s">
        <v>1194</v>
      </c>
      <c r="D478" t="s">
        <v>6</v>
      </c>
      <c r="E478" t="s">
        <v>231</v>
      </c>
      <c r="F478" t="s">
        <v>232</v>
      </c>
      <c r="G478" t="s">
        <v>1192</v>
      </c>
      <c r="H478" s="6">
        <v>0.20804875195250397</v>
      </c>
      <c r="I478" s="6">
        <v>0.22674777123677317</v>
      </c>
      <c r="J478" s="6">
        <v>0.20443269856436885</v>
      </c>
      <c r="K478" s="6">
        <v>0.21307640725121532</v>
      </c>
      <c r="L478" s="9">
        <v>3</v>
      </c>
      <c r="M478" s="6">
        <v>1.1977003191352453E-2</v>
      </c>
      <c r="N478" s="9">
        <v>3</v>
      </c>
      <c r="O478" s="6">
        <v>4.0180238611900961E-2</v>
      </c>
      <c r="P478" s="6">
        <v>0.18510062552554229</v>
      </c>
      <c r="Q478" s="6">
        <v>0.19684689925129634</v>
      </c>
      <c r="R478" s="6">
        <v>0.14070925446291319</v>
      </c>
      <c r="S478" s="9">
        <v>3</v>
      </c>
      <c r="T478" s="6">
        <v>8.7258558363004668E-2</v>
      </c>
      <c r="U478" s="9">
        <v>3</v>
      </c>
      <c r="V478" s="10">
        <f t="shared" si="21"/>
        <v>0.22778868128705249</v>
      </c>
      <c r="W478" s="7">
        <f t="shared" si="22"/>
        <v>0</v>
      </c>
      <c r="X478" s="7">
        <f t="shared" si="23"/>
        <v>0</v>
      </c>
    </row>
    <row r="479" spans="2:24" x14ac:dyDescent="0.35">
      <c r="B479" t="s">
        <v>1431</v>
      </c>
      <c r="C479" t="s">
        <v>1194</v>
      </c>
      <c r="D479" t="s">
        <v>6</v>
      </c>
      <c r="E479" t="s">
        <v>231</v>
      </c>
      <c r="F479" t="s">
        <v>232</v>
      </c>
      <c r="G479" t="s">
        <v>1192</v>
      </c>
      <c r="H479" s="6">
        <v>0.16950760258807582</v>
      </c>
      <c r="I479" s="6">
        <v>0.12957850243694022</v>
      </c>
      <c r="J479" s="6">
        <v>8.2531939503657115E-2</v>
      </c>
      <c r="K479" s="6">
        <v>0.12720601484289104</v>
      </c>
      <c r="L479" s="9">
        <v>3</v>
      </c>
      <c r="M479" s="6">
        <v>4.3536341317128587E-2</v>
      </c>
      <c r="N479" s="9">
        <v>8</v>
      </c>
      <c r="O479" s="6">
        <v>0.10946496995790438</v>
      </c>
      <c r="P479" s="6">
        <v>0.15165049617708967</v>
      </c>
      <c r="Q479" s="6">
        <v>0.13012796092387985</v>
      </c>
      <c r="R479" s="6">
        <v>0.1304144756862913</v>
      </c>
      <c r="S479" s="9">
        <v>3</v>
      </c>
      <c r="T479" s="6">
        <v>2.1094222517770201E-2</v>
      </c>
      <c r="U479" s="9">
        <v>8</v>
      </c>
      <c r="V479" s="10">
        <f t="shared" si="21"/>
        <v>0.91408201285519208</v>
      </c>
      <c r="W479" s="7">
        <f t="shared" si="22"/>
        <v>0</v>
      </c>
      <c r="X479" s="7">
        <f t="shared" si="23"/>
        <v>0</v>
      </c>
    </row>
    <row r="480" spans="2:24" x14ac:dyDescent="0.35">
      <c r="B480" t="s">
        <v>1432</v>
      </c>
      <c r="C480" t="s">
        <v>1194</v>
      </c>
      <c r="D480" t="s">
        <v>6</v>
      </c>
      <c r="E480" t="s">
        <v>231</v>
      </c>
      <c r="F480" t="s">
        <v>232</v>
      </c>
      <c r="G480" t="s">
        <v>1192</v>
      </c>
      <c r="H480" s="6">
        <v>0.17105939565898073</v>
      </c>
      <c r="I480" s="6">
        <v>0.17325096177191945</v>
      </c>
      <c r="J480" s="6">
        <v>0.17677481753552746</v>
      </c>
      <c r="K480" s="6">
        <v>0.17369505832214258</v>
      </c>
      <c r="L480" s="9">
        <v>3</v>
      </c>
      <c r="M480" s="6">
        <v>2.8834750070301034E-3</v>
      </c>
      <c r="N480" s="9">
        <v>12</v>
      </c>
      <c r="O480" s="6">
        <v>0.14196885508875157</v>
      </c>
      <c r="P480" s="6">
        <v>0.13617979637486347</v>
      </c>
      <c r="Q480" s="6">
        <v>6.2109286686367927E-2</v>
      </c>
      <c r="R480" s="6">
        <v>0.11341931271666099</v>
      </c>
      <c r="S480" s="9">
        <v>3</v>
      </c>
      <c r="T480" s="6">
        <v>4.4529960460573316E-2</v>
      </c>
      <c r="U480" s="9">
        <v>10</v>
      </c>
      <c r="V480" s="10">
        <f t="shared" si="21"/>
        <v>7.941277450149313E-2</v>
      </c>
      <c r="W480" s="7">
        <f t="shared" si="22"/>
        <v>0</v>
      </c>
      <c r="X480" s="7">
        <f t="shared" si="23"/>
        <v>0</v>
      </c>
    </row>
    <row r="481" spans="2:24" x14ac:dyDescent="0.35">
      <c r="B481" t="s">
        <v>1411</v>
      </c>
      <c r="C481" t="s">
        <v>1195</v>
      </c>
      <c r="D481" t="s">
        <v>6</v>
      </c>
      <c r="E481" t="s">
        <v>231</v>
      </c>
      <c r="F481" t="s">
        <v>232</v>
      </c>
      <c r="G481" t="s">
        <v>1196</v>
      </c>
      <c r="H481" s="6">
        <v>0.31288870987679385</v>
      </c>
      <c r="I481" s="6">
        <v>0.11414700397808333</v>
      </c>
      <c r="J481" s="6">
        <v>0.11373386328660383</v>
      </c>
      <c r="K481" s="6">
        <v>0.180256525713827</v>
      </c>
      <c r="L481" s="9">
        <v>3</v>
      </c>
      <c r="M481" s="6">
        <v>0.1148630265933608</v>
      </c>
      <c r="N481" s="9">
        <v>5</v>
      </c>
      <c r="O481" s="6">
        <v>7.7650826761732461E-2</v>
      </c>
      <c r="P481" s="6">
        <v>5.7540899288212842E-2</v>
      </c>
      <c r="Q481" s="6">
        <v>2.5860534245080542E-3</v>
      </c>
      <c r="R481" s="6">
        <v>4.5925926491484449E-2</v>
      </c>
      <c r="S481" s="9">
        <v>3</v>
      </c>
      <c r="T481" s="6">
        <v>3.8856926587724029E-2</v>
      </c>
      <c r="U481" s="9">
        <v>6</v>
      </c>
      <c r="V481" s="10">
        <f t="shared" si="21"/>
        <v>0.12744918633017127</v>
      </c>
      <c r="W481" s="7">
        <f t="shared" si="22"/>
        <v>0</v>
      </c>
      <c r="X481" s="7">
        <f t="shared" si="23"/>
        <v>0</v>
      </c>
    </row>
    <row r="482" spans="2:24" x14ac:dyDescent="0.35">
      <c r="B482" t="s">
        <v>1412</v>
      </c>
      <c r="C482" t="s">
        <v>1195</v>
      </c>
      <c r="D482" t="s">
        <v>6</v>
      </c>
      <c r="E482" t="s">
        <v>231</v>
      </c>
      <c r="F482" t="s">
        <v>232</v>
      </c>
      <c r="G482" t="s">
        <v>1196</v>
      </c>
      <c r="H482" s="6">
        <v>0.17205779728273507</v>
      </c>
      <c r="I482" s="6">
        <v>0.14268998226340826</v>
      </c>
      <c r="J482" s="6">
        <v>0.15146907225261635</v>
      </c>
      <c r="K482" s="6">
        <v>0.15540561726625324</v>
      </c>
      <c r="L482" s="9">
        <v>3</v>
      </c>
      <c r="M482" s="6">
        <v>1.5074462834066139E-2</v>
      </c>
      <c r="N482" s="9">
        <v>8</v>
      </c>
      <c r="O482" s="6">
        <v>5.7779538721321078E-2</v>
      </c>
      <c r="P482" s="6">
        <v>0.25047714359376566</v>
      </c>
      <c r="Q482" s="6">
        <v>7.2590716883518411E-2</v>
      </c>
      <c r="R482" s="6">
        <v>0.12694913306620173</v>
      </c>
      <c r="S482" s="9">
        <v>3</v>
      </c>
      <c r="T482" s="6">
        <v>0.10723441513017891</v>
      </c>
      <c r="U482" s="9">
        <v>7</v>
      </c>
      <c r="V482" s="10">
        <f t="shared" si="21"/>
        <v>0.67260851878374606</v>
      </c>
      <c r="W482" s="7">
        <f t="shared" si="22"/>
        <v>0</v>
      </c>
      <c r="X482" s="7">
        <f t="shared" si="23"/>
        <v>0</v>
      </c>
    </row>
    <row r="483" spans="2:24" x14ac:dyDescent="0.35">
      <c r="B483" t="s">
        <v>1413</v>
      </c>
      <c r="C483" t="s">
        <v>1193</v>
      </c>
      <c r="D483" t="s">
        <v>6</v>
      </c>
      <c r="E483" t="s">
        <v>231</v>
      </c>
      <c r="F483" t="s">
        <v>232</v>
      </c>
      <c r="G483" t="s">
        <v>1192</v>
      </c>
      <c r="H483" s="6">
        <v>0.18972294101994652</v>
      </c>
      <c r="I483" s="6">
        <v>7.7387940568732E-3</v>
      </c>
      <c r="J483" s="6">
        <v>0.19711428848207294</v>
      </c>
      <c r="K483" s="6">
        <v>0.13152534118629755</v>
      </c>
      <c r="L483" s="9">
        <v>3</v>
      </c>
      <c r="M483" s="6">
        <v>0.10726597756043323</v>
      </c>
      <c r="N483" s="9">
        <v>6</v>
      </c>
      <c r="O483" s="6">
        <v>0.12855577838531418</v>
      </c>
      <c r="P483" s="6">
        <v>0.1200727999476741</v>
      </c>
      <c r="Q483" s="6">
        <v>0.100413697544587</v>
      </c>
      <c r="R483" s="6">
        <v>0.11634742529252511</v>
      </c>
      <c r="S483" s="9">
        <v>3</v>
      </c>
      <c r="T483" s="6">
        <v>1.4436169531853817E-2</v>
      </c>
      <c r="U483" s="9">
        <v>6</v>
      </c>
      <c r="V483" s="10">
        <f t="shared" si="21"/>
        <v>0.8200360288236026</v>
      </c>
      <c r="W483" s="7">
        <f t="shared" si="22"/>
        <v>0</v>
      </c>
      <c r="X483" s="7">
        <f t="shared" si="23"/>
        <v>0</v>
      </c>
    </row>
    <row r="484" spans="2:24" x14ac:dyDescent="0.35">
      <c r="B484" t="s">
        <v>1415</v>
      </c>
      <c r="C484" t="s">
        <v>1195</v>
      </c>
      <c r="D484" t="s">
        <v>6</v>
      </c>
      <c r="E484" t="s">
        <v>231</v>
      </c>
      <c r="F484" t="s">
        <v>232</v>
      </c>
      <c r="G484" t="s">
        <v>1196</v>
      </c>
      <c r="H484" s="6">
        <v>0.10011825068173573</v>
      </c>
      <c r="I484" s="6">
        <v>6.6170650411652321E-2</v>
      </c>
      <c r="J484" s="6">
        <v>0.11718820355228084</v>
      </c>
      <c r="K484" s="6">
        <v>9.4492368215222958E-2</v>
      </c>
      <c r="L484" s="9">
        <v>3</v>
      </c>
      <c r="M484" s="6">
        <v>2.5969897906219754E-2</v>
      </c>
      <c r="N484" s="9">
        <v>12</v>
      </c>
      <c r="O484" s="6">
        <v>9.39226684497311E-2</v>
      </c>
      <c r="P484" s="6">
        <v>8.7071260811900239E-2</v>
      </c>
      <c r="Q484" s="6">
        <v>7.7969487262976145E-2</v>
      </c>
      <c r="R484" s="6">
        <v>8.6321138841535847E-2</v>
      </c>
      <c r="S484" s="9">
        <v>3</v>
      </c>
      <c r="T484" s="6">
        <v>8.0030000451190558E-3</v>
      </c>
      <c r="U484" s="9">
        <v>13</v>
      </c>
      <c r="V484" s="10">
        <f t="shared" si="21"/>
        <v>0.63000148385507604</v>
      </c>
      <c r="W484" s="7">
        <f t="shared" si="22"/>
        <v>0</v>
      </c>
      <c r="X484" s="7">
        <f t="shared" si="23"/>
        <v>0</v>
      </c>
    </row>
    <row r="485" spans="2:24" x14ac:dyDescent="0.35">
      <c r="B485" t="s">
        <v>1416</v>
      </c>
      <c r="C485" t="s">
        <v>1195</v>
      </c>
      <c r="D485" t="s">
        <v>6</v>
      </c>
      <c r="E485" t="s">
        <v>231</v>
      </c>
      <c r="F485" t="s">
        <v>232</v>
      </c>
      <c r="G485" t="s">
        <v>1196</v>
      </c>
      <c r="H485" s="6">
        <v>8.8166904266587284E-2</v>
      </c>
      <c r="I485" s="6">
        <v>0.13310177150897629</v>
      </c>
      <c r="J485" s="6">
        <v>9.3236218532664658E-2</v>
      </c>
      <c r="K485" s="6">
        <v>0.10483496476940941</v>
      </c>
      <c r="L485" s="9">
        <v>3</v>
      </c>
      <c r="M485" s="6">
        <v>2.4610643210226702E-2</v>
      </c>
      <c r="N485" s="9">
        <v>10</v>
      </c>
      <c r="O485" s="6">
        <v>8.7885829321516881E-2</v>
      </c>
      <c r="P485" s="6">
        <v>7.3824850754166796E-2</v>
      </c>
      <c r="Q485" s="6">
        <v>6.4868401375677009E-2</v>
      </c>
      <c r="R485" s="6">
        <v>7.55263604837869E-2</v>
      </c>
      <c r="S485" s="9">
        <v>3</v>
      </c>
      <c r="T485" s="6">
        <v>1.1602665591599106E-2</v>
      </c>
      <c r="U485" s="9">
        <v>10</v>
      </c>
      <c r="V485" s="10">
        <f t="shared" si="21"/>
        <v>0.13549784879083959</v>
      </c>
      <c r="W485" s="7">
        <f t="shared" si="22"/>
        <v>0</v>
      </c>
      <c r="X485" s="7">
        <f t="shared" si="23"/>
        <v>0</v>
      </c>
    </row>
    <row r="486" spans="2:24" x14ac:dyDescent="0.35">
      <c r="B486" t="s">
        <v>1417</v>
      </c>
      <c r="C486" t="s">
        <v>1195</v>
      </c>
      <c r="D486" t="s">
        <v>6</v>
      </c>
      <c r="E486" t="s">
        <v>231</v>
      </c>
      <c r="F486" t="s">
        <v>232</v>
      </c>
      <c r="G486" t="s">
        <v>1196</v>
      </c>
      <c r="H486" s="6">
        <v>8.7584012085414789E-2</v>
      </c>
      <c r="I486" s="6">
        <v>0.10066875759686082</v>
      </c>
      <c r="J486" s="6">
        <v>0.11451528418455946</v>
      </c>
      <c r="K486" s="6">
        <v>0.10092268462227837</v>
      </c>
      <c r="L486" s="9">
        <v>3</v>
      </c>
      <c r="M486" s="6">
        <v>1.3467431582162143E-2</v>
      </c>
      <c r="N486" s="9">
        <v>8</v>
      </c>
      <c r="O486" s="6">
        <v>0.10288998779495541</v>
      </c>
      <c r="P486" s="6">
        <v>9.5519303762592808E-2</v>
      </c>
      <c r="Q486" s="6">
        <v>6.7824632106914765E-2</v>
      </c>
      <c r="R486" s="6">
        <v>8.8744641221487661E-2</v>
      </c>
      <c r="S486" s="9">
        <v>3</v>
      </c>
      <c r="T486" s="6">
        <v>1.8488289044462501E-2</v>
      </c>
      <c r="U486" s="9">
        <v>9</v>
      </c>
      <c r="V486" s="10">
        <f t="shared" si="21"/>
        <v>0.40862991709678304</v>
      </c>
      <c r="W486" s="7">
        <f t="shared" si="22"/>
        <v>0</v>
      </c>
      <c r="X486" s="7">
        <f t="shared" si="23"/>
        <v>0</v>
      </c>
    </row>
    <row r="487" spans="2:24" x14ac:dyDescent="0.35">
      <c r="B487" t="s">
        <v>1438</v>
      </c>
      <c r="C487" t="s">
        <v>26</v>
      </c>
      <c r="D487" t="s">
        <v>6</v>
      </c>
      <c r="E487" t="s">
        <v>27</v>
      </c>
      <c r="F487" t="s">
        <v>28</v>
      </c>
      <c r="G487" t="s">
        <v>1511</v>
      </c>
      <c r="H487" s="6" t="s">
        <v>1394</v>
      </c>
      <c r="I487" s="6">
        <v>0.20738625530100757</v>
      </c>
      <c r="J487" s="6">
        <v>0.17550634169011267</v>
      </c>
      <c r="K487" s="6">
        <v>0.19144629849556011</v>
      </c>
      <c r="L487" s="9">
        <v>2</v>
      </c>
      <c r="M487" s="6">
        <v>2.2542503097905099E-2</v>
      </c>
      <c r="N487" s="9">
        <v>3</v>
      </c>
      <c r="O487" s="6">
        <v>0.36111116000914717</v>
      </c>
      <c r="P487" s="6">
        <v>-4.3379382937541483E-2</v>
      </c>
      <c r="Q487" s="6">
        <v>4.0755005484394103E-3</v>
      </c>
      <c r="R487" s="6">
        <v>0.10726909254001503</v>
      </c>
      <c r="S487" s="9">
        <v>3</v>
      </c>
      <c r="T487" s="6">
        <v>0.22111046538872733</v>
      </c>
      <c r="U487" s="9">
        <v>3</v>
      </c>
      <c r="V487" s="10">
        <f t="shared" si="21"/>
        <v>0.64555028233514455</v>
      </c>
      <c r="W487" s="7">
        <f t="shared" si="22"/>
        <v>0</v>
      </c>
      <c r="X487" s="7">
        <f t="shared" si="23"/>
        <v>0</v>
      </c>
    </row>
    <row r="488" spans="2:24" x14ac:dyDescent="0.35">
      <c r="B488" t="s">
        <v>1439</v>
      </c>
      <c r="C488" t="s">
        <v>26</v>
      </c>
      <c r="D488" t="s">
        <v>6</v>
      </c>
      <c r="E488" t="s">
        <v>27</v>
      </c>
      <c r="F488" t="s">
        <v>28</v>
      </c>
      <c r="G488" t="s">
        <v>1511</v>
      </c>
      <c r="H488" s="6" t="s">
        <v>1394</v>
      </c>
      <c r="I488" s="6">
        <v>0.15030628213229555</v>
      </c>
      <c r="J488" s="6">
        <v>-6.2582804076040527E-2</v>
      </c>
      <c r="K488" s="6">
        <v>4.3861739028127511E-2</v>
      </c>
      <c r="L488" s="9">
        <v>2</v>
      </c>
      <c r="M488" s="6">
        <v>0.15053531649852195</v>
      </c>
      <c r="N488" s="9">
        <v>4</v>
      </c>
      <c r="O488" s="6">
        <v>0.15387346134116456</v>
      </c>
      <c r="P488" s="6">
        <v>0.14403685123513035</v>
      </c>
      <c r="Q488" s="6" t="s">
        <v>1394</v>
      </c>
      <c r="R488" s="6">
        <v>0.14895515628814746</v>
      </c>
      <c r="S488" s="9">
        <v>2</v>
      </c>
      <c r="T488" s="6">
        <v>6.9555337098649106E-3</v>
      </c>
      <c r="U488" s="9">
        <v>3</v>
      </c>
      <c r="V488" s="10">
        <f t="shared" si="21"/>
        <v>0.42797683596587222</v>
      </c>
      <c r="W488" s="7">
        <f t="shared" si="22"/>
        <v>0</v>
      </c>
      <c r="X488" s="7">
        <f t="shared" si="23"/>
        <v>0</v>
      </c>
    </row>
    <row r="489" spans="2:24" x14ac:dyDescent="0.35">
      <c r="B489" t="s">
        <v>1432</v>
      </c>
      <c r="C489" t="s">
        <v>26</v>
      </c>
      <c r="D489" t="s">
        <v>6</v>
      </c>
      <c r="E489" t="s">
        <v>27</v>
      </c>
      <c r="F489" t="s">
        <v>28</v>
      </c>
      <c r="G489" t="s">
        <v>1511</v>
      </c>
      <c r="H489" s="6" t="s">
        <v>1394</v>
      </c>
      <c r="I489" s="6">
        <v>0.1590058118443064</v>
      </c>
      <c r="J489" s="6">
        <v>0.16716979289289052</v>
      </c>
      <c r="K489" s="6">
        <v>0.16308780236859846</v>
      </c>
      <c r="L489" s="9">
        <v>2</v>
      </c>
      <c r="M489" s="6">
        <v>5.7728063609322946E-3</v>
      </c>
      <c r="N489" s="9">
        <v>3</v>
      </c>
      <c r="O489" s="6">
        <v>0.28574244121197723</v>
      </c>
      <c r="P489" s="6">
        <v>0.15824227687141962</v>
      </c>
      <c r="Q489" s="6">
        <v>-7.3910603062219013E-2</v>
      </c>
      <c r="R489" s="6">
        <v>0.12335803834039261</v>
      </c>
      <c r="S489" s="9">
        <v>3</v>
      </c>
      <c r="T489" s="6">
        <v>0.18234653996536768</v>
      </c>
      <c r="U489" s="9">
        <v>5</v>
      </c>
      <c r="V489" s="10">
        <f t="shared" si="21"/>
        <v>0.78914536781762123</v>
      </c>
      <c r="W489" s="7">
        <f t="shared" si="22"/>
        <v>0</v>
      </c>
      <c r="X489" s="7">
        <f t="shared" si="23"/>
        <v>0</v>
      </c>
    </row>
    <row r="490" spans="2:24" x14ac:dyDescent="0.35">
      <c r="B490" t="s">
        <v>1411</v>
      </c>
      <c r="C490" t="s">
        <v>26</v>
      </c>
      <c r="D490" t="s">
        <v>6</v>
      </c>
      <c r="E490" t="s">
        <v>27</v>
      </c>
      <c r="F490" t="s">
        <v>28</v>
      </c>
      <c r="G490" t="s">
        <v>1511</v>
      </c>
      <c r="H490" s="6">
        <v>6.4402218449223891E-2</v>
      </c>
      <c r="I490" s="6">
        <v>0.17729033364907426</v>
      </c>
      <c r="J490" s="6">
        <v>0.15620331549569544</v>
      </c>
      <c r="K490" s="6">
        <v>0.13263195586466453</v>
      </c>
      <c r="L490" s="9">
        <v>3</v>
      </c>
      <c r="M490" s="6">
        <v>6.002198251045375E-2</v>
      </c>
      <c r="N490" s="9">
        <v>7</v>
      </c>
      <c r="O490" s="6">
        <v>0.28902535285773312</v>
      </c>
      <c r="P490" s="6">
        <v>0.21400349592497911</v>
      </c>
      <c r="Q490" s="6">
        <v>0.22604048493753684</v>
      </c>
      <c r="R490" s="6">
        <v>0.24302311124008302</v>
      </c>
      <c r="S490" s="9">
        <v>3</v>
      </c>
      <c r="T490" s="6">
        <v>4.0291152273279597E-2</v>
      </c>
      <c r="U490" s="9">
        <v>6</v>
      </c>
      <c r="V490" s="10">
        <f t="shared" si="21"/>
        <v>5.7286056025954095E-2</v>
      </c>
      <c r="W490" s="7">
        <f t="shared" si="22"/>
        <v>0</v>
      </c>
      <c r="X490" s="7">
        <f t="shared" si="23"/>
        <v>0</v>
      </c>
    </row>
    <row r="491" spans="2:24" x14ac:dyDescent="0.35">
      <c r="B491" t="s">
        <v>1412</v>
      </c>
      <c r="C491" t="s">
        <v>26</v>
      </c>
      <c r="D491" t="s">
        <v>6</v>
      </c>
      <c r="E491" t="s">
        <v>27</v>
      </c>
      <c r="F491" t="s">
        <v>28</v>
      </c>
      <c r="G491" t="s">
        <v>1511</v>
      </c>
      <c r="H491" s="6">
        <v>2.9035319644652599E-2</v>
      </c>
      <c r="I491" s="6">
        <v>0.18311635544083302</v>
      </c>
      <c r="J491" s="6">
        <v>0.14177989749006401</v>
      </c>
      <c r="K491" s="6">
        <v>0.11797719085851655</v>
      </c>
      <c r="L491" s="9">
        <v>3</v>
      </c>
      <c r="M491" s="6">
        <v>7.9750661628895547E-2</v>
      </c>
      <c r="N491" s="9">
        <v>5</v>
      </c>
      <c r="O491" s="6">
        <v>0.23052586886429088</v>
      </c>
      <c r="P491" s="6">
        <v>0.2109090959353804</v>
      </c>
      <c r="Q491" s="6">
        <v>0.27880745334470824</v>
      </c>
      <c r="R491" s="6">
        <v>0.24008080604812654</v>
      </c>
      <c r="S491" s="9">
        <v>3</v>
      </c>
      <c r="T491" s="6">
        <v>3.4943087344444478E-2</v>
      </c>
      <c r="U491" s="9">
        <v>4</v>
      </c>
      <c r="V491" s="10">
        <f t="shared" si="21"/>
        <v>7.2061784688468314E-2</v>
      </c>
      <c r="W491" s="7">
        <f t="shared" si="22"/>
        <v>0</v>
      </c>
      <c r="X491" s="7">
        <f t="shared" si="23"/>
        <v>0</v>
      </c>
    </row>
    <row r="492" spans="2:24" x14ac:dyDescent="0.35">
      <c r="B492" t="s">
        <v>1414</v>
      </c>
      <c r="C492" t="s">
        <v>26</v>
      </c>
      <c r="D492" t="s">
        <v>6</v>
      </c>
      <c r="E492" t="s">
        <v>27</v>
      </c>
      <c r="F492" t="s">
        <v>28</v>
      </c>
      <c r="G492" t="s">
        <v>1511</v>
      </c>
      <c r="H492" s="6">
        <v>0.16858589200861429</v>
      </c>
      <c r="I492" s="6">
        <v>0.16073084982292751</v>
      </c>
      <c r="J492" s="6">
        <v>0.21963266104848486</v>
      </c>
      <c r="K492" s="6">
        <v>0.18298313429334223</v>
      </c>
      <c r="L492" s="9">
        <v>3</v>
      </c>
      <c r="M492" s="6">
        <v>3.198149903407687E-2</v>
      </c>
      <c r="N492" s="9">
        <v>9</v>
      </c>
      <c r="O492" s="6">
        <v>0.24983856211878899</v>
      </c>
      <c r="P492" s="6">
        <v>0.20985083189527426</v>
      </c>
      <c r="Q492" s="6">
        <v>0.2530990200903292</v>
      </c>
      <c r="R492" s="6">
        <v>0.23759613803479748</v>
      </c>
      <c r="S492" s="9">
        <v>3</v>
      </c>
      <c r="T492" s="6">
        <v>2.4083379250594047E-2</v>
      </c>
      <c r="U492" s="9">
        <v>10</v>
      </c>
      <c r="V492" s="10">
        <f t="shared" si="21"/>
        <v>7.7432263849128852E-2</v>
      </c>
      <c r="W492" s="7">
        <f t="shared" si="22"/>
        <v>0</v>
      </c>
      <c r="X492" s="7">
        <f t="shared" si="23"/>
        <v>0</v>
      </c>
    </row>
    <row r="493" spans="2:24" x14ac:dyDescent="0.35">
      <c r="B493" t="s">
        <v>1417</v>
      </c>
      <c r="C493" t="s">
        <v>26</v>
      </c>
      <c r="D493" t="s">
        <v>6</v>
      </c>
      <c r="E493" t="s">
        <v>27</v>
      </c>
      <c r="F493" t="s">
        <v>28</v>
      </c>
      <c r="G493" t="s">
        <v>1511</v>
      </c>
      <c r="H493" s="6">
        <v>0.13455557146002783</v>
      </c>
      <c r="I493" s="6">
        <v>6.9344416607309653E-2</v>
      </c>
      <c r="J493" s="6">
        <v>0.1925631995362862</v>
      </c>
      <c r="K493" s="6">
        <v>0.13215439586787456</v>
      </c>
      <c r="L493" s="9">
        <v>3</v>
      </c>
      <c r="M493" s="6">
        <v>6.1644475419885117E-2</v>
      </c>
      <c r="N493" s="9">
        <v>4</v>
      </c>
      <c r="O493" s="6">
        <v>0.17835315531843363</v>
      </c>
      <c r="P493" s="6">
        <v>0.16663043952605477</v>
      </c>
      <c r="Q493" s="6">
        <v>0.15129633303285905</v>
      </c>
      <c r="R493" s="6">
        <v>0.16542664262578247</v>
      </c>
      <c r="S493" s="9">
        <v>3</v>
      </c>
      <c r="T493" s="6">
        <v>1.356852067401307E-2</v>
      </c>
      <c r="U493" s="9">
        <v>3</v>
      </c>
      <c r="V493" s="10">
        <f t="shared" si="21"/>
        <v>0.41288978276627353</v>
      </c>
      <c r="W493" s="7">
        <f t="shared" si="22"/>
        <v>0</v>
      </c>
      <c r="X493" s="7">
        <f t="shared" si="23"/>
        <v>0</v>
      </c>
    </row>
    <row r="494" spans="2:24" x14ac:dyDescent="0.35">
      <c r="B494" t="s">
        <v>1414</v>
      </c>
      <c r="C494" t="s">
        <v>234</v>
      </c>
      <c r="D494" t="s">
        <v>6</v>
      </c>
      <c r="E494" t="s">
        <v>235</v>
      </c>
      <c r="F494" t="s">
        <v>236</v>
      </c>
      <c r="G494" t="s">
        <v>1424</v>
      </c>
      <c r="H494" s="6">
        <v>7.5821116710307432E-2</v>
      </c>
      <c r="I494" s="6">
        <v>8.5354825871946635E-2</v>
      </c>
      <c r="J494" s="6">
        <v>7.6327724906897099E-2</v>
      </c>
      <c r="K494" s="6">
        <v>7.9167889163050398E-2</v>
      </c>
      <c r="L494" s="9">
        <v>3</v>
      </c>
      <c r="M494" s="6">
        <v>5.3640285556779896E-3</v>
      </c>
      <c r="N494" s="9">
        <v>72</v>
      </c>
      <c r="O494" s="6">
        <v>7.2125124294987755E-2</v>
      </c>
      <c r="P494" s="6">
        <v>6.439621731454663E-2</v>
      </c>
      <c r="Q494" s="6">
        <v>5.551491748148072E-2</v>
      </c>
      <c r="R494" s="6">
        <v>6.4012086363671714E-2</v>
      </c>
      <c r="S494" s="9">
        <v>3</v>
      </c>
      <c r="T494" s="6">
        <v>8.3117633530697208E-3</v>
      </c>
      <c r="U494" s="9">
        <v>70</v>
      </c>
      <c r="V494" s="10">
        <f t="shared" si="21"/>
        <v>5.676607453633245E-2</v>
      </c>
      <c r="W494" s="7">
        <f t="shared" si="22"/>
        <v>0</v>
      </c>
      <c r="X494" s="7">
        <f t="shared" si="23"/>
        <v>0</v>
      </c>
    </row>
    <row r="495" spans="2:24" x14ac:dyDescent="0.35">
      <c r="B495" t="s">
        <v>1438</v>
      </c>
      <c r="C495" t="s">
        <v>1165</v>
      </c>
      <c r="D495" t="s">
        <v>6</v>
      </c>
      <c r="E495" t="s">
        <v>245</v>
      </c>
      <c r="F495" t="s">
        <v>246</v>
      </c>
      <c r="G495" t="s">
        <v>1164</v>
      </c>
      <c r="H495" s="6">
        <v>0.11256594337206884</v>
      </c>
      <c r="I495" s="6">
        <v>7.5338320202437817E-2</v>
      </c>
      <c r="J495" s="6">
        <v>3.3248838159907396E-2</v>
      </c>
      <c r="K495" s="6">
        <v>7.3717700578138021E-2</v>
      </c>
      <c r="L495" s="9">
        <v>3</v>
      </c>
      <c r="M495" s="6">
        <v>3.968337940226703E-2</v>
      </c>
      <c r="N495" s="9">
        <v>7</v>
      </c>
      <c r="O495" s="6">
        <v>9.4949222149135093E-2</v>
      </c>
      <c r="P495" s="6">
        <v>6.7811970086989665E-2</v>
      </c>
      <c r="Q495" s="6">
        <v>2.2959078535168584E-2</v>
      </c>
      <c r="R495" s="6">
        <v>6.190675692376444E-2</v>
      </c>
      <c r="S495" s="9">
        <v>3</v>
      </c>
      <c r="T495" s="6">
        <v>3.6356551696595601E-2</v>
      </c>
      <c r="U495" s="9">
        <v>4</v>
      </c>
      <c r="V495" s="10">
        <f t="shared" si="21"/>
        <v>0.72318899637504963</v>
      </c>
      <c r="W495" s="7">
        <f t="shared" si="22"/>
        <v>0</v>
      </c>
      <c r="X495" s="7">
        <f t="shared" si="23"/>
        <v>0</v>
      </c>
    </row>
    <row r="496" spans="2:24" x14ac:dyDescent="0.35">
      <c r="B496" t="s">
        <v>1432</v>
      </c>
      <c r="C496" t="s">
        <v>1165</v>
      </c>
      <c r="D496" t="s">
        <v>6</v>
      </c>
      <c r="E496" t="s">
        <v>245</v>
      </c>
      <c r="F496" t="s">
        <v>246</v>
      </c>
      <c r="G496" t="s">
        <v>1164</v>
      </c>
      <c r="H496" s="6">
        <v>6.0655422307815759E-2</v>
      </c>
      <c r="I496" s="6">
        <v>9.7757298993541214E-2</v>
      </c>
      <c r="J496" s="6">
        <v>7.5957931289055217E-2</v>
      </c>
      <c r="K496" s="6">
        <v>7.8123550863470739E-2</v>
      </c>
      <c r="L496" s="9">
        <v>3</v>
      </c>
      <c r="M496" s="6">
        <v>1.8645501991271594E-2</v>
      </c>
      <c r="N496" s="9">
        <v>11</v>
      </c>
      <c r="O496" s="6">
        <v>8.7159209436769289E-2</v>
      </c>
      <c r="P496" s="6">
        <v>0.11432183383901012</v>
      </c>
      <c r="Q496" s="6">
        <v>3.2279350005442957E-2</v>
      </c>
      <c r="R496" s="6">
        <v>7.7920131093740796E-2</v>
      </c>
      <c r="S496" s="9">
        <v>3</v>
      </c>
      <c r="T496" s="6">
        <v>4.1794290457749662E-2</v>
      </c>
      <c r="U496" s="9">
        <v>9</v>
      </c>
      <c r="V496" s="10">
        <f t="shared" si="21"/>
        <v>0.99422598295448861</v>
      </c>
      <c r="W496" s="7">
        <f t="shared" si="22"/>
        <v>0</v>
      </c>
      <c r="X496" s="7">
        <f t="shared" si="23"/>
        <v>0</v>
      </c>
    </row>
    <row r="497" spans="2:24" x14ac:dyDescent="0.35">
      <c r="B497" t="s">
        <v>1411</v>
      </c>
      <c r="C497" t="s">
        <v>1165</v>
      </c>
      <c r="D497" t="s">
        <v>6</v>
      </c>
      <c r="E497" t="s">
        <v>245</v>
      </c>
      <c r="F497" t="s">
        <v>246</v>
      </c>
      <c r="G497" t="s">
        <v>1164</v>
      </c>
      <c r="H497" s="6">
        <v>9.9141573624897394E-2</v>
      </c>
      <c r="I497" s="6">
        <v>9.5126469324433902E-2</v>
      </c>
      <c r="J497" s="6">
        <v>9.0539331011084842E-2</v>
      </c>
      <c r="K497" s="6">
        <v>9.4935791320138699E-2</v>
      </c>
      <c r="L497" s="9">
        <v>3</v>
      </c>
      <c r="M497" s="6">
        <v>4.3042900776684009E-3</v>
      </c>
      <c r="N497" s="9">
        <v>14</v>
      </c>
      <c r="O497" s="6">
        <v>0.12250043291692321</v>
      </c>
      <c r="P497" s="6">
        <v>9.9492361067176599E-2</v>
      </c>
      <c r="Q497" s="6">
        <v>9.167916852874422E-2</v>
      </c>
      <c r="R497" s="6">
        <v>0.10455732083761467</v>
      </c>
      <c r="S497" s="9">
        <v>3</v>
      </c>
      <c r="T497" s="6">
        <v>1.6022732217965401E-2</v>
      </c>
      <c r="U497" s="9">
        <v>15</v>
      </c>
      <c r="V497" s="10">
        <f t="shared" si="21"/>
        <v>0.37198589808478455</v>
      </c>
      <c r="W497" s="7">
        <f t="shared" si="22"/>
        <v>0</v>
      </c>
      <c r="X497" s="7">
        <f t="shared" si="23"/>
        <v>0</v>
      </c>
    </row>
    <row r="498" spans="2:24" x14ac:dyDescent="0.35">
      <c r="B498" t="s">
        <v>1412</v>
      </c>
      <c r="C498" t="s">
        <v>644</v>
      </c>
      <c r="D498" t="s">
        <v>6</v>
      </c>
      <c r="E498" t="s">
        <v>245</v>
      </c>
      <c r="F498" t="s">
        <v>246</v>
      </c>
      <c r="G498" t="s">
        <v>1164</v>
      </c>
      <c r="H498" s="6">
        <v>9.1037784893543292E-2</v>
      </c>
      <c r="I498" s="6">
        <v>0.10976300033384687</v>
      </c>
      <c r="J498" s="6">
        <v>0.10200118699630838</v>
      </c>
      <c r="K498" s="6">
        <v>0.10093399074123284</v>
      </c>
      <c r="L498" s="9">
        <v>3</v>
      </c>
      <c r="M498" s="6">
        <v>9.4081137432846379E-3</v>
      </c>
      <c r="N498" s="9">
        <v>3</v>
      </c>
      <c r="O498" s="6">
        <v>0.10327730156874422</v>
      </c>
      <c r="P498" s="6">
        <v>9.3760083268736444E-2</v>
      </c>
      <c r="Q498" s="6">
        <v>0.11223944423911417</v>
      </c>
      <c r="R498" s="6">
        <v>0.10309227635886493</v>
      </c>
      <c r="S498" s="9">
        <v>3</v>
      </c>
      <c r="T498" s="6">
        <v>9.2410698089884606E-3</v>
      </c>
      <c r="U498" s="9">
        <v>3</v>
      </c>
      <c r="V498" s="10">
        <f t="shared" si="21"/>
        <v>0.79088302795149779</v>
      </c>
      <c r="W498" s="7">
        <f t="shared" si="22"/>
        <v>0</v>
      </c>
      <c r="X498" s="7">
        <f t="shared" si="23"/>
        <v>0</v>
      </c>
    </row>
    <row r="499" spans="2:24" x14ac:dyDescent="0.35">
      <c r="B499" t="s">
        <v>1412</v>
      </c>
      <c r="C499" t="s">
        <v>1165</v>
      </c>
      <c r="D499" t="s">
        <v>6</v>
      </c>
      <c r="E499" t="s">
        <v>245</v>
      </c>
      <c r="F499" t="s">
        <v>246</v>
      </c>
      <c r="G499" t="s">
        <v>1164</v>
      </c>
      <c r="H499" s="6">
        <v>8.5469987102400363E-2</v>
      </c>
      <c r="I499" s="6">
        <v>8.9770673690007949E-2</v>
      </c>
      <c r="J499" s="6">
        <v>0.11376644444179983</v>
      </c>
      <c r="K499" s="6">
        <v>9.6335701744736046E-2</v>
      </c>
      <c r="L499" s="9">
        <v>3</v>
      </c>
      <c r="M499" s="6">
        <v>1.52478545871096E-2</v>
      </c>
      <c r="N499" s="9">
        <v>17</v>
      </c>
      <c r="O499" s="6">
        <v>9.9798553605882342E-2</v>
      </c>
      <c r="P499" s="6">
        <v>7.1947299470709589E-2</v>
      </c>
      <c r="Q499" s="6">
        <v>9.7500708013223081E-2</v>
      </c>
      <c r="R499" s="6">
        <v>8.9748853696605013E-2</v>
      </c>
      <c r="S499" s="9">
        <v>3</v>
      </c>
      <c r="T499" s="6">
        <v>1.5459350673137699E-2</v>
      </c>
      <c r="U499" s="9">
        <v>17</v>
      </c>
      <c r="V499" s="10">
        <f t="shared" si="21"/>
        <v>0.62707286941179907</v>
      </c>
      <c r="W499" s="7">
        <f t="shared" si="22"/>
        <v>0</v>
      </c>
      <c r="X499" s="7">
        <f t="shared" si="23"/>
        <v>0</v>
      </c>
    </row>
    <row r="500" spans="2:24" x14ac:dyDescent="0.35">
      <c r="B500" t="s">
        <v>1431</v>
      </c>
      <c r="C500" t="s">
        <v>652</v>
      </c>
      <c r="D500" t="s">
        <v>6</v>
      </c>
      <c r="E500" t="s">
        <v>647</v>
      </c>
      <c r="F500" t="s">
        <v>648</v>
      </c>
      <c r="G500" t="s">
        <v>1427</v>
      </c>
      <c r="H500" s="6">
        <v>9.3974646000290849E-3</v>
      </c>
      <c r="I500" s="6">
        <v>1.020043557456232E-2</v>
      </c>
      <c r="J500" s="6">
        <v>1.0166486658465014E-2</v>
      </c>
      <c r="K500" s="6">
        <v>9.9214622776854725E-3</v>
      </c>
      <c r="L500" s="9">
        <v>3</v>
      </c>
      <c r="M500" s="6">
        <v>4.5411265878415186E-4</v>
      </c>
      <c r="N500" s="9">
        <v>15</v>
      </c>
      <c r="O500" s="6">
        <v>2.5018164206330299E-2</v>
      </c>
      <c r="P500" s="6">
        <v>1.2802365827999967E-2</v>
      </c>
      <c r="Q500" s="6">
        <v>5.3707356070165618E-3</v>
      </c>
      <c r="R500" s="6">
        <v>1.439708854711561E-2</v>
      </c>
      <c r="S500" s="9">
        <v>3</v>
      </c>
      <c r="T500" s="6">
        <v>9.9203184452128605E-3</v>
      </c>
      <c r="U500" s="9">
        <v>24</v>
      </c>
      <c r="V500" s="10">
        <f t="shared" si="21"/>
        <v>0.478645268392698</v>
      </c>
      <c r="W500" s="7">
        <f t="shared" si="22"/>
        <v>0</v>
      </c>
      <c r="X500" s="7">
        <f t="shared" si="23"/>
        <v>0</v>
      </c>
    </row>
    <row r="501" spans="2:24" x14ac:dyDescent="0.35">
      <c r="B501" t="s">
        <v>1438</v>
      </c>
      <c r="C501" t="s">
        <v>646</v>
      </c>
      <c r="D501" t="s">
        <v>6</v>
      </c>
      <c r="E501" t="s">
        <v>647</v>
      </c>
      <c r="F501" t="s">
        <v>648</v>
      </c>
      <c r="G501" t="s">
        <v>1259</v>
      </c>
      <c r="H501" s="6">
        <v>0.11831621279346326</v>
      </c>
      <c r="I501" s="6">
        <v>0.12763550513379721</v>
      </c>
      <c r="J501" s="6">
        <v>0.14656674093028432</v>
      </c>
      <c r="K501" s="6">
        <v>0.13083948628584827</v>
      </c>
      <c r="L501" s="9">
        <v>3</v>
      </c>
      <c r="M501" s="6">
        <v>1.4395214705566341E-2</v>
      </c>
      <c r="N501" s="9">
        <v>3</v>
      </c>
      <c r="O501" s="6">
        <v>7.8604083716875259E-2</v>
      </c>
      <c r="P501" s="6">
        <v>7.1970634345883217E-2</v>
      </c>
      <c r="Q501" s="6">
        <v>0.14076533072988875</v>
      </c>
      <c r="R501" s="6">
        <v>9.7113349597549081E-2</v>
      </c>
      <c r="S501" s="9">
        <v>3</v>
      </c>
      <c r="T501" s="6">
        <v>3.7948942741833823E-2</v>
      </c>
      <c r="U501" s="9">
        <v>3</v>
      </c>
      <c r="V501" s="10">
        <f t="shared" si="21"/>
        <v>0.2234863944721581</v>
      </c>
      <c r="W501" s="7">
        <f t="shared" si="22"/>
        <v>0</v>
      </c>
      <c r="X501" s="7">
        <f t="shared" si="23"/>
        <v>0</v>
      </c>
    </row>
    <row r="502" spans="2:24" x14ac:dyDescent="0.35">
      <c r="B502" t="s">
        <v>1438</v>
      </c>
      <c r="C502" t="s">
        <v>652</v>
      </c>
      <c r="D502" t="s">
        <v>6</v>
      </c>
      <c r="E502" t="s">
        <v>647</v>
      </c>
      <c r="F502" t="s">
        <v>648</v>
      </c>
      <c r="G502" t="s">
        <v>1427</v>
      </c>
      <c r="H502" s="6">
        <v>1.7788660944170195E-2</v>
      </c>
      <c r="I502" s="6">
        <v>1.3701919827572802E-2</v>
      </c>
      <c r="J502" s="6">
        <v>1.9575370562109271E-2</v>
      </c>
      <c r="K502" s="6">
        <v>1.7021983777950753E-2</v>
      </c>
      <c r="L502" s="9">
        <v>3</v>
      </c>
      <c r="M502" s="6">
        <v>3.0108472712275605E-3</v>
      </c>
      <c r="N502" s="9">
        <v>14</v>
      </c>
      <c r="O502" s="6">
        <v>2.1361784987998619E-2</v>
      </c>
      <c r="P502" s="6">
        <v>1.6411749999664431E-2</v>
      </c>
      <c r="Q502" s="6">
        <v>2.2588280280515346E-2</v>
      </c>
      <c r="R502" s="6">
        <v>2.0120605089392798E-2</v>
      </c>
      <c r="S502" s="9">
        <v>3</v>
      </c>
      <c r="T502" s="6">
        <v>3.2699812282480207E-3</v>
      </c>
      <c r="U502" s="9">
        <v>20</v>
      </c>
      <c r="V502" s="10">
        <f t="shared" si="21"/>
        <v>0.29378241138709493</v>
      </c>
      <c r="W502" s="7">
        <f t="shared" si="22"/>
        <v>0</v>
      </c>
      <c r="X502" s="7">
        <f t="shared" si="23"/>
        <v>0</v>
      </c>
    </row>
    <row r="503" spans="2:24" x14ac:dyDescent="0.35">
      <c r="B503" t="s">
        <v>1432</v>
      </c>
      <c r="C503" t="s">
        <v>652</v>
      </c>
      <c r="D503" t="s">
        <v>6</v>
      </c>
      <c r="E503" t="s">
        <v>647</v>
      </c>
      <c r="F503" t="s">
        <v>648</v>
      </c>
      <c r="G503" t="s">
        <v>1427</v>
      </c>
      <c r="H503" s="6">
        <v>2.877295382329852E-2</v>
      </c>
      <c r="I503" s="6">
        <v>4.0579097167344147E-2</v>
      </c>
      <c r="J503" s="6">
        <v>4.0333626788967306E-2</v>
      </c>
      <c r="K503" s="6">
        <v>3.6561892593203325E-2</v>
      </c>
      <c r="L503" s="9">
        <v>3</v>
      </c>
      <c r="M503" s="6">
        <v>6.7465353551033778E-3</v>
      </c>
      <c r="N503" s="9">
        <v>11</v>
      </c>
      <c r="O503" s="6">
        <v>5.2848031075009232E-2</v>
      </c>
      <c r="P503" s="6">
        <v>2.7884336490648243E-2</v>
      </c>
      <c r="Q503" s="6">
        <v>3.118485991423171E-2</v>
      </c>
      <c r="R503" s="6">
        <v>3.73057424932964E-2</v>
      </c>
      <c r="S503" s="9">
        <v>3</v>
      </c>
      <c r="T503" s="6">
        <v>1.3560804345072461E-2</v>
      </c>
      <c r="U503" s="9">
        <v>22</v>
      </c>
      <c r="V503" s="10">
        <f t="shared" si="21"/>
        <v>0.93629903415378046</v>
      </c>
      <c r="W503" s="7">
        <f t="shared" si="22"/>
        <v>0</v>
      </c>
      <c r="X503" s="7">
        <f t="shared" si="23"/>
        <v>0</v>
      </c>
    </row>
    <row r="504" spans="2:24" x14ac:dyDescent="0.35">
      <c r="B504" t="s">
        <v>1416</v>
      </c>
      <c r="C504" t="s">
        <v>646</v>
      </c>
      <c r="D504" t="s">
        <v>6</v>
      </c>
      <c r="E504" t="s">
        <v>647</v>
      </c>
      <c r="F504" t="s">
        <v>648</v>
      </c>
      <c r="G504" t="s">
        <v>1259</v>
      </c>
      <c r="H504" s="6">
        <v>0.17821531341149119</v>
      </c>
      <c r="I504" s="6">
        <v>8.315350612075019E-2</v>
      </c>
      <c r="J504" s="6">
        <v>0.14752262324330184</v>
      </c>
      <c r="K504" s="6">
        <v>0.13629714759184774</v>
      </c>
      <c r="L504" s="9">
        <v>3</v>
      </c>
      <c r="M504" s="6">
        <v>4.8514897495991222E-2</v>
      </c>
      <c r="N504" s="9">
        <v>3</v>
      </c>
      <c r="O504" s="6">
        <v>0.1669672512953792</v>
      </c>
      <c r="P504" s="6">
        <v>0.17312181991061459</v>
      </c>
      <c r="Q504" s="6">
        <v>0.1672993452882105</v>
      </c>
      <c r="R504" s="6">
        <v>0.16912947216473476</v>
      </c>
      <c r="S504" s="9">
        <v>3</v>
      </c>
      <c r="T504" s="6">
        <v>3.461459518475186E-3</v>
      </c>
      <c r="U504" s="9">
        <v>3</v>
      </c>
      <c r="V504" s="10">
        <f t="shared" si="21"/>
        <v>0.30724813367608528</v>
      </c>
      <c r="W504" s="7">
        <f t="shared" si="22"/>
        <v>0</v>
      </c>
      <c r="X504" s="7">
        <f t="shared" si="23"/>
        <v>0</v>
      </c>
    </row>
    <row r="505" spans="2:24" x14ac:dyDescent="0.35">
      <c r="B505" t="s">
        <v>1416</v>
      </c>
      <c r="C505" t="s">
        <v>650</v>
      </c>
      <c r="D505" t="s">
        <v>6</v>
      </c>
      <c r="E505" t="s">
        <v>647</v>
      </c>
      <c r="F505" t="s">
        <v>648</v>
      </c>
      <c r="G505" t="s">
        <v>1426</v>
      </c>
      <c r="H505" s="6">
        <v>5.5387901947868384E-2</v>
      </c>
      <c r="I505" s="6">
        <v>5.3151232122299295E-2</v>
      </c>
      <c r="J505" s="6">
        <v>5.9553385031912723E-2</v>
      </c>
      <c r="K505" s="6">
        <v>5.6030839700693467E-2</v>
      </c>
      <c r="L505" s="9">
        <v>3</v>
      </c>
      <c r="M505" s="6">
        <v>3.2491409918659645E-3</v>
      </c>
      <c r="N505" s="9">
        <v>21</v>
      </c>
      <c r="O505" s="6">
        <v>7.0165836470268195E-2</v>
      </c>
      <c r="P505" s="6">
        <v>4.9272484131788398E-2</v>
      </c>
      <c r="Q505" s="6">
        <v>6.4068488652036334E-2</v>
      </c>
      <c r="R505" s="6">
        <v>6.1168936418030978E-2</v>
      </c>
      <c r="S505" s="9">
        <v>3</v>
      </c>
      <c r="T505" s="6">
        <v>1.0744235447590469E-2</v>
      </c>
      <c r="U505" s="9">
        <v>20</v>
      </c>
      <c r="V505" s="10">
        <f t="shared" si="21"/>
        <v>0.47224410031286274</v>
      </c>
      <c r="W505" s="7">
        <f t="shared" si="22"/>
        <v>0</v>
      </c>
      <c r="X505" s="7">
        <f t="shared" si="23"/>
        <v>0</v>
      </c>
    </row>
    <row r="506" spans="2:24" x14ac:dyDescent="0.35">
      <c r="B506" t="s">
        <v>1436</v>
      </c>
      <c r="C506" t="s">
        <v>10</v>
      </c>
      <c r="D506" t="s">
        <v>6</v>
      </c>
      <c r="E506" t="s">
        <v>1536</v>
      </c>
      <c r="F506" t="s">
        <v>1537</v>
      </c>
      <c r="G506" t="s">
        <v>1420</v>
      </c>
      <c r="H506" s="6">
        <v>-5.4721920054129868E-2</v>
      </c>
      <c r="I506" s="6">
        <v>-6.1765970351093664E-2</v>
      </c>
      <c r="J506" s="6">
        <v>-4.73807070904459E-3</v>
      </c>
      <c r="K506" s="6">
        <v>-4.0408653704756041E-2</v>
      </c>
      <c r="L506" s="9">
        <v>3</v>
      </c>
      <c r="M506" s="6">
        <v>3.1091759834190689E-2</v>
      </c>
      <c r="N506" s="9">
        <v>4</v>
      </c>
      <c r="O506" s="6">
        <v>-8.5729931461247688E-2</v>
      </c>
      <c r="P506" s="6">
        <v>-1.2452932868693559E-3</v>
      </c>
      <c r="Q506" s="6">
        <v>2.7870031181901775E-2</v>
      </c>
      <c r="R506" s="6">
        <v>-1.9701731188738424E-2</v>
      </c>
      <c r="S506" s="9">
        <v>3</v>
      </c>
      <c r="T506" s="6">
        <v>5.9006084035041671E-2</v>
      </c>
      <c r="U506" s="9">
        <v>12</v>
      </c>
      <c r="V506" s="10">
        <f t="shared" si="21"/>
        <v>0.6192785894724353</v>
      </c>
      <c r="W506" s="7">
        <f t="shared" si="22"/>
        <v>0</v>
      </c>
      <c r="X506" s="7">
        <f t="shared" si="23"/>
        <v>0</v>
      </c>
    </row>
    <row r="507" spans="2:24" x14ac:dyDescent="0.35">
      <c r="B507" t="s">
        <v>1431</v>
      </c>
      <c r="C507" t="s">
        <v>10</v>
      </c>
      <c r="D507" t="s">
        <v>6</v>
      </c>
      <c r="E507" t="s">
        <v>1536</v>
      </c>
      <c r="F507" t="s">
        <v>1537</v>
      </c>
      <c r="G507" t="s">
        <v>1420</v>
      </c>
      <c r="H507" s="6">
        <v>-1.4547369331981011E-2</v>
      </c>
      <c r="I507" s="6">
        <v>-1.107466768925267E-2</v>
      </c>
      <c r="J507" s="6">
        <v>1.6540882737113877E-2</v>
      </c>
      <c r="K507" s="6">
        <v>-3.0270514280399349E-3</v>
      </c>
      <c r="L507" s="9">
        <v>3</v>
      </c>
      <c r="M507" s="6">
        <v>1.7035050624923231E-2</v>
      </c>
      <c r="N507" s="9">
        <v>16</v>
      </c>
      <c r="O507" s="6">
        <v>1.5670063049319928E-2</v>
      </c>
      <c r="P507" s="6">
        <v>-2.0174176947592451E-2</v>
      </c>
      <c r="Q507" s="6">
        <v>1.5196636886424478E-2</v>
      </c>
      <c r="R507" s="6">
        <v>3.5641743293839852E-3</v>
      </c>
      <c r="S507" s="9">
        <v>3</v>
      </c>
      <c r="T507" s="6">
        <v>2.0559378008460642E-2</v>
      </c>
      <c r="U507" s="9">
        <v>20</v>
      </c>
      <c r="V507" s="10">
        <f t="shared" si="21"/>
        <v>0.6909699748044037</v>
      </c>
      <c r="W507" s="7">
        <f t="shared" si="22"/>
        <v>0</v>
      </c>
      <c r="X507" s="7">
        <f t="shared" si="23"/>
        <v>0</v>
      </c>
    </row>
    <row r="508" spans="2:24" x14ac:dyDescent="0.35">
      <c r="B508" t="s">
        <v>1438</v>
      </c>
      <c r="C508" t="s">
        <v>10</v>
      </c>
      <c r="D508" t="s">
        <v>6</v>
      </c>
      <c r="E508" t="s">
        <v>1536</v>
      </c>
      <c r="F508" t="s">
        <v>1537</v>
      </c>
      <c r="G508" t="s">
        <v>1420</v>
      </c>
      <c r="H508" s="6">
        <v>-2.2433864176614932E-2</v>
      </c>
      <c r="I508" s="6">
        <v>-8.5445364540404391E-3</v>
      </c>
      <c r="J508" s="6">
        <v>-5.2303873212781659E-3</v>
      </c>
      <c r="K508" s="6">
        <v>-1.2069595983977846E-2</v>
      </c>
      <c r="L508" s="9">
        <v>3</v>
      </c>
      <c r="M508" s="6">
        <v>9.1274003689565866E-3</v>
      </c>
      <c r="N508" s="9">
        <v>24</v>
      </c>
      <c r="O508" s="6">
        <v>1.17138486070184E-2</v>
      </c>
      <c r="P508" s="6">
        <v>-1.141565120906019E-2</v>
      </c>
      <c r="Q508" s="6">
        <v>1.1233201428384047E-2</v>
      </c>
      <c r="R508" s="6">
        <v>3.8437996087807521E-3</v>
      </c>
      <c r="S508" s="9">
        <v>3</v>
      </c>
      <c r="T508" s="6">
        <v>1.3217257085876866E-2</v>
      </c>
      <c r="U508" s="9">
        <v>23</v>
      </c>
      <c r="V508" s="10">
        <f t="shared" si="21"/>
        <v>0.16130958785492902</v>
      </c>
      <c r="W508" s="7">
        <f t="shared" si="22"/>
        <v>0</v>
      </c>
      <c r="X508" s="7">
        <f t="shared" si="23"/>
        <v>0</v>
      </c>
    </row>
    <row r="509" spans="2:24" x14ac:dyDescent="0.35">
      <c r="B509" t="s">
        <v>1439</v>
      </c>
      <c r="C509" t="s">
        <v>10</v>
      </c>
      <c r="D509" t="s">
        <v>6</v>
      </c>
      <c r="E509" t="s">
        <v>1536</v>
      </c>
      <c r="F509" t="s">
        <v>1537</v>
      </c>
      <c r="G509" t="s">
        <v>1420</v>
      </c>
      <c r="H509" s="6">
        <v>-1.5982838712354987E-2</v>
      </c>
      <c r="I509" s="6">
        <v>-1.0176235917317889E-2</v>
      </c>
      <c r="J509" s="6">
        <v>-1.2182589592894238E-2</v>
      </c>
      <c r="K509" s="6">
        <v>-1.2780554740855704E-2</v>
      </c>
      <c r="L509" s="9">
        <v>3</v>
      </c>
      <c r="M509" s="6">
        <v>2.9491237246791788E-3</v>
      </c>
      <c r="N509" s="9">
        <v>25</v>
      </c>
      <c r="O509" s="6">
        <v>-2.0882178297707628E-3</v>
      </c>
      <c r="P509" s="6">
        <v>-1.288115709469486E-2</v>
      </c>
      <c r="Q509" s="6">
        <v>5.4903227871492414E-3</v>
      </c>
      <c r="R509" s="6">
        <v>-3.1596840457721273E-3</v>
      </c>
      <c r="S509" s="9">
        <v>3</v>
      </c>
      <c r="T509" s="6">
        <v>9.2324887300919492E-3</v>
      </c>
      <c r="U509" s="9">
        <v>24</v>
      </c>
      <c r="V509" s="10">
        <f t="shared" si="21"/>
        <v>0.16067649764179806</v>
      </c>
      <c r="W509" s="7">
        <f t="shared" si="22"/>
        <v>0</v>
      </c>
      <c r="X509" s="7">
        <f t="shared" si="23"/>
        <v>0</v>
      </c>
    </row>
    <row r="510" spans="2:24" x14ac:dyDescent="0.35">
      <c r="B510" t="s">
        <v>1432</v>
      </c>
      <c r="C510" t="s">
        <v>10</v>
      </c>
      <c r="D510" t="s">
        <v>6</v>
      </c>
      <c r="E510" t="s">
        <v>1536</v>
      </c>
      <c r="F510" t="s">
        <v>1537</v>
      </c>
      <c r="G510" t="s">
        <v>1420</v>
      </c>
      <c r="H510" s="6">
        <v>-1.1152937270468627E-2</v>
      </c>
      <c r="I510" s="6">
        <v>-8.2258620309608402E-3</v>
      </c>
      <c r="J510" s="6">
        <v>-2.255100809847102E-2</v>
      </c>
      <c r="K510" s="6">
        <v>-1.3976602466633495E-2</v>
      </c>
      <c r="L510" s="9">
        <v>3</v>
      </c>
      <c r="M510" s="6">
        <v>7.5685048932335524E-3</v>
      </c>
      <c r="N510" s="9">
        <v>20</v>
      </c>
      <c r="O510" s="6">
        <v>5.381504179900392E-3</v>
      </c>
      <c r="P510" s="6">
        <v>-1.655161114099836E-2</v>
      </c>
      <c r="Q510" s="6">
        <v>9.5037752585300159E-3</v>
      </c>
      <c r="R510" s="6">
        <v>-5.5544390085598397E-4</v>
      </c>
      <c r="S510" s="9">
        <v>3</v>
      </c>
      <c r="T510" s="6">
        <v>1.4005581190810313E-2</v>
      </c>
      <c r="U510" s="9">
        <v>26</v>
      </c>
      <c r="V510" s="10">
        <f t="shared" si="21"/>
        <v>0.21801629489367252</v>
      </c>
      <c r="W510" s="7">
        <f t="shared" si="22"/>
        <v>0</v>
      </c>
      <c r="X510" s="7">
        <f t="shared" si="23"/>
        <v>0</v>
      </c>
    </row>
    <row r="511" spans="2:24" x14ac:dyDescent="0.35">
      <c r="B511" t="s">
        <v>1412</v>
      </c>
      <c r="C511" t="s">
        <v>10</v>
      </c>
      <c r="D511" t="s">
        <v>6</v>
      </c>
      <c r="E511" t="s">
        <v>1536</v>
      </c>
      <c r="F511" t="s">
        <v>1537</v>
      </c>
      <c r="G511" t="s">
        <v>1420</v>
      </c>
      <c r="H511" s="6">
        <v>-1.8612104708168511E-2</v>
      </c>
      <c r="I511" s="6">
        <v>-1.1688986259601962E-2</v>
      </c>
      <c r="J511" s="6">
        <v>-2.2272524787221911E-2</v>
      </c>
      <c r="K511" s="6">
        <v>-1.7524538584997459E-2</v>
      </c>
      <c r="L511" s="9">
        <v>3</v>
      </c>
      <c r="M511" s="6">
        <v>5.3749346038445894E-3</v>
      </c>
      <c r="N511" s="9">
        <v>24</v>
      </c>
      <c r="O511" s="6">
        <v>1.0464320428474835E-2</v>
      </c>
      <c r="P511" s="6">
        <v>-1.549311109737231E-2</v>
      </c>
      <c r="Q511" s="6">
        <v>6.6111651841871122E-3</v>
      </c>
      <c r="R511" s="6">
        <v>5.2745817176321223E-4</v>
      </c>
      <c r="S511" s="9">
        <v>3</v>
      </c>
      <c r="T511" s="6">
        <v>1.4007343827954056E-2</v>
      </c>
      <c r="U511" s="9">
        <v>31</v>
      </c>
      <c r="V511" s="10">
        <f t="shared" si="21"/>
        <v>0.10554159989933727</v>
      </c>
      <c r="W511" s="7">
        <f t="shared" si="22"/>
        <v>0</v>
      </c>
      <c r="X511" s="7">
        <f t="shared" si="23"/>
        <v>0</v>
      </c>
    </row>
    <row r="512" spans="2:24" x14ac:dyDescent="0.35">
      <c r="B512" t="s">
        <v>1413</v>
      </c>
      <c r="C512" t="s">
        <v>10</v>
      </c>
      <c r="D512" t="s">
        <v>6</v>
      </c>
      <c r="E512" t="s">
        <v>1536</v>
      </c>
      <c r="F512" t="s">
        <v>1537</v>
      </c>
      <c r="G512" t="s">
        <v>1420</v>
      </c>
      <c r="H512" s="6">
        <v>-3.0455926536340387E-2</v>
      </c>
      <c r="I512" s="6">
        <v>-3.7428943661769673E-2</v>
      </c>
      <c r="J512" s="6">
        <v>-2.6509254502125386E-2</v>
      </c>
      <c r="K512" s="6">
        <v>-3.1464708233411819E-2</v>
      </c>
      <c r="L512" s="9">
        <v>3</v>
      </c>
      <c r="M512" s="6">
        <v>5.5292977149067474E-3</v>
      </c>
      <c r="N512" s="9">
        <v>31</v>
      </c>
      <c r="O512" s="6">
        <v>2.0785751059734566E-2</v>
      </c>
      <c r="P512" s="6">
        <v>-2.3958030491635085E-2</v>
      </c>
      <c r="Q512" s="6">
        <v>1.5518999852631575E-2</v>
      </c>
      <c r="R512" s="6">
        <v>4.1155734735770187E-3</v>
      </c>
      <c r="S512" s="9">
        <v>3</v>
      </c>
      <c r="T512" s="6">
        <v>2.4454653887676672E-2</v>
      </c>
      <c r="U512" s="9">
        <v>31</v>
      </c>
      <c r="V512" s="10">
        <f t="shared" si="21"/>
        <v>6.9841540896511692E-2</v>
      </c>
      <c r="W512" s="7">
        <f t="shared" si="22"/>
        <v>0</v>
      </c>
      <c r="X512" s="7">
        <f t="shared" si="23"/>
        <v>0</v>
      </c>
    </row>
    <row r="513" spans="2:24" x14ac:dyDescent="0.35">
      <c r="B513" t="s">
        <v>1414</v>
      </c>
      <c r="C513" t="s">
        <v>10</v>
      </c>
      <c r="D513" t="s">
        <v>6</v>
      </c>
      <c r="E513" t="s">
        <v>1536</v>
      </c>
      <c r="F513" t="s">
        <v>1537</v>
      </c>
      <c r="G513" t="s">
        <v>1420</v>
      </c>
      <c r="H513" s="6">
        <v>-2.4597016113491542E-2</v>
      </c>
      <c r="I513" s="6">
        <v>-2.0009809246878382E-2</v>
      </c>
      <c r="J513" s="6">
        <v>-2.8242712363025922E-2</v>
      </c>
      <c r="K513" s="6">
        <v>-2.4283179241131946E-2</v>
      </c>
      <c r="L513" s="9">
        <v>3</v>
      </c>
      <c r="M513" s="6">
        <v>4.1254143569837082E-3</v>
      </c>
      <c r="N513" s="9">
        <v>32</v>
      </c>
      <c r="O513" s="6">
        <v>1.490990108242617E-2</v>
      </c>
      <c r="P513" s="6">
        <v>-2.3216263289502697E-2</v>
      </c>
      <c r="Q513" s="6">
        <v>9.6695743454293312E-3</v>
      </c>
      <c r="R513" s="6">
        <v>4.5440404611760132E-4</v>
      </c>
      <c r="S513" s="9">
        <v>3</v>
      </c>
      <c r="T513" s="6">
        <v>2.0666171032942271E-2</v>
      </c>
      <c r="U513" s="9">
        <v>36</v>
      </c>
      <c r="V513" s="10">
        <f t="shared" si="21"/>
        <v>0.11180922537905502</v>
      </c>
      <c r="W513" s="7">
        <f t="shared" si="22"/>
        <v>0</v>
      </c>
      <c r="X513" s="7">
        <f t="shared" si="23"/>
        <v>0</v>
      </c>
    </row>
    <row r="514" spans="2:24" x14ac:dyDescent="0.35">
      <c r="B514" t="s">
        <v>1415</v>
      </c>
      <c r="C514" t="s">
        <v>10</v>
      </c>
      <c r="D514" t="s">
        <v>6</v>
      </c>
      <c r="E514" t="s">
        <v>1536</v>
      </c>
      <c r="F514" t="s">
        <v>1537</v>
      </c>
      <c r="G514" t="s">
        <v>1420</v>
      </c>
      <c r="H514" s="6">
        <v>-1.952075030641922E-2</v>
      </c>
      <c r="I514" s="6">
        <v>-2.9669172900067133E-2</v>
      </c>
      <c r="J514" s="6">
        <v>-2.8072608654596008E-2</v>
      </c>
      <c r="K514" s="6">
        <v>-2.5754177287027457E-2</v>
      </c>
      <c r="L514" s="9">
        <v>3</v>
      </c>
      <c r="M514" s="6">
        <v>5.4570104718068739E-3</v>
      </c>
      <c r="N514" s="9">
        <v>34</v>
      </c>
      <c r="O514" s="6">
        <v>1.6179616291631668E-2</v>
      </c>
      <c r="P514" s="6">
        <v>-2.1399097037274977E-2</v>
      </c>
      <c r="Q514" s="6">
        <v>1.2045357967134884E-2</v>
      </c>
      <c r="R514" s="6">
        <v>2.2752924071638581E-3</v>
      </c>
      <c r="S514" s="9">
        <v>3</v>
      </c>
      <c r="T514" s="6">
        <v>2.060656593536719E-2</v>
      </c>
      <c r="U514" s="9">
        <v>41</v>
      </c>
      <c r="V514" s="10">
        <f t="shared" ref="V514:V577" si="24">TTEST(H514:J514,O514:Q514,2,2)</f>
        <v>8.5023984632227129E-2</v>
      </c>
      <c r="W514" s="7">
        <f t="shared" ref="W514:W577" si="25">IF(AND(R514&gt;K514,V514&lt;0.05),1,0)</f>
        <v>0</v>
      </c>
      <c r="X514" s="7">
        <f t="shared" ref="X514:X577" si="26">IF(AND(R514&lt;K514,V514&lt;0.05),1,0)</f>
        <v>0</v>
      </c>
    </row>
    <row r="515" spans="2:24" x14ac:dyDescent="0.35">
      <c r="B515" t="s">
        <v>1416</v>
      </c>
      <c r="C515" t="s">
        <v>10</v>
      </c>
      <c r="D515" t="s">
        <v>6</v>
      </c>
      <c r="E515" t="s">
        <v>1536</v>
      </c>
      <c r="F515" t="s">
        <v>1537</v>
      </c>
      <c r="G515" t="s">
        <v>1420</v>
      </c>
      <c r="H515" s="6">
        <v>-2.6420236069772944E-2</v>
      </c>
      <c r="I515" s="6">
        <v>-3.3150370041699635E-2</v>
      </c>
      <c r="J515" s="6">
        <v>-2.9350903779156064E-2</v>
      </c>
      <c r="K515" s="6">
        <v>-2.9640503296876213E-2</v>
      </c>
      <c r="L515" s="9">
        <v>3</v>
      </c>
      <c r="M515" s="6">
        <v>3.3744002030758357E-3</v>
      </c>
      <c r="N515" s="9">
        <v>40</v>
      </c>
      <c r="O515" s="6">
        <v>4.0827098578623327E-3</v>
      </c>
      <c r="P515" s="6">
        <v>-2.4893362093474043E-2</v>
      </c>
      <c r="Q515" s="6">
        <v>5.4834481494414377E-3</v>
      </c>
      <c r="R515" s="6">
        <v>-5.1090680287234243E-3</v>
      </c>
      <c r="S515" s="9">
        <v>3</v>
      </c>
      <c r="T515" s="6">
        <v>1.7148009670826785E-2</v>
      </c>
      <c r="U515" s="9">
        <v>50</v>
      </c>
      <c r="V515" s="10">
        <f t="shared" si="24"/>
        <v>7.1888037847240294E-2</v>
      </c>
      <c r="W515" s="7">
        <f t="shared" si="25"/>
        <v>0</v>
      </c>
      <c r="X515" s="7">
        <f t="shared" si="26"/>
        <v>0</v>
      </c>
    </row>
    <row r="516" spans="2:24" x14ac:dyDescent="0.35">
      <c r="B516" t="s">
        <v>1417</v>
      </c>
      <c r="C516" t="s">
        <v>10</v>
      </c>
      <c r="D516" t="s">
        <v>6</v>
      </c>
      <c r="E516" t="s">
        <v>1536</v>
      </c>
      <c r="F516" t="s">
        <v>1537</v>
      </c>
      <c r="G516" t="s">
        <v>1420</v>
      </c>
      <c r="H516" s="6">
        <v>-3.0100279965826392E-2</v>
      </c>
      <c r="I516" s="6">
        <v>-3.6067223725612545E-2</v>
      </c>
      <c r="J516" s="6">
        <v>-2.792228893395848E-2</v>
      </c>
      <c r="K516" s="6">
        <v>-3.1363264208465802E-2</v>
      </c>
      <c r="L516" s="9">
        <v>3</v>
      </c>
      <c r="M516" s="6">
        <v>4.2167923339833562E-3</v>
      </c>
      <c r="N516" s="9">
        <v>48</v>
      </c>
      <c r="O516" s="6">
        <v>-1.5847202967208505E-2</v>
      </c>
      <c r="P516" s="6">
        <v>-1.7658445348068871E-2</v>
      </c>
      <c r="Q516" s="6">
        <v>7.4079835146026859E-3</v>
      </c>
      <c r="R516" s="6">
        <v>-8.6992216002248959E-3</v>
      </c>
      <c r="S516" s="9">
        <v>3</v>
      </c>
      <c r="T516" s="6">
        <v>1.3978615532265776E-2</v>
      </c>
      <c r="U516" s="9">
        <v>46</v>
      </c>
      <c r="V516" s="10">
        <f t="shared" si="24"/>
        <v>5.4739106175454882E-2</v>
      </c>
      <c r="W516" s="7">
        <f t="shared" si="25"/>
        <v>0</v>
      </c>
      <c r="X516" s="7">
        <f t="shared" si="26"/>
        <v>0</v>
      </c>
    </row>
    <row r="517" spans="2:24" x14ac:dyDescent="0.35">
      <c r="B517" t="s">
        <v>1431</v>
      </c>
      <c r="C517" t="s">
        <v>1198</v>
      </c>
      <c r="D517" t="s">
        <v>69</v>
      </c>
      <c r="E517" t="s">
        <v>1199</v>
      </c>
      <c r="F517" t="s">
        <v>1200</v>
      </c>
      <c r="G517" t="s">
        <v>1201</v>
      </c>
      <c r="H517" s="6" t="s">
        <v>1394</v>
      </c>
      <c r="I517" s="6">
        <v>9.2715175697370922E-2</v>
      </c>
      <c r="J517" s="6">
        <v>5.2883414802687337E-2</v>
      </c>
      <c r="K517" s="6">
        <v>7.2799295250029122E-2</v>
      </c>
      <c r="L517" s="9">
        <v>2</v>
      </c>
      <c r="M517" s="6">
        <v>2.8165308235231931E-2</v>
      </c>
      <c r="N517" s="9">
        <v>3</v>
      </c>
      <c r="O517" s="6">
        <v>0.13996340529825246</v>
      </c>
      <c r="P517" s="6">
        <v>8.6662755659808813E-2</v>
      </c>
      <c r="Q517" s="6">
        <v>9.5533369445121294E-2</v>
      </c>
      <c r="R517" s="6">
        <v>0.10738651013439419</v>
      </c>
      <c r="S517" s="9">
        <v>3</v>
      </c>
      <c r="T517" s="6">
        <v>2.8558930671854652E-2</v>
      </c>
      <c r="U517" s="9">
        <v>4</v>
      </c>
      <c r="V517" s="10">
        <f t="shared" si="24"/>
        <v>0.27478860528653548</v>
      </c>
      <c r="W517" s="7">
        <f t="shared" si="25"/>
        <v>0</v>
      </c>
      <c r="X517" s="7">
        <f t="shared" si="26"/>
        <v>0</v>
      </c>
    </row>
    <row r="518" spans="2:24" x14ac:dyDescent="0.35">
      <c r="B518" t="s">
        <v>1438</v>
      </c>
      <c r="C518" t="s">
        <v>1198</v>
      </c>
      <c r="D518" t="s">
        <v>69</v>
      </c>
      <c r="E518" t="s">
        <v>1199</v>
      </c>
      <c r="F518" t="s">
        <v>1200</v>
      </c>
      <c r="G518" t="s">
        <v>1201</v>
      </c>
      <c r="H518" s="6">
        <v>9.7242856769154298E-2</v>
      </c>
      <c r="I518" s="6">
        <v>0.11336556653165135</v>
      </c>
      <c r="J518" s="6">
        <v>0.12107592775609685</v>
      </c>
      <c r="K518" s="6">
        <v>0.11056145035230082</v>
      </c>
      <c r="L518" s="9">
        <v>3</v>
      </c>
      <c r="M518" s="6">
        <v>1.216146039041497E-2</v>
      </c>
      <c r="N518" s="9">
        <v>3</v>
      </c>
      <c r="O518" s="6">
        <v>0.11879801449743586</v>
      </c>
      <c r="P518" s="6">
        <v>0.11317993340749577</v>
      </c>
      <c r="Q518" s="6">
        <v>8.2476158744084996E-2</v>
      </c>
      <c r="R518" s="6">
        <v>0.10481803554967221</v>
      </c>
      <c r="S518" s="9">
        <v>3</v>
      </c>
      <c r="T518" s="6">
        <v>1.955147828631669E-2</v>
      </c>
      <c r="U518" s="9">
        <v>3</v>
      </c>
      <c r="V518" s="10">
        <f t="shared" si="24"/>
        <v>0.68798075858316665</v>
      </c>
      <c r="W518" s="7">
        <f t="shared" si="25"/>
        <v>0</v>
      </c>
      <c r="X518" s="7">
        <f t="shared" si="26"/>
        <v>0</v>
      </c>
    </row>
    <row r="519" spans="2:24" x14ac:dyDescent="0.35">
      <c r="B519" t="s">
        <v>1439</v>
      </c>
      <c r="C519" t="s">
        <v>1198</v>
      </c>
      <c r="D519" t="s">
        <v>69</v>
      </c>
      <c r="E519" t="s">
        <v>1199</v>
      </c>
      <c r="F519" t="s">
        <v>1200</v>
      </c>
      <c r="G519" t="s">
        <v>1201</v>
      </c>
      <c r="H519" s="6">
        <v>8.8064398808476163E-2</v>
      </c>
      <c r="I519" s="6">
        <v>0.11246174328569923</v>
      </c>
      <c r="J519" s="6">
        <v>5.792542116673844E-2</v>
      </c>
      <c r="K519" s="6">
        <v>8.6150521086971285E-2</v>
      </c>
      <c r="L519" s="9">
        <v>3</v>
      </c>
      <c r="M519" s="6">
        <v>2.7318488309484041E-2</v>
      </c>
      <c r="N519" s="9">
        <v>3</v>
      </c>
      <c r="O519" s="6">
        <v>7.1951306878763596E-2</v>
      </c>
      <c r="P519" s="6">
        <v>8.7978638413643187E-2</v>
      </c>
      <c r="Q519" s="6">
        <v>5.2582586170163155E-2</v>
      </c>
      <c r="R519" s="6">
        <v>7.0837510487523306E-2</v>
      </c>
      <c r="S519" s="9">
        <v>3</v>
      </c>
      <c r="T519" s="6">
        <v>1.7724292239935761E-2</v>
      </c>
      <c r="U519" s="9">
        <v>3</v>
      </c>
      <c r="V519" s="10">
        <f t="shared" si="24"/>
        <v>0.46108460987515298</v>
      </c>
      <c r="W519" s="7">
        <f t="shared" si="25"/>
        <v>0</v>
      </c>
      <c r="X519" s="7">
        <f t="shared" si="26"/>
        <v>0</v>
      </c>
    </row>
    <row r="520" spans="2:24" x14ac:dyDescent="0.35">
      <c r="B520" t="s">
        <v>1432</v>
      </c>
      <c r="C520" t="s">
        <v>1198</v>
      </c>
      <c r="D520" t="s">
        <v>69</v>
      </c>
      <c r="E520" t="s">
        <v>1199</v>
      </c>
      <c r="F520" t="s">
        <v>1200</v>
      </c>
      <c r="G520" t="s">
        <v>1201</v>
      </c>
      <c r="H520" s="6">
        <v>0.1079402880023068</v>
      </c>
      <c r="I520" s="6">
        <v>7.8699124279765345E-2</v>
      </c>
      <c r="J520" s="6">
        <v>9.1041972540712654E-2</v>
      </c>
      <c r="K520" s="6">
        <v>9.2560461607594943E-2</v>
      </c>
      <c r="L520" s="9">
        <v>3</v>
      </c>
      <c r="M520" s="6">
        <v>1.4679603902925997E-2</v>
      </c>
      <c r="N520" s="9">
        <v>3</v>
      </c>
      <c r="O520" s="6">
        <v>8.9660618013339799E-2</v>
      </c>
      <c r="P520" s="6">
        <v>0.13657661602578766</v>
      </c>
      <c r="Q520" s="6">
        <v>0.122424836749516</v>
      </c>
      <c r="R520" s="6">
        <v>0.11622069026288116</v>
      </c>
      <c r="S520" s="9">
        <v>3</v>
      </c>
      <c r="T520" s="6">
        <v>2.4065458495460185E-2</v>
      </c>
      <c r="U520" s="9">
        <v>3</v>
      </c>
      <c r="V520" s="10">
        <f t="shared" si="24"/>
        <v>0.2196820395718746</v>
      </c>
      <c r="W520" s="7">
        <f t="shared" si="25"/>
        <v>0</v>
      </c>
      <c r="X520" s="7">
        <f t="shared" si="26"/>
        <v>0</v>
      </c>
    </row>
    <row r="521" spans="2:24" x14ac:dyDescent="0.35">
      <c r="B521" t="s">
        <v>1411</v>
      </c>
      <c r="C521" t="s">
        <v>1198</v>
      </c>
      <c r="D521" t="s">
        <v>69</v>
      </c>
      <c r="E521" t="s">
        <v>1199</v>
      </c>
      <c r="F521" t="s">
        <v>1200</v>
      </c>
      <c r="G521" t="s">
        <v>1201</v>
      </c>
      <c r="H521" s="6">
        <v>0.10013951151111611</v>
      </c>
      <c r="I521" s="6">
        <v>0.12367691256894581</v>
      </c>
      <c r="J521" s="6">
        <v>9.4144508438846947E-2</v>
      </c>
      <c r="K521" s="6">
        <v>0.10598697750630297</v>
      </c>
      <c r="L521" s="9">
        <v>3</v>
      </c>
      <c r="M521" s="6">
        <v>1.5610424957364736E-2</v>
      </c>
      <c r="N521" s="9">
        <v>5</v>
      </c>
      <c r="O521" s="6">
        <v>0.10987222899265539</v>
      </c>
      <c r="P521" s="6">
        <v>7.220655887251895E-2</v>
      </c>
      <c r="Q521" s="6">
        <v>0.10435267771145991</v>
      </c>
      <c r="R521" s="6">
        <v>9.5477155192211408E-2</v>
      </c>
      <c r="S521" s="9">
        <v>3</v>
      </c>
      <c r="T521" s="6">
        <v>2.0341014020741437E-2</v>
      </c>
      <c r="U521" s="9">
        <v>5</v>
      </c>
      <c r="V521" s="10">
        <f t="shared" si="24"/>
        <v>0.51693229011453923</v>
      </c>
      <c r="W521" s="7">
        <f t="shared" si="25"/>
        <v>0</v>
      </c>
      <c r="X521" s="7">
        <f t="shared" si="26"/>
        <v>0</v>
      </c>
    </row>
    <row r="522" spans="2:24" x14ac:dyDescent="0.35">
      <c r="B522" t="s">
        <v>1411</v>
      </c>
      <c r="C522" t="s">
        <v>1260</v>
      </c>
      <c r="D522" t="s">
        <v>69</v>
      </c>
      <c r="E522" t="s">
        <v>1199</v>
      </c>
      <c r="F522" t="s">
        <v>1200</v>
      </c>
      <c r="G522" t="s">
        <v>1201</v>
      </c>
      <c r="H522" s="6">
        <v>0.12640638181689773</v>
      </c>
      <c r="I522" s="6">
        <v>6.4573512579959289E-2</v>
      </c>
      <c r="J522" s="6">
        <v>0.12335727376165219</v>
      </c>
      <c r="K522" s="6">
        <v>0.1047790560528364</v>
      </c>
      <c r="L522" s="9">
        <v>3</v>
      </c>
      <c r="M522" s="6">
        <v>3.4852382407020571E-2</v>
      </c>
      <c r="N522" s="9">
        <v>4</v>
      </c>
      <c r="O522" s="6">
        <v>0.11316089211755409</v>
      </c>
      <c r="P522" s="6">
        <v>9.6490950617375462E-2</v>
      </c>
      <c r="Q522" s="6">
        <v>0.11491520850370182</v>
      </c>
      <c r="R522" s="6">
        <v>0.1081890170795438</v>
      </c>
      <c r="S522" s="9">
        <v>3</v>
      </c>
      <c r="T522" s="6">
        <v>1.0168725372958855E-2</v>
      </c>
      <c r="U522" s="9">
        <v>8</v>
      </c>
      <c r="V522" s="10">
        <f t="shared" si="24"/>
        <v>0.87865720644523404</v>
      </c>
      <c r="W522" s="7">
        <f t="shared" si="25"/>
        <v>0</v>
      </c>
      <c r="X522" s="7">
        <f t="shared" si="26"/>
        <v>0</v>
      </c>
    </row>
    <row r="523" spans="2:24" x14ac:dyDescent="0.35">
      <c r="B523" t="s">
        <v>1412</v>
      </c>
      <c r="C523" t="s">
        <v>1198</v>
      </c>
      <c r="D523" t="s">
        <v>69</v>
      </c>
      <c r="E523" t="s">
        <v>1199</v>
      </c>
      <c r="F523" t="s">
        <v>1200</v>
      </c>
      <c r="G523" t="s">
        <v>1201</v>
      </c>
      <c r="H523" s="6">
        <v>0.10335669883598805</v>
      </c>
      <c r="I523" s="6">
        <v>0.10237726040284462</v>
      </c>
      <c r="J523" s="6">
        <v>8.70500648623172E-2</v>
      </c>
      <c r="K523" s="6">
        <v>9.7594674700383299E-2</v>
      </c>
      <c r="L523" s="9">
        <v>3</v>
      </c>
      <c r="M523" s="6">
        <v>9.1450217270851661E-3</v>
      </c>
      <c r="N523" s="9">
        <v>4</v>
      </c>
      <c r="O523" s="6">
        <v>0.11658976028820005</v>
      </c>
      <c r="P523" s="6">
        <v>8.7520091903159847E-2</v>
      </c>
      <c r="Q523" s="6">
        <v>7.2297180880175366E-2</v>
      </c>
      <c r="R523" s="6">
        <v>9.2135677690511744E-2</v>
      </c>
      <c r="S523" s="9">
        <v>3</v>
      </c>
      <c r="T523" s="6">
        <v>2.2504130104812947E-2</v>
      </c>
      <c r="U523" s="9">
        <v>5</v>
      </c>
      <c r="V523" s="10">
        <f t="shared" si="24"/>
        <v>0.71692912356470184</v>
      </c>
      <c r="W523" s="7">
        <f t="shared" si="25"/>
        <v>0</v>
      </c>
      <c r="X523" s="7">
        <f t="shared" si="26"/>
        <v>0</v>
      </c>
    </row>
    <row r="524" spans="2:24" x14ac:dyDescent="0.35">
      <c r="B524" t="s">
        <v>1412</v>
      </c>
      <c r="C524" t="s">
        <v>1260</v>
      </c>
      <c r="D524" t="s">
        <v>69</v>
      </c>
      <c r="E524" t="s">
        <v>1199</v>
      </c>
      <c r="F524" t="s">
        <v>1200</v>
      </c>
      <c r="G524" t="s">
        <v>1201</v>
      </c>
      <c r="H524" s="6">
        <v>0.15833210138830095</v>
      </c>
      <c r="I524" s="6" t="s">
        <v>1394</v>
      </c>
      <c r="J524" s="6">
        <v>0.11361362668886678</v>
      </c>
      <c r="K524" s="6">
        <v>0.13597286403858386</v>
      </c>
      <c r="L524" s="9">
        <v>2</v>
      </c>
      <c r="M524" s="6">
        <v>3.1620736704289019E-2</v>
      </c>
      <c r="N524" s="9">
        <v>3</v>
      </c>
      <c r="O524" s="6">
        <v>6.8104219994155321E-2</v>
      </c>
      <c r="P524" s="6">
        <v>6.8374472871554681E-2</v>
      </c>
      <c r="Q524" s="6">
        <v>2.1103231053512625E-2</v>
      </c>
      <c r="R524" s="6">
        <v>5.2527307973074207E-2</v>
      </c>
      <c r="S524" s="9">
        <v>3</v>
      </c>
      <c r="T524" s="6">
        <v>2.7214384373697071E-2</v>
      </c>
      <c r="U524" s="9">
        <v>4</v>
      </c>
      <c r="V524" s="10">
        <f t="shared" si="24"/>
        <v>5.0149334819805332E-2</v>
      </c>
      <c r="W524" s="7">
        <f t="shared" si="25"/>
        <v>0</v>
      </c>
      <c r="X524" s="7">
        <f t="shared" si="26"/>
        <v>0</v>
      </c>
    </row>
    <row r="525" spans="2:24" x14ac:dyDescent="0.35">
      <c r="B525" t="s">
        <v>1413</v>
      </c>
      <c r="C525" t="s">
        <v>1198</v>
      </c>
      <c r="D525" t="s">
        <v>69</v>
      </c>
      <c r="E525" t="s">
        <v>1199</v>
      </c>
      <c r="F525" t="s">
        <v>1200</v>
      </c>
      <c r="G525" t="s">
        <v>1201</v>
      </c>
      <c r="H525" s="6">
        <v>9.4392892994533212E-2</v>
      </c>
      <c r="I525" s="6">
        <v>9.4328895879857128E-2</v>
      </c>
      <c r="J525" s="6">
        <v>0.11681721903154808</v>
      </c>
      <c r="K525" s="6">
        <v>0.10184633596864616</v>
      </c>
      <c r="L525" s="9">
        <v>3</v>
      </c>
      <c r="M525" s="6">
        <v>1.2965204536372819E-2</v>
      </c>
      <c r="N525" s="9">
        <v>5</v>
      </c>
      <c r="O525" s="6">
        <v>0.10303269810766628</v>
      </c>
      <c r="P525" s="6">
        <v>8.2869545888316201E-2</v>
      </c>
      <c r="Q525" s="6">
        <v>6.4868071571625441E-2</v>
      </c>
      <c r="R525" s="6">
        <v>8.3590105189202638E-2</v>
      </c>
      <c r="S525" s="9">
        <v>3</v>
      </c>
      <c r="T525" s="6">
        <v>1.9092513819254898E-2</v>
      </c>
      <c r="U525" s="9">
        <v>5</v>
      </c>
      <c r="V525" s="10">
        <f t="shared" si="24"/>
        <v>0.24251276037203098</v>
      </c>
      <c r="W525" s="7">
        <f t="shared" si="25"/>
        <v>0</v>
      </c>
      <c r="X525" s="7">
        <f t="shared" si="26"/>
        <v>0</v>
      </c>
    </row>
    <row r="526" spans="2:24" x14ac:dyDescent="0.35">
      <c r="B526" t="s">
        <v>1414</v>
      </c>
      <c r="C526" t="s">
        <v>1260</v>
      </c>
      <c r="D526" t="s">
        <v>69</v>
      </c>
      <c r="E526" t="s">
        <v>1199</v>
      </c>
      <c r="F526" t="s">
        <v>1200</v>
      </c>
      <c r="G526" t="s">
        <v>1201</v>
      </c>
      <c r="H526" s="6">
        <v>0.12645487626193536</v>
      </c>
      <c r="I526" s="6">
        <v>7.5577737891624863E-2</v>
      </c>
      <c r="J526" s="6">
        <v>0.15030960465602169</v>
      </c>
      <c r="K526" s="6">
        <v>0.11744740626986065</v>
      </c>
      <c r="L526" s="9">
        <v>3</v>
      </c>
      <c r="M526" s="6">
        <v>3.8171505920863047E-2</v>
      </c>
      <c r="N526" s="9">
        <v>3</v>
      </c>
      <c r="O526" s="6">
        <v>0.10455054133844544</v>
      </c>
      <c r="P526" s="6">
        <v>0.11489138862290955</v>
      </c>
      <c r="Q526" s="6">
        <v>0.11736392883649377</v>
      </c>
      <c r="R526" s="6">
        <v>0.11226861959928292</v>
      </c>
      <c r="S526" s="9">
        <v>3</v>
      </c>
      <c r="T526" s="6">
        <v>6.7974195697526937E-3</v>
      </c>
      <c r="U526" s="9">
        <v>5</v>
      </c>
      <c r="V526" s="10">
        <f t="shared" si="24"/>
        <v>0.82839514826006411</v>
      </c>
      <c r="W526" s="7">
        <f t="shared" si="25"/>
        <v>0</v>
      </c>
      <c r="X526" s="7">
        <f t="shared" si="26"/>
        <v>0</v>
      </c>
    </row>
    <row r="527" spans="2:24" x14ac:dyDescent="0.35">
      <c r="B527" t="s">
        <v>1415</v>
      </c>
      <c r="C527" t="s">
        <v>1198</v>
      </c>
      <c r="D527" t="s">
        <v>69</v>
      </c>
      <c r="E527" t="s">
        <v>1199</v>
      </c>
      <c r="F527" t="s">
        <v>1200</v>
      </c>
      <c r="G527" t="s">
        <v>1201</v>
      </c>
      <c r="H527" s="6">
        <v>8.6823354264668001E-2</v>
      </c>
      <c r="I527" s="6">
        <v>0.10258055247187751</v>
      </c>
      <c r="J527" s="6">
        <v>0.12336995221469679</v>
      </c>
      <c r="K527" s="6">
        <v>0.10425795298374745</v>
      </c>
      <c r="L527" s="9">
        <v>3</v>
      </c>
      <c r="M527" s="6">
        <v>1.8330949505908783E-2</v>
      </c>
      <c r="N527" s="9">
        <v>3</v>
      </c>
      <c r="O527" s="6">
        <v>0.12664209527426321</v>
      </c>
      <c r="P527" s="6">
        <v>9.141220625133524E-2</v>
      </c>
      <c r="Q527" s="6">
        <v>0.10857435351641324</v>
      </c>
      <c r="R527" s="6">
        <v>0.10887621834733723</v>
      </c>
      <c r="S527" s="9">
        <v>3</v>
      </c>
      <c r="T527" s="6">
        <v>1.7616884285368659E-2</v>
      </c>
      <c r="U527" s="9">
        <v>3</v>
      </c>
      <c r="V527" s="10">
        <f t="shared" si="24"/>
        <v>0.76877289886971101</v>
      </c>
      <c r="W527" s="7">
        <f t="shared" si="25"/>
        <v>0</v>
      </c>
      <c r="X527" s="7">
        <f t="shared" si="26"/>
        <v>0</v>
      </c>
    </row>
    <row r="528" spans="2:24" x14ac:dyDescent="0.35">
      <c r="B528" t="s">
        <v>1415</v>
      </c>
      <c r="C528" t="s">
        <v>1260</v>
      </c>
      <c r="D528" t="s">
        <v>69</v>
      </c>
      <c r="E528" t="s">
        <v>1199</v>
      </c>
      <c r="F528" t="s">
        <v>1200</v>
      </c>
      <c r="G528" t="s">
        <v>1201</v>
      </c>
      <c r="H528" s="6">
        <v>5.293780629146902E-2</v>
      </c>
      <c r="I528" s="6">
        <v>0.13036967459832913</v>
      </c>
      <c r="J528" s="6" t="s">
        <v>1394</v>
      </c>
      <c r="K528" s="6">
        <v>9.1653740444899073E-2</v>
      </c>
      <c r="L528" s="9">
        <v>2</v>
      </c>
      <c r="M528" s="6">
        <v>5.4752599159724503E-2</v>
      </c>
      <c r="N528" s="9">
        <v>3</v>
      </c>
      <c r="O528" s="6">
        <v>5.1260598975727628E-2</v>
      </c>
      <c r="P528" s="6">
        <v>3.9142610985369961E-2</v>
      </c>
      <c r="Q528" s="6">
        <v>-0.10270766167665388</v>
      </c>
      <c r="R528" s="6">
        <v>-4.1014839051854296E-3</v>
      </c>
      <c r="S528" s="9">
        <v>3</v>
      </c>
      <c r="T528" s="6">
        <v>8.5610134500872279E-2</v>
      </c>
      <c r="U528" s="9">
        <v>7</v>
      </c>
      <c r="V528" s="10">
        <f t="shared" si="24"/>
        <v>0.26496229652781855</v>
      </c>
      <c r="W528" s="7">
        <f t="shared" si="25"/>
        <v>0</v>
      </c>
      <c r="X528" s="7">
        <f t="shared" si="26"/>
        <v>0</v>
      </c>
    </row>
    <row r="529" spans="2:24" x14ac:dyDescent="0.35">
      <c r="B529" t="s">
        <v>1416</v>
      </c>
      <c r="C529" t="s">
        <v>1198</v>
      </c>
      <c r="D529" t="s">
        <v>69</v>
      </c>
      <c r="E529" t="s">
        <v>1199</v>
      </c>
      <c r="F529" t="s">
        <v>1200</v>
      </c>
      <c r="G529" t="s">
        <v>1201</v>
      </c>
      <c r="H529" s="6">
        <v>0.17031987696825965</v>
      </c>
      <c r="I529" s="6">
        <v>0.13066747026703818</v>
      </c>
      <c r="J529" s="6">
        <v>0.18291960644451941</v>
      </c>
      <c r="K529" s="6">
        <v>0.16130231789327243</v>
      </c>
      <c r="L529" s="9">
        <v>3</v>
      </c>
      <c r="M529" s="6">
        <v>2.7268273002349665E-2</v>
      </c>
      <c r="N529" s="9">
        <v>6</v>
      </c>
      <c r="O529" s="6">
        <v>0.11120249496735177</v>
      </c>
      <c r="P529" s="6">
        <v>0.15475391985254391</v>
      </c>
      <c r="Q529" s="6">
        <v>9.2381582148254898E-2</v>
      </c>
      <c r="R529" s="6">
        <v>0.11944599898938353</v>
      </c>
      <c r="S529" s="9">
        <v>3</v>
      </c>
      <c r="T529" s="6">
        <v>3.1992868683433248E-2</v>
      </c>
      <c r="U529" s="9">
        <v>6</v>
      </c>
      <c r="V529" s="10">
        <f t="shared" si="24"/>
        <v>0.15968633504082885</v>
      </c>
      <c r="W529" s="7">
        <f t="shared" si="25"/>
        <v>0</v>
      </c>
      <c r="X529" s="7">
        <f t="shared" si="26"/>
        <v>0</v>
      </c>
    </row>
    <row r="530" spans="2:24" x14ac:dyDescent="0.35">
      <c r="B530" t="s">
        <v>1416</v>
      </c>
      <c r="C530" t="s">
        <v>1260</v>
      </c>
      <c r="D530" t="s">
        <v>69</v>
      </c>
      <c r="E530" t="s">
        <v>1199</v>
      </c>
      <c r="F530" t="s">
        <v>1200</v>
      </c>
      <c r="G530" t="s">
        <v>1201</v>
      </c>
      <c r="H530" s="6">
        <v>7.8426646232621064E-2</v>
      </c>
      <c r="I530" s="6">
        <v>9.5323048961483581E-2</v>
      </c>
      <c r="J530" s="6">
        <v>0.10974947482195101</v>
      </c>
      <c r="K530" s="6">
        <v>9.4499723338685226E-2</v>
      </c>
      <c r="L530" s="9">
        <v>3</v>
      </c>
      <c r="M530" s="6">
        <v>1.5677636828297863E-2</v>
      </c>
      <c r="N530" s="9">
        <v>7</v>
      </c>
      <c r="O530" s="6">
        <v>9.3707231378106187E-2</v>
      </c>
      <c r="P530" s="6">
        <v>4.1422396087729164E-2</v>
      </c>
      <c r="Q530" s="6">
        <v>6.0541177065974047E-2</v>
      </c>
      <c r="R530" s="6">
        <v>6.5223601510603135E-2</v>
      </c>
      <c r="S530" s="9">
        <v>3</v>
      </c>
      <c r="T530" s="6">
        <v>2.645505290762442E-2</v>
      </c>
      <c r="U530" s="9">
        <v>7</v>
      </c>
      <c r="V530" s="10">
        <f t="shared" si="24"/>
        <v>0.17450330211283013</v>
      </c>
      <c r="W530" s="7">
        <f t="shared" si="25"/>
        <v>0</v>
      </c>
      <c r="X530" s="7">
        <f t="shared" si="26"/>
        <v>0</v>
      </c>
    </row>
    <row r="531" spans="2:24" x14ac:dyDescent="0.35">
      <c r="B531" t="s">
        <v>1417</v>
      </c>
      <c r="C531" t="s">
        <v>1198</v>
      </c>
      <c r="D531" t="s">
        <v>69</v>
      </c>
      <c r="E531" t="s">
        <v>1199</v>
      </c>
      <c r="F531" t="s">
        <v>1200</v>
      </c>
      <c r="G531" t="s">
        <v>1201</v>
      </c>
      <c r="H531" s="6">
        <v>0.12464911553680082</v>
      </c>
      <c r="I531" s="6">
        <v>6.8341322380800804E-2</v>
      </c>
      <c r="J531" s="6">
        <v>0.14778699887887259</v>
      </c>
      <c r="K531" s="6">
        <v>0.11359247893215807</v>
      </c>
      <c r="L531" s="9">
        <v>3</v>
      </c>
      <c r="M531" s="6">
        <v>4.0860626381816666E-2</v>
      </c>
      <c r="N531" s="9">
        <v>5</v>
      </c>
      <c r="O531" s="6">
        <v>6.4830532886921505E-2</v>
      </c>
      <c r="P531" s="6">
        <v>0.12985148647636929</v>
      </c>
      <c r="Q531" s="6">
        <v>0.12466112174302242</v>
      </c>
      <c r="R531" s="6">
        <v>0.10644771370210442</v>
      </c>
      <c r="S531" s="9">
        <v>3</v>
      </c>
      <c r="T531" s="6">
        <v>3.6134848495171734E-2</v>
      </c>
      <c r="U531" s="9">
        <v>5</v>
      </c>
      <c r="V531" s="10">
        <f t="shared" si="24"/>
        <v>0.83164588628600711</v>
      </c>
      <c r="W531" s="7">
        <f t="shared" si="25"/>
        <v>0</v>
      </c>
      <c r="X531" s="7">
        <f t="shared" si="26"/>
        <v>0</v>
      </c>
    </row>
    <row r="532" spans="2:24" x14ac:dyDescent="0.35">
      <c r="B532" t="s">
        <v>1417</v>
      </c>
      <c r="C532" t="s">
        <v>1260</v>
      </c>
      <c r="D532" t="s">
        <v>69</v>
      </c>
      <c r="E532" t="s">
        <v>1199</v>
      </c>
      <c r="F532" t="s">
        <v>1200</v>
      </c>
      <c r="G532" t="s">
        <v>1201</v>
      </c>
      <c r="H532" s="6">
        <v>0.14484440815643104</v>
      </c>
      <c r="I532" s="6">
        <v>6.1606580805775524E-2</v>
      </c>
      <c r="J532" s="6">
        <v>-8.5862908150444121E-3</v>
      </c>
      <c r="K532" s="6">
        <v>6.5954899382387383E-2</v>
      </c>
      <c r="L532" s="9">
        <v>3</v>
      </c>
      <c r="M532" s="6">
        <v>7.6807719355229273E-2</v>
      </c>
      <c r="N532" s="9">
        <v>4</v>
      </c>
      <c r="O532" s="6">
        <v>7.1529124001595043E-2</v>
      </c>
      <c r="P532" s="6">
        <v>4.9164246731946082E-2</v>
      </c>
      <c r="Q532" s="6">
        <v>9.6917847182176928E-2</v>
      </c>
      <c r="R532" s="6">
        <v>7.2537072638572689E-2</v>
      </c>
      <c r="S532" s="9">
        <v>3</v>
      </c>
      <c r="T532" s="6">
        <v>2.3892751187989194E-2</v>
      </c>
      <c r="U532" s="9">
        <v>7</v>
      </c>
      <c r="V532" s="10">
        <f t="shared" si="24"/>
        <v>0.89414348576733405</v>
      </c>
      <c r="W532" s="7">
        <f t="shared" si="25"/>
        <v>0</v>
      </c>
      <c r="X532" s="7">
        <f t="shared" si="26"/>
        <v>0</v>
      </c>
    </row>
    <row r="533" spans="2:24" x14ac:dyDescent="0.35">
      <c r="B533" t="s">
        <v>1417</v>
      </c>
      <c r="C533" t="s">
        <v>626</v>
      </c>
      <c r="D533" t="s">
        <v>6</v>
      </c>
      <c r="E533" t="s">
        <v>1545</v>
      </c>
      <c r="F533" t="s">
        <v>1546</v>
      </c>
      <c r="G533" t="s">
        <v>1547</v>
      </c>
      <c r="H533" s="6">
        <v>2.2745031528356927E-2</v>
      </c>
      <c r="I533" s="6">
        <v>-1.1599973358195704E-2</v>
      </c>
      <c r="J533" s="6">
        <v>4.5642874539918131E-3</v>
      </c>
      <c r="K533" s="6">
        <v>5.2364485413843448E-3</v>
      </c>
      <c r="L533" s="9">
        <v>3</v>
      </c>
      <c r="M533" s="6">
        <v>1.7182365685780424E-2</v>
      </c>
      <c r="N533" s="9">
        <v>10</v>
      </c>
      <c r="O533" s="6">
        <v>1.1769234630495222E-3</v>
      </c>
      <c r="P533" s="6">
        <v>8.3561551248938735E-3</v>
      </c>
      <c r="Q533" s="6">
        <v>8.9280369081392533E-4</v>
      </c>
      <c r="R533" s="6">
        <v>3.4752940929191067E-3</v>
      </c>
      <c r="S533" s="9">
        <v>3</v>
      </c>
      <c r="T533" s="6">
        <v>4.2293361561043059E-3</v>
      </c>
      <c r="U533" s="9">
        <v>9</v>
      </c>
      <c r="V533" s="10">
        <f t="shared" si="24"/>
        <v>0.87150474062076644</v>
      </c>
      <c r="W533" s="7">
        <f t="shared" si="25"/>
        <v>0</v>
      </c>
      <c r="X533" s="7">
        <f t="shared" si="26"/>
        <v>0</v>
      </c>
    </row>
    <row r="534" spans="2:24" x14ac:dyDescent="0.35">
      <c r="B534" t="s">
        <v>1416</v>
      </c>
      <c r="C534" t="s">
        <v>662</v>
      </c>
      <c r="D534" t="s">
        <v>6</v>
      </c>
      <c r="E534" t="s">
        <v>663</v>
      </c>
      <c r="F534" t="s">
        <v>664</v>
      </c>
      <c r="G534" t="s">
        <v>1548</v>
      </c>
      <c r="H534" s="6">
        <v>1.3412607349345359E-3</v>
      </c>
      <c r="I534" s="6">
        <v>3.3657700074474816E-3</v>
      </c>
      <c r="J534" s="6">
        <v>1.0090296546972919E-2</v>
      </c>
      <c r="K534" s="6">
        <v>4.9324424297849789E-3</v>
      </c>
      <c r="L534" s="9">
        <v>3</v>
      </c>
      <c r="M534" s="6">
        <v>4.5800932053034855E-3</v>
      </c>
      <c r="N534" s="9">
        <v>3</v>
      </c>
      <c r="O534" s="6">
        <v>2.4984078178628924E-2</v>
      </c>
      <c r="P534" s="6">
        <v>-1.5153748849584066E-2</v>
      </c>
      <c r="Q534" s="6">
        <v>2.6235840536279822E-2</v>
      </c>
      <c r="R534" s="6">
        <v>1.2022056621774893E-2</v>
      </c>
      <c r="S534" s="9">
        <v>3</v>
      </c>
      <c r="T534" s="6">
        <v>2.3543258685085749E-2</v>
      </c>
      <c r="U534" s="9">
        <v>3</v>
      </c>
      <c r="V534" s="10">
        <f t="shared" si="24"/>
        <v>0.63563795159023395</v>
      </c>
      <c r="W534" s="7">
        <f t="shared" si="25"/>
        <v>0</v>
      </c>
      <c r="X534" s="7">
        <f t="shared" si="26"/>
        <v>0</v>
      </c>
    </row>
    <row r="535" spans="2:24" x14ac:dyDescent="0.35">
      <c r="B535" t="s">
        <v>1416</v>
      </c>
      <c r="C535" t="s">
        <v>1261</v>
      </c>
      <c r="D535" t="s">
        <v>6</v>
      </c>
      <c r="E535" t="s">
        <v>663</v>
      </c>
      <c r="F535" t="s">
        <v>664</v>
      </c>
      <c r="G535" t="s">
        <v>1262</v>
      </c>
      <c r="H535" s="6">
        <v>-8.745452570102405E-2</v>
      </c>
      <c r="I535" s="6">
        <v>1.3619186174935085E-3</v>
      </c>
      <c r="J535" s="6">
        <v>-0.11001180427593128</v>
      </c>
      <c r="K535" s="6">
        <v>-6.5368137119820605E-2</v>
      </c>
      <c r="L535" s="9">
        <v>3</v>
      </c>
      <c r="M535" s="6">
        <v>5.8880242511433978E-2</v>
      </c>
      <c r="N535" s="9">
        <v>3</v>
      </c>
      <c r="O535" s="6">
        <v>2.6045079882499777E-2</v>
      </c>
      <c r="P535" s="6">
        <v>-1.5672690382686198E-2</v>
      </c>
      <c r="Q535" s="6">
        <v>1.0130068323170703E-2</v>
      </c>
      <c r="R535" s="6">
        <v>6.8341526076614268E-3</v>
      </c>
      <c r="S535" s="9">
        <v>3</v>
      </c>
      <c r="T535" s="6">
        <v>2.1053274906235243E-2</v>
      </c>
      <c r="U535" s="9">
        <v>3</v>
      </c>
      <c r="V535" s="10">
        <f t="shared" si="24"/>
        <v>0.11612484355481976</v>
      </c>
      <c r="W535" s="7">
        <f t="shared" si="25"/>
        <v>0</v>
      </c>
      <c r="X535" s="7">
        <f t="shared" si="26"/>
        <v>0</v>
      </c>
    </row>
    <row r="536" spans="2:24" x14ac:dyDescent="0.35">
      <c r="B536" t="s">
        <v>1417</v>
      </c>
      <c r="C536" t="s">
        <v>1263</v>
      </c>
      <c r="D536" t="s">
        <v>6</v>
      </c>
      <c r="E536" t="s">
        <v>1264</v>
      </c>
      <c r="F536" t="s">
        <v>1265</v>
      </c>
      <c r="G536" t="s">
        <v>1266</v>
      </c>
      <c r="H536" s="6">
        <v>0.13629445310288418</v>
      </c>
      <c r="I536" s="6">
        <v>0.14286174379564118</v>
      </c>
      <c r="J536" s="6">
        <v>0.13912946828062767</v>
      </c>
      <c r="K536" s="6">
        <v>0.13942855505971768</v>
      </c>
      <c r="L536" s="9">
        <v>3</v>
      </c>
      <c r="M536" s="6">
        <v>3.2938452357181244E-3</v>
      </c>
      <c r="N536" s="9">
        <v>3</v>
      </c>
      <c r="O536" s="6">
        <v>0.1873018134544947</v>
      </c>
      <c r="P536" s="6">
        <v>0.38527846111659303</v>
      </c>
      <c r="Q536" s="6">
        <v>0.39163213212294901</v>
      </c>
      <c r="R536" s="6">
        <v>0.32140413556467889</v>
      </c>
      <c r="S536" s="9">
        <v>3</v>
      </c>
      <c r="T536" s="6">
        <v>0.1161794598038826</v>
      </c>
      <c r="U536" s="9">
        <v>3</v>
      </c>
      <c r="V536" s="10">
        <f t="shared" si="24"/>
        <v>5.3433495456928132E-2</v>
      </c>
      <c r="W536" s="7">
        <f t="shared" si="25"/>
        <v>0</v>
      </c>
      <c r="X536" s="7">
        <f t="shared" si="26"/>
        <v>0</v>
      </c>
    </row>
    <row r="537" spans="2:24" x14ac:dyDescent="0.35">
      <c r="B537" t="s">
        <v>1432</v>
      </c>
      <c r="C537" t="s">
        <v>670</v>
      </c>
      <c r="D537" t="s">
        <v>6</v>
      </c>
      <c r="E537" t="s">
        <v>667</v>
      </c>
      <c r="F537" t="s">
        <v>668</v>
      </c>
      <c r="G537" t="s">
        <v>1549</v>
      </c>
      <c r="H537" s="6">
        <v>7.4939679962040803E-2</v>
      </c>
      <c r="I537" s="6">
        <v>0.10120457048445557</v>
      </c>
      <c r="J537" s="6">
        <v>0.10555906000021963</v>
      </c>
      <c r="K537" s="6">
        <v>9.3901103482238665E-2</v>
      </c>
      <c r="L537" s="9">
        <v>3</v>
      </c>
      <c r="M537" s="6">
        <v>1.6564784368350821E-2</v>
      </c>
      <c r="N537" s="9">
        <v>4</v>
      </c>
      <c r="O537" s="6">
        <v>6.0537453641794046E-2</v>
      </c>
      <c r="P537" s="6">
        <v>6.8142162630872388E-2</v>
      </c>
      <c r="Q537" s="6">
        <v>2.3694072149400471E-2</v>
      </c>
      <c r="R537" s="6">
        <v>5.0791229474022308E-2</v>
      </c>
      <c r="S537" s="9">
        <v>3</v>
      </c>
      <c r="T537" s="6">
        <v>2.3772880578689256E-2</v>
      </c>
      <c r="U537" s="9">
        <v>8</v>
      </c>
      <c r="V537" s="10">
        <f t="shared" si="24"/>
        <v>6.1521327285041172E-2</v>
      </c>
      <c r="W537" s="7">
        <f t="shared" si="25"/>
        <v>0</v>
      </c>
      <c r="X537" s="7">
        <f t="shared" si="26"/>
        <v>0</v>
      </c>
    </row>
    <row r="538" spans="2:24" x14ac:dyDescent="0.35">
      <c r="B538" t="s">
        <v>1412</v>
      </c>
      <c r="C538" t="s">
        <v>1267</v>
      </c>
      <c r="D538" t="s">
        <v>6</v>
      </c>
      <c r="E538" t="s">
        <v>1268</v>
      </c>
      <c r="F538" t="s">
        <v>1269</v>
      </c>
      <c r="G538" t="s">
        <v>1270</v>
      </c>
      <c r="H538" s="6">
        <v>6.496597419143961E-2</v>
      </c>
      <c r="I538" s="6" t="s">
        <v>1394</v>
      </c>
      <c r="J538" s="6">
        <v>-7.2401323895501871E-2</v>
      </c>
      <c r="K538" s="6">
        <v>-3.7176748520311304E-3</v>
      </c>
      <c r="L538" s="9">
        <v>2</v>
      </c>
      <c r="M538" s="6">
        <v>9.7133347990550178E-2</v>
      </c>
      <c r="N538" s="9">
        <v>3</v>
      </c>
      <c r="O538" s="6" t="s">
        <v>1394</v>
      </c>
      <c r="P538" s="6">
        <v>2.9380740330286391E-2</v>
      </c>
      <c r="Q538" s="6">
        <v>0.12150839237149044</v>
      </c>
      <c r="R538" s="6">
        <v>7.544456635088842E-2</v>
      </c>
      <c r="S538" s="9">
        <v>2</v>
      </c>
      <c r="T538" s="6">
        <v>6.514408749313004E-2</v>
      </c>
      <c r="U538" s="9">
        <v>3</v>
      </c>
      <c r="V538" s="10">
        <f t="shared" si="24"/>
        <v>0.43947137461925367</v>
      </c>
      <c r="W538" s="7">
        <f t="shared" si="25"/>
        <v>0</v>
      </c>
      <c r="X538" s="7">
        <f t="shared" si="26"/>
        <v>0</v>
      </c>
    </row>
    <row r="539" spans="2:24" x14ac:dyDescent="0.35">
      <c r="B539" t="s">
        <v>1416</v>
      </c>
      <c r="C539" t="s">
        <v>1271</v>
      </c>
      <c r="D539" t="s">
        <v>6</v>
      </c>
      <c r="E539" t="s">
        <v>1272</v>
      </c>
      <c r="F539" t="s">
        <v>1273</v>
      </c>
      <c r="G539" t="s">
        <v>1274</v>
      </c>
      <c r="H539" s="6">
        <v>-5.282518407223763E-2</v>
      </c>
      <c r="I539" s="6">
        <v>-6.5866734949382957E-2</v>
      </c>
      <c r="J539" s="6">
        <v>-1.7656167584681526E-2</v>
      </c>
      <c r="K539" s="6">
        <v>-4.5449362202100697E-2</v>
      </c>
      <c r="L539" s="9">
        <v>3</v>
      </c>
      <c r="M539" s="6">
        <v>2.4937256517139107E-2</v>
      </c>
      <c r="N539" s="9">
        <v>11</v>
      </c>
      <c r="O539" s="6">
        <v>-4.9174487742781561E-2</v>
      </c>
      <c r="P539" s="6">
        <v>-1.8698830734581073E-2</v>
      </c>
      <c r="Q539" s="6">
        <v>-2.2302650385387295E-2</v>
      </c>
      <c r="R539" s="6">
        <v>-3.0058656287583307E-2</v>
      </c>
      <c r="S539" s="9">
        <v>3</v>
      </c>
      <c r="T539" s="6">
        <v>1.6652571518733821E-2</v>
      </c>
      <c r="U539" s="9">
        <v>12</v>
      </c>
      <c r="V539" s="10">
        <f t="shared" si="24"/>
        <v>0.42423973821638811</v>
      </c>
      <c r="W539" s="7">
        <f t="shared" si="25"/>
        <v>0</v>
      </c>
      <c r="X539" s="7">
        <f t="shared" si="26"/>
        <v>0</v>
      </c>
    </row>
    <row r="540" spans="2:24" x14ac:dyDescent="0.35">
      <c r="B540" t="s">
        <v>1438</v>
      </c>
      <c r="C540" t="s">
        <v>1168</v>
      </c>
      <c r="D540" t="s">
        <v>6</v>
      </c>
      <c r="E540" t="s">
        <v>35</v>
      </c>
      <c r="F540" t="s">
        <v>36</v>
      </c>
      <c r="G540" t="s">
        <v>1166</v>
      </c>
      <c r="H540" s="6">
        <v>0.11771488305655314</v>
      </c>
      <c r="I540" s="6">
        <v>0.13323095157779441</v>
      </c>
      <c r="J540" s="6">
        <v>0.10485089574678758</v>
      </c>
      <c r="K540" s="6">
        <v>0.11859891012704504</v>
      </c>
      <c r="L540" s="9">
        <v>3</v>
      </c>
      <c r="M540" s="6">
        <v>1.4210665717649829E-2</v>
      </c>
      <c r="N540" s="9">
        <v>3</v>
      </c>
      <c r="O540" s="6">
        <v>0.20294037484536467</v>
      </c>
      <c r="P540" s="6">
        <v>0.13697817835040665</v>
      </c>
      <c r="Q540" s="6">
        <v>7.3509128967730181E-2</v>
      </c>
      <c r="R540" s="6">
        <v>0.13780922738783383</v>
      </c>
      <c r="S540" s="9">
        <v>3</v>
      </c>
      <c r="T540" s="6">
        <v>6.4719624799871381E-2</v>
      </c>
      <c r="U540" s="9">
        <v>4</v>
      </c>
      <c r="V540" s="10">
        <f t="shared" si="24"/>
        <v>0.64194429268573705</v>
      </c>
      <c r="W540" s="7">
        <f t="shared" si="25"/>
        <v>0</v>
      </c>
      <c r="X540" s="7">
        <f t="shared" si="26"/>
        <v>0</v>
      </c>
    </row>
    <row r="541" spans="2:24" x14ac:dyDescent="0.35">
      <c r="B541" t="s">
        <v>1438</v>
      </c>
      <c r="C541" t="s">
        <v>1275</v>
      </c>
      <c r="D541" t="s">
        <v>6</v>
      </c>
      <c r="E541" t="s">
        <v>35</v>
      </c>
      <c r="F541" t="s">
        <v>36</v>
      </c>
      <c r="G541" t="s">
        <v>1166</v>
      </c>
      <c r="H541" s="6">
        <v>9.4088638000807787E-2</v>
      </c>
      <c r="I541" s="6">
        <v>0.11497043696615906</v>
      </c>
      <c r="J541" s="6">
        <v>0.12251360838854067</v>
      </c>
      <c r="K541" s="6">
        <v>0.11052422778516918</v>
      </c>
      <c r="L541" s="9">
        <v>3</v>
      </c>
      <c r="M541" s="6">
        <v>1.4724853732608239E-2</v>
      </c>
      <c r="N541" s="9">
        <v>3</v>
      </c>
      <c r="O541" s="6">
        <v>0.13040225497730257</v>
      </c>
      <c r="P541" s="6">
        <v>0.12818267552314092</v>
      </c>
      <c r="Q541" s="6">
        <v>0.13274250340008353</v>
      </c>
      <c r="R541" s="6">
        <v>0.13044247796684233</v>
      </c>
      <c r="S541" s="9">
        <v>3</v>
      </c>
      <c r="T541" s="6">
        <v>2.2801800331336544E-3</v>
      </c>
      <c r="U541" s="9">
        <v>3</v>
      </c>
      <c r="V541" s="10">
        <f t="shared" si="24"/>
        <v>8.1552439639192981E-2</v>
      </c>
      <c r="W541" s="7">
        <f t="shared" si="25"/>
        <v>0</v>
      </c>
      <c r="X541" s="7">
        <f t="shared" si="26"/>
        <v>0</v>
      </c>
    </row>
    <row r="542" spans="2:24" x14ac:dyDescent="0.35">
      <c r="B542" t="s">
        <v>1439</v>
      </c>
      <c r="C542" t="s">
        <v>1167</v>
      </c>
      <c r="D542" t="s">
        <v>6</v>
      </c>
      <c r="E542" t="s">
        <v>35</v>
      </c>
      <c r="F542" t="s">
        <v>36</v>
      </c>
      <c r="G542" t="s">
        <v>1166</v>
      </c>
      <c r="H542" s="6">
        <v>6.5464075418109752E-2</v>
      </c>
      <c r="I542" s="6">
        <v>0.10219405459213704</v>
      </c>
      <c r="J542" s="6">
        <v>6.9907248156126658E-2</v>
      </c>
      <c r="K542" s="6">
        <v>7.9188459388791141E-2</v>
      </c>
      <c r="L542" s="9">
        <v>3</v>
      </c>
      <c r="M542" s="6">
        <v>2.0046907591699158E-2</v>
      </c>
      <c r="N542" s="9">
        <v>3</v>
      </c>
      <c r="O542" s="6">
        <v>9.7045887859677382E-2</v>
      </c>
      <c r="P542" s="6">
        <v>0.11360269167443186</v>
      </c>
      <c r="Q542" s="6">
        <v>0.11239014458966143</v>
      </c>
      <c r="R542" s="6">
        <v>0.10767957470792355</v>
      </c>
      <c r="S542" s="9">
        <v>3</v>
      </c>
      <c r="T542" s="6">
        <v>9.2289782532043643E-3</v>
      </c>
      <c r="U542" s="9">
        <v>3</v>
      </c>
      <c r="V542" s="10">
        <f t="shared" si="24"/>
        <v>8.9010782695046017E-2</v>
      </c>
      <c r="W542" s="7">
        <f t="shared" si="25"/>
        <v>0</v>
      </c>
      <c r="X542" s="7">
        <f t="shared" si="26"/>
        <v>0</v>
      </c>
    </row>
    <row r="543" spans="2:24" x14ac:dyDescent="0.35">
      <c r="B543" t="s">
        <v>1436</v>
      </c>
      <c r="C543" t="s">
        <v>38</v>
      </c>
      <c r="D543" t="s">
        <v>6</v>
      </c>
      <c r="E543" t="s">
        <v>39</v>
      </c>
      <c r="F543" t="s">
        <v>40</v>
      </c>
      <c r="G543" t="s">
        <v>1170</v>
      </c>
      <c r="H543" s="6">
        <v>5.9793714626453442E-2</v>
      </c>
      <c r="I543" s="6">
        <v>6.0031725085658134E-2</v>
      </c>
      <c r="J543" s="6">
        <v>4.8653642859823015E-2</v>
      </c>
      <c r="K543" s="6">
        <v>5.6159694190644864E-2</v>
      </c>
      <c r="L543" s="9">
        <v>3</v>
      </c>
      <c r="M543" s="6">
        <v>6.5015203745256416E-3</v>
      </c>
      <c r="N543" s="9">
        <v>17</v>
      </c>
      <c r="O543" s="6">
        <v>-0.1112653700481982</v>
      </c>
      <c r="P543" s="6">
        <v>0.14394129865275598</v>
      </c>
      <c r="Q543" s="6">
        <v>5.8127057237926535E-2</v>
      </c>
      <c r="R543" s="6">
        <v>3.0267661947494768E-2</v>
      </c>
      <c r="S543" s="9">
        <v>3</v>
      </c>
      <c r="T543" s="6">
        <v>0.12986423821368623</v>
      </c>
      <c r="U543" s="9">
        <v>7</v>
      </c>
      <c r="V543" s="10">
        <f t="shared" si="24"/>
        <v>0.74754138397045367</v>
      </c>
      <c r="W543" s="7">
        <f t="shared" si="25"/>
        <v>0</v>
      </c>
      <c r="X543" s="7">
        <f t="shared" si="26"/>
        <v>0</v>
      </c>
    </row>
    <row r="544" spans="2:24" x14ac:dyDescent="0.35">
      <c r="B544" t="s">
        <v>1438</v>
      </c>
      <c r="C544" t="s">
        <v>686</v>
      </c>
      <c r="D544" t="s">
        <v>6</v>
      </c>
      <c r="E544" t="s">
        <v>39</v>
      </c>
      <c r="F544" t="s">
        <v>40</v>
      </c>
      <c r="G544" t="s">
        <v>1169</v>
      </c>
      <c r="H544" s="6">
        <v>4.3215221530399882E-2</v>
      </c>
      <c r="I544" s="6">
        <v>3.5241581099652246E-2</v>
      </c>
      <c r="J544" s="6">
        <v>3.744268081746429E-2</v>
      </c>
      <c r="K544" s="6">
        <v>3.8633161149172139E-2</v>
      </c>
      <c r="L544" s="9">
        <v>3</v>
      </c>
      <c r="M544" s="6">
        <v>4.1179689162074498E-3</v>
      </c>
      <c r="N544" s="9">
        <v>32</v>
      </c>
      <c r="O544" s="6">
        <v>4.6922696503962795E-2</v>
      </c>
      <c r="P544" s="6">
        <v>4.5413476280735492E-2</v>
      </c>
      <c r="Q544" s="6">
        <v>3.059706501826687E-2</v>
      </c>
      <c r="R544" s="6">
        <v>4.097774593432172E-2</v>
      </c>
      <c r="S544" s="9">
        <v>3</v>
      </c>
      <c r="T544" s="6">
        <v>9.0215485716842649E-3</v>
      </c>
      <c r="U544" s="9">
        <v>26</v>
      </c>
      <c r="V544" s="10">
        <f t="shared" si="24"/>
        <v>0.70315619714026323</v>
      </c>
      <c r="W544" s="7">
        <f t="shared" si="25"/>
        <v>0</v>
      </c>
      <c r="X544" s="7">
        <f t="shared" si="26"/>
        <v>0</v>
      </c>
    </row>
    <row r="545" spans="2:24" x14ac:dyDescent="0.35">
      <c r="B545" t="s">
        <v>1438</v>
      </c>
      <c r="C545" t="s">
        <v>688</v>
      </c>
      <c r="D545" t="s">
        <v>6</v>
      </c>
      <c r="E545" t="s">
        <v>39</v>
      </c>
      <c r="F545" t="s">
        <v>40</v>
      </c>
      <c r="G545" t="s">
        <v>1429</v>
      </c>
      <c r="H545" s="6">
        <v>3.1019657125447873E-2</v>
      </c>
      <c r="I545" s="6">
        <v>6.5677186504111751E-2</v>
      </c>
      <c r="J545" s="6">
        <v>4.2923479595791562E-2</v>
      </c>
      <c r="K545" s="6">
        <v>4.6540107741783736E-2</v>
      </c>
      <c r="L545" s="9">
        <v>3</v>
      </c>
      <c r="M545" s="6">
        <v>1.7609545281409865E-2</v>
      </c>
      <c r="N545" s="9">
        <v>9</v>
      </c>
      <c r="O545" s="6">
        <v>6.5805274316250726E-3</v>
      </c>
      <c r="P545" s="6">
        <v>3.7076574486444809E-2</v>
      </c>
      <c r="Q545" s="6">
        <v>2.0249621913934545E-2</v>
      </c>
      <c r="R545" s="6">
        <v>2.1302241277334807E-2</v>
      </c>
      <c r="S545" s="9">
        <v>3</v>
      </c>
      <c r="T545" s="6">
        <v>1.5275248840382238E-2</v>
      </c>
      <c r="U545" s="9">
        <v>10</v>
      </c>
      <c r="V545" s="10">
        <f t="shared" si="24"/>
        <v>0.13402667358216391</v>
      </c>
      <c r="W545" s="7">
        <f t="shared" si="25"/>
        <v>0</v>
      </c>
      <c r="X545" s="7">
        <f t="shared" si="26"/>
        <v>0</v>
      </c>
    </row>
    <row r="546" spans="2:24" x14ac:dyDescent="0.35">
      <c r="B546" t="s">
        <v>1439</v>
      </c>
      <c r="C546" t="s">
        <v>688</v>
      </c>
      <c r="D546" t="s">
        <v>6</v>
      </c>
      <c r="E546" t="s">
        <v>39</v>
      </c>
      <c r="F546" t="s">
        <v>40</v>
      </c>
      <c r="G546" t="s">
        <v>1429</v>
      </c>
      <c r="H546" s="6">
        <v>2.2676913334347508E-2</v>
      </c>
      <c r="I546" s="6">
        <v>6.7819115245677408E-2</v>
      </c>
      <c r="J546" s="6">
        <v>5.2441166623589892E-2</v>
      </c>
      <c r="K546" s="6">
        <v>4.7645731734538267E-2</v>
      </c>
      <c r="L546" s="9">
        <v>3</v>
      </c>
      <c r="M546" s="6">
        <v>2.2949983555161192E-2</v>
      </c>
      <c r="N546" s="9">
        <v>10</v>
      </c>
      <c r="O546" s="6">
        <v>4.3903031161884494E-2</v>
      </c>
      <c r="P546" s="6">
        <v>4.4442766374459187E-2</v>
      </c>
      <c r="Q546" s="6">
        <v>3.0741627603690626E-2</v>
      </c>
      <c r="R546" s="6">
        <v>3.9695808380011438E-2</v>
      </c>
      <c r="S546" s="9">
        <v>3</v>
      </c>
      <c r="T546" s="6">
        <v>7.7592424602017556E-3</v>
      </c>
      <c r="U546" s="9">
        <v>7</v>
      </c>
      <c r="V546" s="10">
        <f t="shared" si="24"/>
        <v>0.60016623454743279</v>
      </c>
      <c r="W546" s="7">
        <f t="shared" si="25"/>
        <v>0</v>
      </c>
      <c r="X546" s="7">
        <f t="shared" si="26"/>
        <v>0</v>
      </c>
    </row>
    <row r="547" spans="2:24" x14ac:dyDescent="0.35">
      <c r="B547" t="s">
        <v>1432</v>
      </c>
      <c r="C547" t="s">
        <v>686</v>
      </c>
      <c r="D547" t="s">
        <v>6</v>
      </c>
      <c r="E547" t="s">
        <v>39</v>
      </c>
      <c r="F547" t="s">
        <v>40</v>
      </c>
      <c r="G547" t="s">
        <v>1169</v>
      </c>
      <c r="H547" s="6">
        <v>3.9359506105042227E-2</v>
      </c>
      <c r="I547" s="6">
        <v>3.903451865382869E-2</v>
      </c>
      <c r="J547" s="6">
        <v>4.1036134550392109E-2</v>
      </c>
      <c r="K547" s="6">
        <v>3.9810053103087675E-2</v>
      </c>
      <c r="L547" s="9">
        <v>3</v>
      </c>
      <c r="M547" s="6">
        <v>1.0741792203490387E-3</v>
      </c>
      <c r="N547" s="9">
        <v>46</v>
      </c>
      <c r="O547" s="6">
        <v>5.2820835642045295E-2</v>
      </c>
      <c r="P547" s="6">
        <v>3.2582240035259787E-2</v>
      </c>
      <c r="Q547" s="6">
        <v>4.7546935909608609E-2</v>
      </c>
      <c r="R547" s="6">
        <v>4.431667052897123E-2</v>
      </c>
      <c r="S547" s="9">
        <v>3</v>
      </c>
      <c r="T547" s="6">
        <v>1.0498864169792737E-2</v>
      </c>
      <c r="U547" s="9">
        <v>48</v>
      </c>
      <c r="V547" s="10">
        <f t="shared" si="24"/>
        <v>0.50058695339283221</v>
      </c>
      <c r="W547" s="7">
        <f t="shared" si="25"/>
        <v>0</v>
      </c>
      <c r="X547" s="7">
        <f t="shared" si="26"/>
        <v>0</v>
      </c>
    </row>
    <row r="548" spans="2:24" x14ac:dyDescent="0.35">
      <c r="B548" t="s">
        <v>1432</v>
      </c>
      <c r="C548" t="s">
        <v>688</v>
      </c>
      <c r="D548" t="s">
        <v>6</v>
      </c>
      <c r="E548" t="s">
        <v>39</v>
      </c>
      <c r="F548" t="s">
        <v>40</v>
      </c>
      <c r="G548" t="s">
        <v>1429</v>
      </c>
      <c r="H548" s="6">
        <v>5.4180596491976353E-2</v>
      </c>
      <c r="I548" s="6">
        <v>5.1204001631948944E-2</v>
      </c>
      <c r="J548" s="6">
        <v>3.1709108591724933E-2</v>
      </c>
      <c r="K548" s="6">
        <v>4.5697902238550074E-2</v>
      </c>
      <c r="L548" s="9">
        <v>3</v>
      </c>
      <c r="M548" s="6">
        <v>1.2205727754225789E-2</v>
      </c>
      <c r="N548" s="9">
        <v>19</v>
      </c>
      <c r="O548" s="6">
        <v>6.0599091549947848E-3</v>
      </c>
      <c r="P548" s="6">
        <v>3.0305958226753464E-2</v>
      </c>
      <c r="Q548" s="6">
        <v>2.8951099272094688E-2</v>
      </c>
      <c r="R548" s="6">
        <v>2.1772322217947646E-2</v>
      </c>
      <c r="S548" s="9">
        <v>3</v>
      </c>
      <c r="T548" s="6">
        <v>1.3624201036845921E-2</v>
      </c>
      <c r="U548" s="9">
        <v>21</v>
      </c>
      <c r="V548" s="10">
        <f t="shared" si="24"/>
        <v>8.6156465409112676E-2</v>
      </c>
      <c r="W548" s="7">
        <f t="shared" si="25"/>
        <v>0</v>
      </c>
      <c r="X548" s="7">
        <f t="shared" si="26"/>
        <v>0</v>
      </c>
    </row>
    <row r="549" spans="2:24" x14ac:dyDescent="0.35">
      <c r="B549" t="s">
        <v>1432</v>
      </c>
      <c r="C549" t="s">
        <v>1202</v>
      </c>
      <c r="D549" t="s">
        <v>6</v>
      </c>
      <c r="E549" t="s">
        <v>39</v>
      </c>
      <c r="F549" t="s">
        <v>40</v>
      </c>
      <c r="G549" t="s">
        <v>1203</v>
      </c>
      <c r="H549" s="6">
        <v>3.212522988865036E-2</v>
      </c>
      <c r="I549" s="6">
        <v>9.7274645877141533E-2</v>
      </c>
      <c r="J549" s="6">
        <v>3.5672874419118324E-2</v>
      </c>
      <c r="K549" s="6">
        <v>5.5024250061636741E-2</v>
      </c>
      <c r="L549" s="9">
        <v>3</v>
      </c>
      <c r="M549" s="6">
        <v>3.6632886937201077E-2</v>
      </c>
      <c r="N549" s="9">
        <v>6</v>
      </c>
      <c r="O549" s="6">
        <v>3.1721723052622663E-2</v>
      </c>
      <c r="P549" s="6">
        <v>6.401526086346819E-2</v>
      </c>
      <c r="Q549" s="6">
        <v>4.1562432660653237E-2</v>
      </c>
      <c r="R549" s="6">
        <v>4.5766472192248032E-2</v>
      </c>
      <c r="S549" s="9">
        <v>3</v>
      </c>
      <c r="T549" s="6">
        <v>1.6552148119580605E-2</v>
      </c>
      <c r="U549" s="9">
        <v>6</v>
      </c>
      <c r="V549" s="10">
        <f t="shared" si="24"/>
        <v>0.71035136620277806</v>
      </c>
      <c r="W549" s="7">
        <f t="shared" si="25"/>
        <v>0</v>
      </c>
      <c r="X549" s="7">
        <f t="shared" si="26"/>
        <v>0</v>
      </c>
    </row>
    <row r="550" spans="2:24" x14ac:dyDescent="0.35">
      <c r="B550" t="s">
        <v>1432</v>
      </c>
      <c r="C550" t="s">
        <v>1172</v>
      </c>
      <c r="D550" t="s">
        <v>6</v>
      </c>
      <c r="E550" t="s">
        <v>39</v>
      </c>
      <c r="F550" t="s">
        <v>40</v>
      </c>
      <c r="G550" t="s">
        <v>1169</v>
      </c>
      <c r="H550" s="6">
        <v>4.0795715792653314E-2</v>
      </c>
      <c r="I550" s="6">
        <v>5.4641754269618349E-2</v>
      </c>
      <c r="J550" s="6">
        <v>2.0280741062656888E-2</v>
      </c>
      <c r="K550" s="6">
        <v>3.8572737041642852E-2</v>
      </c>
      <c r="L550" s="9">
        <v>3</v>
      </c>
      <c r="M550" s="6">
        <v>1.728803149718984E-2</v>
      </c>
      <c r="N550" s="9">
        <v>3</v>
      </c>
      <c r="O550" s="6">
        <v>5.2632243680665929E-2</v>
      </c>
      <c r="P550" s="6">
        <v>5.628100120456761E-2</v>
      </c>
      <c r="Q550" s="6">
        <v>3.9082769812842338E-2</v>
      </c>
      <c r="R550" s="6">
        <v>4.9332004899358628E-2</v>
      </c>
      <c r="S550" s="9">
        <v>3</v>
      </c>
      <c r="T550" s="6">
        <v>9.0616484571552549E-3</v>
      </c>
      <c r="U550" s="9">
        <v>3</v>
      </c>
      <c r="V550" s="10">
        <f t="shared" si="24"/>
        <v>0.39377277171766822</v>
      </c>
      <c r="W550" s="7">
        <f t="shared" si="25"/>
        <v>0</v>
      </c>
      <c r="X550" s="7">
        <f t="shared" si="26"/>
        <v>0</v>
      </c>
    </row>
    <row r="551" spans="2:24" x14ac:dyDescent="0.35">
      <c r="B551" t="s">
        <v>1411</v>
      </c>
      <c r="C551" t="s">
        <v>686</v>
      </c>
      <c r="D551" t="s">
        <v>6</v>
      </c>
      <c r="E551" t="s">
        <v>39</v>
      </c>
      <c r="F551" t="s">
        <v>40</v>
      </c>
      <c r="G551" t="s">
        <v>1169</v>
      </c>
      <c r="H551" s="6">
        <v>5.3079631726035081E-2</v>
      </c>
      <c r="I551" s="6">
        <v>3.4410033466878508E-2</v>
      </c>
      <c r="J551" s="6">
        <v>4.6012676884447976E-2</v>
      </c>
      <c r="K551" s="6">
        <v>4.4500780692453855E-2</v>
      </c>
      <c r="L551" s="9">
        <v>3</v>
      </c>
      <c r="M551" s="6">
        <v>9.4261788313770335E-3</v>
      </c>
      <c r="N551" s="9">
        <v>39</v>
      </c>
      <c r="O551" s="6">
        <v>7.8564992904400111E-2</v>
      </c>
      <c r="P551" s="6">
        <v>4.0421438474186701E-2</v>
      </c>
      <c r="Q551" s="6">
        <v>5.3208509016147432E-2</v>
      </c>
      <c r="R551" s="6">
        <v>5.7398313464911414E-2</v>
      </c>
      <c r="S551" s="9">
        <v>3</v>
      </c>
      <c r="T551" s="6">
        <v>1.9413874732567584E-2</v>
      </c>
      <c r="U551" s="9">
        <v>42</v>
      </c>
      <c r="V551" s="10">
        <f t="shared" si="24"/>
        <v>0.3590870548908327</v>
      </c>
      <c r="W551" s="7">
        <f t="shared" si="25"/>
        <v>0</v>
      </c>
      <c r="X551" s="7">
        <f t="shared" si="26"/>
        <v>0</v>
      </c>
    </row>
    <row r="552" spans="2:24" x14ac:dyDescent="0.35">
      <c r="B552" t="s">
        <v>1411</v>
      </c>
      <c r="C552" t="s">
        <v>1202</v>
      </c>
      <c r="D552" t="s">
        <v>6</v>
      </c>
      <c r="E552" t="s">
        <v>39</v>
      </c>
      <c r="F552" t="s">
        <v>40</v>
      </c>
      <c r="G552" t="s">
        <v>1203</v>
      </c>
      <c r="H552" s="6">
        <v>1.1355252098779937E-2</v>
      </c>
      <c r="I552" s="6">
        <v>9.0025134942391352E-2</v>
      </c>
      <c r="J552" s="6">
        <v>1.9304385981539145E-2</v>
      </c>
      <c r="K552" s="6">
        <v>4.0228257674236816E-2</v>
      </c>
      <c r="L552" s="9">
        <v>3</v>
      </c>
      <c r="M552" s="6">
        <v>4.3308127662325023E-2</v>
      </c>
      <c r="N552" s="9">
        <v>9</v>
      </c>
      <c r="O552" s="6">
        <v>5.1056682292193352E-2</v>
      </c>
      <c r="P552" s="6">
        <v>2.3283574930315319E-2</v>
      </c>
      <c r="Q552" s="6">
        <v>-2.0666342727855443E-2</v>
      </c>
      <c r="R552" s="6">
        <v>1.7891304831551075E-2</v>
      </c>
      <c r="S552" s="9">
        <v>3</v>
      </c>
      <c r="T552" s="6">
        <v>3.6164285035379266E-2</v>
      </c>
      <c r="U552" s="9">
        <v>8</v>
      </c>
      <c r="V552" s="10">
        <f t="shared" si="24"/>
        <v>0.53057758106833341</v>
      </c>
      <c r="W552" s="7">
        <f t="shared" si="25"/>
        <v>0</v>
      </c>
      <c r="X552" s="7">
        <f t="shared" si="26"/>
        <v>0</v>
      </c>
    </row>
    <row r="553" spans="2:24" x14ac:dyDescent="0.35">
      <c r="B553" t="s">
        <v>1412</v>
      </c>
      <c r="C553" t="s">
        <v>686</v>
      </c>
      <c r="D553" t="s">
        <v>6</v>
      </c>
      <c r="E553" t="s">
        <v>39</v>
      </c>
      <c r="F553" t="s">
        <v>40</v>
      </c>
      <c r="G553" t="s">
        <v>1169</v>
      </c>
      <c r="H553" s="6">
        <v>2.9100389298394608E-2</v>
      </c>
      <c r="I553" s="6">
        <v>2.6932757106660259E-2</v>
      </c>
      <c r="J553" s="6">
        <v>2.7975427734645245E-2</v>
      </c>
      <c r="K553" s="6">
        <v>2.8002858046566704E-2</v>
      </c>
      <c r="L553" s="9">
        <v>3</v>
      </c>
      <c r="M553" s="6">
        <v>1.0840764023674009E-3</v>
      </c>
      <c r="N553" s="9">
        <v>26</v>
      </c>
      <c r="O553" s="6">
        <v>4.1798593627990745E-2</v>
      </c>
      <c r="P553" s="6">
        <v>2.0011255122334027E-2</v>
      </c>
      <c r="Q553" s="6">
        <v>3.2738484353743685E-2</v>
      </c>
      <c r="R553" s="6">
        <v>3.1516111034689487E-2</v>
      </c>
      <c r="S553" s="9">
        <v>3</v>
      </c>
      <c r="T553" s="6">
        <v>1.0944984110923582E-2</v>
      </c>
      <c r="U553" s="9">
        <v>27</v>
      </c>
      <c r="V553" s="10">
        <f t="shared" si="24"/>
        <v>0.60954653235434164</v>
      </c>
      <c r="W553" s="7">
        <f t="shared" si="25"/>
        <v>0</v>
      </c>
      <c r="X553" s="7">
        <f t="shared" si="26"/>
        <v>0</v>
      </c>
    </row>
    <row r="554" spans="2:24" x14ac:dyDescent="0.35">
      <c r="B554" t="s">
        <v>1412</v>
      </c>
      <c r="C554" t="s">
        <v>688</v>
      </c>
      <c r="D554" t="s">
        <v>6</v>
      </c>
      <c r="E554" t="s">
        <v>39</v>
      </c>
      <c r="F554" t="s">
        <v>40</v>
      </c>
      <c r="G554" t="s">
        <v>1429</v>
      </c>
      <c r="H554" s="6">
        <v>5.9456630874594601E-2</v>
      </c>
      <c r="I554" s="6">
        <v>6.1351909995595193E-2</v>
      </c>
      <c r="J554" s="6">
        <v>4.3805787221256581E-2</v>
      </c>
      <c r="K554" s="6">
        <v>5.4871442697148796E-2</v>
      </c>
      <c r="L554" s="9">
        <v>3</v>
      </c>
      <c r="M554" s="6">
        <v>9.6298789748356546E-3</v>
      </c>
      <c r="N554" s="9">
        <v>10</v>
      </c>
      <c r="O554" s="6">
        <v>7.6184547263449476E-2</v>
      </c>
      <c r="P554" s="6">
        <v>1.1110866779321696E-2</v>
      </c>
      <c r="Q554" s="6">
        <v>3.5778984957885868E-2</v>
      </c>
      <c r="R554" s="6">
        <v>4.1024799666885679E-2</v>
      </c>
      <c r="S554" s="9">
        <v>3</v>
      </c>
      <c r="T554" s="6">
        <v>3.2852471777759087E-2</v>
      </c>
      <c r="U554" s="9">
        <v>10</v>
      </c>
      <c r="V554" s="10">
        <f t="shared" si="24"/>
        <v>0.52219252505683533</v>
      </c>
      <c r="W554" s="7">
        <f t="shared" si="25"/>
        <v>0</v>
      </c>
      <c r="X554" s="7">
        <f t="shared" si="26"/>
        <v>0</v>
      </c>
    </row>
    <row r="555" spans="2:24" x14ac:dyDescent="0.35">
      <c r="B555" t="s">
        <v>1412</v>
      </c>
      <c r="C555" t="s">
        <v>1172</v>
      </c>
      <c r="D555" t="s">
        <v>6</v>
      </c>
      <c r="E555" t="s">
        <v>39</v>
      </c>
      <c r="F555" t="s">
        <v>40</v>
      </c>
      <c r="G555" t="s">
        <v>1169</v>
      </c>
      <c r="H555" s="6">
        <v>3.0710899545788668E-2</v>
      </c>
      <c r="I555" s="6">
        <v>5.2382216350189192E-2</v>
      </c>
      <c r="J555" s="6">
        <v>5.3499300941760641E-2</v>
      </c>
      <c r="K555" s="6">
        <v>4.5530805612579502E-2</v>
      </c>
      <c r="L555" s="9">
        <v>3</v>
      </c>
      <c r="M555" s="6">
        <v>1.284656301769308E-2</v>
      </c>
      <c r="N555" s="9">
        <v>3</v>
      </c>
      <c r="O555" s="6">
        <v>3.6467013760236845E-2</v>
      </c>
      <c r="P555" s="6">
        <v>7.0577319555365392E-2</v>
      </c>
      <c r="Q555" s="6">
        <v>5.7830955041708126E-2</v>
      </c>
      <c r="R555" s="6">
        <v>5.4958429452436786E-2</v>
      </c>
      <c r="S555" s="9">
        <v>3</v>
      </c>
      <c r="T555" s="6">
        <v>1.7235625686497714E-2</v>
      </c>
      <c r="U555" s="9">
        <v>3</v>
      </c>
      <c r="V555" s="10">
        <f t="shared" si="24"/>
        <v>0.48978927719995197</v>
      </c>
      <c r="W555" s="7">
        <f t="shared" si="25"/>
        <v>0</v>
      </c>
      <c r="X555" s="7">
        <f t="shared" si="26"/>
        <v>0</v>
      </c>
    </row>
    <row r="556" spans="2:24" x14ac:dyDescent="0.35">
      <c r="B556" t="s">
        <v>1413</v>
      </c>
      <c r="C556" t="s">
        <v>686</v>
      </c>
      <c r="D556" t="s">
        <v>6</v>
      </c>
      <c r="E556" t="s">
        <v>39</v>
      </c>
      <c r="F556" t="s">
        <v>40</v>
      </c>
      <c r="G556" t="s">
        <v>1169</v>
      </c>
      <c r="H556" s="6">
        <v>3.413541915229918E-2</v>
      </c>
      <c r="I556" s="6">
        <v>2.0985126235038669E-2</v>
      </c>
      <c r="J556" s="6">
        <v>3.6063473566837416E-2</v>
      </c>
      <c r="K556" s="6">
        <v>3.0394672984725091E-2</v>
      </c>
      <c r="L556" s="9">
        <v>3</v>
      </c>
      <c r="M556" s="6">
        <v>8.205731288694243E-3</v>
      </c>
      <c r="N556" s="9">
        <v>32</v>
      </c>
      <c r="O556" s="6">
        <v>5.2612527365684163E-2</v>
      </c>
      <c r="P556" s="6">
        <v>3.1950316041844173E-2</v>
      </c>
      <c r="Q556" s="6">
        <v>3.3731708684572197E-2</v>
      </c>
      <c r="R556" s="6">
        <v>3.9431517364033518E-2</v>
      </c>
      <c r="S556" s="9">
        <v>3</v>
      </c>
      <c r="T556" s="6">
        <v>1.1449786392531585E-2</v>
      </c>
      <c r="U556" s="9">
        <v>31</v>
      </c>
      <c r="V556" s="10">
        <f t="shared" si="24"/>
        <v>0.32879062900846906</v>
      </c>
      <c r="W556" s="7">
        <f t="shared" si="25"/>
        <v>0</v>
      </c>
      <c r="X556" s="7">
        <f t="shared" si="26"/>
        <v>0</v>
      </c>
    </row>
    <row r="557" spans="2:24" x14ac:dyDescent="0.35">
      <c r="B557" t="s">
        <v>1413</v>
      </c>
      <c r="C557" t="s">
        <v>688</v>
      </c>
      <c r="D557" t="s">
        <v>6</v>
      </c>
      <c r="E557" t="s">
        <v>39</v>
      </c>
      <c r="F557" t="s">
        <v>40</v>
      </c>
      <c r="G557" t="s">
        <v>1429</v>
      </c>
      <c r="H557" s="6">
        <v>4.1882969518201578E-2</v>
      </c>
      <c r="I557" s="6">
        <v>2.9559309198151074E-2</v>
      </c>
      <c r="J557" s="6">
        <v>3.3877726656842369E-2</v>
      </c>
      <c r="K557" s="6">
        <v>3.5106668457731673E-2</v>
      </c>
      <c r="L557" s="9">
        <v>3</v>
      </c>
      <c r="M557" s="6">
        <v>6.2530691970804769E-3</v>
      </c>
      <c r="N557" s="9">
        <v>21</v>
      </c>
      <c r="O557" s="6">
        <v>3.2616068082627639E-2</v>
      </c>
      <c r="P557" s="6">
        <v>2.703140141619555E-2</v>
      </c>
      <c r="Q557" s="6">
        <v>4.4272579638873669E-2</v>
      </c>
      <c r="R557" s="6">
        <v>3.4640016379232287E-2</v>
      </c>
      <c r="S557" s="9">
        <v>3</v>
      </c>
      <c r="T557" s="6">
        <v>8.7969785527210707E-3</v>
      </c>
      <c r="U557" s="9">
        <v>19</v>
      </c>
      <c r="V557" s="10">
        <f t="shared" si="24"/>
        <v>0.9438993264639457</v>
      </c>
      <c r="W557" s="7">
        <f t="shared" si="25"/>
        <v>0</v>
      </c>
      <c r="X557" s="7">
        <f t="shared" si="26"/>
        <v>0</v>
      </c>
    </row>
    <row r="558" spans="2:24" x14ac:dyDescent="0.35">
      <c r="B558" t="s">
        <v>1413</v>
      </c>
      <c r="C558" t="s">
        <v>1172</v>
      </c>
      <c r="D558" t="s">
        <v>6</v>
      </c>
      <c r="E558" t="s">
        <v>39</v>
      </c>
      <c r="F558" t="s">
        <v>40</v>
      </c>
      <c r="G558" t="s">
        <v>1169</v>
      </c>
      <c r="H558" s="6">
        <v>5.3906254321147623E-2</v>
      </c>
      <c r="I558" s="6">
        <v>2.7699808949451069E-2</v>
      </c>
      <c r="J558" s="6">
        <v>6.651750498438018E-2</v>
      </c>
      <c r="K558" s="6">
        <v>4.9374522751659621E-2</v>
      </c>
      <c r="L558" s="9">
        <v>3</v>
      </c>
      <c r="M558" s="6">
        <v>1.9801662168324657E-2</v>
      </c>
      <c r="N558" s="9">
        <v>3</v>
      </c>
      <c r="O558" s="6">
        <v>5.1082911210115586E-2</v>
      </c>
      <c r="P558" s="6">
        <v>-1.9288527140374793E-4</v>
      </c>
      <c r="Q558" s="6">
        <v>5.1475658614255584E-2</v>
      </c>
      <c r="R558" s="6">
        <v>3.412189485098914E-2</v>
      </c>
      <c r="S558" s="9">
        <v>3</v>
      </c>
      <c r="T558" s="6">
        <v>2.9718120125051525E-2</v>
      </c>
      <c r="U558" s="9">
        <v>3</v>
      </c>
      <c r="V558" s="10">
        <f t="shared" si="24"/>
        <v>0.50049784441067746</v>
      </c>
      <c r="W558" s="7">
        <f t="shared" si="25"/>
        <v>0</v>
      </c>
      <c r="X558" s="7">
        <f t="shared" si="26"/>
        <v>0</v>
      </c>
    </row>
    <row r="559" spans="2:24" x14ac:dyDescent="0.35">
      <c r="B559" t="s">
        <v>1414</v>
      </c>
      <c r="C559" t="s">
        <v>686</v>
      </c>
      <c r="D559" t="s">
        <v>6</v>
      </c>
      <c r="E559" t="s">
        <v>39</v>
      </c>
      <c r="F559" t="s">
        <v>40</v>
      </c>
      <c r="G559" t="s">
        <v>1169</v>
      </c>
      <c r="H559" s="6">
        <v>3.6643591647692299E-2</v>
      </c>
      <c r="I559" s="6">
        <v>2.9283994981150582E-2</v>
      </c>
      <c r="J559" s="6">
        <v>3.5171302115288267E-2</v>
      </c>
      <c r="K559" s="6">
        <v>3.3699629581377046E-2</v>
      </c>
      <c r="L559" s="9">
        <v>3</v>
      </c>
      <c r="M559" s="6">
        <v>3.8942625500657359E-3</v>
      </c>
      <c r="N559" s="9">
        <v>51</v>
      </c>
      <c r="O559" s="6">
        <v>3.8925980845805667E-2</v>
      </c>
      <c r="P559" s="6">
        <v>2.7267899942525761E-2</v>
      </c>
      <c r="Q559" s="6">
        <v>3.4173089931031665E-2</v>
      </c>
      <c r="R559" s="6">
        <v>3.3455656906454363E-2</v>
      </c>
      <c r="S559" s="9">
        <v>3</v>
      </c>
      <c r="T559" s="6">
        <v>5.8620598082431974E-3</v>
      </c>
      <c r="U559" s="9">
        <v>41</v>
      </c>
      <c r="V559" s="10">
        <f t="shared" si="24"/>
        <v>0.95500055383927085</v>
      </c>
      <c r="W559" s="7">
        <f t="shared" si="25"/>
        <v>0</v>
      </c>
      <c r="X559" s="7">
        <f t="shared" si="26"/>
        <v>0</v>
      </c>
    </row>
    <row r="560" spans="2:24" x14ac:dyDescent="0.35">
      <c r="B560" t="s">
        <v>1414</v>
      </c>
      <c r="C560" t="s">
        <v>1171</v>
      </c>
      <c r="D560" t="s">
        <v>6</v>
      </c>
      <c r="E560" t="s">
        <v>39</v>
      </c>
      <c r="F560" t="s">
        <v>40</v>
      </c>
      <c r="G560" t="s">
        <v>1170</v>
      </c>
      <c r="H560" s="6">
        <v>4.1911872545622925E-2</v>
      </c>
      <c r="I560" s="6">
        <v>4.218694436831031E-2</v>
      </c>
      <c r="J560" s="6">
        <v>4.8599833613164146E-2</v>
      </c>
      <c r="K560" s="6">
        <v>4.4232883509032463E-2</v>
      </c>
      <c r="L560" s="9">
        <v>3</v>
      </c>
      <c r="M560" s="6">
        <v>3.78438978382129E-3</v>
      </c>
      <c r="N560" s="9">
        <v>12</v>
      </c>
      <c r="O560" s="6">
        <v>7.7404565273635415E-2</v>
      </c>
      <c r="P560" s="6">
        <v>7.6792527386761844E-2</v>
      </c>
      <c r="Q560" s="6">
        <v>3.8555779222689768E-2</v>
      </c>
      <c r="R560" s="6">
        <v>6.4250957294362351E-2</v>
      </c>
      <c r="S560" s="9">
        <v>3</v>
      </c>
      <c r="T560" s="6">
        <v>2.2254781052505623E-2</v>
      </c>
      <c r="U560" s="9">
        <v>11</v>
      </c>
      <c r="V560" s="10">
        <f t="shared" si="24"/>
        <v>0.19935947478609609</v>
      </c>
      <c r="W560" s="7">
        <f t="shared" si="25"/>
        <v>0</v>
      </c>
      <c r="X560" s="7">
        <f t="shared" si="26"/>
        <v>0</v>
      </c>
    </row>
    <row r="561" spans="2:24" x14ac:dyDescent="0.35">
      <c r="B561" t="s">
        <v>1414</v>
      </c>
      <c r="C561" t="s">
        <v>1172</v>
      </c>
      <c r="D561" t="s">
        <v>6</v>
      </c>
      <c r="E561" t="s">
        <v>39</v>
      </c>
      <c r="F561" t="s">
        <v>40</v>
      </c>
      <c r="G561" t="s">
        <v>1169</v>
      </c>
      <c r="H561" s="6">
        <v>5.1937501881655058E-2</v>
      </c>
      <c r="I561" s="6">
        <v>2.5544434644065358E-2</v>
      </c>
      <c r="J561" s="6">
        <v>6.7466993398965197E-2</v>
      </c>
      <c r="K561" s="6">
        <v>4.8316309974895201E-2</v>
      </c>
      <c r="L561" s="9">
        <v>3</v>
      </c>
      <c r="M561" s="6">
        <v>2.1194574925171177E-2</v>
      </c>
      <c r="N561" s="9">
        <v>6</v>
      </c>
      <c r="O561" s="6">
        <v>-4.5215351335319912E-3</v>
      </c>
      <c r="P561" s="6">
        <v>2.4256571359407838E-2</v>
      </c>
      <c r="Q561" s="6">
        <v>3.3855718515624245E-2</v>
      </c>
      <c r="R561" s="6">
        <v>1.7863584913833365E-2</v>
      </c>
      <c r="S561" s="9">
        <v>3</v>
      </c>
      <c r="T561" s="6">
        <v>1.9971382180081904E-2</v>
      </c>
      <c r="U561" s="9">
        <v>3</v>
      </c>
      <c r="V561" s="10">
        <f t="shared" si="24"/>
        <v>0.14434189921499185</v>
      </c>
      <c r="W561" s="7">
        <f t="shared" si="25"/>
        <v>0</v>
      </c>
      <c r="X561" s="7">
        <f t="shared" si="26"/>
        <v>0</v>
      </c>
    </row>
    <row r="562" spans="2:24" x14ac:dyDescent="0.35">
      <c r="B562" t="s">
        <v>1415</v>
      </c>
      <c r="C562" t="s">
        <v>686</v>
      </c>
      <c r="D562" t="s">
        <v>6</v>
      </c>
      <c r="E562" t="s">
        <v>39</v>
      </c>
      <c r="F562" t="s">
        <v>40</v>
      </c>
      <c r="G562" t="s">
        <v>1169</v>
      </c>
      <c r="H562" s="6">
        <v>2.2390615726448265E-2</v>
      </c>
      <c r="I562" s="6">
        <v>2.4065006070324576E-2</v>
      </c>
      <c r="J562" s="6">
        <v>2.4312101734013887E-2</v>
      </c>
      <c r="K562" s="6">
        <v>2.3589241176928909E-2</v>
      </c>
      <c r="L562" s="9">
        <v>3</v>
      </c>
      <c r="M562" s="6">
        <v>1.0453665838635079E-3</v>
      </c>
      <c r="N562" s="9">
        <v>78</v>
      </c>
      <c r="O562" s="6">
        <v>3.8638491188923679E-2</v>
      </c>
      <c r="P562" s="6">
        <v>1.9158472024929797E-2</v>
      </c>
      <c r="Q562" s="6">
        <v>2.9500815931201074E-2</v>
      </c>
      <c r="R562" s="6">
        <v>2.9099259715018182E-2</v>
      </c>
      <c r="S562" s="9">
        <v>3</v>
      </c>
      <c r="T562" s="6">
        <v>9.7462157888823075E-3</v>
      </c>
      <c r="U562" s="9">
        <v>72</v>
      </c>
      <c r="V562" s="10">
        <f t="shared" si="24"/>
        <v>0.38537222475128363</v>
      </c>
      <c r="W562" s="7">
        <f t="shared" si="25"/>
        <v>0</v>
      </c>
      <c r="X562" s="7">
        <f t="shared" si="26"/>
        <v>0</v>
      </c>
    </row>
    <row r="563" spans="2:24" x14ac:dyDescent="0.35">
      <c r="B563" t="s">
        <v>1415</v>
      </c>
      <c r="C563" t="s">
        <v>1171</v>
      </c>
      <c r="D563" t="s">
        <v>6</v>
      </c>
      <c r="E563" t="s">
        <v>39</v>
      </c>
      <c r="F563" t="s">
        <v>40</v>
      </c>
      <c r="G563" t="s">
        <v>1170</v>
      </c>
      <c r="H563" s="6">
        <v>2.766196661237753E-2</v>
      </c>
      <c r="I563" s="6">
        <v>3.4721345343694858E-2</v>
      </c>
      <c r="J563" s="6">
        <v>3.5415648132842405E-2</v>
      </c>
      <c r="K563" s="6">
        <v>3.2599653362971596E-2</v>
      </c>
      <c r="L563" s="9">
        <v>3</v>
      </c>
      <c r="M563" s="6">
        <v>4.2902304047683342E-3</v>
      </c>
      <c r="N563" s="9">
        <v>13</v>
      </c>
      <c r="O563" s="6">
        <v>8.4783642519978969E-2</v>
      </c>
      <c r="P563" s="6">
        <v>4.0486156081229567E-2</v>
      </c>
      <c r="Q563" s="6">
        <v>3.6876804929611783E-2</v>
      </c>
      <c r="R563" s="6">
        <v>5.4048867843606775E-2</v>
      </c>
      <c r="S563" s="9">
        <v>3</v>
      </c>
      <c r="T563" s="6">
        <v>2.6678205238348546E-2</v>
      </c>
      <c r="U563" s="9">
        <v>14</v>
      </c>
      <c r="V563" s="10">
        <f t="shared" si="24"/>
        <v>0.241150363985939</v>
      </c>
      <c r="W563" s="7">
        <f t="shared" si="25"/>
        <v>0</v>
      </c>
      <c r="X563" s="7">
        <f t="shared" si="26"/>
        <v>0</v>
      </c>
    </row>
    <row r="564" spans="2:24" x14ac:dyDescent="0.35">
      <c r="B564" t="s">
        <v>1415</v>
      </c>
      <c r="C564" t="s">
        <v>1172</v>
      </c>
      <c r="D564" t="s">
        <v>6</v>
      </c>
      <c r="E564" t="s">
        <v>39</v>
      </c>
      <c r="F564" t="s">
        <v>40</v>
      </c>
      <c r="G564" t="s">
        <v>1169</v>
      </c>
      <c r="H564" s="6">
        <v>1.8503121814675855E-2</v>
      </c>
      <c r="I564" s="6">
        <v>8.769272988768971E-3</v>
      </c>
      <c r="J564" s="6">
        <v>-4.4762498032172382E-3</v>
      </c>
      <c r="K564" s="6">
        <v>7.5987150000758627E-3</v>
      </c>
      <c r="L564" s="9">
        <v>3</v>
      </c>
      <c r="M564" s="6">
        <v>1.153431985389592E-2</v>
      </c>
      <c r="N564" s="9">
        <v>5</v>
      </c>
      <c r="O564" s="6">
        <v>3.3033795864581869E-2</v>
      </c>
      <c r="P564" s="6">
        <v>1.2066917218843775E-2</v>
      </c>
      <c r="Q564" s="6">
        <v>3.2591697915105779E-2</v>
      </c>
      <c r="R564" s="6">
        <v>2.5897470332843803E-2</v>
      </c>
      <c r="S564" s="9">
        <v>3</v>
      </c>
      <c r="T564" s="6">
        <v>1.1979649920954075E-2</v>
      </c>
      <c r="U564" s="9">
        <v>5</v>
      </c>
      <c r="V564" s="10">
        <f t="shared" si="24"/>
        <v>0.12936019290733433</v>
      </c>
      <c r="W564" s="7">
        <f t="shared" si="25"/>
        <v>0</v>
      </c>
      <c r="X564" s="7">
        <f t="shared" si="26"/>
        <v>0</v>
      </c>
    </row>
    <row r="565" spans="2:24" x14ac:dyDescent="0.35">
      <c r="B565" t="s">
        <v>1416</v>
      </c>
      <c r="C565" t="s">
        <v>686</v>
      </c>
      <c r="D565" t="s">
        <v>6</v>
      </c>
      <c r="E565" t="s">
        <v>39</v>
      </c>
      <c r="F565" t="s">
        <v>40</v>
      </c>
      <c r="G565" t="s">
        <v>1169</v>
      </c>
      <c r="H565" s="6">
        <v>1.9367073168009594E-2</v>
      </c>
      <c r="I565" s="6">
        <v>1.8197294310284398E-2</v>
      </c>
      <c r="J565" s="6">
        <v>2.220567142481587E-2</v>
      </c>
      <c r="K565" s="6">
        <v>1.9923346301036621E-2</v>
      </c>
      <c r="L565" s="9">
        <v>3</v>
      </c>
      <c r="M565" s="6">
        <v>2.0612742714085112E-3</v>
      </c>
      <c r="N565" s="9">
        <v>85</v>
      </c>
      <c r="O565" s="6">
        <v>3.705204480709029E-2</v>
      </c>
      <c r="P565" s="6">
        <v>2.4475686135848856E-2</v>
      </c>
      <c r="Q565" s="6">
        <v>2.9523006774205524E-2</v>
      </c>
      <c r="R565" s="6">
        <v>3.035024590571489E-2</v>
      </c>
      <c r="S565" s="9">
        <v>3</v>
      </c>
      <c r="T565" s="6">
        <v>6.3288579374522818E-3</v>
      </c>
      <c r="U565" s="9">
        <v>91</v>
      </c>
      <c r="V565" s="10">
        <f t="shared" si="24"/>
        <v>5.3354922238772529E-2</v>
      </c>
      <c r="W565" s="7">
        <f t="shared" si="25"/>
        <v>0</v>
      </c>
      <c r="X565" s="7">
        <f t="shared" si="26"/>
        <v>0</v>
      </c>
    </row>
    <row r="566" spans="2:24" x14ac:dyDescent="0.35">
      <c r="B566" t="s">
        <v>1416</v>
      </c>
      <c r="C566" t="s">
        <v>1172</v>
      </c>
      <c r="D566" t="s">
        <v>6</v>
      </c>
      <c r="E566" t="s">
        <v>39</v>
      </c>
      <c r="F566" t="s">
        <v>40</v>
      </c>
      <c r="G566" t="s">
        <v>1169</v>
      </c>
      <c r="H566" s="6">
        <v>1.3826371154109533E-2</v>
      </c>
      <c r="I566" s="6">
        <v>1.9244946748582691E-2</v>
      </c>
      <c r="J566" s="6">
        <v>-9.5886507608738058E-4</v>
      </c>
      <c r="K566" s="6">
        <v>1.0704150942201616E-2</v>
      </c>
      <c r="L566" s="9">
        <v>3</v>
      </c>
      <c r="M566" s="6">
        <v>1.045751869950058E-2</v>
      </c>
      <c r="N566" s="9">
        <v>6</v>
      </c>
      <c r="O566" s="6">
        <v>3.7944530330033172E-2</v>
      </c>
      <c r="P566" s="6">
        <v>2.2989803507365222E-2</v>
      </c>
      <c r="Q566" s="6">
        <v>3.1482342942085573E-2</v>
      </c>
      <c r="R566" s="6">
        <v>3.0805558926494656E-2</v>
      </c>
      <c r="S566" s="9">
        <v>3</v>
      </c>
      <c r="T566" s="6">
        <v>7.5002993965558222E-3</v>
      </c>
      <c r="U566" s="9">
        <v>6</v>
      </c>
      <c r="V566" s="10">
        <f t="shared" si="24"/>
        <v>5.3790320640863157E-2</v>
      </c>
      <c r="W566" s="7">
        <f t="shared" si="25"/>
        <v>0</v>
      </c>
      <c r="X566" s="7">
        <f t="shared" si="26"/>
        <v>0</v>
      </c>
    </row>
    <row r="567" spans="2:24" x14ac:dyDescent="0.35">
      <c r="B567" t="s">
        <v>1416</v>
      </c>
      <c r="C567" t="s">
        <v>1276</v>
      </c>
      <c r="D567" t="s">
        <v>6</v>
      </c>
      <c r="E567" t="s">
        <v>39</v>
      </c>
      <c r="F567" t="s">
        <v>40</v>
      </c>
      <c r="G567" t="s">
        <v>1174</v>
      </c>
      <c r="H567" s="6">
        <v>0.17176657646276339</v>
      </c>
      <c r="I567" s="6">
        <v>0.13117800912462074</v>
      </c>
      <c r="J567" s="6">
        <v>0.19708953843635246</v>
      </c>
      <c r="K567" s="6">
        <v>0.16667804134124553</v>
      </c>
      <c r="L567" s="9">
        <v>3</v>
      </c>
      <c r="M567" s="6">
        <v>3.324909496986362E-2</v>
      </c>
      <c r="N567" s="9">
        <v>3</v>
      </c>
      <c r="O567" s="6">
        <v>0.19253174330137046</v>
      </c>
      <c r="P567" s="6">
        <v>0.22666877724622361</v>
      </c>
      <c r="Q567" s="6">
        <v>0.21034459001272493</v>
      </c>
      <c r="R567" s="6">
        <v>0.20984837018677302</v>
      </c>
      <c r="S567" s="9">
        <v>3</v>
      </c>
      <c r="T567" s="6">
        <v>1.7073925946447258E-2</v>
      </c>
      <c r="U567" s="9">
        <v>3</v>
      </c>
      <c r="V567" s="10">
        <f t="shared" si="24"/>
        <v>0.11604663962702794</v>
      </c>
      <c r="W567" s="7">
        <f t="shared" si="25"/>
        <v>0</v>
      </c>
      <c r="X567" s="7">
        <f t="shared" si="26"/>
        <v>0</v>
      </c>
    </row>
    <row r="568" spans="2:24" x14ac:dyDescent="0.35">
      <c r="B568" t="s">
        <v>1417</v>
      </c>
      <c r="C568" t="s">
        <v>686</v>
      </c>
      <c r="D568" t="s">
        <v>6</v>
      </c>
      <c r="E568" t="s">
        <v>39</v>
      </c>
      <c r="F568" t="s">
        <v>40</v>
      </c>
      <c r="G568" t="s">
        <v>1169</v>
      </c>
      <c r="H568" s="6">
        <v>1.2374815992490921E-3</v>
      </c>
      <c r="I568" s="6">
        <v>5.2282185777931152E-2</v>
      </c>
      <c r="J568" s="6">
        <v>3.1339752192949072E-2</v>
      </c>
      <c r="K568" s="6">
        <v>2.8286473190043102E-2</v>
      </c>
      <c r="L568" s="9">
        <v>3</v>
      </c>
      <c r="M568" s="6">
        <v>2.5658962190129211E-2</v>
      </c>
      <c r="N568" s="9">
        <v>14</v>
      </c>
      <c r="O568" s="6">
        <v>4.4675163834257986E-2</v>
      </c>
      <c r="P568" s="6">
        <v>4.0488499750265389E-2</v>
      </c>
      <c r="Q568" s="6">
        <v>7.1489477259034803E-2</v>
      </c>
      <c r="R568" s="6">
        <v>5.22177136145194E-2</v>
      </c>
      <c r="S568" s="9">
        <v>3</v>
      </c>
      <c r="T568" s="6">
        <v>1.682060327442501E-2</v>
      </c>
      <c r="U568" s="9">
        <v>7</v>
      </c>
      <c r="V568" s="10">
        <f t="shared" si="24"/>
        <v>0.24805504099124587</v>
      </c>
      <c r="W568" s="7">
        <f t="shared" si="25"/>
        <v>0</v>
      </c>
      <c r="X568" s="7">
        <f t="shared" si="26"/>
        <v>0</v>
      </c>
    </row>
    <row r="569" spans="2:24" x14ac:dyDescent="0.35">
      <c r="B569" t="s">
        <v>1417</v>
      </c>
      <c r="C569" t="s">
        <v>1172</v>
      </c>
      <c r="D569" t="s">
        <v>6</v>
      </c>
      <c r="E569" t="s">
        <v>39</v>
      </c>
      <c r="F569" t="s">
        <v>40</v>
      </c>
      <c r="G569" t="s">
        <v>1169</v>
      </c>
      <c r="H569" s="6">
        <v>-8.2914423849288835E-3</v>
      </c>
      <c r="I569" s="6">
        <v>-6.7183606882724118E-3</v>
      </c>
      <c r="J569" s="6">
        <v>1.0437403005050127E-2</v>
      </c>
      <c r="K569" s="6">
        <v>-1.5241333560503895E-3</v>
      </c>
      <c r="L569" s="9">
        <v>3</v>
      </c>
      <c r="M569" s="6">
        <v>1.0388811798975677E-2</v>
      </c>
      <c r="N569" s="9">
        <v>3</v>
      </c>
      <c r="O569" s="6">
        <v>1.0616983364971104E-2</v>
      </c>
      <c r="P569" s="6">
        <v>1.3792766691040639E-2</v>
      </c>
      <c r="Q569" s="6">
        <v>2.5775132371206381E-2</v>
      </c>
      <c r="R569" s="6">
        <v>1.672829414240604E-2</v>
      </c>
      <c r="S569" s="9">
        <v>3</v>
      </c>
      <c r="T569" s="6">
        <v>7.9940828984379295E-3</v>
      </c>
      <c r="U569" s="9">
        <v>3</v>
      </c>
      <c r="V569" s="10">
        <f t="shared" si="24"/>
        <v>7.3417315272365405E-2</v>
      </c>
      <c r="W569" s="7">
        <f t="shared" si="25"/>
        <v>0</v>
      </c>
      <c r="X569" s="7">
        <f t="shared" si="26"/>
        <v>0</v>
      </c>
    </row>
    <row r="570" spans="2:24" x14ac:dyDescent="0.35">
      <c r="B570" t="s">
        <v>1411</v>
      </c>
      <c r="C570" t="s">
        <v>1277</v>
      </c>
      <c r="D570" t="s">
        <v>69</v>
      </c>
      <c r="E570" t="s">
        <v>699</v>
      </c>
      <c r="F570" t="s">
        <v>700</v>
      </c>
      <c r="G570" t="s">
        <v>1278</v>
      </c>
      <c r="H570" s="6">
        <v>4.8513609299667915E-2</v>
      </c>
      <c r="I570" s="6">
        <v>5.587454696632959E-2</v>
      </c>
      <c r="J570" s="6">
        <v>-3.6182392593112921E-3</v>
      </c>
      <c r="K570" s="6">
        <v>3.3589972335562074E-2</v>
      </c>
      <c r="L570" s="9">
        <v>3</v>
      </c>
      <c r="M570" s="6">
        <v>3.2432762885695861E-2</v>
      </c>
      <c r="N570" s="9">
        <v>3</v>
      </c>
      <c r="O570" s="6">
        <v>3.6338287645184569E-2</v>
      </c>
      <c r="P570" s="6">
        <v>9.6731029556056419E-2</v>
      </c>
      <c r="Q570" s="6">
        <v>8.6116710169577247E-3</v>
      </c>
      <c r="R570" s="6">
        <v>4.7226996072732903E-2</v>
      </c>
      <c r="S570" s="9">
        <v>3</v>
      </c>
      <c r="T570" s="6">
        <v>4.5057500105428382E-2</v>
      </c>
      <c r="U570" s="9">
        <v>3</v>
      </c>
      <c r="V570" s="10">
        <f t="shared" si="24"/>
        <v>0.69239275592370664</v>
      </c>
      <c r="W570" s="7">
        <f t="shared" si="25"/>
        <v>0</v>
      </c>
      <c r="X570" s="7">
        <f t="shared" si="26"/>
        <v>0</v>
      </c>
    </row>
    <row r="571" spans="2:24" x14ac:dyDescent="0.35">
      <c r="B571" t="s">
        <v>1417</v>
      </c>
      <c r="C571" t="s">
        <v>1277</v>
      </c>
      <c r="D571" t="s">
        <v>69</v>
      </c>
      <c r="E571" t="s">
        <v>699</v>
      </c>
      <c r="F571" t="s">
        <v>700</v>
      </c>
      <c r="G571" t="s">
        <v>1278</v>
      </c>
      <c r="H571" s="6">
        <v>6.5370480736321249E-2</v>
      </c>
      <c r="I571" s="6">
        <v>4.1156655654333012E-2</v>
      </c>
      <c r="J571" s="6">
        <v>4.4316034317677298E-2</v>
      </c>
      <c r="K571" s="6">
        <v>5.0281056902777184E-2</v>
      </c>
      <c r="L571" s="9">
        <v>3</v>
      </c>
      <c r="M571" s="6">
        <v>1.316295757441485E-2</v>
      </c>
      <c r="N571" s="9">
        <v>8</v>
      </c>
      <c r="O571" s="6">
        <v>-1.5324840028806143E-2</v>
      </c>
      <c r="P571" s="6">
        <v>2.9777118559598425E-2</v>
      </c>
      <c r="Q571" s="6">
        <v>2.8629022982025031E-2</v>
      </c>
      <c r="R571" s="6">
        <v>1.436043383760577E-2</v>
      </c>
      <c r="S571" s="9">
        <v>3</v>
      </c>
      <c r="T571" s="6">
        <v>2.5714609548984396E-2</v>
      </c>
      <c r="U571" s="9">
        <v>11</v>
      </c>
      <c r="V571" s="10">
        <f t="shared" si="24"/>
        <v>9.7573121107689439E-2</v>
      </c>
      <c r="W571" s="7">
        <f t="shared" si="25"/>
        <v>0</v>
      </c>
      <c r="X571" s="7">
        <f t="shared" si="26"/>
        <v>0</v>
      </c>
    </row>
    <row r="572" spans="2:24" x14ac:dyDescent="0.35">
      <c r="B572" t="s">
        <v>1436</v>
      </c>
      <c r="C572" t="s">
        <v>710</v>
      </c>
      <c r="D572" t="s">
        <v>6</v>
      </c>
      <c r="E572" t="s">
        <v>711</v>
      </c>
      <c r="F572" t="s">
        <v>712</v>
      </c>
      <c r="G572" t="s">
        <v>1430</v>
      </c>
      <c r="H572" s="6">
        <v>6.3555581061664881E-2</v>
      </c>
      <c r="I572" s="6">
        <v>6.7784053134823344E-2</v>
      </c>
      <c r="J572" s="6">
        <v>0.20151273362636721</v>
      </c>
      <c r="K572" s="6">
        <v>0.11095078927428514</v>
      </c>
      <c r="L572" s="9">
        <v>3</v>
      </c>
      <c r="M572" s="6">
        <v>7.8457436343794568E-2</v>
      </c>
      <c r="N572" s="9">
        <v>8</v>
      </c>
      <c r="O572" s="6">
        <v>2.215916206876031E-2</v>
      </c>
      <c r="P572" s="6">
        <v>6.2558882491336537E-2</v>
      </c>
      <c r="Q572" s="6">
        <v>6.8190988467792923E-2</v>
      </c>
      <c r="R572" s="6">
        <v>5.0969677675963256E-2</v>
      </c>
      <c r="S572" s="9">
        <v>3</v>
      </c>
      <c r="T572" s="6">
        <v>2.5109052383496522E-2</v>
      </c>
      <c r="U572" s="9">
        <v>14</v>
      </c>
      <c r="V572" s="10">
        <f t="shared" si="24"/>
        <v>0.27579518508194578</v>
      </c>
      <c r="W572" s="7">
        <f t="shared" si="25"/>
        <v>0</v>
      </c>
      <c r="X572" s="7">
        <f t="shared" si="26"/>
        <v>0</v>
      </c>
    </row>
    <row r="573" spans="2:24" x14ac:dyDescent="0.35">
      <c r="B573" t="s">
        <v>1431</v>
      </c>
      <c r="C573" t="s">
        <v>710</v>
      </c>
      <c r="D573" t="s">
        <v>6</v>
      </c>
      <c r="E573" t="s">
        <v>711</v>
      </c>
      <c r="F573" t="s">
        <v>712</v>
      </c>
      <c r="G573" t="s">
        <v>1430</v>
      </c>
      <c r="H573" s="6">
        <v>6.6982077567762588E-2</v>
      </c>
      <c r="I573" s="6">
        <v>5.8354300788790739E-2</v>
      </c>
      <c r="J573" s="6">
        <v>3.0891349258518851E-2</v>
      </c>
      <c r="K573" s="6">
        <v>5.2075909205024057E-2</v>
      </c>
      <c r="L573" s="9">
        <v>3</v>
      </c>
      <c r="M573" s="6">
        <v>1.88467190283149E-2</v>
      </c>
      <c r="N573" s="9">
        <v>7</v>
      </c>
      <c r="O573" s="6">
        <v>3.4626639786633016E-2</v>
      </c>
      <c r="P573" s="6">
        <v>5.8138516500117671E-2</v>
      </c>
      <c r="Q573" s="6">
        <v>8.2692351729534125E-2</v>
      </c>
      <c r="R573" s="6">
        <v>5.8485836005428275E-2</v>
      </c>
      <c r="S573" s="9">
        <v>3</v>
      </c>
      <c r="T573" s="6">
        <v>2.4034738177761847E-2</v>
      </c>
      <c r="U573" s="9">
        <v>6</v>
      </c>
      <c r="V573" s="10">
        <f t="shared" si="24"/>
        <v>0.73462869776278272</v>
      </c>
      <c r="W573" s="7">
        <f t="shared" si="25"/>
        <v>0</v>
      </c>
      <c r="X573" s="7">
        <f t="shared" si="26"/>
        <v>0</v>
      </c>
    </row>
    <row r="574" spans="2:24" x14ac:dyDescent="0.35">
      <c r="B574" t="s">
        <v>1438</v>
      </c>
      <c r="C574" t="s">
        <v>710</v>
      </c>
      <c r="D574" t="s">
        <v>6</v>
      </c>
      <c r="E574" t="s">
        <v>711</v>
      </c>
      <c r="F574" t="s">
        <v>712</v>
      </c>
      <c r="G574" t="s">
        <v>1430</v>
      </c>
      <c r="H574" s="6">
        <v>6.5698269545738056E-2</v>
      </c>
      <c r="I574" s="6">
        <v>8.1517266879680944E-2</v>
      </c>
      <c r="J574" s="6">
        <v>9.7682205207768463E-2</v>
      </c>
      <c r="K574" s="6">
        <v>8.1632580544395816E-2</v>
      </c>
      <c r="L574" s="9">
        <v>3</v>
      </c>
      <c r="M574" s="6">
        <v>1.5992279638599984E-2</v>
      </c>
      <c r="N574" s="9">
        <v>7</v>
      </c>
      <c r="O574" s="6">
        <v>7.5830017730744173E-2</v>
      </c>
      <c r="P574" s="6">
        <v>5.2887928299824589E-2</v>
      </c>
      <c r="Q574" s="6">
        <v>9.5935272525297988E-2</v>
      </c>
      <c r="R574" s="6">
        <v>7.488440618528891E-2</v>
      </c>
      <c r="S574" s="9">
        <v>3</v>
      </c>
      <c r="T574" s="6">
        <v>2.1539245509366759E-2</v>
      </c>
      <c r="U574" s="9">
        <v>8</v>
      </c>
      <c r="V574" s="10">
        <f t="shared" si="24"/>
        <v>0.6855451239492345</v>
      </c>
      <c r="W574" s="7">
        <f t="shared" si="25"/>
        <v>0</v>
      </c>
      <c r="X574" s="7">
        <f t="shared" si="26"/>
        <v>0</v>
      </c>
    </row>
    <row r="575" spans="2:24" x14ac:dyDescent="0.35">
      <c r="B575" t="s">
        <v>1439</v>
      </c>
      <c r="C575" t="s">
        <v>710</v>
      </c>
      <c r="D575" t="s">
        <v>6</v>
      </c>
      <c r="E575" t="s">
        <v>711</v>
      </c>
      <c r="F575" t="s">
        <v>712</v>
      </c>
      <c r="G575" t="s">
        <v>1430</v>
      </c>
      <c r="H575" s="6">
        <v>7.1551609324266546E-2</v>
      </c>
      <c r="I575" s="6">
        <v>6.7212865261001634E-2</v>
      </c>
      <c r="J575" s="6">
        <v>0.10074733356674459</v>
      </c>
      <c r="K575" s="6">
        <v>7.9837269384004247E-2</v>
      </c>
      <c r="L575" s="9">
        <v>3</v>
      </c>
      <c r="M575" s="6">
        <v>1.8238126633686118E-2</v>
      </c>
      <c r="N575" s="9">
        <v>10</v>
      </c>
      <c r="O575" s="6">
        <v>5.9177456954797057E-2</v>
      </c>
      <c r="P575" s="6">
        <v>5.6815560625648229E-2</v>
      </c>
      <c r="Q575" s="6">
        <v>8.8707123433686377E-2</v>
      </c>
      <c r="R575" s="6">
        <v>6.8233380338043895E-2</v>
      </c>
      <c r="S575" s="9">
        <v>3</v>
      </c>
      <c r="T575" s="6">
        <v>1.7770066286516444E-2</v>
      </c>
      <c r="U575" s="9">
        <v>12</v>
      </c>
      <c r="V575" s="10">
        <f t="shared" si="24"/>
        <v>0.47409087263985117</v>
      </c>
      <c r="W575" s="7">
        <f t="shared" si="25"/>
        <v>0</v>
      </c>
      <c r="X575" s="7">
        <f t="shared" si="26"/>
        <v>0</v>
      </c>
    </row>
    <row r="576" spans="2:24" x14ac:dyDescent="0.35">
      <c r="B576" t="s">
        <v>1432</v>
      </c>
      <c r="C576" t="s">
        <v>710</v>
      </c>
      <c r="D576" t="s">
        <v>6</v>
      </c>
      <c r="E576" t="s">
        <v>711</v>
      </c>
      <c r="F576" t="s">
        <v>712</v>
      </c>
      <c r="G576" t="s">
        <v>1430</v>
      </c>
      <c r="H576" s="6">
        <v>6.2152599905601479E-2</v>
      </c>
      <c r="I576" s="6">
        <v>5.3339408218634157E-2</v>
      </c>
      <c r="J576" s="6">
        <v>8.076660876814204E-2</v>
      </c>
      <c r="K576" s="6">
        <v>6.5419538964125903E-2</v>
      </c>
      <c r="L576" s="9">
        <v>3</v>
      </c>
      <c r="M576" s="6">
        <v>1.4002410528363107E-2</v>
      </c>
      <c r="N576" s="9">
        <v>9</v>
      </c>
      <c r="O576" s="6">
        <v>7.3349072877201119E-2</v>
      </c>
      <c r="P576" s="6">
        <v>6.8225332737898617E-2</v>
      </c>
      <c r="Q576" s="6">
        <v>9.8281437580760897E-2</v>
      </c>
      <c r="R576" s="6">
        <v>7.9951947731953535E-2</v>
      </c>
      <c r="S576" s="9">
        <v>3</v>
      </c>
      <c r="T576" s="6">
        <v>1.6079204795073809E-2</v>
      </c>
      <c r="U576" s="9">
        <v>15</v>
      </c>
      <c r="V576" s="10">
        <f t="shared" si="24"/>
        <v>0.30319185488963563</v>
      </c>
      <c r="W576" s="7">
        <f t="shared" si="25"/>
        <v>0</v>
      </c>
      <c r="X576" s="7">
        <f t="shared" si="26"/>
        <v>0</v>
      </c>
    </row>
    <row r="577" spans="2:24" x14ac:dyDescent="0.35">
      <c r="B577" t="s">
        <v>1411</v>
      </c>
      <c r="C577" t="s">
        <v>710</v>
      </c>
      <c r="D577" t="s">
        <v>6</v>
      </c>
      <c r="E577" t="s">
        <v>711</v>
      </c>
      <c r="F577" t="s">
        <v>712</v>
      </c>
      <c r="G577" t="s">
        <v>1430</v>
      </c>
      <c r="H577" s="6">
        <v>6.5194309683821658E-2</v>
      </c>
      <c r="I577" s="6">
        <v>6.2801389166551647E-2</v>
      </c>
      <c r="J577" s="6">
        <v>9.0227854975263741E-2</v>
      </c>
      <c r="K577" s="6">
        <v>7.2741184608545686E-2</v>
      </c>
      <c r="L577" s="9">
        <v>3</v>
      </c>
      <c r="M577" s="6">
        <v>1.5191091058122948E-2</v>
      </c>
      <c r="N577" s="9">
        <v>12</v>
      </c>
      <c r="O577" s="6">
        <v>6.5783092425450648E-2</v>
      </c>
      <c r="P577" s="6">
        <v>4.6317311175104792E-2</v>
      </c>
      <c r="Q577" s="6">
        <v>5.8092968778053193E-2</v>
      </c>
      <c r="R577" s="6">
        <v>5.6731124126202882E-2</v>
      </c>
      <c r="S577" s="9">
        <v>3</v>
      </c>
      <c r="T577" s="6">
        <v>9.8040871866486197E-3</v>
      </c>
      <c r="U577" s="9">
        <v>14</v>
      </c>
      <c r="V577" s="10">
        <f t="shared" si="24"/>
        <v>0.19987279889298962</v>
      </c>
      <c r="W577" s="7">
        <f t="shared" si="25"/>
        <v>0</v>
      </c>
      <c r="X577" s="7">
        <f t="shared" si="26"/>
        <v>0</v>
      </c>
    </row>
    <row r="578" spans="2:24" x14ac:dyDescent="0.35">
      <c r="B578" t="s">
        <v>1412</v>
      </c>
      <c r="C578" t="s">
        <v>710</v>
      </c>
      <c r="D578" t="s">
        <v>6</v>
      </c>
      <c r="E578" t="s">
        <v>711</v>
      </c>
      <c r="F578" t="s">
        <v>712</v>
      </c>
      <c r="G578" t="s">
        <v>1430</v>
      </c>
      <c r="H578" s="6">
        <v>4.4128187371413066E-2</v>
      </c>
      <c r="I578" s="6">
        <v>3.6002646707887373E-2</v>
      </c>
      <c r="J578" s="6">
        <v>8.4475727770008363E-2</v>
      </c>
      <c r="K578" s="6">
        <v>5.4868853949769598E-2</v>
      </c>
      <c r="L578" s="9">
        <v>3</v>
      </c>
      <c r="M578" s="6">
        <v>2.5960187515199244E-2</v>
      </c>
      <c r="N578" s="9">
        <v>12</v>
      </c>
      <c r="O578" s="6">
        <v>6.7670307072699054E-2</v>
      </c>
      <c r="P578" s="6">
        <v>3.5570589500266245E-2</v>
      </c>
      <c r="Q578" s="6">
        <v>5.0237396625493785E-2</v>
      </c>
      <c r="R578" s="6">
        <v>5.1159431066153026E-2</v>
      </c>
      <c r="S578" s="9">
        <v>3</v>
      </c>
      <c r="T578" s="6">
        <v>1.6069709944171673E-2</v>
      </c>
      <c r="U578" s="9">
        <v>18</v>
      </c>
      <c r="V578" s="10">
        <f t="shared" ref="V578:V641" si="27">TTEST(H578:J578,O578:Q578,2,2)</f>
        <v>0.84361230223547667</v>
      </c>
      <c r="W578" s="7">
        <f t="shared" ref="W578:W641" si="28">IF(AND(R578&gt;K578,V578&lt;0.05),1,0)</f>
        <v>0</v>
      </c>
      <c r="X578" s="7">
        <f t="shared" ref="X578:X641" si="29">IF(AND(R578&lt;K578,V578&lt;0.05),1,0)</f>
        <v>0</v>
      </c>
    </row>
    <row r="579" spans="2:24" x14ac:dyDescent="0.35">
      <c r="B579" t="s">
        <v>1413</v>
      </c>
      <c r="C579" t="s">
        <v>710</v>
      </c>
      <c r="D579" t="s">
        <v>6</v>
      </c>
      <c r="E579" t="s">
        <v>711</v>
      </c>
      <c r="F579" t="s">
        <v>712</v>
      </c>
      <c r="G579" t="s">
        <v>1430</v>
      </c>
      <c r="H579" s="6">
        <v>6.0106285838353347E-2</v>
      </c>
      <c r="I579" s="6">
        <v>6.2702542022862087E-2</v>
      </c>
      <c r="J579" s="6">
        <v>8.2934758271789047E-2</v>
      </c>
      <c r="K579" s="6">
        <v>6.8581195377668158E-2</v>
      </c>
      <c r="L579" s="9">
        <v>3</v>
      </c>
      <c r="M579" s="6">
        <v>1.2498148357277262E-2</v>
      </c>
      <c r="N579" s="9">
        <v>18</v>
      </c>
      <c r="O579" s="6">
        <v>6.6507392131759269E-2</v>
      </c>
      <c r="P579" s="6">
        <v>3.9453821622764527E-2</v>
      </c>
      <c r="Q579" s="6">
        <v>7.2226482464957706E-2</v>
      </c>
      <c r="R579" s="6">
        <v>5.9395898739827167E-2</v>
      </c>
      <c r="S579" s="9">
        <v>3</v>
      </c>
      <c r="T579" s="6">
        <v>1.7505479952488474E-2</v>
      </c>
      <c r="U579" s="9">
        <v>20</v>
      </c>
      <c r="V579" s="10">
        <f t="shared" si="27"/>
        <v>0.50056662210618341</v>
      </c>
      <c r="W579" s="7">
        <f t="shared" si="28"/>
        <v>0</v>
      </c>
      <c r="X579" s="7">
        <f t="shared" si="29"/>
        <v>0</v>
      </c>
    </row>
    <row r="580" spans="2:24" x14ac:dyDescent="0.35">
      <c r="B580" t="s">
        <v>1414</v>
      </c>
      <c r="C580" t="s">
        <v>710</v>
      </c>
      <c r="D580" t="s">
        <v>6</v>
      </c>
      <c r="E580" t="s">
        <v>711</v>
      </c>
      <c r="F580" t="s">
        <v>712</v>
      </c>
      <c r="G580" t="s">
        <v>1430</v>
      </c>
      <c r="H580" s="6">
        <v>8.1147662751987537E-2</v>
      </c>
      <c r="I580" s="6">
        <v>7.1942567290249115E-2</v>
      </c>
      <c r="J580" s="6">
        <v>6.2899721837459149E-2</v>
      </c>
      <c r="K580" s="6">
        <v>7.1996650626565267E-2</v>
      </c>
      <c r="L580" s="9">
        <v>3</v>
      </c>
      <c r="M580" s="6">
        <v>9.1240906758142618E-3</v>
      </c>
      <c r="N580" s="9">
        <v>11</v>
      </c>
      <c r="O580" s="6">
        <v>6.8303349788659054E-2</v>
      </c>
      <c r="P580" s="6">
        <v>4.2051868220835835E-2</v>
      </c>
      <c r="Q580" s="6">
        <v>7.1073490406735801E-2</v>
      </c>
      <c r="R580" s="6">
        <v>6.0476236138743568E-2</v>
      </c>
      <c r="S580" s="9">
        <v>3</v>
      </c>
      <c r="T580" s="6">
        <v>1.6015973889895015E-2</v>
      </c>
      <c r="U580" s="9">
        <v>17</v>
      </c>
      <c r="V580" s="10">
        <f t="shared" si="27"/>
        <v>0.33991112896462661</v>
      </c>
      <c r="W580" s="7">
        <f t="shared" si="28"/>
        <v>0</v>
      </c>
      <c r="X580" s="7">
        <f t="shared" si="29"/>
        <v>0</v>
      </c>
    </row>
    <row r="581" spans="2:24" x14ac:dyDescent="0.35">
      <c r="B581" t="s">
        <v>1415</v>
      </c>
      <c r="C581" t="s">
        <v>710</v>
      </c>
      <c r="D581" t="s">
        <v>6</v>
      </c>
      <c r="E581" t="s">
        <v>711</v>
      </c>
      <c r="F581" t="s">
        <v>712</v>
      </c>
      <c r="G581" t="s">
        <v>1430</v>
      </c>
      <c r="H581" s="6">
        <v>8.7948271548137891E-2</v>
      </c>
      <c r="I581" s="6">
        <v>5.6837764196490712E-2</v>
      </c>
      <c r="J581" s="6">
        <v>8.1148082485005379E-2</v>
      </c>
      <c r="K581" s="6">
        <v>7.5311372743211327E-2</v>
      </c>
      <c r="L581" s="9">
        <v>3</v>
      </c>
      <c r="M581" s="6">
        <v>1.6355925604400589E-2</v>
      </c>
      <c r="N581" s="9">
        <v>15</v>
      </c>
      <c r="O581" s="6">
        <v>5.0919951805724679E-2</v>
      </c>
      <c r="P581" s="6">
        <v>2.8996189329942777E-2</v>
      </c>
      <c r="Q581" s="6">
        <v>5.8688497540610056E-2</v>
      </c>
      <c r="R581" s="6">
        <v>4.6201546225425834E-2</v>
      </c>
      <c r="S581" s="9">
        <v>3</v>
      </c>
      <c r="T581" s="6">
        <v>1.5398240325909378E-2</v>
      </c>
      <c r="U581" s="9">
        <v>21</v>
      </c>
      <c r="V581" s="10">
        <f t="shared" si="27"/>
        <v>8.8182159650407627E-2</v>
      </c>
      <c r="W581" s="7">
        <f t="shared" si="28"/>
        <v>0</v>
      </c>
      <c r="X581" s="7">
        <f t="shared" si="29"/>
        <v>0</v>
      </c>
    </row>
    <row r="582" spans="2:24" x14ac:dyDescent="0.35">
      <c r="B582" t="s">
        <v>1416</v>
      </c>
      <c r="C582" t="s">
        <v>710</v>
      </c>
      <c r="D582" t="s">
        <v>6</v>
      </c>
      <c r="E582" t="s">
        <v>711</v>
      </c>
      <c r="F582" t="s">
        <v>712</v>
      </c>
      <c r="G582" t="s">
        <v>1430</v>
      </c>
      <c r="H582" s="6">
        <v>7.3988255646785836E-2</v>
      </c>
      <c r="I582" s="6">
        <v>7.0597506736315999E-2</v>
      </c>
      <c r="J582" s="6">
        <v>7.1739897199823419E-2</v>
      </c>
      <c r="K582" s="6">
        <v>7.2108553194308422E-2</v>
      </c>
      <c r="L582" s="9">
        <v>3</v>
      </c>
      <c r="M582" s="6">
        <v>1.7251738970797668E-3</v>
      </c>
      <c r="N582" s="9">
        <v>12</v>
      </c>
      <c r="O582" s="6">
        <v>6.2051559336218302E-2</v>
      </c>
      <c r="P582" s="6">
        <v>4.4707402135021931E-2</v>
      </c>
      <c r="Q582" s="6">
        <v>6.2418014051002307E-2</v>
      </c>
      <c r="R582" s="6">
        <v>5.6392325174080847E-2</v>
      </c>
      <c r="S582" s="9">
        <v>3</v>
      </c>
      <c r="T582" s="6">
        <v>1.0121098857636207E-2</v>
      </c>
      <c r="U582" s="9">
        <v>12</v>
      </c>
      <c r="V582" s="10">
        <f t="shared" si="27"/>
        <v>5.6903318629627088E-2</v>
      </c>
      <c r="W582" s="7">
        <f t="shared" si="28"/>
        <v>0</v>
      </c>
      <c r="X582" s="7">
        <f t="shared" si="29"/>
        <v>0</v>
      </c>
    </row>
    <row r="583" spans="2:24" x14ac:dyDescent="0.35">
      <c r="B583" t="s">
        <v>1417</v>
      </c>
      <c r="C583" t="s">
        <v>710</v>
      </c>
      <c r="D583" t="s">
        <v>6</v>
      </c>
      <c r="E583" t="s">
        <v>711</v>
      </c>
      <c r="F583" t="s">
        <v>712</v>
      </c>
      <c r="G583" t="s">
        <v>1430</v>
      </c>
      <c r="H583" s="6">
        <v>8.0595366034466501E-2</v>
      </c>
      <c r="I583" s="6">
        <v>6.182951680775399E-2</v>
      </c>
      <c r="J583" s="6">
        <v>7.8315903729233721E-2</v>
      </c>
      <c r="K583" s="6">
        <v>7.3580262190484733E-2</v>
      </c>
      <c r="L583" s="9">
        <v>3</v>
      </c>
      <c r="M583" s="6">
        <v>1.024006835365727E-2</v>
      </c>
      <c r="N583" s="9">
        <v>11</v>
      </c>
      <c r="O583" s="6">
        <v>5.096700947494083E-2</v>
      </c>
      <c r="P583" s="6">
        <v>6.5975485899829364E-2</v>
      </c>
      <c r="Q583" s="6">
        <v>6.9426792188003211E-2</v>
      </c>
      <c r="R583" s="6">
        <v>6.2123095854257793E-2</v>
      </c>
      <c r="S583" s="9">
        <v>3</v>
      </c>
      <c r="T583" s="6">
        <v>9.8143556207621555E-3</v>
      </c>
      <c r="U583" s="9">
        <v>13</v>
      </c>
      <c r="V583" s="10">
        <f t="shared" si="27"/>
        <v>0.23435335042281638</v>
      </c>
      <c r="W583" s="7">
        <f t="shared" si="28"/>
        <v>0</v>
      </c>
      <c r="X583" s="7">
        <f t="shared" si="29"/>
        <v>0</v>
      </c>
    </row>
    <row r="584" spans="2:24" x14ac:dyDescent="0.35">
      <c r="B584" t="s">
        <v>1416</v>
      </c>
      <c r="C584" t="s">
        <v>1204</v>
      </c>
      <c r="D584" t="s">
        <v>6</v>
      </c>
      <c r="E584" t="s">
        <v>1205</v>
      </c>
      <c r="F584" t="s">
        <v>1206</v>
      </c>
      <c r="G584" t="s">
        <v>1207</v>
      </c>
      <c r="H584" s="6">
        <v>9.8437199761872499E-2</v>
      </c>
      <c r="I584" s="6">
        <v>4.4592164678007466E-2</v>
      </c>
      <c r="J584" s="6">
        <v>2.9378333532589999E-2</v>
      </c>
      <c r="K584" s="6">
        <v>5.7469232657489988E-2</v>
      </c>
      <c r="L584" s="9">
        <v>3</v>
      </c>
      <c r="M584" s="6">
        <v>3.6285615759273603E-2</v>
      </c>
      <c r="N584" s="9">
        <v>5</v>
      </c>
      <c r="O584" s="6">
        <v>-5.3694591131008993E-3</v>
      </c>
      <c r="P584" s="6">
        <v>3.0958797081878469E-2</v>
      </c>
      <c r="Q584" s="6">
        <v>-3.2798606360666852E-2</v>
      </c>
      <c r="R584" s="6">
        <v>-2.4030894639630938E-3</v>
      </c>
      <c r="S584" s="9">
        <v>3</v>
      </c>
      <c r="T584" s="6">
        <v>3.1982043948212045E-2</v>
      </c>
      <c r="U584" s="9">
        <v>6</v>
      </c>
      <c r="V584" s="10">
        <f t="shared" si="27"/>
        <v>9.8643293101267765E-2</v>
      </c>
      <c r="W584" s="7">
        <f t="shared" si="28"/>
        <v>0</v>
      </c>
      <c r="X584" s="7">
        <f t="shared" si="29"/>
        <v>0</v>
      </c>
    </row>
    <row r="585" spans="2:24" x14ac:dyDescent="0.35">
      <c r="B585" t="s">
        <v>1417</v>
      </c>
      <c r="C585" t="s">
        <v>256</v>
      </c>
      <c r="D585" t="s">
        <v>6</v>
      </c>
      <c r="E585" t="s">
        <v>257</v>
      </c>
      <c r="F585" t="s">
        <v>258</v>
      </c>
      <c r="G585" t="s">
        <v>1542</v>
      </c>
      <c r="H585" s="6">
        <v>9.0373740716856776E-2</v>
      </c>
      <c r="I585" s="6">
        <v>6.1775365750439418E-2</v>
      </c>
      <c r="J585" s="6">
        <v>9.8299261409389285E-2</v>
      </c>
      <c r="K585" s="6">
        <v>8.3482789292228479E-2</v>
      </c>
      <c r="L585" s="9">
        <v>3</v>
      </c>
      <c r="M585" s="6">
        <v>1.9212304577507281E-2</v>
      </c>
      <c r="N585" s="9">
        <v>5</v>
      </c>
      <c r="O585" s="6">
        <v>4.5658162683164118E-2</v>
      </c>
      <c r="P585" s="6">
        <v>6.8246593862931804E-2</v>
      </c>
      <c r="Q585" s="6">
        <v>6.2591530744707691E-2</v>
      </c>
      <c r="R585" s="6">
        <v>5.8832095763601204E-2</v>
      </c>
      <c r="S585" s="9">
        <v>3</v>
      </c>
      <c r="T585" s="6">
        <v>1.1754119249167562E-2</v>
      </c>
      <c r="U585" s="9">
        <v>3</v>
      </c>
      <c r="V585" s="10">
        <f t="shared" si="27"/>
        <v>0.13088674734047528</v>
      </c>
      <c r="W585" s="7">
        <f t="shared" si="28"/>
        <v>0</v>
      </c>
      <c r="X585" s="7">
        <f t="shared" si="29"/>
        <v>0</v>
      </c>
    </row>
    <row r="586" spans="2:24" x14ac:dyDescent="0.35">
      <c r="B586" t="s">
        <v>1417</v>
      </c>
      <c r="C586" t="s">
        <v>718</v>
      </c>
      <c r="D586" t="s">
        <v>69</v>
      </c>
      <c r="E586" t="s">
        <v>719</v>
      </c>
      <c r="F586" t="s">
        <v>720</v>
      </c>
      <c r="G586" t="s">
        <v>1550</v>
      </c>
      <c r="H586" s="6">
        <v>0.25295203975193092</v>
      </c>
      <c r="I586" s="6">
        <v>0.40770005559804484</v>
      </c>
      <c r="J586" s="6">
        <v>0.18950120149013333</v>
      </c>
      <c r="K586" s="6">
        <v>0.28338443228003635</v>
      </c>
      <c r="L586" s="9">
        <v>3</v>
      </c>
      <c r="M586" s="6">
        <v>0.11223761789052694</v>
      </c>
      <c r="N586" s="9">
        <v>4</v>
      </c>
      <c r="O586" s="6">
        <v>0.1632070869526864</v>
      </c>
      <c r="P586" s="6">
        <v>0.19423831277839038</v>
      </c>
      <c r="Q586" s="6">
        <v>0.25999897902167807</v>
      </c>
      <c r="R586" s="6">
        <v>0.20581479291758495</v>
      </c>
      <c r="S586" s="9">
        <v>3</v>
      </c>
      <c r="T586" s="6">
        <v>4.9423463677525946E-2</v>
      </c>
      <c r="U586" s="9">
        <v>11</v>
      </c>
      <c r="V586" s="10">
        <f t="shared" si="27"/>
        <v>0.33481457226613365</v>
      </c>
      <c r="W586" s="7">
        <f t="shared" si="28"/>
        <v>0</v>
      </c>
      <c r="X586" s="7">
        <f t="shared" si="29"/>
        <v>0</v>
      </c>
    </row>
    <row r="587" spans="2:24" x14ac:dyDescent="0.35">
      <c r="B587" t="s">
        <v>1415</v>
      </c>
      <c r="C587" t="s">
        <v>1208</v>
      </c>
      <c r="D587" t="s">
        <v>6</v>
      </c>
      <c r="E587" t="s">
        <v>261</v>
      </c>
      <c r="F587" t="s">
        <v>262</v>
      </c>
      <c r="G587" t="s">
        <v>1209</v>
      </c>
      <c r="H587" s="6">
        <v>5.8114414392356609E-2</v>
      </c>
      <c r="I587" s="6">
        <v>-0.11724432123676715</v>
      </c>
      <c r="J587" s="6">
        <v>4.9225819638321081E-2</v>
      </c>
      <c r="K587" s="6">
        <v>-3.3013624020298191E-3</v>
      </c>
      <c r="L587" s="9">
        <v>3</v>
      </c>
      <c r="M587" s="6">
        <v>9.8777528720789279E-2</v>
      </c>
      <c r="N587" s="9">
        <v>3</v>
      </c>
      <c r="O587" s="6">
        <v>4.0246390250618783E-2</v>
      </c>
      <c r="P587" s="6">
        <v>3.0839121213006238E-2</v>
      </c>
      <c r="Q587" s="6">
        <v>1.8868200777978097E-2</v>
      </c>
      <c r="R587" s="6">
        <v>2.9984570747201039E-2</v>
      </c>
      <c r="S587" s="9">
        <v>3</v>
      </c>
      <c r="T587" s="6">
        <v>1.0714683320378022E-2</v>
      </c>
      <c r="U587" s="9">
        <v>3</v>
      </c>
      <c r="V587" s="10">
        <f t="shared" si="27"/>
        <v>0.59285700105008721</v>
      </c>
      <c r="W587" s="7">
        <f t="shared" si="28"/>
        <v>0</v>
      </c>
      <c r="X587" s="7">
        <f t="shared" si="29"/>
        <v>0</v>
      </c>
    </row>
    <row r="588" spans="2:24" x14ac:dyDescent="0.35">
      <c r="B588" t="s">
        <v>1413</v>
      </c>
      <c r="C588" t="s">
        <v>1211</v>
      </c>
      <c r="D588" t="s">
        <v>6</v>
      </c>
      <c r="E588" t="s">
        <v>265</v>
      </c>
      <c r="F588" t="s">
        <v>266</v>
      </c>
      <c r="G588" t="s">
        <v>1210</v>
      </c>
      <c r="H588" s="6">
        <v>4.7596173994188799E-2</v>
      </c>
      <c r="I588" s="6">
        <v>5.7404847494411305E-2</v>
      </c>
      <c r="J588" s="6">
        <v>9.5827966079149882E-2</v>
      </c>
      <c r="K588" s="6">
        <v>6.6942995855916662E-2</v>
      </c>
      <c r="L588" s="9">
        <v>3</v>
      </c>
      <c r="M588" s="6">
        <v>2.5491344561562344E-2</v>
      </c>
      <c r="N588" s="9">
        <v>6</v>
      </c>
      <c r="O588" s="6">
        <v>1.6208071814653332E-2</v>
      </c>
      <c r="P588" s="6">
        <v>3.0060260918619703E-2</v>
      </c>
      <c r="Q588" s="6">
        <v>-2.1129349829023154E-2</v>
      </c>
      <c r="R588" s="6">
        <v>8.3796609680832929E-3</v>
      </c>
      <c r="S588" s="9">
        <v>3</v>
      </c>
      <c r="T588" s="6">
        <v>2.6477482403182137E-2</v>
      </c>
      <c r="U588" s="9">
        <v>4</v>
      </c>
      <c r="V588" s="10">
        <f t="shared" si="27"/>
        <v>5.0859150958065702E-2</v>
      </c>
      <c r="W588" s="7">
        <f t="shared" si="28"/>
        <v>0</v>
      </c>
      <c r="X588" s="7">
        <f t="shared" si="29"/>
        <v>0</v>
      </c>
    </row>
    <row r="589" spans="2:24" x14ac:dyDescent="0.35">
      <c r="B589" t="s">
        <v>1411</v>
      </c>
      <c r="C589" t="s">
        <v>5</v>
      </c>
      <c r="D589" t="s">
        <v>6</v>
      </c>
      <c r="E589" t="s">
        <v>1176</v>
      </c>
      <c r="F589" t="s">
        <v>1177</v>
      </c>
      <c r="G589" t="s">
        <v>1180</v>
      </c>
      <c r="H589" s="6">
        <v>8.9810523938765471E-2</v>
      </c>
      <c r="I589" s="6">
        <v>0.10349502657550529</v>
      </c>
      <c r="J589" s="6">
        <v>5.4057867638563316E-2</v>
      </c>
      <c r="K589" s="6">
        <v>8.245447271761136E-2</v>
      </c>
      <c r="L589" s="9">
        <v>3</v>
      </c>
      <c r="M589" s="6">
        <v>2.5526296012451492E-2</v>
      </c>
      <c r="N589" s="9">
        <v>6</v>
      </c>
      <c r="O589" s="6">
        <v>0.13766249764687288</v>
      </c>
      <c r="P589" s="6">
        <v>7.791609572344893E-2</v>
      </c>
      <c r="Q589" s="6">
        <v>0.1390170537898805</v>
      </c>
      <c r="R589" s="6">
        <v>0.11819854905340077</v>
      </c>
      <c r="S589" s="9">
        <v>3</v>
      </c>
      <c r="T589" s="6">
        <v>3.4892201711785836E-2</v>
      </c>
      <c r="U589" s="9">
        <v>11</v>
      </c>
      <c r="V589" s="10">
        <f t="shared" si="27"/>
        <v>0.22540013969023942</v>
      </c>
      <c r="W589" s="7">
        <f t="shared" si="28"/>
        <v>0</v>
      </c>
      <c r="X589" s="7">
        <f t="shared" si="29"/>
        <v>0</v>
      </c>
    </row>
    <row r="590" spans="2:24" x14ac:dyDescent="0.35">
      <c r="B590" t="s">
        <v>1417</v>
      </c>
      <c r="C590" t="s">
        <v>1175</v>
      </c>
      <c r="D590" t="s">
        <v>6</v>
      </c>
      <c r="E590" t="s">
        <v>1176</v>
      </c>
      <c r="F590" t="s">
        <v>1177</v>
      </c>
      <c r="G590" t="s">
        <v>1178</v>
      </c>
      <c r="H590" s="6">
        <v>7.6166051005267812E-2</v>
      </c>
      <c r="I590" s="6">
        <v>2.9029861208282978E-2</v>
      </c>
      <c r="J590" s="6">
        <v>5.6165819472219373E-2</v>
      </c>
      <c r="K590" s="6">
        <v>5.3787243895256721E-2</v>
      </c>
      <c r="L590" s="9">
        <v>3</v>
      </c>
      <c r="M590" s="6">
        <v>2.3657943982430856E-2</v>
      </c>
      <c r="N590" s="9">
        <v>9</v>
      </c>
      <c r="O590" s="6">
        <v>0.11376988049720699</v>
      </c>
      <c r="P590" s="6">
        <v>6.5579092355744301E-2</v>
      </c>
      <c r="Q590" s="6">
        <v>0.12073554740175499</v>
      </c>
      <c r="R590" s="6">
        <v>0.10002817341823543</v>
      </c>
      <c r="S590" s="9">
        <v>3</v>
      </c>
      <c r="T590" s="6">
        <v>3.0036386573518523E-2</v>
      </c>
      <c r="U590" s="9">
        <v>15</v>
      </c>
      <c r="V590" s="10">
        <f t="shared" si="27"/>
        <v>0.10427034213164249</v>
      </c>
      <c r="W590" s="7">
        <f t="shared" si="28"/>
        <v>0</v>
      </c>
      <c r="X590" s="7">
        <f t="shared" si="29"/>
        <v>0</v>
      </c>
    </row>
    <row r="591" spans="2:24" x14ac:dyDescent="0.35">
      <c r="B591" t="s">
        <v>1436</v>
      </c>
      <c r="C591" t="s">
        <v>46</v>
      </c>
      <c r="D591" t="s">
        <v>6</v>
      </c>
      <c r="E591" t="s">
        <v>47</v>
      </c>
      <c r="F591" t="s">
        <v>48</v>
      </c>
      <c r="G591" t="s">
        <v>1183</v>
      </c>
      <c r="H591" s="6">
        <v>3.4655127914281603E-2</v>
      </c>
      <c r="I591" s="6">
        <v>9.0468212583997305E-3</v>
      </c>
      <c r="J591" s="6">
        <v>-1.2021042591706419E-2</v>
      </c>
      <c r="K591" s="6">
        <v>1.0560302193658305E-2</v>
      </c>
      <c r="L591" s="9">
        <v>3</v>
      </c>
      <c r="M591" s="6">
        <v>2.3374862388516E-2</v>
      </c>
      <c r="N591" s="9">
        <v>9</v>
      </c>
      <c r="O591" s="6">
        <v>6.4974882557911626E-3</v>
      </c>
      <c r="P591" s="6">
        <v>-3.7765428566133762E-2</v>
      </c>
      <c r="Q591" s="6">
        <v>4.3486835969304534E-2</v>
      </c>
      <c r="R591" s="6">
        <v>4.0729652196539777E-3</v>
      </c>
      <c r="S591" s="9">
        <v>3</v>
      </c>
      <c r="T591" s="6">
        <v>4.0680355910424147E-2</v>
      </c>
      <c r="U591" s="9">
        <v>8</v>
      </c>
      <c r="V591" s="10">
        <f t="shared" si="27"/>
        <v>0.82249593837212065</v>
      </c>
      <c r="W591" s="7">
        <f t="shared" si="28"/>
        <v>0</v>
      </c>
      <c r="X591" s="7">
        <f t="shared" si="29"/>
        <v>0</v>
      </c>
    </row>
    <row r="592" spans="2:24" x14ac:dyDescent="0.35">
      <c r="B592" t="s">
        <v>1436</v>
      </c>
      <c r="C592" t="s">
        <v>1184</v>
      </c>
      <c r="D592" t="s">
        <v>6</v>
      </c>
      <c r="E592" t="s">
        <v>47</v>
      </c>
      <c r="F592" t="s">
        <v>48</v>
      </c>
      <c r="G592" t="s">
        <v>1183</v>
      </c>
      <c r="H592" s="6">
        <v>-2.7203068261742226E-2</v>
      </c>
      <c r="I592" s="6">
        <v>2.172397383447304E-2</v>
      </c>
      <c r="J592" s="6">
        <v>1.262947332743382E-2</v>
      </c>
      <c r="K592" s="6">
        <v>2.3834596333882109E-3</v>
      </c>
      <c r="L592" s="9">
        <v>3</v>
      </c>
      <c r="M592" s="6">
        <v>2.6023056306574227E-2</v>
      </c>
      <c r="N592" s="9">
        <v>6</v>
      </c>
      <c r="O592" s="6">
        <v>5.5435720649071984E-2</v>
      </c>
      <c r="P592" s="6">
        <v>3.1033915858147562E-2</v>
      </c>
      <c r="Q592" s="6">
        <v>0.10298327206672971</v>
      </c>
      <c r="R592" s="6">
        <v>6.3150969524649755E-2</v>
      </c>
      <c r="S592" s="9">
        <v>3</v>
      </c>
      <c r="T592" s="6">
        <v>3.6589906581138427E-2</v>
      </c>
      <c r="U592" s="9">
        <v>4</v>
      </c>
      <c r="V592" s="10">
        <f t="shared" si="27"/>
        <v>7.9019299624038614E-2</v>
      </c>
      <c r="W592" s="7">
        <f t="shared" si="28"/>
        <v>0</v>
      </c>
      <c r="X592" s="7">
        <f t="shared" si="29"/>
        <v>0</v>
      </c>
    </row>
    <row r="593" spans="2:24" x14ac:dyDescent="0.35">
      <c r="B593" t="s">
        <v>1412</v>
      </c>
      <c r="C593" t="s">
        <v>1184</v>
      </c>
      <c r="D593" t="s">
        <v>6</v>
      </c>
      <c r="E593" t="s">
        <v>47</v>
      </c>
      <c r="F593" t="s">
        <v>48</v>
      </c>
      <c r="G593" t="s">
        <v>1183</v>
      </c>
      <c r="H593" s="6">
        <v>3.7601040623616855E-2</v>
      </c>
      <c r="I593" s="6">
        <v>3.8029467968438986E-2</v>
      </c>
      <c r="J593" s="6">
        <v>3.9224890644809621E-2</v>
      </c>
      <c r="K593" s="6">
        <v>3.8285133078955154E-2</v>
      </c>
      <c r="L593" s="9">
        <v>3</v>
      </c>
      <c r="M593" s="6">
        <v>8.4157335353691532E-4</v>
      </c>
      <c r="N593" s="9">
        <v>8</v>
      </c>
      <c r="O593" s="6">
        <v>5.347509876660192E-2</v>
      </c>
      <c r="P593" s="6">
        <v>9.2585286906539693E-2</v>
      </c>
      <c r="Q593" s="6">
        <v>0.12753257099268694</v>
      </c>
      <c r="R593" s="6">
        <v>9.1197652221942857E-2</v>
      </c>
      <c r="S593" s="9">
        <v>3</v>
      </c>
      <c r="T593" s="6">
        <v>3.7048231342977252E-2</v>
      </c>
      <c r="U593" s="9">
        <v>6</v>
      </c>
      <c r="V593" s="10">
        <f t="shared" si="27"/>
        <v>6.8718633746452373E-2</v>
      </c>
      <c r="W593" s="7">
        <f t="shared" si="28"/>
        <v>0</v>
      </c>
      <c r="X593" s="7">
        <f t="shared" si="29"/>
        <v>0</v>
      </c>
    </row>
    <row r="594" spans="2:24" x14ac:dyDescent="0.35">
      <c r="B594" t="s">
        <v>1413</v>
      </c>
      <c r="C594" t="s">
        <v>1279</v>
      </c>
      <c r="D594" t="s">
        <v>6</v>
      </c>
      <c r="E594" t="s">
        <v>47</v>
      </c>
      <c r="F594" t="s">
        <v>48</v>
      </c>
      <c r="G594" t="s">
        <v>1280</v>
      </c>
      <c r="H594" s="6">
        <v>-1.1637419338063093E-2</v>
      </c>
      <c r="I594" s="6">
        <v>7.8045264829289099E-2</v>
      </c>
      <c r="J594" s="6">
        <v>0.13199123186330328</v>
      </c>
      <c r="K594" s="6">
        <v>6.6133025784843105E-2</v>
      </c>
      <c r="L594" s="9">
        <v>3</v>
      </c>
      <c r="M594" s="6">
        <v>7.2551522663345636E-2</v>
      </c>
      <c r="N594" s="9">
        <v>4</v>
      </c>
      <c r="O594" s="6">
        <v>1.3154341823281251E-3</v>
      </c>
      <c r="P594" s="6">
        <v>0.12647575057645702</v>
      </c>
      <c r="Q594" s="6">
        <v>-1.5479662097755788E-2</v>
      </c>
      <c r="R594" s="6">
        <v>3.7437174220343122E-2</v>
      </c>
      <c r="S594" s="9">
        <v>3</v>
      </c>
      <c r="T594" s="6">
        <v>7.7565584342586938E-2</v>
      </c>
      <c r="U594" s="9">
        <v>7</v>
      </c>
      <c r="V594" s="10">
        <f t="shared" si="27"/>
        <v>0.66416289904226278</v>
      </c>
      <c r="W594" s="7">
        <f t="shared" si="28"/>
        <v>0</v>
      </c>
      <c r="X594" s="7">
        <f t="shared" si="29"/>
        <v>0</v>
      </c>
    </row>
    <row r="595" spans="2:24" x14ac:dyDescent="0.35">
      <c r="B595" t="s">
        <v>1415</v>
      </c>
      <c r="C595" t="s">
        <v>1279</v>
      </c>
      <c r="D595" t="s">
        <v>6</v>
      </c>
      <c r="E595" t="s">
        <v>47</v>
      </c>
      <c r="F595" t="s">
        <v>48</v>
      </c>
      <c r="G595" t="s">
        <v>1280</v>
      </c>
      <c r="H595" s="6">
        <v>0.22579142314415507</v>
      </c>
      <c r="I595" s="6">
        <v>0.11167589793855644</v>
      </c>
      <c r="J595" s="6">
        <v>0.17695738882909001</v>
      </c>
      <c r="K595" s="6">
        <v>0.17147490330393386</v>
      </c>
      <c r="L595" s="9">
        <v>3</v>
      </c>
      <c r="M595" s="6">
        <v>5.7254969294267842E-2</v>
      </c>
      <c r="N595" s="9">
        <v>4</v>
      </c>
      <c r="O595" s="6">
        <v>8.3636273079808421E-2</v>
      </c>
      <c r="P595" s="6">
        <v>0.10856798958188925</v>
      </c>
      <c r="Q595" s="6">
        <v>-0.13988089857857322</v>
      </c>
      <c r="R595" s="6">
        <v>1.7441121361041482E-2</v>
      </c>
      <c r="S595" s="9">
        <v>3</v>
      </c>
      <c r="T595" s="6">
        <v>0.13681396526066125</v>
      </c>
      <c r="U595" s="9">
        <v>7</v>
      </c>
      <c r="V595" s="10">
        <f t="shared" si="27"/>
        <v>0.14642863345701776</v>
      </c>
      <c r="W595" s="7">
        <f t="shared" si="28"/>
        <v>0</v>
      </c>
      <c r="X595" s="7">
        <f t="shared" si="29"/>
        <v>0</v>
      </c>
    </row>
    <row r="596" spans="2:24" x14ac:dyDescent="0.35">
      <c r="B596" t="s">
        <v>1415</v>
      </c>
      <c r="C596" t="s">
        <v>268</v>
      </c>
      <c r="D596" t="s">
        <v>6</v>
      </c>
      <c r="E596" t="s">
        <v>269</v>
      </c>
      <c r="F596" t="s">
        <v>270</v>
      </c>
      <c r="G596" t="s">
        <v>1501</v>
      </c>
      <c r="H596" s="6">
        <v>0.18411950662315749</v>
      </c>
      <c r="I596" s="6">
        <v>0.24635950283374389</v>
      </c>
      <c r="J596" s="6">
        <v>0.19481264227397091</v>
      </c>
      <c r="K596" s="6">
        <v>0.20843055057695745</v>
      </c>
      <c r="L596" s="9">
        <v>3</v>
      </c>
      <c r="M596" s="6">
        <v>3.3279721332740694E-2</v>
      </c>
      <c r="N596" s="9">
        <v>7</v>
      </c>
      <c r="O596" s="6">
        <v>0.16958648350510486</v>
      </c>
      <c r="P596" s="6">
        <v>7.1737727585655178E-2</v>
      </c>
      <c r="Q596" s="6">
        <v>0.11583502709400678</v>
      </c>
      <c r="R596" s="6">
        <v>0.11905307939492227</v>
      </c>
      <c r="S596" s="9">
        <v>3</v>
      </c>
      <c r="T596" s="6">
        <v>4.9003690210070755E-2</v>
      </c>
      <c r="U596" s="9">
        <v>7</v>
      </c>
      <c r="V596" s="10">
        <f t="shared" si="27"/>
        <v>5.9209180313109955E-2</v>
      </c>
      <c r="W596" s="7">
        <f t="shared" si="28"/>
        <v>0</v>
      </c>
      <c r="X596" s="7">
        <f t="shared" si="29"/>
        <v>0</v>
      </c>
    </row>
    <row r="597" spans="2:24" x14ac:dyDescent="0.35">
      <c r="B597" t="s">
        <v>1417</v>
      </c>
      <c r="C597" t="s">
        <v>50</v>
      </c>
      <c r="D597" t="s">
        <v>6</v>
      </c>
      <c r="E597" t="s">
        <v>51</v>
      </c>
      <c r="F597" t="s">
        <v>52</v>
      </c>
      <c r="G597" t="s">
        <v>1551</v>
      </c>
      <c r="H597" s="6">
        <v>0.27798724618833071</v>
      </c>
      <c r="I597" s="6">
        <v>0.15078361219045203</v>
      </c>
      <c r="J597" s="6">
        <v>0.21950857731720727</v>
      </c>
      <c r="K597" s="6">
        <v>0.21609314523199666</v>
      </c>
      <c r="L597" s="9">
        <v>3</v>
      </c>
      <c r="M597" s="6">
        <v>6.3670558406637906E-2</v>
      </c>
      <c r="N597" s="9">
        <v>5</v>
      </c>
      <c r="O597" s="6">
        <v>0.16942232970223911</v>
      </c>
      <c r="P597" s="6">
        <v>6.993835746340725E-2</v>
      </c>
      <c r="Q597" s="6">
        <v>0.19631836119778437</v>
      </c>
      <c r="R597" s="6">
        <v>0.14522634945447691</v>
      </c>
      <c r="S597" s="9">
        <v>3</v>
      </c>
      <c r="T597" s="6">
        <v>6.6573721775846875E-2</v>
      </c>
      <c r="U597" s="9">
        <v>5</v>
      </c>
      <c r="V597" s="10">
        <f t="shared" si="27"/>
        <v>0.25355163432181421</v>
      </c>
      <c r="W597" s="7">
        <f t="shared" si="28"/>
        <v>0</v>
      </c>
      <c r="X597" s="7">
        <f t="shared" si="29"/>
        <v>0</v>
      </c>
    </row>
    <row r="598" spans="2:24" x14ac:dyDescent="0.35">
      <c r="B598" t="s">
        <v>1417</v>
      </c>
      <c r="C598" t="s">
        <v>734</v>
      </c>
      <c r="D598" t="s">
        <v>6</v>
      </c>
      <c r="E598" t="s">
        <v>55</v>
      </c>
      <c r="F598" t="s">
        <v>56</v>
      </c>
      <c r="G598" t="s">
        <v>1552</v>
      </c>
      <c r="H598" s="6">
        <v>0.11653722236565384</v>
      </c>
      <c r="I598" s="6">
        <v>0.12424993308827016</v>
      </c>
      <c r="J598" s="6">
        <v>0.11600403803188236</v>
      </c>
      <c r="K598" s="6">
        <v>0.11893039782860211</v>
      </c>
      <c r="L598" s="9">
        <v>3</v>
      </c>
      <c r="M598" s="6">
        <v>4.6145598834107134E-3</v>
      </c>
      <c r="N598" s="9">
        <v>5</v>
      </c>
      <c r="O598" s="6">
        <v>0.11352940646757446</v>
      </c>
      <c r="P598" s="6">
        <v>0.12507276603805989</v>
      </c>
      <c r="Q598" s="6">
        <v>0.10332998396359434</v>
      </c>
      <c r="R598" s="6">
        <v>0.1139773854897429</v>
      </c>
      <c r="S598" s="9">
        <v>3</v>
      </c>
      <c r="T598" s="6">
        <v>1.0878311311396284E-2</v>
      </c>
      <c r="U598" s="9">
        <v>6</v>
      </c>
      <c r="V598" s="10">
        <f t="shared" si="27"/>
        <v>0.50804021749782202</v>
      </c>
      <c r="W598" s="7">
        <f t="shared" si="28"/>
        <v>0</v>
      </c>
      <c r="X598" s="7">
        <f t="shared" si="29"/>
        <v>0</v>
      </c>
    </row>
    <row r="599" spans="2:24" x14ac:dyDescent="0.35">
      <c r="B599" t="s">
        <v>1413</v>
      </c>
      <c r="C599" t="s">
        <v>762</v>
      </c>
      <c r="D599" t="s">
        <v>69</v>
      </c>
      <c r="E599" t="s">
        <v>763</v>
      </c>
      <c r="F599" t="s">
        <v>764</v>
      </c>
      <c r="G599" t="s">
        <v>1433</v>
      </c>
      <c r="H599" s="6">
        <v>7.0097828108149039E-3</v>
      </c>
      <c r="I599" s="6">
        <v>3.0557003957763361E-2</v>
      </c>
      <c r="J599" s="6">
        <v>-2.235577859748485E-2</v>
      </c>
      <c r="K599" s="6">
        <v>5.0703360570311384E-3</v>
      </c>
      <c r="L599" s="9">
        <v>3</v>
      </c>
      <c r="M599" s="6">
        <v>2.650965351938453E-2</v>
      </c>
      <c r="N599" s="9">
        <v>3</v>
      </c>
      <c r="O599" s="6">
        <v>5.792519569545948E-2</v>
      </c>
      <c r="P599" s="6">
        <v>4.9726988812434862E-2</v>
      </c>
      <c r="Q599" s="6">
        <v>-1.1163154823790711E-2</v>
      </c>
      <c r="R599" s="6">
        <v>3.2163009894701215E-2</v>
      </c>
      <c r="S599" s="9">
        <v>3</v>
      </c>
      <c r="T599" s="6">
        <v>3.7744801773683202E-2</v>
      </c>
      <c r="U599" s="9">
        <v>3</v>
      </c>
      <c r="V599" s="10">
        <f t="shared" si="27"/>
        <v>0.36650252530101191</v>
      </c>
      <c r="W599" s="7">
        <f t="shared" si="28"/>
        <v>0</v>
      </c>
      <c r="X599" s="7">
        <f t="shared" si="29"/>
        <v>0</v>
      </c>
    </row>
    <row r="600" spans="2:24" x14ac:dyDescent="0.35">
      <c r="B600" t="s">
        <v>1414</v>
      </c>
      <c r="C600" t="s">
        <v>762</v>
      </c>
      <c r="D600" t="s">
        <v>69</v>
      </c>
      <c r="E600" t="s">
        <v>763</v>
      </c>
      <c r="F600" t="s">
        <v>764</v>
      </c>
      <c r="G600" t="s">
        <v>1433</v>
      </c>
      <c r="H600" s="6">
        <v>1.6858340322769529E-2</v>
      </c>
      <c r="I600" s="6">
        <v>2.8662153319597268E-2</v>
      </c>
      <c r="J600" s="6">
        <v>4.5454818441799189E-2</v>
      </c>
      <c r="K600" s="6">
        <v>3.0325104028055327E-2</v>
      </c>
      <c r="L600" s="9">
        <v>3</v>
      </c>
      <c r="M600" s="6">
        <v>1.4370584330398903E-2</v>
      </c>
      <c r="N600" s="9">
        <v>3</v>
      </c>
      <c r="O600" s="6">
        <v>2.4408903736997629E-2</v>
      </c>
      <c r="P600" s="6">
        <v>4.7125527287920334E-2</v>
      </c>
      <c r="Q600" s="6">
        <v>2.3263410611216555E-2</v>
      </c>
      <c r="R600" s="6">
        <v>3.1599280545378174E-2</v>
      </c>
      <c r="S600" s="9">
        <v>3</v>
      </c>
      <c r="T600" s="6">
        <v>1.3458316835995087E-2</v>
      </c>
      <c r="U600" s="9">
        <v>3</v>
      </c>
      <c r="V600" s="10">
        <f t="shared" si="27"/>
        <v>0.91615008421617494</v>
      </c>
      <c r="W600" s="7">
        <f t="shared" si="28"/>
        <v>0</v>
      </c>
      <c r="X600" s="7">
        <f t="shared" si="29"/>
        <v>0</v>
      </c>
    </row>
    <row r="601" spans="2:24" x14ac:dyDescent="0.35">
      <c r="B601" t="s">
        <v>1417</v>
      </c>
      <c r="C601" t="s">
        <v>762</v>
      </c>
      <c r="D601" t="s">
        <v>69</v>
      </c>
      <c r="E601" t="s">
        <v>763</v>
      </c>
      <c r="F601" t="s">
        <v>764</v>
      </c>
      <c r="G601" t="s">
        <v>1433</v>
      </c>
      <c r="H601" s="6">
        <v>-2.9153144930557085E-2</v>
      </c>
      <c r="I601" s="6">
        <v>2.718446575617546E-2</v>
      </c>
      <c r="J601" s="6">
        <v>1.2590645721632456E-2</v>
      </c>
      <c r="K601" s="6">
        <v>3.5406555157502782E-3</v>
      </c>
      <c r="L601" s="9">
        <v>3</v>
      </c>
      <c r="M601" s="6">
        <v>2.9238815579933856E-2</v>
      </c>
      <c r="N601" s="9">
        <v>6</v>
      </c>
      <c r="O601" s="6">
        <v>-3.0637026301280873E-2</v>
      </c>
      <c r="P601" s="6">
        <v>2.7609541617146575E-2</v>
      </c>
      <c r="Q601" s="6">
        <v>5.5333646869083306E-2</v>
      </c>
      <c r="R601" s="6">
        <v>1.7435387394983001E-2</v>
      </c>
      <c r="S601" s="9">
        <v>3</v>
      </c>
      <c r="T601" s="6">
        <v>4.3879086384559909E-2</v>
      </c>
      <c r="U601" s="9">
        <v>7</v>
      </c>
      <c r="V601" s="10">
        <f t="shared" si="27"/>
        <v>0.67177079455834177</v>
      </c>
      <c r="W601" s="7">
        <f t="shared" si="28"/>
        <v>0</v>
      </c>
      <c r="X601" s="7">
        <f t="shared" si="29"/>
        <v>0</v>
      </c>
    </row>
    <row r="602" spans="2:24" x14ac:dyDescent="0.35">
      <c r="B602" t="s">
        <v>1436</v>
      </c>
      <c r="C602" t="s">
        <v>846</v>
      </c>
      <c r="D602" t="s">
        <v>6</v>
      </c>
      <c r="E602" t="s">
        <v>94</v>
      </c>
      <c r="F602" t="s">
        <v>95</v>
      </c>
      <c r="G602" t="s">
        <v>1434</v>
      </c>
      <c r="H602" s="6">
        <v>3.9336746892687319E-2</v>
      </c>
      <c r="I602" s="6">
        <v>2.637946744573955E-3</v>
      </c>
      <c r="J602" s="6">
        <v>-8.3173494593851566E-3</v>
      </c>
      <c r="K602" s="6">
        <v>1.1219114725958705E-2</v>
      </c>
      <c r="L602" s="9">
        <v>3</v>
      </c>
      <c r="M602" s="6">
        <v>2.4959077661778871E-2</v>
      </c>
      <c r="N602" s="9">
        <v>7</v>
      </c>
      <c r="O602" s="6">
        <v>-3.1637413721441306E-2</v>
      </c>
      <c r="P602" s="6">
        <v>2.3555787446721426E-3</v>
      </c>
      <c r="Q602" s="6">
        <v>4.7711672090767501E-2</v>
      </c>
      <c r="R602" s="6">
        <v>6.1432790379994454E-3</v>
      </c>
      <c r="S602" s="9">
        <v>3</v>
      </c>
      <c r="T602" s="6">
        <v>3.9809915347088755E-2</v>
      </c>
      <c r="U602" s="9">
        <v>4</v>
      </c>
      <c r="V602" s="10">
        <f t="shared" si="27"/>
        <v>0.86068401097323344</v>
      </c>
      <c r="W602" s="7">
        <f t="shared" si="28"/>
        <v>0</v>
      </c>
      <c r="X602" s="7">
        <f t="shared" si="29"/>
        <v>0</v>
      </c>
    </row>
    <row r="603" spans="2:24" x14ac:dyDescent="0.35">
      <c r="B603" t="s">
        <v>1431</v>
      </c>
      <c r="C603" t="s">
        <v>846</v>
      </c>
      <c r="D603" t="s">
        <v>6</v>
      </c>
      <c r="E603" t="s">
        <v>94</v>
      </c>
      <c r="F603" t="s">
        <v>95</v>
      </c>
      <c r="G603" t="s">
        <v>1434</v>
      </c>
      <c r="H603" s="6">
        <v>7.2220893861564056E-3</v>
      </c>
      <c r="I603" s="6">
        <v>1.8011252713100952E-2</v>
      </c>
      <c r="J603" s="6">
        <v>3.4014774108023227E-3</v>
      </c>
      <c r="K603" s="6">
        <v>9.5449398366865609E-3</v>
      </c>
      <c r="L603" s="9">
        <v>3</v>
      </c>
      <c r="M603" s="6">
        <v>7.5768139252300384E-3</v>
      </c>
      <c r="N603" s="9">
        <v>17</v>
      </c>
      <c r="O603" s="6">
        <v>2.2850498575100266E-2</v>
      </c>
      <c r="P603" s="6">
        <v>1.9962602126260071E-2</v>
      </c>
      <c r="Q603" s="6">
        <v>1.6472896501279258E-2</v>
      </c>
      <c r="R603" s="6">
        <v>1.976199906754653E-2</v>
      </c>
      <c r="S603" s="9">
        <v>3</v>
      </c>
      <c r="T603" s="6">
        <v>3.1935299033163016E-3</v>
      </c>
      <c r="U603" s="9">
        <v>18</v>
      </c>
      <c r="V603" s="10">
        <f t="shared" si="27"/>
        <v>9.7735243416042214E-2</v>
      </c>
      <c r="W603" s="7">
        <f t="shared" si="28"/>
        <v>0</v>
      </c>
      <c r="X603" s="7">
        <f t="shared" si="29"/>
        <v>0</v>
      </c>
    </row>
    <row r="604" spans="2:24" x14ac:dyDescent="0.35">
      <c r="B604" t="s">
        <v>1438</v>
      </c>
      <c r="C604" t="s">
        <v>846</v>
      </c>
      <c r="D604" t="s">
        <v>6</v>
      </c>
      <c r="E604" t="s">
        <v>94</v>
      </c>
      <c r="F604" t="s">
        <v>95</v>
      </c>
      <c r="G604" t="s">
        <v>1434</v>
      </c>
      <c r="H604" s="6">
        <v>1.0890165980207277E-2</v>
      </c>
      <c r="I604" s="6">
        <v>5.1023515471157856E-3</v>
      </c>
      <c r="J604" s="6">
        <v>1.6678067622265171E-2</v>
      </c>
      <c r="K604" s="6">
        <v>1.0890195049862744E-2</v>
      </c>
      <c r="L604" s="9">
        <v>3</v>
      </c>
      <c r="M604" s="6">
        <v>5.7878580376294429E-3</v>
      </c>
      <c r="N604" s="9">
        <v>31</v>
      </c>
      <c r="O604" s="6">
        <v>7.7536650189027594E-3</v>
      </c>
      <c r="P604" s="6">
        <v>6.3817859143939287E-3</v>
      </c>
      <c r="Q604" s="6">
        <v>7.525026349864477E-4</v>
      </c>
      <c r="R604" s="6">
        <v>4.9626511894277116E-3</v>
      </c>
      <c r="S604" s="9">
        <v>3</v>
      </c>
      <c r="T604" s="6">
        <v>3.7100574398781071E-3</v>
      </c>
      <c r="U604" s="9">
        <v>30</v>
      </c>
      <c r="V604" s="10">
        <f t="shared" si="27"/>
        <v>0.20963287000484018</v>
      </c>
      <c r="W604" s="7">
        <f t="shared" si="28"/>
        <v>0</v>
      </c>
      <c r="X604" s="7">
        <f t="shared" si="29"/>
        <v>0</v>
      </c>
    </row>
    <row r="605" spans="2:24" x14ac:dyDescent="0.35">
      <c r="B605" t="s">
        <v>1439</v>
      </c>
      <c r="C605" t="s">
        <v>846</v>
      </c>
      <c r="D605" t="s">
        <v>6</v>
      </c>
      <c r="E605" t="s">
        <v>94</v>
      </c>
      <c r="F605" t="s">
        <v>95</v>
      </c>
      <c r="G605" t="s">
        <v>1434</v>
      </c>
      <c r="H605" s="6">
        <v>2.1604159163409846E-2</v>
      </c>
      <c r="I605" s="6">
        <v>1.3015788313213593E-2</v>
      </c>
      <c r="J605" s="6">
        <v>-8.0750927476485408E-4</v>
      </c>
      <c r="K605" s="6">
        <v>1.1270812733952862E-2</v>
      </c>
      <c r="L605" s="9">
        <v>3</v>
      </c>
      <c r="M605" s="6">
        <v>1.130727311843272E-2</v>
      </c>
      <c r="N605" s="9">
        <v>26</v>
      </c>
      <c r="O605" s="6">
        <v>5.0964433218393607E-3</v>
      </c>
      <c r="P605" s="6">
        <v>1.0438606209476321E-2</v>
      </c>
      <c r="Q605" s="6">
        <v>-6.9624296085371217E-3</v>
      </c>
      <c r="R605" s="6">
        <v>2.8575399742595199E-3</v>
      </c>
      <c r="S605" s="9">
        <v>3</v>
      </c>
      <c r="T605" s="6">
        <v>8.9139513143610925E-3</v>
      </c>
      <c r="U605" s="9">
        <v>22</v>
      </c>
      <c r="V605" s="10">
        <f t="shared" si="27"/>
        <v>0.36874843069461144</v>
      </c>
      <c r="W605" s="7">
        <f t="shared" si="28"/>
        <v>0</v>
      </c>
      <c r="X605" s="7">
        <f t="shared" si="29"/>
        <v>0</v>
      </c>
    </row>
    <row r="606" spans="2:24" x14ac:dyDescent="0.35">
      <c r="B606" t="s">
        <v>1432</v>
      </c>
      <c r="C606" t="s">
        <v>846</v>
      </c>
      <c r="D606" t="s">
        <v>6</v>
      </c>
      <c r="E606" t="s">
        <v>94</v>
      </c>
      <c r="F606" t="s">
        <v>95</v>
      </c>
      <c r="G606" t="s">
        <v>1434</v>
      </c>
      <c r="H606" s="6">
        <v>1.7825470153058857E-2</v>
      </c>
      <c r="I606" s="6">
        <v>5.9655968557014959E-3</v>
      </c>
      <c r="J606" s="6">
        <v>2.1625062170107107E-4</v>
      </c>
      <c r="K606" s="6">
        <v>8.0024392101538076E-3</v>
      </c>
      <c r="L606" s="9">
        <v>3</v>
      </c>
      <c r="M606" s="6">
        <v>8.9795711595017855E-3</v>
      </c>
      <c r="N606" s="9">
        <v>31</v>
      </c>
      <c r="O606" s="6">
        <v>8.646247393265645E-3</v>
      </c>
      <c r="P606" s="6">
        <v>5.7274620926296956E-3</v>
      </c>
      <c r="Q606" s="6">
        <v>-2.6386714445234419E-3</v>
      </c>
      <c r="R606" s="6">
        <v>3.9116793471239662E-3</v>
      </c>
      <c r="S606" s="9">
        <v>3</v>
      </c>
      <c r="T606" s="6">
        <v>5.8574865367347611E-3</v>
      </c>
      <c r="U606" s="9">
        <v>29</v>
      </c>
      <c r="V606" s="10">
        <f t="shared" si="27"/>
        <v>0.54481106397704515</v>
      </c>
      <c r="W606" s="7">
        <f t="shared" si="28"/>
        <v>0</v>
      </c>
      <c r="X606" s="7">
        <f t="shared" si="29"/>
        <v>0</v>
      </c>
    </row>
    <row r="607" spans="2:24" x14ac:dyDescent="0.35">
      <c r="B607" t="s">
        <v>1411</v>
      </c>
      <c r="C607" t="s">
        <v>846</v>
      </c>
      <c r="D607" t="s">
        <v>6</v>
      </c>
      <c r="E607" t="s">
        <v>94</v>
      </c>
      <c r="F607" t="s">
        <v>95</v>
      </c>
      <c r="G607" t="s">
        <v>1434</v>
      </c>
      <c r="H607" s="6">
        <v>1.1331445182908611E-2</v>
      </c>
      <c r="I607" s="6">
        <v>1.355411020600696E-3</v>
      </c>
      <c r="J607" s="6">
        <v>2.31340815978507E-3</v>
      </c>
      <c r="K607" s="6">
        <v>5.0000881210981252E-3</v>
      </c>
      <c r="L607" s="9">
        <v>3</v>
      </c>
      <c r="M607" s="6">
        <v>5.5039986657678709E-3</v>
      </c>
      <c r="N607" s="9">
        <v>26</v>
      </c>
      <c r="O607" s="6">
        <v>1.0343738222295919E-2</v>
      </c>
      <c r="P607" s="6">
        <v>2.7753074231216452E-3</v>
      </c>
      <c r="Q607" s="6">
        <v>-1.2778081219651566E-3</v>
      </c>
      <c r="R607" s="6">
        <v>3.9470791744841355E-3</v>
      </c>
      <c r="S607" s="9">
        <v>3</v>
      </c>
      <c r="T607" s="6">
        <v>5.8987177959214437E-3</v>
      </c>
      <c r="U607" s="9">
        <v>27</v>
      </c>
      <c r="V607" s="10">
        <f t="shared" si="27"/>
        <v>0.83223027509677716</v>
      </c>
      <c r="W607" s="7">
        <f t="shared" si="28"/>
        <v>0</v>
      </c>
      <c r="X607" s="7">
        <f t="shared" si="29"/>
        <v>0</v>
      </c>
    </row>
    <row r="608" spans="2:24" x14ac:dyDescent="0.35">
      <c r="B608" t="s">
        <v>1412</v>
      </c>
      <c r="C608" t="s">
        <v>846</v>
      </c>
      <c r="D608" t="s">
        <v>6</v>
      </c>
      <c r="E608" t="s">
        <v>94</v>
      </c>
      <c r="F608" t="s">
        <v>95</v>
      </c>
      <c r="G608" t="s">
        <v>1434</v>
      </c>
      <c r="H608" s="6">
        <v>5.6491435347803592E-4</v>
      </c>
      <c r="I608" s="6">
        <v>-7.0241008303452736E-3</v>
      </c>
      <c r="J608" s="6">
        <v>3.6490496343323021E-3</v>
      </c>
      <c r="K608" s="6">
        <v>-9.3671228084497848E-4</v>
      </c>
      <c r="L608" s="9">
        <v>3</v>
      </c>
      <c r="M608" s="6">
        <v>5.4927404018479684E-3</v>
      </c>
      <c r="N608" s="9">
        <v>27</v>
      </c>
      <c r="O608" s="6">
        <v>-6.3545920354243909E-3</v>
      </c>
      <c r="P608" s="6">
        <v>-4.7596676325221545E-5</v>
      </c>
      <c r="Q608" s="6">
        <v>-1.628376144534064E-2</v>
      </c>
      <c r="R608" s="6">
        <v>-7.561983385696751E-3</v>
      </c>
      <c r="S608" s="9">
        <v>3</v>
      </c>
      <c r="T608" s="6">
        <v>8.1851455091640699E-3</v>
      </c>
      <c r="U608" s="9">
        <v>24</v>
      </c>
      <c r="V608" s="10">
        <f t="shared" si="27"/>
        <v>0.30906872802968605</v>
      </c>
      <c r="W608" s="7">
        <f t="shared" si="28"/>
        <v>0</v>
      </c>
      <c r="X608" s="7">
        <f t="shared" si="29"/>
        <v>0</v>
      </c>
    </row>
    <row r="609" spans="2:24" x14ac:dyDescent="0.35">
      <c r="B609" t="s">
        <v>1412</v>
      </c>
      <c r="C609" t="s">
        <v>1185</v>
      </c>
      <c r="D609" t="s">
        <v>6</v>
      </c>
      <c r="E609" t="s">
        <v>94</v>
      </c>
      <c r="F609" t="s">
        <v>95</v>
      </c>
      <c r="G609" t="s">
        <v>1186</v>
      </c>
      <c r="H609" s="6">
        <v>-3.544822815258427E-2</v>
      </c>
      <c r="I609" s="6">
        <v>-6.6529386459135975E-2</v>
      </c>
      <c r="J609" s="6">
        <v>-1.5003642839428804E-3</v>
      </c>
      <c r="K609" s="6">
        <v>-3.4492659631887711E-2</v>
      </c>
      <c r="L609" s="9">
        <v>3</v>
      </c>
      <c r="M609" s="6">
        <v>3.2525040578971591E-2</v>
      </c>
      <c r="N609" s="9">
        <v>5</v>
      </c>
      <c r="O609" s="6">
        <v>1.0909082159935213E-2</v>
      </c>
      <c r="P609" s="6">
        <v>3.0130567722973793E-3</v>
      </c>
      <c r="Q609" s="6">
        <v>5.7410569263591522E-3</v>
      </c>
      <c r="R609" s="6">
        <v>6.5543986195305817E-3</v>
      </c>
      <c r="S609" s="9">
        <v>3</v>
      </c>
      <c r="T609" s="6">
        <v>4.0103550669415202E-3</v>
      </c>
      <c r="U609" s="9">
        <v>5</v>
      </c>
      <c r="V609" s="10">
        <f t="shared" si="27"/>
        <v>9.5869801539297542E-2</v>
      </c>
      <c r="W609" s="7">
        <f t="shared" si="28"/>
        <v>0</v>
      </c>
      <c r="X609" s="7">
        <f t="shared" si="29"/>
        <v>0</v>
      </c>
    </row>
    <row r="610" spans="2:24" x14ac:dyDescent="0.35">
      <c r="B610" t="s">
        <v>1414</v>
      </c>
      <c r="C610" t="s">
        <v>846</v>
      </c>
      <c r="D610" t="s">
        <v>6</v>
      </c>
      <c r="E610" t="s">
        <v>94</v>
      </c>
      <c r="F610" t="s">
        <v>95</v>
      </c>
      <c r="G610" t="s">
        <v>1434</v>
      </c>
      <c r="H610" s="6">
        <v>1.7662642129622649E-2</v>
      </c>
      <c r="I610" s="6">
        <v>1.6156205771343595E-3</v>
      </c>
      <c r="J610" s="6">
        <v>9.5021287176455319E-3</v>
      </c>
      <c r="K610" s="6">
        <v>9.5934638081341794E-3</v>
      </c>
      <c r="L610" s="9">
        <v>3</v>
      </c>
      <c r="M610" s="6">
        <v>8.0239006568234537E-3</v>
      </c>
      <c r="N610" s="9">
        <v>32</v>
      </c>
      <c r="O610" s="6">
        <v>1.7483892909937588E-3</v>
      </c>
      <c r="P610" s="6">
        <v>-6.0118177664326864E-3</v>
      </c>
      <c r="Q610" s="6">
        <v>-8.4104047370241793E-3</v>
      </c>
      <c r="R610" s="6">
        <v>-4.2246110708210353E-3</v>
      </c>
      <c r="S610" s="9">
        <v>3</v>
      </c>
      <c r="T610" s="6">
        <v>5.3099769166685242E-3</v>
      </c>
      <c r="U610" s="9">
        <v>28</v>
      </c>
      <c r="V610" s="10">
        <f t="shared" si="27"/>
        <v>6.7669743808456195E-2</v>
      </c>
      <c r="W610" s="7">
        <f t="shared" si="28"/>
        <v>0</v>
      </c>
      <c r="X610" s="7">
        <f t="shared" si="29"/>
        <v>0</v>
      </c>
    </row>
    <row r="611" spans="2:24" x14ac:dyDescent="0.35">
      <c r="B611" t="s">
        <v>1415</v>
      </c>
      <c r="C611" t="s">
        <v>846</v>
      </c>
      <c r="D611" t="s">
        <v>6</v>
      </c>
      <c r="E611" t="s">
        <v>94</v>
      </c>
      <c r="F611" t="s">
        <v>95</v>
      </c>
      <c r="G611" t="s">
        <v>1434</v>
      </c>
      <c r="H611" s="6">
        <v>7.3332183507842054E-3</v>
      </c>
      <c r="I611" s="6">
        <v>-1.4001073213782885E-2</v>
      </c>
      <c r="J611" s="6">
        <v>-2.0586790402973487E-3</v>
      </c>
      <c r="K611" s="6">
        <v>-2.9088446344320089E-3</v>
      </c>
      <c r="L611" s="9">
        <v>3</v>
      </c>
      <c r="M611" s="6">
        <v>1.0692524738974299E-2</v>
      </c>
      <c r="N611" s="9">
        <v>41</v>
      </c>
      <c r="O611" s="6">
        <v>7.9208429159741446E-3</v>
      </c>
      <c r="P611" s="6">
        <v>-7.5495562494542192E-3</v>
      </c>
      <c r="Q611" s="6">
        <v>-1.35317947197745E-2</v>
      </c>
      <c r="R611" s="6">
        <v>-4.3868360177515249E-3</v>
      </c>
      <c r="S611" s="9">
        <v>3</v>
      </c>
      <c r="T611" s="6">
        <v>1.1070502013490668E-2</v>
      </c>
      <c r="U611" s="9">
        <v>35</v>
      </c>
      <c r="V611" s="10">
        <f t="shared" si="27"/>
        <v>0.87596853711613998</v>
      </c>
      <c r="W611" s="7">
        <f t="shared" si="28"/>
        <v>0</v>
      </c>
      <c r="X611" s="7">
        <f t="shared" si="29"/>
        <v>0</v>
      </c>
    </row>
    <row r="612" spans="2:24" x14ac:dyDescent="0.35">
      <c r="B612" t="s">
        <v>1416</v>
      </c>
      <c r="C612" t="s">
        <v>846</v>
      </c>
      <c r="D612" t="s">
        <v>6</v>
      </c>
      <c r="E612" t="s">
        <v>94</v>
      </c>
      <c r="F612" t="s">
        <v>95</v>
      </c>
      <c r="G612" t="s">
        <v>1434</v>
      </c>
      <c r="H612" s="6">
        <v>9.5622052535718708E-3</v>
      </c>
      <c r="I612" s="6">
        <v>-1.0213434666501112E-2</v>
      </c>
      <c r="J612" s="6">
        <v>-3.7883202778105575E-3</v>
      </c>
      <c r="K612" s="6">
        <v>-1.479849896913266E-3</v>
      </c>
      <c r="L612" s="9">
        <v>3</v>
      </c>
      <c r="M612" s="6">
        <v>1.0087901674119654E-2</v>
      </c>
      <c r="N612" s="9">
        <v>43</v>
      </c>
      <c r="O612" s="6">
        <v>-1.0152940127658598E-2</v>
      </c>
      <c r="P612" s="6">
        <v>-1.0741045475396171E-2</v>
      </c>
      <c r="Q612" s="6">
        <v>-1.3385735920988654E-2</v>
      </c>
      <c r="R612" s="6">
        <v>-1.1426573841347808E-2</v>
      </c>
      <c r="S612" s="9">
        <v>3</v>
      </c>
      <c r="T612" s="6">
        <v>1.7219767756088834E-3</v>
      </c>
      <c r="U612" s="9">
        <v>33</v>
      </c>
      <c r="V612" s="10">
        <f t="shared" si="27"/>
        <v>0.16757304333145914</v>
      </c>
      <c r="W612" s="7">
        <f t="shared" si="28"/>
        <v>0</v>
      </c>
      <c r="X612" s="7">
        <f t="shared" si="29"/>
        <v>0</v>
      </c>
    </row>
    <row r="613" spans="2:24" x14ac:dyDescent="0.35">
      <c r="B613" t="s">
        <v>1417</v>
      </c>
      <c r="C613" t="s">
        <v>93</v>
      </c>
      <c r="D613" t="s">
        <v>6</v>
      </c>
      <c r="E613" t="s">
        <v>94</v>
      </c>
      <c r="F613" t="s">
        <v>95</v>
      </c>
      <c r="G613" t="s">
        <v>1435</v>
      </c>
      <c r="H613" s="6">
        <v>0.11071815720860342</v>
      </c>
      <c r="I613" s="6">
        <v>9.658627436557872E-2</v>
      </c>
      <c r="J613" s="6">
        <v>0.12034265303021495</v>
      </c>
      <c r="K613" s="6">
        <v>0.10921569486813236</v>
      </c>
      <c r="L613" s="9">
        <v>3</v>
      </c>
      <c r="M613" s="6">
        <v>1.1949243768029683E-2</v>
      </c>
      <c r="N613" s="9">
        <v>9</v>
      </c>
      <c r="O613" s="6">
        <v>7.6859546840919571E-2</v>
      </c>
      <c r="P613" s="6">
        <v>0.18284855888046025</v>
      </c>
      <c r="Q613" s="6">
        <v>0.14884569949410734</v>
      </c>
      <c r="R613" s="6">
        <v>0.1361846017384957</v>
      </c>
      <c r="S613" s="9">
        <v>3</v>
      </c>
      <c r="T613" s="6">
        <v>5.4116958668816065E-2</v>
      </c>
      <c r="U613" s="9">
        <v>6</v>
      </c>
      <c r="V613" s="10">
        <f t="shared" si="27"/>
        <v>0.44675833476098353</v>
      </c>
      <c r="W613" s="7">
        <f t="shared" si="28"/>
        <v>0</v>
      </c>
      <c r="X613" s="7">
        <f t="shared" si="29"/>
        <v>0</v>
      </c>
    </row>
    <row r="614" spans="2:24" x14ac:dyDescent="0.35">
      <c r="B614" t="s">
        <v>1436</v>
      </c>
      <c r="C614" t="s">
        <v>1281</v>
      </c>
      <c r="D614" t="s">
        <v>6</v>
      </c>
      <c r="E614" t="s">
        <v>100</v>
      </c>
      <c r="F614" t="s">
        <v>101</v>
      </c>
      <c r="G614" t="s">
        <v>1215</v>
      </c>
      <c r="H614" s="6" t="s">
        <v>1394</v>
      </c>
      <c r="I614" s="6">
        <v>-0.12459195533589154</v>
      </c>
      <c r="J614" s="6">
        <v>-1.9214700116321138E-2</v>
      </c>
      <c r="K614" s="6">
        <v>-7.1903327726106345E-2</v>
      </c>
      <c r="L614" s="9">
        <v>2</v>
      </c>
      <c r="M614" s="6">
        <v>7.4512971748583748E-2</v>
      </c>
      <c r="N614" s="9">
        <v>3</v>
      </c>
      <c r="O614" s="6">
        <v>-0.13589050973449487</v>
      </c>
      <c r="P614" s="6">
        <v>-2.3695534330880164E-2</v>
      </c>
      <c r="Q614" s="6">
        <v>7.1079246861491165E-3</v>
      </c>
      <c r="R614" s="6">
        <v>-5.082603979307531E-2</v>
      </c>
      <c r="S614" s="9">
        <v>3</v>
      </c>
      <c r="T614" s="6">
        <v>7.5260788639665829E-2</v>
      </c>
      <c r="U614" s="9">
        <v>4</v>
      </c>
      <c r="V614" s="10">
        <f t="shared" si="27"/>
        <v>0.77836490429418892</v>
      </c>
      <c r="W614" s="7">
        <f t="shared" si="28"/>
        <v>0</v>
      </c>
      <c r="X614" s="7">
        <f t="shared" si="29"/>
        <v>0</v>
      </c>
    </row>
    <row r="615" spans="2:24" x14ac:dyDescent="0.35">
      <c r="B615" t="s">
        <v>1431</v>
      </c>
      <c r="C615" t="s">
        <v>1281</v>
      </c>
      <c r="D615" t="s">
        <v>6</v>
      </c>
      <c r="E615" t="s">
        <v>100</v>
      </c>
      <c r="F615" t="s">
        <v>101</v>
      </c>
      <c r="G615" t="s">
        <v>1215</v>
      </c>
      <c r="H615" s="6" t="s">
        <v>1394</v>
      </c>
      <c r="I615" s="6">
        <v>7.7399097942239967E-2</v>
      </c>
      <c r="J615" s="6">
        <v>-9.6944179891721424E-2</v>
      </c>
      <c r="K615" s="6">
        <v>-9.7725409747407288E-3</v>
      </c>
      <c r="L615" s="9">
        <v>2</v>
      </c>
      <c r="M615" s="6">
        <v>0.1232793140106844</v>
      </c>
      <c r="N615" s="9">
        <v>4</v>
      </c>
      <c r="O615" s="6">
        <v>-0.1997103790200552</v>
      </c>
      <c r="P615" s="6">
        <v>-0.19630085619972218</v>
      </c>
      <c r="Q615" s="6">
        <v>4.8775291431794307E-2</v>
      </c>
      <c r="R615" s="6">
        <v>-0.11574531459599435</v>
      </c>
      <c r="S615" s="9">
        <v>3</v>
      </c>
      <c r="T615" s="6">
        <v>0.14248922263553385</v>
      </c>
      <c r="U615" s="9">
        <v>10</v>
      </c>
      <c r="V615" s="10">
        <f t="shared" si="27"/>
        <v>0.45722557580566803</v>
      </c>
      <c r="W615" s="7">
        <f t="shared" si="28"/>
        <v>0</v>
      </c>
      <c r="X615" s="7">
        <f t="shared" si="29"/>
        <v>0</v>
      </c>
    </row>
    <row r="616" spans="2:24" x14ac:dyDescent="0.35">
      <c r="B616" t="s">
        <v>1431</v>
      </c>
      <c r="C616" t="s">
        <v>1212</v>
      </c>
      <c r="D616" t="s">
        <v>6</v>
      </c>
      <c r="E616" t="s">
        <v>100</v>
      </c>
      <c r="F616" t="s">
        <v>101</v>
      </c>
      <c r="G616" t="s">
        <v>1213</v>
      </c>
      <c r="H616" s="6">
        <v>0.13298169008739133</v>
      </c>
      <c r="I616" s="6">
        <v>0.14611628807663907</v>
      </c>
      <c r="J616" s="6">
        <v>0.16998704165364045</v>
      </c>
      <c r="K616" s="6">
        <v>0.1496950066058903</v>
      </c>
      <c r="L616" s="9">
        <v>3</v>
      </c>
      <c r="M616" s="6">
        <v>1.8760448578568682E-2</v>
      </c>
      <c r="N616" s="9">
        <v>13</v>
      </c>
      <c r="O616" s="6">
        <v>3.0557853417276518E-2</v>
      </c>
      <c r="P616" s="6">
        <v>0.12725939382362966</v>
      </c>
      <c r="Q616" s="6">
        <v>6.3171497470409982E-2</v>
      </c>
      <c r="R616" s="6">
        <v>7.3662914903772053E-2</v>
      </c>
      <c r="S616" s="9">
        <v>3</v>
      </c>
      <c r="T616" s="6">
        <v>4.9197046243257096E-2</v>
      </c>
      <c r="U616" s="9">
        <v>19</v>
      </c>
      <c r="V616" s="10">
        <f t="shared" si="27"/>
        <v>6.668560779511809E-2</v>
      </c>
      <c r="W616" s="7">
        <f t="shared" si="28"/>
        <v>0</v>
      </c>
      <c r="X616" s="7">
        <f t="shared" si="29"/>
        <v>0</v>
      </c>
    </row>
    <row r="617" spans="2:24" x14ac:dyDescent="0.35">
      <c r="B617" t="s">
        <v>1431</v>
      </c>
      <c r="C617" t="s">
        <v>1214</v>
      </c>
      <c r="D617" t="s">
        <v>6</v>
      </c>
      <c r="E617" t="s">
        <v>100</v>
      </c>
      <c r="F617" t="s">
        <v>101</v>
      </c>
      <c r="G617" t="s">
        <v>1215</v>
      </c>
      <c r="H617" s="6">
        <v>0.16246155118560859</v>
      </c>
      <c r="I617" s="6">
        <v>7.4529035445035377E-2</v>
      </c>
      <c r="J617" s="6">
        <v>9.6239215554102364E-2</v>
      </c>
      <c r="K617" s="6">
        <v>0.11107660072824876</v>
      </c>
      <c r="L617" s="9">
        <v>3</v>
      </c>
      <c r="M617" s="6">
        <v>4.5805489083962758E-2</v>
      </c>
      <c r="N617" s="9">
        <v>5</v>
      </c>
      <c r="O617" s="6">
        <v>1.366603167801379E-2</v>
      </c>
      <c r="P617" s="6">
        <v>6.638274491664331E-2</v>
      </c>
      <c r="Q617" s="6">
        <v>3.9230107010234057E-2</v>
      </c>
      <c r="R617" s="6">
        <v>3.9759627868297051E-2</v>
      </c>
      <c r="S617" s="9">
        <v>3</v>
      </c>
      <c r="T617" s="6">
        <v>2.6362345455693374E-2</v>
      </c>
      <c r="U617" s="9">
        <v>6</v>
      </c>
      <c r="V617" s="10">
        <f t="shared" si="27"/>
        <v>7.9615746423494616E-2</v>
      </c>
      <c r="W617" s="7">
        <f t="shared" si="28"/>
        <v>0</v>
      </c>
      <c r="X617" s="7">
        <f t="shared" si="29"/>
        <v>0</v>
      </c>
    </row>
    <row r="618" spans="2:24" x14ac:dyDescent="0.35">
      <c r="B618" t="s">
        <v>1438</v>
      </c>
      <c r="C618" t="s">
        <v>870</v>
      </c>
      <c r="D618" t="s">
        <v>6</v>
      </c>
      <c r="E618" t="s">
        <v>108</v>
      </c>
      <c r="F618" t="s">
        <v>109</v>
      </c>
      <c r="G618" t="s">
        <v>1442</v>
      </c>
      <c r="H618" s="6">
        <v>9.5370335349650743E-3</v>
      </c>
      <c r="I618" s="6">
        <v>1.2701190884545155E-2</v>
      </c>
      <c r="J618" s="6">
        <v>2.0929408271123315E-2</v>
      </c>
      <c r="K618" s="6">
        <v>1.4389210896877848E-2</v>
      </c>
      <c r="L618" s="9">
        <v>3</v>
      </c>
      <c r="M618" s="6">
        <v>5.880783043421255E-3</v>
      </c>
      <c r="N618" s="9">
        <v>3</v>
      </c>
      <c r="O618" s="6">
        <v>2.4267647129720887E-2</v>
      </c>
      <c r="P618" s="6">
        <v>3.9446483204583507E-2</v>
      </c>
      <c r="Q618" s="6">
        <v>2.0292381776068728E-3</v>
      </c>
      <c r="R618" s="6">
        <v>2.191445617063709E-2</v>
      </c>
      <c r="S618" s="9">
        <v>3</v>
      </c>
      <c r="T618" s="6">
        <v>1.8819290292666116E-2</v>
      </c>
      <c r="U618" s="9">
        <v>3</v>
      </c>
      <c r="V618" s="10">
        <f t="shared" si="27"/>
        <v>0.54470285692506137</v>
      </c>
      <c r="W618" s="7">
        <f t="shared" si="28"/>
        <v>0</v>
      </c>
      <c r="X618" s="7">
        <f t="shared" si="29"/>
        <v>0</v>
      </c>
    </row>
    <row r="619" spans="2:24" x14ac:dyDescent="0.35">
      <c r="B619" t="s">
        <v>1439</v>
      </c>
      <c r="C619" t="s">
        <v>870</v>
      </c>
      <c r="D619" t="s">
        <v>6</v>
      </c>
      <c r="E619" t="s">
        <v>108</v>
      </c>
      <c r="F619" t="s">
        <v>109</v>
      </c>
      <c r="G619" t="s">
        <v>1442</v>
      </c>
      <c r="H619" s="6">
        <v>1.5671441338845956E-2</v>
      </c>
      <c r="I619" s="6">
        <v>2.3005203446846742E-2</v>
      </c>
      <c r="J619" s="6">
        <v>3.3077964054644277E-2</v>
      </c>
      <c r="K619" s="6">
        <v>2.3918202946778992E-2</v>
      </c>
      <c r="L619" s="9">
        <v>3</v>
      </c>
      <c r="M619" s="6">
        <v>8.7391037486150795E-3</v>
      </c>
      <c r="N619" s="9">
        <v>5</v>
      </c>
      <c r="O619" s="6">
        <v>3.1878463077895249E-2</v>
      </c>
      <c r="P619" s="6">
        <v>2.0421052537754419E-2</v>
      </c>
      <c r="Q619" s="6">
        <v>3.0901590603475623E-2</v>
      </c>
      <c r="R619" s="6">
        <v>2.7733702073041766E-2</v>
      </c>
      <c r="S619" s="9">
        <v>3</v>
      </c>
      <c r="T619" s="6">
        <v>6.3517479780980917E-3</v>
      </c>
      <c r="U619" s="9">
        <v>4</v>
      </c>
      <c r="V619" s="10">
        <f t="shared" si="27"/>
        <v>0.57378943524999793</v>
      </c>
      <c r="W619" s="7">
        <f t="shared" si="28"/>
        <v>0</v>
      </c>
      <c r="X619" s="7">
        <f t="shared" si="29"/>
        <v>0</v>
      </c>
    </row>
    <row r="620" spans="2:24" x14ac:dyDescent="0.35">
      <c r="B620" t="s">
        <v>1432</v>
      </c>
      <c r="C620" t="s">
        <v>870</v>
      </c>
      <c r="D620" t="s">
        <v>6</v>
      </c>
      <c r="E620" t="s">
        <v>108</v>
      </c>
      <c r="F620" t="s">
        <v>109</v>
      </c>
      <c r="G620" t="s">
        <v>1442</v>
      </c>
      <c r="H620" s="6">
        <v>1.5317671718194002E-2</v>
      </c>
      <c r="I620" s="6">
        <v>1.2532303847621532E-2</v>
      </c>
      <c r="J620" s="6">
        <v>1.9587592090299755E-2</v>
      </c>
      <c r="K620" s="6">
        <v>1.5812522552038428E-2</v>
      </c>
      <c r="L620" s="9">
        <v>3</v>
      </c>
      <c r="M620" s="6">
        <v>3.5535800339426414E-3</v>
      </c>
      <c r="N620" s="9">
        <v>3</v>
      </c>
      <c r="O620" s="6">
        <v>-8.9190977707499664E-3</v>
      </c>
      <c r="P620" s="6">
        <v>1.7536162439382962E-2</v>
      </c>
      <c r="Q620" s="6">
        <v>1.0787691438580259E-2</v>
      </c>
      <c r="R620" s="6">
        <v>6.4682520357377512E-3</v>
      </c>
      <c r="S620" s="9">
        <v>3</v>
      </c>
      <c r="T620" s="6">
        <v>1.374639464596379E-2</v>
      </c>
      <c r="U620" s="9">
        <v>4</v>
      </c>
      <c r="V620" s="10">
        <f t="shared" si="27"/>
        <v>0.3179475996126041</v>
      </c>
      <c r="W620" s="7">
        <f t="shared" si="28"/>
        <v>0</v>
      </c>
      <c r="X620" s="7">
        <f t="shared" si="29"/>
        <v>0</v>
      </c>
    </row>
    <row r="621" spans="2:24" x14ac:dyDescent="0.35">
      <c r="B621" t="s">
        <v>1415</v>
      </c>
      <c r="C621" t="s">
        <v>870</v>
      </c>
      <c r="D621" t="s">
        <v>6</v>
      </c>
      <c r="E621" t="s">
        <v>108</v>
      </c>
      <c r="F621" t="s">
        <v>109</v>
      </c>
      <c r="G621" t="s">
        <v>1442</v>
      </c>
      <c r="H621" s="6">
        <v>8.6214136421245875E-3</v>
      </c>
      <c r="I621" s="6">
        <v>8.5017420415717439E-3</v>
      </c>
      <c r="J621" s="6">
        <v>3.5299892050785174E-2</v>
      </c>
      <c r="K621" s="6">
        <v>1.7474349244827169E-2</v>
      </c>
      <c r="L621" s="9">
        <v>3</v>
      </c>
      <c r="M621" s="6">
        <v>1.5437488868604105E-2</v>
      </c>
      <c r="N621" s="9">
        <v>3</v>
      </c>
      <c r="O621" s="6">
        <v>5.4915956105346911E-4</v>
      </c>
      <c r="P621" s="6">
        <v>7.3309128012042065E-3</v>
      </c>
      <c r="Q621" s="6">
        <v>1.4182149414863229E-2</v>
      </c>
      <c r="R621" s="6">
        <v>7.3540739257069677E-3</v>
      </c>
      <c r="S621" s="9">
        <v>3</v>
      </c>
      <c r="T621" s="6">
        <v>6.8165244382152827E-3</v>
      </c>
      <c r="U621" s="9">
        <v>3</v>
      </c>
      <c r="V621" s="10">
        <f t="shared" si="27"/>
        <v>0.357598685524806</v>
      </c>
      <c r="W621" s="7">
        <f t="shared" si="28"/>
        <v>0</v>
      </c>
      <c r="X621" s="7">
        <f t="shared" si="29"/>
        <v>0</v>
      </c>
    </row>
    <row r="622" spans="2:24" x14ac:dyDescent="0.35">
      <c r="B622" t="s">
        <v>1417</v>
      </c>
      <c r="C622" t="s">
        <v>870</v>
      </c>
      <c r="D622" t="s">
        <v>6</v>
      </c>
      <c r="E622" t="s">
        <v>108</v>
      </c>
      <c r="F622" t="s">
        <v>109</v>
      </c>
      <c r="G622" t="s">
        <v>1442</v>
      </c>
      <c r="H622" s="6">
        <v>1.5812650217095752E-2</v>
      </c>
      <c r="I622" s="6">
        <v>-9.7992569994475778E-3</v>
      </c>
      <c r="J622" s="6">
        <v>9.7233718468035621E-2</v>
      </c>
      <c r="K622" s="6">
        <v>3.4415703895227932E-2</v>
      </c>
      <c r="L622" s="9">
        <v>3</v>
      </c>
      <c r="M622" s="6">
        <v>5.588890465887944E-2</v>
      </c>
      <c r="N622" s="9">
        <v>3</v>
      </c>
      <c r="O622" s="6">
        <v>-1.1774215735940214E-2</v>
      </c>
      <c r="P622" s="6">
        <v>-1.542624029814635E-2</v>
      </c>
      <c r="Q622" s="6">
        <v>-5.3250316064085085E-3</v>
      </c>
      <c r="R622" s="6">
        <v>-1.0841829213498357E-2</v>
      </c>
      <c r="S622" s="9">
        <v>3</v>
      </c>
      <c r="T622" s="6">
        <v>5.1147446396602727E-3</v>
      </c>
      <c r="U622" s="9">
        <v>3</v>
      </c>
      <c r="V622" s="10">
        <f t="shared" si="27"/>
        <v>0.2350052462652536</v>
      </c>
      <c r="W622" s="7">
        <f t="shared" si="28"/>
        <v>0</v>
      </c>
      <c r="X622" s="7">
        <f t="shared" si="29"/>
        <v>0</v>
      </c>
    </row>
    <row r="623" spans="2:24" x14ac:dyDescent="0.35">
      <c r="B623" t="s">
        <v>1415</v>
      </c>
      <c r="C623" t="s">
        <v>1282</v>
      </c>
      <c r="D623" t="s">
        <v>6</v>
      </c>
      <c r="E623" t="s">
        <v>873</v>
      </c>
      <c r="F623" t="s">
        <v>874</v>
      </c>
      <c r="G623" t="s">
        <v>1283</v>
      </c>
      <c r="H623" s="6">
        <v>6.2794741225549608E-2</v>
      </c>
      <c r="I623" s="6">
        <v>2.3248301822599775E-2</v>
      </c>
      <c r="J623" s="6">
        <v>3.2171742930727179E-2</v>
      </c>
      <c r="K623" s="6">
        <v>3.940492865962552E-2</v>
      </c>
      <c r="L623" s="9">
        <v>3</v>
      </c>
      <c r="M623" s="6">
        <v>2.0741732068570103E-2</v>
      </c>
      <c r="N623" s="9">
        <v>5</v>
      </c>
      <c r="O623" s="6">
        <v>5.4803766701342606E-2</v>
      </c>
      <c r="P623" s="6">
        <v>1.1503572120060052E-2</v>
      </c>
      <c r="Q623" s="6">
        <v>0.13769190707484177</v>
      </c>
      <c r="R623" s="6">
        <v>6.7999748632081483E-2</v>
      </c>
      <c r="S623" s="9">
        <v>3</v>
      </c>
      <c r="T623" s="6">
        <v>6.4120779970321146E-2</v>
      </c>
      <c r="U623" s="9">
        <v>5</v>
      </c>
      <c r="V623" s="10">
        <f t="shared" si="27"/>
        <v>0.50315039719720023</v>
      </c>
      <c r="W623" s="7">
        <f t="shared" si="28"/>
        <v>0</v>
      </c>
      <c r="X623" s="7">
        <f t="shared" si="29"/>
        <v>0</v>
      </c>
    </row>
    <row r="624" spans="2:24" x14ac:dyDescent="0.35">
      <c r="B624" t="s">
        <v>1416</v>
      </c>
      <c r="C624" t="s">
        <v>1282</v>
      </c>
      <c r="D624" t="s">
        <v>6</v>
      </c>
      <c r="E624" t="s">
        <v>873</v>
      </c>
      <c r="F624" t="s">
        <v>874</v>
      </c>
      <c r="G624" t="s">
        <v>1283</v>
      </c>
      <c r="H624" s="6">
        <v>3.8703523139207052E-2</v>
      </c>
      <c r="I624" s="6">
        <v>5.2778127613032404E-2</v>
      </c>
      <c r="J624" s="6">
        <v>3.7435661863234757E-2</v>
      </c>
      <c r="K624" s="6">
        <v>4.29724375384914E-2</v>
      </c>
      <c r="L624" s="9">
        <v>3</v>
      </c>
      <c r="M624" s="6">
        <v>8.515605464806451E-3</v>
      </c>
      <c r="N624" s="9">
        <v>8</v>
      </c>
      <c r="O624" s="6">
        <v>5.9325278167227595E-2</v>
      </c>
      <c r="P624" s="6">
        <v>5.1896159970458301E-2</v>
      </c>
      <c r="Q624" s="6">
        <v>6.3995890061625496E-2</v>
      </c>
      <c r="R624" s="6">
        <v>5.8405776066437133E-2</v>
      </c>
      <c r="S624" s="9">
        <v>3</v>
      </c>
      <c r="T624" s="6">
        <v>6.102047210141264E-3</v>
      </c>
      <c r="U624" s="9">
        <v>5</v>
      </c>
      <c r="V624" s="10">
        <f t="shared" si="27"/>
        <v>6.319627569005741E-2</v>
      </c>
      <c r="W624" s="7">
        <f t="shared" si="28"/>
        <v>0</v>
      </c>
      <c r="X624" s="7">
        <f t="shared" si="29"/>
        <v>0</v>
      </c>
    </row>
    <row r="625" spans="2:24" x14ac:dyDescent="0.35">
      <c r="B625" t="s">
        <v>1417</v>
      </c>
      <c r="C625" t="s">
        <v>1282</v>
      </c>
      <c r="D625" t="s">
        <v>6</v>
      </c>
      <c r="E625" t="s">
        <v>873</v>
      </c>
      <c r="F625" t="s">
        <v>874</v>
      </c>
      <c r="G625" t="s">
        <v>1283</v>
      </c>
      <c r="H625" s="6">
        <v>2.3724034515109682E-2</v>
      </c>
      <c r="I625" s="6">
        <v>2.390286881406209E-3</v>
      </c>
      <c r="J625" s="6">
        <v>6.0595201437437372E-2</v>
      </c>
      <c r="K625" s="6">
        <v>2.890317427798442E-2</v>
      </c>
      <c r="L625" s="9">
        <v>3</v>
      </c>
      <c r="M625" s="6">
        <v>2.9446063168635375E-2</v>
      </c>
      <c r="N625" s="9">
        <v>20</v>
      </c>
      <c r="O625" s="6">
        <v>3.8502782343093976E-2</v>
      </c>
      <c r="P625" s="6">
        <v>4.132862036980163E-2</v>
      </c>
      <c r="Q625" s="6">
        <v>4.0331721654056164E-2</v>
      </c>
      <c r="R625" s="6">
        <v>4.005437478898393E-2</v>
      </c>
      <c r="S625" s="9">
        <v>3</v>
      </c>
      <c r="T625" s="6">
        <v>1.4331891364962274E-3</v>
      </c>
      <c r="U625" s="9">
        <v>15</v>
      </c>
      <c r="V625" s="10">
        <f t="shared" si="27"/>
        <v>0.54813528664120192</v>
      </c>
      <c r="W625" s="7">
        <f t="shared" si="28"/>
        <v>0</v>
      </c>
      <c r="X625" s="7">
        <f t="shared" si="29"/>
        <v>0</v>
      </c>
    </row>
    <row r="626" spans="2:24" x14ac:dyDescent="0.35">
      <c r="B626" t="s">
        <v>1436</v>
      </c>
      <c r="C626" t="s">
        <v>386</v>
      </c>
      <c r="D626" t="s">
        <v>6</v>
      </c>
      <c r="E626" t="s">
        <v>112</v>
      </c>
      <c r="F626" t="s">
        <v>113</v>
      </c>
      <c r="G626" t="s">
        <v>1444</v>
      </c>
      <c r="H626" s="6">
        <v>-1.2383267760252762E-2</v>
      </c>
      <c r="I626" s="6">
        <v>-2.4303178223624884E-2</v>
      </c>
      <c r="J626" s="6">
        <v>-1.005519448524537E-2</v>
      </c>
      <c r="K626" s="6">
        <v>-1.5580546823041004E-2</v>
      </c>
      <c r="L626" s="9">
        <v>3</v>
      </c>
      <c r="M626" s="6">
        <v>7.6431803070639327E-3</v>
      </c>
      <c r="N626" s="9">
        <v>90</v>
      </c>
      <c r="O626" s="6">
        <v>-2.1092800746675931E-2</v>
      </c>
      <c r="P626" s="6">
        <v>-2.5187435379462872E-2</v>
      </c>
      <c r="Q626" s="6">
        <v>-3.45358258540178E-2</v>
      </c>
      <c r="R626" s="6">
        <v>-2.6938687326718867E-2</v>
      </c>
      <c r="S626" s="9">
        <v>3</v>
      </c>
      <c r="T626" s="6">
        <v>6.8904929828156637E-3</v>
      </c>
      <c r="U626" s="9">
        <v>90</v>
      </c>
      <c r="V626" s="10">
        <f t="shared" si="27"/>
        <v>0.12848999492502497</v>
      </c>
      <c r="W626" s="7">
        <f t="shared" si="28"/>
        <v>0</v>
      </c>
      <c r="X626" s="7">
        <f t="shared" si="29"/>
        <v>0</v>
      </c>
    </row>
    <row r="627" spans="2:24" x14ac:dyDescent="0.35">
      <c r="B627" t="s">
        <v>1436</v>
      </c>
      <c r="C627" t="s">
        <v>388</v>
      </c>
      <c r="D627" t="s">
        <v>6</v>
      </c>
      <c r="E627" t="s">
        <v>112</v>
      </c>
      <c r="F627" t="s">
        <v>113</v>
      </c>
      <c r="G627" t="s">
        <v>1445</v>
      </c>
      <c r="H627" s="6">
        <v>-1.9750817609906404E-2</v>
      </c>
      <c r="I627" s="6">
        <v>-1.58212455775462E-2</v>
      </c>
      <c r="J627" s="6">
        <v>-2.4481216969064887E-2</v>
      </c>
      <c r="K627" s="6">
        <v>-2.0017760052172498E-2</v>
      </c>
      <c r="L627" s="9">
        <v>3</v>
      </c>
      <c r="M627" s="6">
        <v>4.3361526525357444E-3</v>
      </c>
      <c r="N627" s="9">
        <v>76</v>
      </c>
      <c r="O627" s="6">
        <v>-2.4079393838543756E-2</v>
      </c>
      <c r="P627" s="6">
        <v>-3.1234491302320661E-2</v>
      </c>
      <c r="Q627" s="6">
        <v>-3.4229241006142441E-2</v>
      </c>
      <c r="R627" s="6">
        <v>-2.9847708715668952E-2</v>
      </c>
      <c r="S627" s="9">
        <v>3</v>
      </c>
      <c r="T627" s="6">
        <v>5.2150957650251321E-3</v>
      </c>
      <c r="U627" s="9">
        <v>80</v>
      </c>
      <c r="V627" s="10">
        <f t="shared" si="27"/>
        <v>6.6032164974204999E-2</v>
      </c>
      <c r="W627" s="7">
        <f t="shared" si="28"/>
        <v>0</v>
      </c>
      <c r="X627" s="7">
        <f t="shared" si="29"/>
        <v>0</v>
      </c>
    </row>
    <row r="628" spans="2:24" x14ac:dyDescent="0.35">
      <c r="B628" t="s">
        <v>1436</v>
      </c>
      <c r="C628" t="s">
        <v>1217</v>
      </c>
      <c r="D628" t="s">
        <v>6</v>
      </c>
      <c r="E628" t="s">
        <v>112</v>
      </c>
      <c r="F628" t="s">
        <v>113</v>
      </c>
      <c r="G628" t="s">
        <v>1216</v>
      </c>
      <c r="H628" s="6">
        <v>-1.342280007370694E-2</v>
      </c>
      <c r="I628" s="6">
        <v>-9.4269283568699548E-3</v>
      </c>
      <c r="J628" s="6">
        <v>-1.8838315799040356E-2</v>
      </c>
      <c r="K628" s="6">
        <v>-1.389601474320575E-2</v>
      </c>
      <c r="L628" s="9">
        <v>3</v>
      </c>
      <c r="M628" s="6">
        <v>4.7235053180061486E-3</v>
      </c>
      <c r="N628" s="9">
        <v>53</v>
      </c>
      <c r="O628" s="6">
        <v>-7.2798179094617698E-3</v>
      </c>
      <c r="P628" s="6">
        <v>-1.0987213811578845E-2</v>
      </c>
      <c r="Q628" s="6">
        <v>-2.5037837501647887E-2</v>
      </c>
      <c r="R628" s="6">
        <v>-1.4434956407562835E-2</v>
      </c>
      <c r="S628" s="9">
        <v>3</v>
      </c>
      <c r="T628" s="6">
        <v>9.3676043743978789E-3</v>
      </c>
      <c r="U628" s="9">
        <v>51</v>
      </c>
      <c r="V628" s="10">
        <f t="shared" si="27"/>
        <v>0.93337663821400962</v>
      </c>
      <c r="W628" s="7">
        <f t="shared" si="28"/>
        <v>0</v>
      </c>
      <c r="X628" s="7">
        <f t="shared" si="29"/>
        <v>0</v>
      </c>
    </row>
    <row r="629" spans="2:24" x14ac:dyDescent="0.35">
      <c r="B629" t="s">
        <v>1436</v>
      </c>
      <c r="C629" t="s">
        <v>1284</v>
      </c>
      <c r="D629" t="s">
        <v>6</v>
      </c>
      <c r="E629" t="s">
        <v>112</v>
      </c>
      <c r="F629" t="s">
        <v>113</v>
      </c>
      <c r="G629" t="s">
        <v>1216</v>
      </c>
      <c r="H629" s="6">
        <v>-2.8393030945149039E-2</v>
      </c>
      <c r="I629" s="6">
        <v>1.3283031200099512E-2</v>
      </c>
      <c r="J629" s="6">
        <v>-1.9499035086790958E-2</v>
      </c>
      <c r="K629" s="6">
        <v>-1.1536344943946827E-2</v>
      </c>
      <c r="L629" s="9">
        <v>3</v>
      </c>
      <c r="M629" s="6">
        <v>2.194941604500824E-2</v>
      </c>
      <c r="N629" s="9">
        <v>3</v>
      </c>
      <c r="O629" s="6">
        <v>4.5349403778364048E-3</v>
      </c>
      <c r="P629" s="6">
        <v>1.4482141080074852E-2</v>
      </c>
      <c r="Q629" s="6">
        <v>-1.1731514836996495E-2</v>
      </c>
      <c r="R629" s="6">
        <v>2.4285222069715872E-3</v>
      </c>
      <c r="S629" s="9">
        <v>3</v>
      </c>
      <c r="T629" s="6">
        <v>1.323316618453666E-2</v>
      </c>
      <c r="U629" s="9">
        <v>3</v>
      </c>
      <c r="V629" s="10">
        <f t="shared" si="27"/>
        <v>0.39874141794311951</v>
      </c>
      <c r="W629" s="7">
        <f t="shared" si="28"/>
        <v>0</v>
      </c>
      <c r="X629" s="7">
        <f t="shared" si="29"/>
        <v>0</v>
      </c>
    </row>
    <row r="630" spans="2:24" x14ac:dyDescent="0.35">
      <c r="B630" t="s">
        <v>1431</v>
      </c>
      <c r="C630" t="s">
        <v>386</v>
      </c>
      <c r="D630" t="s">
        <v>6</v>
      </c>
      <c r="E630" t="s">
        <v>112</v>
      </c>
      <c r="F630" t="s">
        <v>113</v>
      </c>
      <c r="G630" t="s">
        <v>1444</v>
      </c>
      <c r="H630" s="6">
        <v>4.4537460699955204E-3</v>
      </c>
      <c r="I630" s="6">
        <v>1.866895073477803E-2</v>
      </c>
      <c r="J630" s="6">
        <v>-2.7153447141796985E-2</v>
      </c>
      <c r="K630" s="6">
        <v>-1.343583445674478E-3</v>
      </c>
      <c r="L630" s="9">
        <v>3</v>
      </c>
      <c r="M630" s="6">
        <v>2.345484617141478E-2</v>
      </c>
      <c r="N630" s="9">
        <v>27</v>
      </c>
      <c r="O630" s="6">
        <v>3.1666217748831681E-2</v>
      </c>
      <c r="P630" s="6">
        <v>-1.0164904353651598E-2</v>
      </c>
      <c r="Q630" s="6">
        <v>-7.6536155780135388E-3</v>
      </c>
      <c r="R630" s="6">
        <v>4.6158992723888473E-3</v>
      </c>
      <c r="S630" s="9">
        <v>3</v>
      </c>
      <c r="T630" s="6">
        <v>2.3459890027159119E-2</v>
      </c>
      <c r="U630" s="9">
        <v>36</v>
      </c>
      <c r="V630" s="10">
        <f t="shared" si="27"/>
        <v>0.77122516216059556</v>
      </c>
      <c r="W630" s="7">
        <f t="shared" si="28"/>
        <v>0</v>
      </c>
      <c r="X630" s="7">
        <f t="shared" si="29"/>
        <v>0</v>
      </c>
    </row>
    <row r="631" spans="2:24" x14ac:dyDescent="0.35">
      <c r="B631" t="s">
        <v>1431</v>
      </c>
      <c r="C631" t="s">
        <v>388</v>
      </c>
      <c r="D631" t="s">
        <v>6</v>
      </c>
      <c r="E631" t="s">
        <v>112</v>
      </c>
      <c r="F631" t="s">
        <v>113</v>
      </c>
      <c r="G631" t="s">
        <v>1445</v>
      </c>
      <c r="H631" s="6">
        <v>5.6891324187876118E-3</v>
      </c>
      <c r="I631" s="6">
        <v>-1.7159425545053427E-3</v>
      </c>
      <c r="J631" s="6">
        <v>2.4668977239240386E-2</v>
      </c>
      <c r="K631" s="6">
        <v>9.5473890345075512E-3</v>
      </c>
      <c r="L631" s="9">
        <v>3</v>
      </c>
      <c r="M631" s="6">
        <v>1.3609026644663416E-2</v>
      </c>
      <c r="N631" s="9">
        <v>43</v>
      </c>
      <c r="O631" s="6">
        <v>1.057963036144546E-2</v>
      </c>
      <c r="P631" s="6">
        <v>-2.5299052287138989E-2</v>
      </c>
      <c r="Q631" s="6">
        <v>-1.1485920881861209E-2</v>
      </c>
      <c r="R631" s="6">
        <v>-8.7351142691849144E-3</v>
      </c>
      <c r="S631" s="9">
        <v>3</v>
      </c>
      <c r="T631" s="6">
        <v>1.8096827620185711E-2</v>
      </c>
      <c r="U631" s="9">
        <v>49</v>
      </c>
      <c r="V631" s="10">
        <f t="shared" si="27"/>
        <v>0.23451449221346279</v>
      </c>
      <c r="W631" s="7">
        <f t="shared" si="28"/>
        <v>0</v>
      </c>
      <c r="X631" s="7">
        <f t="shared" si="29"/>
        <v>0</v>
      </c>
    </row>
    <row r="632" spans="2:24" x14ac:dyDescent="0.35">
      <c r="B632" t="s">
        <v>1431</v>
      </c>
      <c r="C632" t="s">
        <v>390</v>
      </c>
      <c r="D632" t="s">
        <v>6</v>
      </c>
      <c r="E632" t="s">
        <v>112</v>
      </c>
      <c r="F632" t="s">
        <v>113</v>
      </c>
      <c r="G632" t="s">
        <v>1216</v>
      </c>
      <c r="H632" s="6">
        <v>4.4098856713577703E-3</v>
      </c>
      <c r="I632" s="6">
        <v>7.0811959991451119E-4</v>
      </c>
      <c r="J632" s="6">
        <v>1.6138737035456815E-2</v>
      </c>
      <c r="K632" s="6">
        <v>7.0855807689096982E-3</v>
      </c>
      <c r="L632" s="9">
        <v>3</v>
      </c>
      <c r="M632" s="6">
        <v>8.0557741280284853E-3</v>
      </c>
      <c r="N632" s="9">
        <v>31</v>
      </c>
      <c r="O632" s="6">
        <v>2.7882096591012799E-3</v>
      </c>
      <c r="P632" s="6">
        <v>-4.0297027811232325E-3</v>
      </c>
      <c r="Q632" s="6">
        <v>-6.9297490876736199E-3</v>
      </c>
      <c r="R632" s="6">
        <v>-2.7237474032318575E-3</v>
      </c>
      <c r="S632" s="9">
        <v>3</v>
      </c>
      <c r="T632" s="6">
        <v>4.9888696252545278E-3</v>
      </c>
      <c r="U632" s="9">
        <v>36</v>
      </c>
      <c r="V632" s="10">
        <f t="shared" si="27"/>
        <v>0.14742099849812959</v>
      </c>
      <c r="W632" s="7">
        <f t="shared" si="28"/>
        <v>0</v>
      </c>
      <c r="X632" s="7">
        <f t="shared" si="29"/>
        <v>0</v>
      </c>
    </row>
    <row r="633" spans="2:24" x14ac:dyDescent="0.35">
      <c r="B633" t="s">
        <v>1431</v>
      </c>
      <c r="C633" t="s">
        <v>1217</v>
      </c>
      <c r="D633" t="s">
        <v>6</v>
      </c>
      <c r="E633" t="s">
        <v>112</v>
      </c>
      <c r="F633" t="s">
        <v>113</v>
      </c>
      <c r="G633" t="s">
        <v>1216</v>
      </c>
      <c r="H633" s="6">
        <v>1.6749178011669658E-2</v>
      </c>
      <c r="I633" s="6">
        <v>-9.4795006548138785E-3</v>
      </c>
      <c r="J633" s="6">
        <v>3.3965179371986509E-2</v>
      </c>
      <c r="K633" s="6">
        <v>1.3744952242947431E-2</v>
      </c>
      <c r="L633" s="9">
        <v>3</v>
      </c>
      <c r="M633" s="6">
        <v>2.1877593217944656E-2</v>
      </c>
      <c r="N633" s="9">
        <v>26</v>
      </c>
      <c r="O633" s="6">
        <v>1.1390029735791533E-2</v>
      </c>
      <c r="P633" s="6">
        <v>-1.8001993473318795E-2</v>
      </c>
      <c r="Q633" s="6">
        <v>-1.4422204759226474E-2</v>
      </c>
      <c r="R633" s="6">
        <v>-7.0113894989179111E-3</v>
      </c>
      <c r="S633" s="9">
        <v>3</v>
      </c>
      <c r="T633" s="6">
        <v>1.6036299267537905E-2</v>
      </c>
      <c r="U633" s="9">
        <v>31</v>
      </c>
      <c r="V633" s="10">
        <f t="shared" si="27"/>
        <v>0.25568392520691918</v>
      </c>
      <c r="W633" s="7">
        <f t="shared" si="28"/>
        <v>0</v>
      </c>
      <c r="X633" s="7">
        <f t="shared" si="29"/>
        <v>0</v>
      </c>
    </row>
    <row r="634" spans="2:24" x14ac:dyDescent="0.35">
      <c r="B634" t="s">
        <v>1438</v>
      </c>
      <c r="C634" t="s">
        <v>386</v>
      </c>
      <c r="D634" t="s">
        <v>6</v>
      </c>
      <c r="E634" t="s">
        <v>112</v>
      </c>
      <c r="F634" t="s">
        <v>113</v>
      </c>
      <c r="G634" t="s">
        <v>1444</v>
      </c>
      <c r="H634" s="6">
        <v>4.6743693601574231E-2</v>
      </c>
      <c r="I634" s="6">
        <v>2.9065747516876485E-2</v>
      </c>
      <c r="J634" s="6">
        <v>4.4670143721128097E-2</v>
      </c>
      <c r="K634" s="6">
        <v>4.0159861613192939E-2</v>
      </c>
      <c r="L634" s="9">
        <v>3</v>
      </c>
      <c r="M634" s="6">
        <v>9.6635618673054334E-3</v>
      </c>
      <c r="N634" s="9">
        <v>17</v>
      </c>
      <c r="O634" s="6">
        <v>5.0964149597257549E-2</v>
      </c>
      <c r="P634" s="6">
        <v>3.9114574818953009E-2</v>
      </c>
      <c r="Q634" s="6">
        <v>1.1070912190688009E-2</v>
      </c>
      <c r="R634" s="6">
        <v>3.3716545535632858E-2</v>
      </c>
      <c r="S634" s="9">
        <v>3</v>
      </c>
      <c r="T634" s="6">
        <v>2.048710906404113E-2</v>
      </c>
      <c r="U634" s="9">
        <v>21</v>
      </c>
      <c r="V634" s="10">
        <f t="shared" si="27"/>
        <v>0.64805686206912927</v>
      </c>
      <c r="W634" s="7">
        <f t="shared" si="28"/>
        <v>0</v>
      </c>
      <c r="X634" s="7">
        <f t="shared" si="29"/>
        <v>0</v>
      </c>
    </row>
    <row r="635" spans="2:24" x14ac:dyDescent="0.35">
      <c r="B635" t="s">
        <v>1438</v>
      </c>
      <c r="C635" t="s">
        <v>388</v>
      </c>
      <c r="D635" t="s">
        <v>6</v>
      </c>
      <c r="E635" t="s">
        <v>112</v>
      </c>
      <c r="F635" t="s">
        <v>113</v>
      </c>
      <c r="G635" t="s">
        <v>1445</v>
      </c>
      <c r="H635" s="6">
        <v>2.7536714804778463E-2</v>
      </c>
      <c r="I635" s="6">
        <v>3.2490742225668418E-2</v>
      </c>
      <c r="J635" s="6">
        <v>3.5297075799317991E-2</v>
      </c>
      <c r="K635" s="6">
        <v>3.1774844276588284E-2</v>
      </c>
      <c r="L635" s="9">
        <v>3</v>
      </c>
      <c r="M635" s="6">
        <v>3.9293998392267845E-3</v>
      </c>
      <c r="N635" s="9">
        <v>46</v>
      </c>
      <c r="O635" s="6">
        <v>3.8779067766992317E-2</v>
      </c>
      <c r="P635" s="6">
        <v>2.3026006608897889E-2</v>
      </c>
      <c r="Q635" s="6">
        <v>2.5273773910738515E-2</v>
      </c>
      <c r="R635" s="6">
        <v>2.9026282762209574E-2</v>
      </c>
      <c r="S635" s="9">
        <v>3</v>
      </c>
      <c r="T635" s="6">
        <v>8.5206059627788502E-3</v>
      </c>
      <c r="U635" s="9">
        <v>47</v>
      </c>
      <c r="V635" s="10">
        <f t="shared" si="27"/>
        <v>0.63859086544681687</v>
      </c>
      <c r="W635" s="7">
        <f t="shared" si="28"/>
        <v>0</v>
      </c>
      <c r="X635" s="7">
        <f t="shared" si="29"/>
        <v>0</v>
      </c>
    </row>
    <row r="636" spans="2:24" x14ac:dyDescent="0.35">
      <c r="B636" t="s">
        <v>1438</v>
      </c>
      <c r="C636" t="s">
        <v>390</v>
      </c>
      <c r="D636" t="s">
        <v>6</v>
      </c>
      <c r="E636" t="s">
        <v>112</v>
      </c>
      <c r="F636" t="s">
        <v>113</v>
      </c>
      <c r="G636" t="s">
        <v>1216</v>
      </c>
      <c r="H636" s="6">
        <v>3.518880657483632E-2</v>
      </c>
      <c r="I636" s="6">
        <v>3.4698306720701629E-2</v>
      </c>
      <c r="J636" s="6">
        <v>4.0305465904060568E-2</v>
      </c>
      <c r="K636" s="6">
        <v>3.6730859733199506E-2</v>
      </c>
      <c r="L636" s="9">
        <v>3</v>
      </c>
      <c r="M636" s="6">
        <v>3.1053992471653351E-3</v>
      </c>
      <c r="N636" s="9">
        <v>23</v>
      </c>
      <c r="O636" s="6">
        <v>3.3110466553509431E-2</v>
      </c>
      <c r="P636" s="6">
        <v>3.7811609264405965E-2</v>
      </c>
      <c r="Q636" s="6">
        <v>2.4662411599272405E-2</v>
      </c>
      <c r="R636" s="6">
        <v>3.1861495805729272E-2</v>
      </c>
      <c r="S636" s="9">
        <v>3</v>
      </c>
      <c r="T636" s="6">
        <v>6.662979495375621E-3</v>
      </c>
      <c r="U636" s="9">
        <v>22</v>
      </c>
      <c r="V636" s="10">
        <f t="shared" si="27"/>
        <v>0.31521173061066277</v>
      </c>
      <c r="W636" s="7">
        <f t="shared" si="28"/>
        <v>0</v>
      </c>
      <c r="X636" s="7">
        <f t="shared" si="29"/>
        <v>0</v>
      </c>
    </row>
    <row r="637" spans="2:24" x14ac:dyDescent="0.35">
      <c r="B637" t="s">
        <v>1438</v>
      </c>
      <c r="C637" t="s">
        <v>1217</v>
      </c>
      <c r="D637" t="s">
        <v>6</v>
      </c>
      <c r="E637" t="s">
        <v>112</v>
      </c>
      <c r="F637" t="s">
        <v>113</v>
      </c>
      <c r="G637" t="s">
        <v>1216</v>
      </c>
      <c r="H637" s="6">
        <v>3.5650858803727987E-2</v>
      </c>
      <c r="I637" s="6">
        <v>2.8743157276209668E-2</v>
      </c>
      <c r="J637" s="6">
        <v>4.8757081059922519E-2</v>
      </c>
      <c r="K637" s="6">
        <v>3.7717032379953393E-2</v>
      </c>
      <c r="L637" s="9">
        <v>3</v>
      </c>
      <c r="M637" s="6">
        <v>1.0165682035180194E-2</v>
      </c>
      <c r="N637" s="9">
        <v>27</v>
      </c>
      <c r="O637" s="6">
        <v>4.3259334067438288E-2</v>
      </c>
      <c r="P637" s="6">
        <v>2.5022480458217349E-2</v>
      </c>
      <c r="Q637" s="6">
        <v>3.2456998361568151E-2</v>
      </c>
      <c r="R637" s="6">
        <v>3.3579604295741264E-2</v>
      </c>
      <c r="S637" s="9">
        <v>3</v>
      </c>
      <c r="T637" s="6">
        <v>9.1701085300894235E-3</v>
      </c>
      <c r="U637" s="9">
        <v>29</v>
      </c>
      <c r="V637" s="10">
        <f t="shared" si="27"/>
        <v>0.62832563415713039</v>
      </c>
      <c r="W637" s="7">
        <f t="shared" si="28"/>
        <v>0</v>
      </c>
      <c r="X637" s="7">
        <f t="shared" si="29"/>
        <v>0</v>
      </c>
    </row>
    <row r="638" spans="2:24" x14ac:dyDescent="0.35">
      <c r="B638" t="s">
        <v>1438</v>
      </c>
      <c r="C638" t="s">
        <v>1284</v>
      </c>
      <c r="D638" t="s">
        <v>6</v>
      </c>
      <c r="E638" t="s">
        <v>112</v>
      </c>
      <c r="F638" t="s">
        <v>113</v>
      </c>
      <c r="G638" t="s">
        <v>1216</v>
      </c>
      <c r="H638" s="6">
        <v>4.2023019570321681E-2</v>
      </c>
      <c r="I638" s="6">
        <v>1.9466349501289081E-2</v>
      </c>
      <c r="J638" s="6">
        <v>3.1117691103838923E-2</v>
      </c>
      <c r="K638" s="6">
        <v>3.0869020058483226E-2</v>
      </c>
      <c r="L638" s="9">
        <v>3</v>
      </c>
      <c r="M638" s="6">
        <v>1.1280390911550751E-2</v>
      </c>
      <c r="N638" s="9">
        <v>3</v>
      </c>
      <c r="O638" s="6">
        <v>3.8402654095694266E-2</v>
      </c>
      <c r="P638" s="6">
        <v>2.6066888428487308E-2</v>
      </c>
      <c r="Q638" s="6">
        <v>1.77688479999322E-2</v>
      </c>
      <c r="R638" s="6">
        <v>2.7412796841371257E-2</v>
      </c>
      <c r="S638" s="9">
        <v>3</v>
      </c>
      <c r="T638" s="6">
        <v>1.0382537772205838E-2</v>
      </c>
      <c r="U638" s="9">
        <v>3</v>
      </c>
      <c r="V638" s="10">
        <f t="shared" si="27"/>
        <v>0.71609203838855739</v>
      </c>
      <c r="W638" s="7">
        <f t="shared" si="28"/>
        <v>0</v>
      </c>
      <c r="X638" s="7">
        <f t="shared" si="29"/>
        <v>0</v>
      </c>
    </row>
    <row r="639" spans="2:24" x14ac:dyDescent="0.35">
      <c r="B639" t="s">
        <v>1439</v>
      </c>
      <c r="C639" t="s">
        <v>386</v>
      </c>
      <c r="D639" t="s">
        <v>6</v>
      </c>
      <c r="E639" t="s">
        <v>112</v>
      </c>
      <c r="F639" t="s">
        <v>113</v>
      </c>
      <c r="G639" t="s">
        <v>1444</v>
      </c>
      <c r="H639" s="6">
        <v>4.2804121099163366E-2</v>
      </c>
      <c r="I639" s="6">
        <v>5.6913535867434972E-2</v>
      </c>
      <c r="J639" s="6">
        <v>3.7908100726656652E-2</v>
      </c>
      <c r="K639" s="6">
        <v>4.587525256441833E-2</v>
      </c>
      <c r="L639" s="9">
        <v>3</v>
      </c>
      <c r="M639" s="6">
        <v>9.8679039101646042E-3</v>
      </c>
      <c r="N639" s="9">
        <v>17</v>
      </c>
      <c r="O639" s="6">
        <v>4.826930083923766E-2</v>
      </c>
      <c r="P639" s="6">
        <v>4.0112179607231055E-2</v>
      </c>
      <c r="Q639" s="6">
        <v>1.5784941862052701E-3</v>
      </c>
      <c r="R639" s="6">
        <v>2.9986658210891332E-2</v>
      </c>
      <c r="S639" s="9">
        <v>3</v>
      </c>
      <c r="T639" s="6">
        <v>2.4937972935635995E-2</v>
      </c>
      <c r="U639" s="9">
        <v>14</v>
      </c>
      <c r="V639" s="10">
        <f t="shared" si="27"/>
        <v>0.36283336415723949</v>
      </c>
      <c r="W639" s="7">
        <f t="shared" si="28"/>
        <v>0</v>
      </c>
      <c r="X639" s="7">
        <f t="shared" si="29"/>
        <v>0</v>
      </c>
    </row>
    <row r="640" spans="2:24" x14ac:dyDescent="0.35">
      <c r="B640" t="s">
        <v>1439</v>
      </c>
      <c r="C640" t="s">
        <v>390</v>
      </c>
      <c r="D640" t="s">
        <v>6</v>
      </c>
      <c r="E640" t="s">
        <v>112</v>
      </c>
      <c r="F640" t="s">
        <v>113</v>
      </c>
      <c r="G640" t="s">
        <v>1216</v>
      </c>
      <c r="H640" s="6">
        <v>4.5968556509307118E-2</v>
      </c>
      <c r="I640" s="6">
        <v>3.5254553280478086E-2</v>
      </c>
      <c r="J640" s="6">
        <v>5.6138208459124345E-2</v>
      </c>
      <c r="K640" s="6">
        <v>4.5787106082969847E-2</v>
      </c>
      <c r="L640" s="9">
        <v>3</v>
      </c>
      <c r="M640" s="6">
        <v>1.0443009939575053E-2</v>
      </c>
      <c r="N640" s="9">
        <v>28</v>
      </c>
      <c r="O640" s="6">
        <v>3.9463250245119257E-2</v>
      </c>
      <c r="P640" s="6">
        <v>2.5182507201594602E-2</v>
      </c>
      <c r="Q640" s="6">
        <v>2.1260276132948636E-2</v>
      </c>
      <c r="R640" s="6">
        <v>2.8635344526554168E-2</v>
      </c>
      <c r="S640" s="9">
        <v>3</v>
      </c>
      <c r="T640" s="6">
        <v>9.580116430741515E-3</v>
      </c>
      <c r="U640" s="9">
        <v>22</v>
      </c>
      <c r="V640" s="10">
        <f t="shared" si="27"/>
        <v>0.10408941977202646</v>
      </c>
      <c r="W640" s="7">
        <f t="shared" si="28"/>
        <v>0</v>
      </c>
      <c r="X640" s="7">
        <f t="shared" si="29"/>
        <v>0</v>
      </c>
    </row>
    <row r="641" spans="2:24" x14ac:dyDescent="0.35">
      <c r="B641" t="s">
        <v>1439</v>
      </c>
      <c r="C641" t="s">
        <v>1217</v>
      </c>
      <c r="D641" t="s">
        <v>6</v>
      </c>
      <c r="E641" t="s">
        <v>112</v>
      </c>
      <c r="F641" t="s">
        <v>113</v>
      </c>
      <c r="G641" t="s">
        <v>1216</v>
      </c>
      <c r="H641" s="6">
        <v>4.6416143904946507E-2</v>
      </c>
      <c r="I641" s="6">
        <v>3.6010480053589443E-2</v>
      </c>
      <c r="J641" s="6">
        <v>5.7288606073615231E-2</v>
      </c>
      <c r="K641" s="6">
        <v>4.6571743344050391E-2</v>
      </c>
      <c r="L641" s="9">
        <v>3</v>
      </c>
      <c r="M641" s="6">
        <v>1.0639916358699054E-2</v>
      </c>
      <c r="N641" s="9">
        <v>26</v>
      </c>
      <c r="O641" s="6">
        <v>3.4335244813427798E-2</v>
      </c>
      <c r="P641" s="6">
        <v>1.3191188750571148E-2</v>
      </c>
      <c r="Q641" s="6">
        <v>1.9299910509364863E-2</v>
      </c>
      <c r="R641" s="6">
        <v>2.2275448024454605E-2</v>
      </c>
      <c r="S641" s="9">
        <v>3</v>
      </c>
      <c r="T641" s="6">
        <v>1.0881550639733568E-2</v>
      </c>
      <c r="U641" s="9">
        <v>24</v>
      </c>
      <c r="V641" s="10">
        <f t="shared" si="27"/>
        <v>5.0582509091926589E-2</v>
      </c>
      <c r="W641" s="7">
        <f t="shared" si="28"/>
        <v>0</v>
      </c>
      <c r="X641" s="7">
        <f t="shared" si="29"/>
        <v>0</v>
      </c>
    </row>
    <row r="642" spans="2:24" x14ac:dyDescent="0.35">
      <c r="B642" t="s">
        <v>1432</v>
      </c>
      <c r="C642" t="s">
        <v>388</v>
      </c>
      <c r="D642" t="s">
        <v>6</v>
      </c>
      <c r="E642" t="s">
        <v>112</v>
      </c>
      <c r="F642" t="s">
        <v>113</v>
      </c>
      <c r="G642" t="s">
        <v>1445</v>
      </c>
      <c r="H642" s="6">
        <v>3.0154058560832222E-2</v>
      </c>
      <c r="I642" s="6">
        <v>2.7773429846253857E-2</v>
      </c>
      <c r="J642" s="6">
        <v>3.0100323207105765E-2</v>
      </c>
      <c r="K642" s="6">
        <v>2.9342603871397283E-2</v>
      </c>
      <c r="L642" s="9">
        <v>3</v>
      </c>
      <c r="M642" s="6">
        <v>1.3592101430421411E-3</v>
      </c>
      <c r="N642" s="9">
        <v>14</v>
      </c>
      <c r="O642" s="6">
        <v>3.4325963183164075E-2</v>
      </c>
      <c r="P642" s="6">
        <v>-2.7032756984733061E-2</v>
      </c>
      <c r="Q642" s="6">
        <v>6.5342460697825101E-3</v>
      </c>
      <c r="R642" s="6">
        <v>4.6091507560711746E-3</v>
      </c>
      <c r="S642" s="9">
        <v>3</v>
      </c>
      <c r="T642" s="6">
        <v>3.0724625776984357E-2</v>
      </c>
      <c r="U642" s="9">
        <v>12</v>
      </c>
      <c r="V642" s="10">
        <f t="shared" ref="V642:V705" si="30">TTEST(H642:J642,O642:Q642,2,2)</f>
        <v>0.23606100899722834</v>
      </c>
      <c r="W642" s="7">
        <f t="shared" ref="W642:W705" si="31">IF(AND(R642&gt;K642,V642&lt;0.05),1,0)</f>
        <v>0</v>
      </c>
      <c r="X642" s="7">
        <f t="shared" ref="X642:X705" si="32">IF(AND(R642&lt;K642,V642&lt;0.05),1,0)</f>
        <v>0</v>
      </c>
    </row>
    <row r="643" spans="2:24" x14ac:dyDescent="0.35">
      <c r="B643" t="s">
        <v>1432</v>
      </c>
      <c r="C643" t="s">
        <v>390</v>
      </c>
      <c r="D643" t="s">
        <v>6</v>
      </c>
      <c r="E643" t="s">
        <v>112</v>
      </c>
      <c r="F643" t="s">
        <v>113</v>
      </c>
      <c r="G643" t="s">
        <v>1216</v>
      </c>
      <c r="H643" s="6">
        <v>5.6396061954298214E-2</v>
      </c>
      <c r="I643" s="6">
        <v>3.5305597472538475E-2</v>
      </c>
      <c r="J643" s="6">
        <v>4.1506923315769786E-2</v>
      </c>
      <c r="K643" s="6">
        <v>4.4402860914202154E-2</v>
      </c>
      <c r="L643" s="9">
        <v>3</v>
      </c>
      <c r="M643" s="6">
        <v>1.0839361786775237E-2</v>
      </c>
      <c r="N643" s="9">
        <v>16</v>
      </c>
      <c r="O643" s="6" t="s">
        <v>1394</v>
      </c>
      <c r="P643" s="6">
        <v>1.244559238660695E-2</v>
      </c>
      <c r="Q643" s="6">
        <v>4.2071300824704436E-2</v>
      </c>
      <c r="R643" s="6">
        <v>2.7258446605655691E-2</v>
      </c>
      <c r="S643" s="9">
        <v>2</v>
      </c>
      <c r="T643" s="6">
        <v>2.0948539334034257E-2</v>
      </c>
      <c r="U643" s="9">
        <v>6</v>
      </c>
      <c r="V643" s="10">
        <f t="shared" si="30"/>
        <v>0.29893248032743236</v>
      </c>
      <c r="W643" s="7">
        <f t="shared" si="31"/>
        <v>0</v>
      </c>
      <c r="X643" s="7">
        <f t="shared" si="32"/>
        <v>0</v>
      </c>
    </row>
    <row r="644" spans="2:24" x14ac:dyDescent="0.35">
      <c r="B644" t="s">
        <v>1412</v>
      </c>
      <c r="C644" t="s">
        <v>1217</v>
      </c>
      <c r="D644" t="s">
        <v>6</v>
      </c>
      <c r="E644" t="s">
        <v>112</v>
      </c>
      <c r="F644" t="s">
        <v>113</v>
      </c>
      <c r="G644" t="s">
        <v>1216</v>
      </c>
      <c r="H644" s="6">
        <v>-8.9565328021195042E-3</v>
      </c>
      <c r="I644" s="6">
        <v>2.3599662067238503E-2</v>
      </c>
      <c r="J644" s="6">
        <v>2.4247660842156495E-2</v>
      </c>
      <c r="K644" s="6">
        <v>1.2963596702425166E-2</v>
      </c>
      <c r="L644" s="9">
        <v>3</v>
      </c>
      <c r="M644" s="6">
        <v>1.8986153737002159E-2</v>
      </c>
      <c r="N644" s="9">
        <v>5</v>
      </c>
      <c r="O644" s="6">
        <v>-3.9244570871356556E-2</v>
      </c>
      <c r="P644" s="6">
        <v>1.1965826836363462E-2</v>
      </c>
      <c r="Q644" s="6">
        <v>8.1253807123556031E-3</v>
      </c>
      <c r="R644" s="6">
        <v>-6.3844544408791642E-3</v>
      </c>
      <c r="S644" s="9">
        <v>3</v>
      </c>
      <c r="T644" s="6">
        <v>2.8522406901877153E-2</v>
      </c>
      <c r="U644" s="9">
        <v>3</v>
      </c>
      <c r="V644" s="10">
        <f t="shared" si="30"/>
        <v>0.38342597211301194</v>
      </c>
      <c r="W644" s="7">
        <f t="shared" si="31"/>
        <v>0</v>
      </c>
      <c r="X644" s="7">
        <f t="shared" si="32"/>
        <v>0</v>
      </c>
    </row>
    <row r="645" spans="2:24" x14ac:dyDescent="0.35">
      <c r="B645" t="s">
        <v>1414</v>
      </c>
      <c r="C645" t="s">
        <v>111</v>
      </c>
      <c r="D645" t="s">
        <v>6</v>
      </c>
      <c r="E645" t="s">
        <v>112</v>
      </c>
      <c r="F645" t="s">
        <v>113</v>
      </c>
      <c r="G645" t="s">
        <v>1446</v>
      </c>
      <c r="H645" s="6">
        <v>1.4960268454464992E-2</v>
      </c>
      <c r="I645" s="6">
        <v>-3.7843640740980213E-2</v>
      </c>
      <c r="J645" s="6">
        <v>1.6392742719940769E-2</v>
      </c>
      <c r="K645" s="6">
        <v>-2.1635431888581504E-3</v>
      </c>
      <c r="L645" s="9">
        <v>3</v>
      </c>
      <c r="M645" s="6">
        <v>3.09081707098143E-2</v>
      </c>
      <c r="N645" s="9">
        <v>3</v>
      </c>
      <c r="O645" s="6">
        <v>3.6075140299803872E-4</v>
      </c>
      <c r="P645" s="6">
        <v>3.4234071730212548E-2</v>
      </c>
      <c r="Q645" s="6">
        <v>7.6011337293562381E-3</v>
      </c>
      <c r="R645" s="6">
        <v>1.4065318954188942E-2</v>
      </c>
      <c r="S645" s="9">
        <v>3</v>
      </c>
      <c r="T645" s="6">
        <v>1.7837873344746846E-2</v>
      </c>
      <c r="U645" s="9">
        <v>3</v>
      </c>
      <c r="V645" s="10">
        <f t="shared" si="30"/>
        <v>0.47493800367262401</v>
      </c>
      <c r="W645" s="7">
        <f t="shared" si="31"/>
        <v>0</v>
      </c>
      <c r="X645" s="7">
        <f t="shared" si="32"/>
        <v>0</v>
      </c>
    </row>
    <row r="646" spans="2:24" x14ac:dyDescent="0.35">
      <c r="B646" t="s">
        <v>1415</v>
      </c>
      <c r="C646" t="s">
        <v>111</v>
      </c>
      <c r="D646" t="s">
        <v>6</v>
      </c>
      <c r="E646" t="s">
        <v>112</v>
      </c>
      <c r="F646" t="s">
        <v>113</v>
      </c>
      <c r="G646" t="s">
        <v>1446</v>
      </c>
      <c r="H646" s="6">
        <v>3.0749579780897696E-2</v>
      </c>
      <c r="I646" s="6">
        <v>9.5389852882591993E-3</v>
      </c>
      <c r="J646" s="6">
        <v>2.6530475504162047E-2</v>
      </c>
      <c r="K646" s="6">
        <v>2.2273013524439649E-2</v>
      </c>
      <c r="L646" s="9">
        <v>3</v>
      </c>
      <c r="M646" s="6">
        <v>1.1227948012186953E-2</v>
      </c>
      <c r="N646" s="9">
        <v>3</v>
      </c>
      <c r="O646" s="6">
        <v>2.4835854620918051E-2</v>
      </c>
      <c r="P646" s="6">
        <v>1.0168353730833376E-2</v>
      </c>
      <c r="Q646" s="6">
        <v>2.6806297337100445E-2</v>
      </c>
      <c r="R646" s="6">
        <v>2.0603501896283957E-2</v>
      </c>
      <c r="S646" s="9">
        <v>3</v>
      </c>
      <c r="T646" s="6">
        <v>9.0906489895176915E-3</v>
      </c>
      <c r="U646" s="9">
        <v>3</v>
      </c>
      <c r="V646" s="10">
        <f t="shared" si="30"/>
        <v>0.8511184234328012</v>
      </c>
      <c r="W646" s="7">
        <f t="shared" si="31"/>
        <v>0</v>
      </c>
      <c r="X646" s="7">
        <f t="shared" si="32"/>
        <v>0</v>
      </c>
    </row>
    <row r="647" spans="2:24" x14ac:dyDescent="0.35">
      <c r="B647" t="s">
        <v>1416</v>
      </c>
      <c r="C647" t="s">
        <v>111</v>
      </c>
      <c r="D647" t="s">
        <v>6</v>
      </c>
      <c r="E647" t="s">
        <v>112</v>
      </c>
      <c r="F647" t="s">
        <v>113</v>
      </c>
      <c r="G647" t="s">
        <v>1446</v>
      </c>
      <c r="H647" s="6">
        <v>4.2786361867676835E-2</v>
      </c>
      <c r="I647" s="6">
        <v>4.0062464715810771E-2</v>
      </c>
      <c r="J647" s="6">
        <v>3.3232282685156316E-2</v>
      </c>
      <c r="K647" s="6">
        <v>3.8693703089547976E-2</v>
      </c>
      <c r="L647" s="9">
        <v>3</v>
      </c>
      <c r="M647" s="6">
        <v>4.9219141143070728E-3</v>
      </c>
      <c r="N647" s="9">
        <v>6</v>
      </c>
      <c r="O647" s="6">
        <v>2.2617693463592194E-2</v>
      </c>
      <c r="P647" s="6">
        <v>3.3767463005918638E-2</v>
      </c>
      <c r="Q647" s="6">
        <v>3.3044918628946492E-2</v>
      </c>
      <c r="R647" s="6">
        <v>2.9810025032819109E-2</v>
      </c>
      <c r="S647" s="9">
        <v>3</v>
      </c>
      <c r="T647" s="6">
        <v>6.2392100978767425E-3</v>
      </c>
      <c r="U647" s="9">
        <v>6</v>
      </c>
      <c r="V647" s="10">
        <f t="shared" si="30"/>
        <v>0.12491766912374418</v>
      </c>
      <c r="W647" s="7">
        <f t="shared" si="31"/>
        <v>0</v>
      </c>
      <c r="X647" s="7">
        <f t="shared" si="32"/>
        <v>0</v>
      </c>
    </row>
    <row r="648" spans="2:24" x14ac:dyDescent="0.35">
      <c r="B648" t="s">
        <v>1417</v>
      </c>
      <c r="C648" t="s">
        <v>111</v>
      </c>
      <c r="D648" t="s">
        <v>6</v>
      </c>
      <c r="E648" t="s">
        <v>112</v>
      </c>
      <c r="F648" t="s">
        <v>113</v>
      </c>
      <c r="G648" t="s">
        <v>1446</v>
      </c>
      <c r="H648" s="6">
        <v>-1.5088859357392114E-2</v>
      </c>
      <c r="I648" s="6">
        <v>2.6582235188073601E-2</v>
      </c>
      <c r="J648" s="6">
        <v>-7.2452690125238755E-3</v>
      </c>
      <c r="K648" s="6">
        <v>1.4160356060525369E-3</v>
      </c>
      <c r="L648" s="9">
        <v>3</v>
      </c>
      <c r="M648" s="6">
        <v>2.2144608337609301E-2</v>
      </c>
      <c r="N648" s="9">
        <v>3</v>
      </c>
      <c r="O648" s="6">
        <v>-3.6970089405239638E-2</v>
      </c>
      <c r="P648" s="6">
        <v>-1.2721818044171803E-2</v>
      </c>
      <c r="Q648" s="6">
        <v>-2.0082827238352838E-2</v>
      </c>
      <c r="R648" s="6">
        <v>-2.3258244895921428E-2</v>
      </c>
      <c r="S648" s="9">
        <v>3</v>
      </c>
      <c r="T648" s="6">
        <v>1.2432100545563263E-2</v>
      </c>
      <c r="U648" s="9">
        <v>3</v>
      </c>
      <c r="V648" s="10">
        <f t="shared" si="30"/>
        <v>0.16769341430594287</v>
      </c>
      <c r="W648" s="7">
        <f t="shared" si="31"/>
        <v>0</v>
      </c>
      <c r="X648" s="7">
        <f t="shared" si="32"/>
        <v>0</v>
      </c>
    </row>
    <row r="649" spans="2:24" x14ac:dyDescent="0.35">
      <c r="B649" t="s">
        <v>1417</v>
      </c>
      <c r="C649" t="s">
        <v>388</v>
      </c>
      <c r="D649" t="s">
        <v>6</v>
      </c>
      <c r="E649" t="s">
        <v>112</v>
      </c>
      <c r="F649" t="s">
        <v>113</v>
      </c>
      <c r="G649" t="s">
        <v>1445</v>
      </c>
      <c r="H649" s="6">
        <v>5.8441490063160711E-2</v>
      </c>
      <c r="I649" s="6">
        <v>4.792481761197203E-2</v>
      </c>
      <c r="J649" s="6">
        <v>-7.1891321070711462E-3</v>
      </c>
      <c r="K649" s="6">
        <v>3.3059058522687201E-2</v>
      </c>
      <c r="L649" s="9">
        <v>3</v>
      </c>
      <c r="M649" s="6">
        <v>3.5250357963975673E-2</v>
      </c>
      <c r="N649" s="9">
        <v>7</v>
      </c>
      <c r="O649" s="6">
        <v>4.7285542591346527E-2</v>
      </c>
      <c r="P649" s="6">
        <v>5.5145391530383094E-2</v>
      </c>
      <c r="Q649" s="6">
        <v>8.2872257191293555E-3</v>
      </c>
      <c r="R649" s="6">
        <v>3.6906053280286323E-2</v>
      </c>
      <c r="S649" s="9">
        <v>3</v>
      </c>
      <c r="T649" s="6">
        <v>2.5094267763127641E-2</v>
      </c>
      <c r="U649" s="9">
        <v>4</v>
      </c>
      <c r="V649" s="10">
        <f t="shared" si="30"/>
        <v>0.88507431031737838</v>
      </c>
      <c r="W649" s="7">
        <f t="shared" si="31"/>
        <v>0</v>
      </c>
      <c r="X649" s="7">
        <f t="shared" si="32"/>
        <v>0</v>
      </c>
    </row>
    <row r="650" spans="2:24" x14ac:dyDescent="0.35">
      <c r="B650" t="s">
        <v>1417</v>
      </c>
      <c r="C650" t="s">
        <v>1217</v>
      </c>
      <c r="D650" t="s">
        <v>6</v>
      </c>
      <c r="E650" t="s">
        <v>112</v>
      </c>
      <c r="F650" t="s">
        <v>113</v>
      </c>
      <c r="G650" t="s">
        <v>1216</v>
      </c>
      <c r="H650" s="6">
        <v>2.6904067918643703E-2</v>
      </c>
      <c r="I650" s="6">
        <v>-1.2026081563853763E-2</v>
      </c>
      <c r="J650" s="6">
        <v>8.2152727371262432E-2</v>
      </c>
      <c r="K650" s="6">
        <v>3.2343571242017456E-2</v>
      </c>
      <c r="L650" s="9">
        <v>3</v>
      </c>
      <c r="M650" s="6">
        <v>4.7324445695782064E-2</v>
      </c>
      <c r="N650" s="9">
        <v>5</v>
      </c>
      <c r="O650" s="6">
        <v>-3.8208936727944558E-2</v>
      </c>
      <c r="P650" s="6">
        <v>1.9828232230771976E-2</v>
      </c>
      <c r="Q650" s="6">
        <v>-4.3136253641667087E-2</v>
      </c>
      <c r="R650" s="6">
        <v>-2.0505652712946559E-2</v>
      </c>
      <c r="S650" s="9">
        <v>3</v>
      </c>
      <c r="T650" s="6">
        <v>3.5016943312943624E-2</v>
      </c>
      <c r="U650" s="9">
        <v>8</v>
      </c>
      <c r="V650" s="10">
        <f t="shared" si="30"/>
        <v>0.19494755195175986</v>
      </c>
      <c r="W650" s="7">
        <f t="shared" si="31"/>
        <v>0</v>
      </c>
      <c r="X650" s="7">
        <f t="shared" si="32"/>
        <v>0</v>
      </c>
    </row>
    <row r="651" spans="2:24" x14ac:dyDescent="0.35">
      <c r="B651" t="s">
        <v>1436</v>
      </c>
      <c r="C651" t="s">
        <v>898</v>
      </c>
      <c r="D651" t="s">
        <v>6</v>
      </c>
      <c r="E651" t="s">
        <v>899</v>
      </c>
      <c r="F651" t="s">
        <v>900</v>
      </c>
      <c r="G651" t="s">
        <v>1519</v>
      </c>
      <c r="H651" s="6">
        <v>-4.0766808955845973E-2</v>
      </c>
      <c r="I651" s="6">
        <v>-4.243094274931123E-2</v>
      </c>
      <c r="J651" s="6">
        <v>-4.4114590054412234E-2</v>
      </c>
      <c r="K651" s="6">
        <v>-4.2437447253189813E-2</v>
      </c>
      <c r="L651" s="9">
        <v>3</v>
      </c>
      <c r="M651" s="6">
        <v>1.673900027602428E-3</v>
      </c>
      <c r="N651" s="9">
        <v>7</v>
      </c>
      <c r="O651" s="6">
        <v>-9.3094042741236296E-2</v>
      </c>
      <c r="P651" s="6">
        <v>-6.7309040937705275E-2</v>
      </c>
      <c r="Q651" s="6">
        <v>-3.7698885117749027E-2</v>
      </c>
      <c r="R651" s="6">
        <v>-6.6033989598896878E-2</v>
      </c>
      <c r="S651" s="9">
        <v>3</v>
      </c>
      <c r="T651" s="6">
        <v>2.771958132746951E-2</v>
      </c>
      <c r="U651" s="9">
        <v>6</v>
      </c>
      <c r="V651" s="10">
        <f t="shared" si="30"/>
        <v>0.21506334908898628</v>
      </c>
      <c r="W651" s="7">
        <f t="shared" si="31"/>
        <v>0</v>
      </c>
      <c r="X651" s="7">
        <f t="shared" si="32"/>
        <v>0</v>
      </c>
    </row>
    <row r="652" spans="2:24" x14ac:dyDescent="0.35">
      <c r="B652" t="s">
        <v>1431</v>
      </c>
      <c r="C652" t="s">
        <v>898</v>
      </c>
      <c r="D652" t="s">
        <v>6</v>
      </c>
      <c r="E652" t="s">
        <v>899</v>
      </c>
      <c r="F652" t="s">
        <v>900</v>
      </c>
      <c r="G652" t="s">
        <v>1519</v>
      </c>
      <c r="H652" s="6">
        <v>-4.2929374344414496E-2</v>
      </c>
      <c r="I652" s="6">
        <v>-4.6829339141728564E-2</v>
      </c>
      <c r="J652" s="6">
        <v>-4.8930463457703036E-2</v>
      </c>
      <c r="K652" s="6">
        <v>-4.6229725647948694E-2</v>
      </c>
      <c r="L652" s="9">
        <v>3</v>
      </c>
      <c r="M652" s="6">
        <v>3.0451469410932748E-3</v>
      </c>
      <c r="N652" s="9">
        <v>13</v>
      </c>
      <c r="O652" s="6">
        <v>-6.0882196944587748E-2</v>
      </c>
      <c r="P652" s="6">
        <v>-5.8322918213753738E-2</v>
      </c>
      <c r="Q652" s="6">
        <v>-4.623925702165177E-2</v>
      </c>
      <c r="R652" s="6">
        <v>-5.514812405999775E-2</v>
      </c>
      <c r="S652" s="9">
        <v>3</v>
      </c>
      <c r="T652" s="6">
        <v>7.8207039859415281E-3</v>
      </c>
      <c r="U652" s="9">
        <v>13</v>
      </c>
      <c r="V652" s="10">
        <f t="shared" si="30"/>
        <v>0.13950838469390089</v>
      </c>
      <c r="W652" s="7">
        <f t="shared" si="31"/>
        <v>0</v>
      </c>
      <c r="X652" s="7">
        <f t="shared" si="32"/>
        <v>0</v>
      </c>
    </row>
    <row r="653" spans="2:24" x14ac:dyDescent="0.35">
      <c r="B653" t="s">
        <v>1438</v>
      </c>
      <c r="C653" t="s">
        <v>898</v>
      </c>
      <c r="D653" t="s">
        <v>6</v>
      </c>
      <c r="E653" t="s">
        <v>899</v>
      </c>
      <c r="F653" t="s">
        <v>900</v>
      </c>
      <c r="G653" t="s">
        <v>1519</v>
      </c>
      <c r="H653" s="6">
        <v>-3.4543555135522507E-2</v>
      </c>
      <c r="I653" s="6">
        <v>-2.6844501376967117E-2</v>
      </c>
      <c r="J653" s="6">
        <v>-2.1216970397014125E-2</v>
      </c>
      <c r="K653" s="6">
        <v>-2.7535008969834584E-2</v>
      </c>
      <c r="L653" s="9">
        <v>3</v>
      </c>
      <c r="M653" s="6">
        <v>6.690072178236724E-3</v>
      </c>
      <c r="N653" s="9">
        <v>5</v>
      </c>
      <c r="O653" s="6">
        <v>-5.9506158324211932E-2</v>
      </c>
      <c r="P653" s="6">
        <v>-4.6372626524835432E-2</v>
      </c>
      <c r="Q653" s="6">
        <v>-3.602126653569146E-2</v>
      </c>
      <c r="R653" s="6">
        <v>-4.7300017128246274E-2</v>
      </c>
      <c r="S653" s="9">
        <v>3</v>
      </c>
      <c r="T653" s="6">
        <v>1.1769880015450481E-2</v>
      </c>
      <c r="U653" s="9">
        <v>7</v>
      </c>
      <c r="V653" s="10">
        <f t="shared" si="30"/>
        <v>6.4756435650670741E-2</v>
      </c>
      <c r="W653" s="7">
        <f t="shared" si="31"/>
        <v>0</v>
      </c>
      <c r="X653" s="7">
        <f t="shared" si="32"/>
        <v>0</v>
      </c>
    </row>
    <row r="654" spans="2:24" x14ac:dyDescent="0.35">
      <c r="B654" t="s">
        <v>1439</v>
      </c>
      <c r="C654" t="s">
        <v>898</v>
      </c>
      <c r="D654" t="s">
        <v>6</v>
      </c>
      <c r="E654" t="s">
        <v>899</v>
      </c>
      <c r="F654" t="s">
        <v>900</v>
      </c>
      <c r="G654" t="s">
        <v>1519</v>
      </c>
      <c r="H654" s="6">
        <v>-5.5157967261873136E-2</v>
      </c>
      <c r="I654" s="6">
        <v>-2.9652768937468658E-2</v>
      </c>
      <c r="J654" s="6">
        <v>-4.6508053285947454E-2</v>
      </c>
      <c r="K654" s="6">
        <v>-4.377292982842975E-2</v>
      </c>
      <c r="L654" s="9">
        <v>3</v>
      </c>
      <c r="M654" s="6">
        <v>1.2970715502149415E-2</v>
      </c>
      <c r="N654" s="9">
        <v>5</v>
      </c>
      <c r="O654" s="6">
        <v>-5.9738464674001859E-2</v>
      </c>
      <c r="P654" s="6">
        <v>-4.1224617686291213E-3</v>
      </c>
      <c r="Q654" s="6">
        <v>-3.9201858180102397E-2</v>
      </c>
      <c r="R654" s="6">
        <v>-3.4354261540911125E-2</v>
      </c>
      <c r="S654" s="9">
        <v>3</v>
      </c>
      <c r="T654" s="6">
        <v>2.8123110419632304E-2</v>
      </c>
      <c r="U654" s="9">
        <v>6</v>
      </c>
      <c r="V654" s="10">
        <f t="shared" si="30"/>
        <v>0.62622399627271874</v>
      </c>
      <c r="W654" s="7">
        <f t="shared" si="31"/>
        <v>0</v>
      </c>
      <c r="X654" s="7">
        <f t="shared" si="32"/>
        <v>0</v>
      </c>
    </row>
    <row r="655" spans="2:24" x14ac:dyDescent="0.35">
      <c r="B655" t="s">
        <v>1432</v>
      </c>
      <c r="C655" t="s">
        <v>898</v>
      </c>
      <c r="D655" t="s">
        <v>6</v>
      </c>
      <c r="E655" t="s">
        <v>899</v>
      </c>
      <c r="F655" t="s">
        <v>900</v>
      </c>
      <c r="G655" t="s">
        <v>1519</v>
      </c>
      <c r="H655" s="6">
        <v>-3.163785083993588E-2</v>
      </c>
      <c r="I655" s="6">
        <v>-5.5706888950221523E-2</v>
      </c>
      <c r="J655" s="6">
        <v>-8.7971751268996035E-2</v>
      </c>
      <c r="K655" s="6">
        <v>-5.8438830353051141E-2</v>
      </c>
      <c r="L655" s="9">
        <v>3</v>
      </c>
      <c r="M655" s="6">
        <v>2.8266140738685715E-2</v>
      </c>
      <c r="N655" s="9">
        <v>6</v>
      </c>
      <c r="O655" s="6">
        <v>-8.5430149275275508E-2</v>
      </c>
      <c r="P655" s="6">
        <v>-6.3689326435755811E-2</v>
      </c>
      <c r="Q655" s="6">
        <v>-7.6567638168875532E-2</v>
      </c>
      <c r="R655" s="6">
        <v>-7.522903795996895E-2</v>
      </c>
      <c r="S655" s="9">
        <v>3</v>
      </c>
      <c r="T655" s="6">
        <v>1.0932050691627388E-2</v>
      </c>
      <c r="U655" s="9">
        <v>6</v>
      </c>
      <c r="V655" s="10">
        <f t="shared" si="30"/>
        <v>0.39160719509077818</v>
      </c>
      <c r="W655" s="7">
        <f t="shared" si="31"/>
        <v>0</v>
      </c>
      <c r="X655" s="7">
        <f t="shared" si="32"/>
        <v>0</v>
      </c>
    </row>
    <row r="656" spans="2:24" x14ac:dyDescent="0.35">
      <c r="B656" t="s">
        <v>1411</v>
      </c>
      <c r="C656" t="s">
        <v>898</v>
      </c>
      <c r="D656" t="s">
        <v>6</v>
      </c>
      <c r="E656" t="s">
        <v>899</v>
      </c>
      <c r="F656" t="s">
        <v>900</v>
      </c>
      <c r="G656" t="s">
        <v>1519</v>
      </c>
      <c r="H656" s="6">
        <v>-3.6370361632755074E-2</v>
      </c>
      <c r="I656" s="6">
        <v>-3.9261518381268144E-2</v>
      </c>
      <c r="J656" s="6">
        <v>-3.443887089122661E-2</v>
      </c>
      <c r="K656" s="6">
        <v>-3.6690250301749945E-2</v>
      </c>
      <c r="L656" s="9">
        <v>3</v>
      </c>
      <c r="M656" s="6">
        <v>2.4271853603947224E-3</v>
      </c>
      <c r="N656" s="9">
        <v>6</v>
      </c>
      <c r="O656" s="6">
        <v>-5.538247207702094E-2</v>
      </c>
      <c r="P656" s="6">
        <v>-3.4470489277439648E-2</v>
      </c>
      <c r="Q656" s="6">
        <v>-2.8248600922782245E-2</v>
      </c>
      <c r="R656" s="6">
        <v>-3.9367187425747609E-2</v>
      </c>
      <c r="S656" s="9">
        <v>3</v>
      </c>
      <c r="T656" s="6">
        <v>1.4214252724657702E-2</v>
      </c>
      <c r="U656" s="9">
        <v>6</v>
      </c>
      <c r="V656" s="10">
        <f t="shared" si="30"/>
        <v>0.76390276792678691</v>
      </c>
      <c r="W656" s="7">
        <f t="shared" si="31"/>
        <v>0</v>
      </c>
      <c r="X656" s="7">
        <f t="shared" si="32"/>
        <v>0</v>
      </c>
    </row>
    <row r="657" spans="2:24" x14ac:dyDescent="0.35">
      <c r="B657" t="s">
        <v>1412</v>
      </c>
      <c r="C657" t="s">
        <v>898</v>
      </c>
      <c r="D657" t="s">
        <v>6</v>
      </c>
      <c r="E657" t="s">
        <v>899</v>
      </c>
      <c r="F657" t="s">
        <v>900</v>
      </c>
      <c r="G657" t="s">
        <v>1519</v>
      </c>
      <c r="H657" s="6">
        <v>-2.3987011190393714E-2</v>
      </c>
      <c r="I657" s="6">
        <v>-5.6283591578581274E-2</v>
      </c>
      <c r="J657" s="6">
        <v>-3.9154471313559799E-2</v>
      </c>
      <c r="K657" s="6">
        <v>-3.9808358027511599E-2</v>
      </c>
      <c r="L657" s="9">
        <v>3</v>
      </c>
      <c r="M657" s="6">
        <v>1.6158216240311846E-2</v>
      </c>
      <c r="N657" s="9">
        <v>6</v>
      </c>
      <c r="O657" s="6">
        <v>-3.6415206265575456E-2</v>
      </c>
      <c r="P657" s="6">
        <v>-4.4900343352493217E-2</v>
      </c>
      <c r="Q657" s="6">
        <v>-3.4353243461644818E-2</v>
      </c>
      <c r="R657" s="6">
        <v>-3.8556264359904495E-2</v>
      </c>
      <c r="S657" s="9">
        <v>3</v>
      </c>
      <c r="T657" s="6">
        <v>5.5900291903846541E-3</v>
      </c>
      <c r="U657" s="9">
        <v>6</v>
      </c>
      <c r="V657" s="10">
        <f t="shared" si="30"/>
        <v>0.9051875581885559</v>
      </c>
      <c r="W657" s="7">
        <f t="shared" si="31"/>
        <v>0</v>
      </c>
      <c r="X657" s="7">
        <f t="shared" si="32"/>
        <v>0</v>
      </c>
    </row>
    <row r="658" spans="2:24" x14ac:dyDescent="0.35">
      <c r="B658" t="s">
        <v>1413</v>
      </c>
      <c r="C658" t="s">
        <v>898</v>
      </c>
      <c r="D658" t="s">
        <v>6</v>
      </c>
      <c r="E658" t="s">
        <v>899</v>
      </c>
      <c r="F658" t="s">
        <v>900</v>
      </c>
      <c r="G658" t="s">
        <v>1519</v>
      </c>
      <c r="H658" s="6">
        <v>-6.1130698590273536E-2</v>
      </c>
      <c r="I658" s="6">
        <v>-6.4249946838788347E-2</v>
      </c>
      <c r="J658" s="6">
        <v>-9.2888296056741967E-2</v>
      </c>
      <c r="K658" s="6">
        <v>-7.2756313828601274E-2</v>
      </c>
      <c r="L658" s="9">
        <v>3</v>
      </c>
      <c r="M658" s="6">
        <v>1.750442683250716E-2</v>
      </c>
      <c r="N658" s="9">
        <v>6</v>
      </c>
      <c r="O658" s="6">
        <v>-0.15589680500991218</v>
      </c>
      <c r="P658" s="6">
        <v>-5.6669357913304005E-2</v>
      </c>
      <c r="Q658" s="6">
        <v>-8.0833037624216494E-2</v>
      </c>
      <c r="R658" s="6">
        <v>-9.7799733515810894E-2</v>
      </c>
      <c r="S658" s="9">
        <v>3</v>
      </c>
      <c r="T658" s="6">
        <v>5.1743822253829785E-2</v>
      </c>
      <c r="U658" s="9">
        <v>6</v>
      </c>
      <c r="V658" s="10">
        <f t="shared" si="30"/>
        <v>0.47159564471656007</v>
      </c>
      <c r="W658" s="7">
        <f t="shared" si="31"/>
        <v>0</v>
      </c>
      <c r="X658" s="7">
        <f t="shared" si="32"/>
        <v>0</v>
      </c>
    </row>
    <row r="659" spans="2:24" x14ac:dyDescent="0.35">
      <c r="B659" t="s">
        <v>1414</v>
      </c>
      <c r="C659" t="s">
        <v>898</v>
      </c>
      <c r="D659" t="s">
        <v>6</v>
      </c>
      <c r="E659" t="s">
        <v>899</v>
      </c>
      <c r="F659" t="s">
        <v>900</v>
      </c>
      <c r="G659" t="s">
        <v>1519</v>
      </c>
      <c r="H659" s="6">
        <v>-9.9951284320925107E-2</v>
      </c>
      <c r="I659" s="6">
        <v>-3.620056759490501E-2</v>
      </c>
      <c r="J659" s="6">
        <v>-0.10397114318231473</v>
      </c>
      <c r="K659" s="6">
        <v>-8.0040998366048277E-2</v>
      </c>
      <c r="L659" s="9">
        <v>3</v>
      </c>
      <c r="M659" s="6">
        <v>3.8020091319799991E-2</v>
      </c>
      <c r="N659" s="9">
        <v>5</v>
      </c>
      <c r="O659" s="6">
        <v>-5.6299603275721748E-2</v>
      </c>
      <c r="P659" s="6">
        <v>-3.9577156654027376E-2</v>
      </c>
      <c r="Q659" s="6">
        <v>-4.8382666139971088E-2</v>
      </c>
      <c r="R659" s="6">
        <v>-4.8086475356573406E-2</v>
      </c>
      <c r="S659" s="9">
        <v>3</v>
      </c>
      <c r="T659" s="6">
        <v>8.365157021179041E-3</v>
      </c>
      <c r="U659" s="9">
        <v>3</v>
      </c>
      <c r="V659" s="10">
        <f t="shared" si="30"/>
        <v>0.22816525185336134</v>
      </c>
      <c r="W659" s="7">
        <f t="shared" si="31"/>
        <v>0</v>
      </c>
      <c r="X659" s="7">
        <f t="shared" si="32"/>
        <v>0</v>
      </c>
    </row>
    <row r="660" spans="2:24" x14ac:dyDescent="0.35">
      <c r="B660" t="s">
        <v>1415</v>
      </c>
      <c r="C660" t="s">
        <v>898</v>
      </c>
      <c r="D660" t="s">
        <v>6</v>
      </c>
      <c r="E660" t="s">
        <v>899</v>
      </c>
      <c r="F660" t="s">
        <v>900</v>
      </c>
      <c r="G660" t="s">
        <v>1519</v>
      </c>
      <c r="H660" s="6">
        <v>-7.6686511903642798E-2</v>
      </c>
      <c r="I660" s="6">
        <v>-0.11711960108831419</v>
      </c>
      <c r="J660" s="6">
        <v>-6.9043958926346696E-2</v>
      </c>
      <c r="K660" s="6">
        <v>-8.7616690639434558E-2</v>
      </c>
      <c r="L660" s="9">
        <v>3</v>
      </c>
      <c r="M660" s="6">
        <v>2.5834443050289535E-2</v>
      </c>
      <c r="N660" s="9">
        <v>6</v>
      </c>
      <c r="O660" s="6">
        <v>-5.1827834720908232E-2</v>
      </c>
      <c r="P660" s="6">
        <v>-3.5191303706164093E-2</v>
      </c>
      <c r="Q660" s="6">
        <v>-0.15751317479373131</v>
      </c>
      <c r="R660" s="6">
        <v>-8.1510771073601218E-2</v>
      </c>
      <c r="S660" s="9">
        <v>3</v>
      </c>
      <c r="T660" s="6">
        <v>6.6343557106017234E-2</v>
      </c>
      <c r="U660" s="9">
        <v>4</v>
      </c>
      <c r="V660" s="10">
        <f t="shared" si="30"/>
        <v>0.88910110385145558</v>
      </c>
      <c r="W660" s="7">
        <f t="shared" si="31"/>
        <v>0</v>
      </c>
      <c r="X660" s="7">
        <f t="shared" si="32"/>
        <v>0</v>
      </c>
    </row>
    <row r="661" spans="2:24" x14ac:dyDescent="0.35">
      <c r="B661" t="s">
        <v>1416</v>
      </c>
      <c r="C661" t="s">
        <v>898</v>
      </c>
      <c r="D661" t="s">
        <v>6</v>
      </c>
      <c r="E661" t="s">
        <v>899</v>
      </c>
      <c r="F661" t="s">
        <v>900</v>
      </c>
      <c r="G661" t="s">
        <v>1519</v>
      </c>
      <c r="H661" s="6">
        <v>-3.0699268204102421E-2</v>
      </c>
      <c r="I661" s="6">
        <v>-4.1985240515279638E-2</v>
      </c>
      <c r="J661" s="6">
        <v>-1.186612769485411E-3</v>
      </c>
      <c r="K661" s="6">
        <v>-2.4623707162955824E-2</v>
      </c>
      <c r="L661" s="9">
        <v>3</v>
      </c>
      <c r="M661" s="6">
        <v>2.1066948947545686E-2</v>
      </c>
      <c r="N661" s="9">
        <v>8</v>
      </c>
      <c r="O661" s="6">
        <v>-3.5074978027176573E-2</v>
      </c>
      <c r="P661" s="6">
        <v>-4.5641727954237238E-2</v>
      </c>
      <c r="Q661" s="6">
        <v>-3.8829530336963784E-2</v>
      </c>
      <c r="R661" s="6">
        <v>-3.9848745439459203E-2</v>
      </c>
      <c r="S661" s="9">
        <v>3</v>
      </c>
      <c r="T661" s="6">
        <v>5.3565987878620514E-3</v>
      </c>
      <c r="U661" s="9">
        <v>7</v>
      </c>
      <c r="V661" s="10">
        <f t="shared" si="30"/>
        <v>0.29181281172859508</v>
      </c>
      <c r="W661" s="7">
        <f t="shared" si="31"/>
        <v>0</v>
      </c>
      <c r="X661" s="7">
        <f t="shared" si="32"/>
        <v>0</v>
      </c>
    </row>
    <row r="662" spans="2:24" x14ac:dyDescent="0.35">
      <c r="B662" t="s">
        <v>1417</v>
      </c>
      <c r="C662" t="s">
        <v>898</v>
      </c>
      <c r="D662" t="s">
        <v>6</v>
      </c>
      <c r="E662" t="s">
        <v>899</v>
      </c>
      <c r="F662" t="s">
        <v>900</v>
      </c>
      <c r="G662" t="s">
        <v>1519</v>
      </c>
      <c r="H662" s="6">
        <v>-3.5564802475251123E-2</v>
      </c>
      <c r="I662" s="6">
        <v>-2.1825624879526009E-2</v>
      </c>
      <c r="J662" s="6">
        <v>-2.4011392084970221E-2</v>
      </c>
      <c r="K662" s="6">
        <v>-2.7133939813249117E-2</v>
      </c>
      <c r="L662" s="9">
        <v>3</v>
      </c>
      <c r="M662" s="6">
        <v>7.3826809824245939E-3</v>
      </c>
      <c r="N662" s="9">
        <v>4</v>
      </c>
      <c r="O662" s="6">
        <v>-3.7435997016908987E-2</v>
      </c>
      <c r="P662" s="6">
        <v>-1.1663590428479404E-2</v>
      </c>
      <c r="Q662" s="6">
        <v>-2.3113083746899741E-3</v>
      </c>
      <c r="R662" s="6">
        <v>-1.7136965273359454E-2</v>
      </c>
      <c r="S662" s="9">
        <v>3</v>
      </c>
      <c r="T662" s="6">
        <v>1.8190775469936176E-2</v>
      </c>
      <c r="U662" s="9">
        <v>5</v>
      </c>
      <c r="V662" s="10">
        <f t="shared" si="30"/>
        <v>0.42759093951238902</v>
      </c>
      <c r="W662" s="7">
        <f t="shared" si="31"/>
        <v>0</v>
      </c>
      <c r="X662" s="7">
        <f t="shared" si="32"/>
        <v>0</v>
      </c>
    </row>
    <row r="663" spans="2:24" x14ac:dyDescent="0.35">
      <c r="B663" t="s">
        <v>1431</v>
      </c>
      <c r="C663" t="s">
        <v>1285</v>
      </c>
      <c r="D663" t="s">
        <v>6</v>
      </c>
      <c r="E663" t="s">
        <v>413</v>
      </c>
      <c r="F663" t="s">
        <v>414</v>
      </c>
      <c r="G663" t="s">
        <v>1286</v>
      </c>
      <c r="H663" s="6">
        <v>-0.11261119491936895</v>
      </c>
      <c r="I663" s="6">
        <v>-0.17582916421979738</v>
      </c>
      <c r="J663" s="6" t="s">
        <v>1394</v>
      </c>
      <c r="K663" s="6">
        <v>-0.14422017956958316</v>
      </c>
      <c r="L663" s="9">
        <v>2</v>
      </c>
      <c r="M663" s="6">
        <v>4.4701854785175889E-2</v>
      </c>
      <c r="N663" s="9">
        <v>5</v>
      </c>
      <c r="O663" s="6">
        <v>-0.21143881727370215</v>
      </c>
      <c r="P663" s="6">
        <v>-0.19325147562382439</v>
      </c>
      <c r="Q663" s="6">
        <v>-0.18521343956538849</v>
      </c>
      <c r="R663" s="6">
        <v>-0.19663457748763835</v>
      </c>
      <c r="S663" s="9">
        <v>3</v>
      </c>
      <c r="T663" s="6">
        <v>1.3436020342781367E-2</v>
      </c>
      <c r="U663" s="9">
        <v>7</v>
      </c>
      <c r="V663" s="10">
        <f t="shared" si="30"/>
        <v>0.13309205794742235</v>
      </c>
      <c r="W663" s="7">
        <f t="shared" si="31"/>
        <v>0</v>
      </c>
      <c r="X663" s="7">
        <f t="shared" si="32"/>
        <v>0</v>
      </c>
    </row>
    <row r="664" spans="2:24" x14ac:dyDescent="0.35">
      <c r="B664" t="s">
        <v>1439</v>
      </c>
      <c r="C664" t="s">
        <v>1285</v>
      </c>
      <c r="D664" t="s">
        <v>6</v>
      </c>
      <c r="E664" t="s">
        <v>413</v>
      </c>
      <c r="F664" t="s">
        <v>414</v>
      </c>
      <c r="G664" t="s">
        <v>1286</v>
      </c>
      <c r="H664" s="6" t="s">
        <v>1394</v>
      </c>
      <c r="I664" s="6">
        <v>-8.195670781552318E-2</v>
      </c>
      <c r="J664" s="6">
        <v>5.4197341106216777E-4</v>
      </c>
      <c r="K664" s="6">
        <v>-4.0707367202230504E-2</v>
      </c>
      <c r="L664" s="9">
        <v>2</v>
      </c>
      <c r="M664" s="6">
        <v>5.8335376934265826E-2</v>
      </c>
      <c r="N664" s="9">
        <v>3</v>
      </c>
      <c r="O664" s="6">
        <v>-0.16190273628364388</v>
      </c>
      <c r="P664" s="6">
        <v>-0.10468313568908112</v>
      </c>
      <c r="Q664" s="6">
        <v>-0.12809668018694453</v>
      </c>
      <c r="R664" s="6">
        <v>-0.13156085071988985</v>
      </c>
      <c r="S664" s="9">
        <v>3</v>
      </c>
      <c r="T664" s="6">
        <v>2.8766665277041026E-2</v>
      </c>
      <c r="U664" s="9">
        <v>6</v>
      </c>
      <c r="V664" s="10">
        <f t="shared" si="30"/>
        <v>9.3847121085901278E-2</v>
      </c>
      <c r="W664" s="7">
        <f t="shared" si="31"/>
        <v>0</v>
      </c>
      <c r="X664" s="7">
        <f t="shared" si="32"/>
        <v>0</v>
      </c>
    </row>
    <row r="665" spans="2:24" x14ac:dyDescent="0.35">
      <c r="B665" t="s">
        <v>1413</v>
      </c>
      <c r="C665" t="s">
        <v>1285</v>
      </c>
      <c r="D665" t="s">
        <v>6</v>
      </c>
      <c r="E665" t="s">
        <v>413</v>
      </c>
      <c r="F665" t="s">
        <v>414</v>
      </c>
      <c r="G665" t="s">
        <v>1286</v>
      </c>
      <c r="H665" s="6">
        <v>-6.1676169440948767E-2</v>
      </c>
      <c r="I665" s="6">
        <v>-0.13713709087615247</v>
      </c>
      <c r="J665" s="6">
        <v>-0.15782426118916595</v>
      </c>
      <c r="K665" s="6">
        <v>-0.1188791738354224</v>
      </c>
      <c r="L665" s="9">
        <v>3</v>
      </c>
      <c r="M665" s="6">
        <v>5.0607583796359309E-2</v>
      </c>
      <c r="N665" s="9">
        <v>4</v>
      </c>
      <c r="O665" s="6" t="s">
        <v>1394</v>
      </c>
      <c r="P665" s="6">
        <v>-0.15726403522323465</v>
      </c>
      <c r="Q665" s="6">
        <v>-0.12912506025481507</v>
      </c>
      <c r="R665" s="6">
        <v>-0.14319454773902485</v>
      </c>
      <c r="S665" s="9">
        <v>2</v>
      </c>
      <c r="T665" s="6">
        <v>1.9897260015808001E-2</v>
      </c>
      <c r="U665" s="9">
        <v>3</v>
      </c>
      <c r="V665" s="10">
        <f t="shared" si="30"/>
        <v>0.57855143326188296</v>
      </c>
      <c r="W665" s="7">
        <f t="shared" si="31"/>
        <v>0</v>
      </c>
      <c r="X665" s="7">
        <f t="shared" si="32"/>
        <v>0</v>
      </c>
    </row>
    <row r="666" spans="2:24" x14ac:dyDescent="0.35">
      <c r="B666" t="s">
        <v>1414</v>
      </c>
      <c r="C666" t="s">
        <v>1285</v>
      </c>
      <c r="D666" t="s">
        <v>6</v>
      </c>
      <c r="E666" t="s">
        <v>413</v>
      </c>
      <c r="F666" t="s">
        <v>414</v>
      </c>
      <c r="G666" t="s">
        <v>1286</v>
      </c>
      <c r="H666" s="6">
        <v>-8.0762929254884E-2</v>
      </c>
      <c r="I666" s="6">
        <v>-0.13160784025597672</v>
      </c>
      <c r="J666" s="6" t="s">
        <v>1394</v>
      </c>
      <c r="K666" s="6">
        <v>-0.10618538475543035</v>
      </c>
      <c r="L666" s="9">
        <v>2</v>
      </c>
      <c r="M666" s="6">
        <v>3.5952781357699179E-2</v>
      </c>
      <c r="N666" s="9">
        <v>3</v>
      </c>
      <c r="O666" s="6">
        <v>-7.0865692863663204E-2</v>
      </c>
      <c r="P666" s="6">
        <v>5.9129602912863077E-3</v>
      </c>
      <c r="Q666" s="6">
        <v>-6.2805386378525563E-2</v>
      </c>
      <c r="R666" s="6">
        <v>-4.2586039650300812E-2</v>
      </c>
      <c r="S666" s="9">
        <v>3</v>
      </c>
      <c r="T666" s="6">
        <v>4.2194275460767663E-2</v>
      </c>
      <c r="U666" s="9">
        <v>4</v>
      </c>
      <c r="V666" s="10">
        <f t="shared" si="30"/>
        <v>0.1816725452021371</v>
      </c>
      <c r="W666" s="7">
        <f t="shared" si="31"/>
        <v>0</v>
      </c>
      <c r="X666" s="7">
        <f t="shared" si="32"/>
        <v>0</v>
      </c>
    </row>
    <row r="667" spans="2:24" x14ac:dyDescent="0.35">
      <c r="B667" t="s">
        <v>1439</v>
      </c>
      <c r="C667" t="s">
        <v>168</v>
      </c>
      <c r="D667" t="s">
        <v>6</v>
      </c>
      <c r="E667" t="s">
        <v>169</v>
      </c>
      <c r="F667" t="s">
        <v>170</v>
      </c>
      <c r="G667" t="s">
        <v>1454</v>
      </c>
      <c r="H667" s="6">
        <v>3.7601179187715529E-2</v>
      </c>
      <c r="I667" s="6">
        <v>9.4710986986768622E-2</v>
      </c>
      <c r="J667" s="6">
        <v>7.2974260729774282E-2</v>
      </c>
      <c r="K667" s="6">
        <v>6.8428808968086147E-2</v>
      </c>
      <c r="L667" s="9">
        <v>3</v>
      </c>
      <c r="M667" s="6">
        <v>2.8824961153478955E-2</v>
      </c>
      <c r="N667" s="9">
        <v>6</v>
      </c>
      <c r="O667" s="6">
        <v>0.10834523007116247</v>
      </c>
      <c r="P667" s="6">
        <v>4.2593264104941318E-2</v>
      </c>
      <c r="Q667" s="6">
        <v>0.15634786489104388</v>
      </c>
      <c r="R667" s="6">
        <v>0.1024287863557159</v>
      </c>
      <c r="S667" s="9">
        <v>3</v>
      </c>
      <c r="T667" s="6">
        <v>5.7107622343080644E-2</v>
      </c>
      <c r="U667" s="9">
        <v>5</v>
      </c>
      <c r="V667" s="10">
        <f t="shared" si="30"/>
        <v>0.40936358446303422</v>
      </c>
      <c r="W667" s="7">
        <f t="shared" si="31"/>
        <v>0</v>
      </c>
      <c r="X667" s="7">
        <f t="shared" si="32"/>
        <v>0</v>
      </c>
    </row>
    <row r="668" spans="2:24" x14ac:dyDescent="0.35">
      <c r="B668" t="s">
        <v>1432</v>
      </c>
      <c r="C668" t="s">
        <v>168</v>
      </c>
      <c r="D668" t="s">
        <v>6</v>
      </c>
      <c r="E668" t="s">
        <v>169</v>
      </c>
      <c r="F668" t="s">
        <v>170</v>
      </c>
      <c r="G668" t="s">
        <v>1454</v>
      </c>
      <c r="H668" s="6">
        <v>1.5745892568463673E-2</v>
      </c>
      <c r="I668" s="6">
        <v>4.8828716692217645E-2</v>
      </c>
      <c r="J668" s="6">
        <v>-4.6316132809454016E-4</v>
      </c>
      <c r="K668" s="6">
        <v>2.1370482644195592E-2</v>
      </c>
      <c r="L668" s="9">
        <v>3</v>
      </c>
      <c r="M668" s="6">
        <v>2.5122685362682678E-2</v>
      </c>
      <c r="N668" s="9">
        <v>9</v>
      </c>
      <c r="O668" s="6">
        <v>0.10201411309373071</v>
      </c>
      <c r="P668" s="6">
        <v>0.10553413291423026</v>
      </c>
      <c r="Q668" s="6">
        <v>-3.3066237883832114E-3</v>
      </c>
      <c r="R668" s="6">
        <v>6.8080540739859252E-2</v>
      </c>
      <c r="S668" s="9">
        <v>3</v>
      </c>
      <c r="T668" s="6">
        <v>6.1848145319168199E-2</v>
      </c>
      <c r="U668" s="9">
        <v>5</v>
      </c>
      <c r="V668" s="10">
        <f t="shared" si="30"/>
        <v>0.29222641336249189</v>
      </c>
      <c r="W668" s="7">
        <f t="shared" si="31"/>
        <v>0</v>
      </c>
      <c r="X668" s="7">
        <f t="shared" si="32"/>
        <v>0</v>
      </c>
    </row>
    <row r="669" spans="2:24" x14ac:dyDescent="0.35">
      <c r="B669" t="s">
        <v>1411</v>
      </c>
      <c r="C669" t="s">
        <v>168</v>
      </c>
      <c r="D669" t="s">
        <v>6</v>
      </c>
      <c r="E669" t="s">
        <v>169</v>
      </c>
      <c r="F669" t="s">
        <v>170</v>
      </c>
      <c r="G669" t="s">
        <v>1454</v>
      </c>
      <c r="H669" s="6">
        <v>4.4394704176756457E-2</v>
      </c>
      <c r="I669" s="6">
        <v>5.4603224458347165E-2</v>
      </c>
      <c r="J669" s="6">
        <v>7.9691829208161466E-2</v>
      </c>
      <c r="K669" s="6">
        <v>5.9563252614421691E-2</v>
      </c>
      <c r="L669" s="9">
        <v>3</v>
      </c>
      <c r="M669" s="6">
        <v>1.8163787279982396E-2</v>
      </c>
      <c r="N669" s="9">
        <v>8</v>
      </c>
      <c r="O669" s="6">
        <v>0.13699467644662641</v>
      </c>
      <c r="P669" s="6">
        <v>7.2232178092797431E-2</v>
      </c>
      <c r="Q669" s="6">
        <v>0.12002498593905979</v>
      </c>
      <c r="R669" s="6">
        <v>0.10975061349282789</v>
      </c>
      <c r="S669" s="9">
        <v>3</v>
      </c>
      <c r="T669" s="6">
        <v>3.3581503020715699E-2</v>
      </c>
      <c r="U669" s="9">
        <v>7</v>
      </c>
      <c r="V669" s="10">
        <f t="shared" si="30"/>
        <v>8.5084036213358749E-2</v>
      </c>
      <c r="W669" s="7">
        <f t="shared" si="31"/>
        <v>0</v>
      </c>
      <c r="X669" s="7">
        <f t="shared" si="32"/>
        <v>0</v>
      </c>
    </row>
    <row r="670" spans="2:24" x14ac:dyDescent="0.35">
      <c r="B670" t="s">
        <v>1417</v>
      </c>
      <c r="C670" t="s">
        <v>168</v>
      </c>
      <c r="D670" t="s">
        <v>6</v>
      </c>
      <c r="E670" t="s">
        <v>169</v>
      </c>
      <c r="F670" t="s">
        <v>170</v>
      </c>
      <c r="G670" t="s">
        <v>1454</v>
      </c>
      <c r="H670" s="6">
        <v>4.0099786172199045E-2</v>
      </c>
      <c r="I670" s="6">
        <v>4.4788699471011231E-2</v>
      </c>
      <c r="J670" s="6">
        <v>3.5410685714887577E-2</v>
      </c>
      <c r="K670" s="6">
        <v>4.0099723786032618E-2</v>
      </c>
      <c r="L670" s="9">
        <v>3</v>
      </c>
      <c r="M670" s="6">
        <v>4.6890068783730903E-3</v>
      </c>
      <c r="N670" s="9">
        <v>12</v>
      </c>
      <c r="O670" s="6">
        <v>4.7653369264408676E-2</v>
      </c>
      <c r="P670" s="6">
        <v>0.11320793728802193</v>
      </c>
      <c r="Q670" s="6">
        <v>0.13728451418665524</v>
      </c>
      <c r="R670" s="6">
        <v>9.9381940246361947E-2</v>
      </c>
      <c r="S670" s="9">
        <v>3</v>
      </c>
      <c r="T670" s="6">
        <v>4.6387543378208621E-2</v>
      </c>
      <c r="U670" s="9">
        <v>7</v>
      </c>
      <c r="V670" s="10">
        <f t="shared" si="30"/>
        <v>9.2415591712182915E-2</v>
      </c>
      <c r="W670" s="7">
        <f t="shared" si="31"/>
        <v>0</v>
      </c>
      <c r="X670" s="7">
        <f t="shared" si="32"/>
        <v>0</v>
      </c>
    </row>
    <row r="671" spans="2:24" x14ac:dyDescent="0.35">
      <c r="B671" t="s">
        <v>1431</v>
      </c>
      <c r="C671" t="s">
        <v>180</v>
      </c>
      <c r="D671" t="s">
        <v>6</v>
      </c>
      <c r="E671" t="s">
        <v>173</v>
      </c>
      <c r="F671" t="s">
        <v>174</v>
      </c>
      <c r="G671" t="s">
        <v>1457</v>
      </c>
      <c r="H671" s="6">
        <v>5.1109370658784037E-3</v>
      </c>
      <c r="I671" s="6">
        <v>7.7947989009127909E-3</v>
      </c>
      <c r="J671" s="6">
        <v>3.5299566668304437E-2</v>
      </c>
      <c r="K671" s="6">
        <v>1.6068434211698544E-2</v>
      </c>
      <c r="L671" s="9">
        <v>3</v>
      </c>
      <c r="M671" s="6">
        <v>1.6708624128276662E-2</v>
      </c>
      <c r="N671" s="9">
        <v>3</v>
      </c>
      <c r="O671" s="6">
        <v>9.2588044761731936E-2</v>
      </c>
      <c r="P671" s="6">
        <v>1.9145214125666405E-2</v>
      </c>
      <c r="Q671" s="6">
        <v>6.9834699401949848E-2</v>
      </c>
      <c r="R671" s="6">
        <v>6.052265276311606E-2</v>
      </c>
      <c r="S671" s="9">
        <v>3</v>
      </c>
      <c r="T671" s="6">
        <v>3.759651582809654E-2</v>
      </c>
      <c r="U671" s="9">
        <v>3</v>
      </c>
      <c r="V671" s="10">
        <f t="shared" si="30"/>
        <v>0.13459951005660462</v>
      </c>
      <c r="W671" s="7">
        <f t="shared" si="31"/>
        <v>0</v>
      </c>
      <c r="X671" s="7">
        <f t="shared" si="32"/>
        <v>0</v>
      </c>
    </row>
    <row r="672" spans="2:24" x14ac:dyDescent="0.35">
      <c r="B672" t="s">
        <v>1438</v>
      </c>
      <c r="C672" t="s">
        <v>180</v>
      </c>
      <c r="D672" t="s">
        <v>6</v>
      </c>
      <c r="E672" t="s">
        <v>173</v>
      </c>
      <c r="F672" t="s">
        <v>174</v>
      </c>
      <c r="G672" t="s">
        <v>1457</v>
      </c>
      <c r="H672" s="6">
        <v>3.9105347574176365E-2</v>
      </c>
      <c r="I672" s="6">
        <v>1.6377954654149422E-2</v>
      </c>
      <c r="J672" s="6">
        <v>-1.248924899384941E-2</v>
      </c>
      <c r="K672" s="6">
        <v>1.4331351078158791E-2</v>
      </c>
      <c r="L672" s="9">
        <v>3</v>
      </c>
      <c r="M672" s="6">
        <v>2.5858113589399316E-2</v>
      </c>
      <c r="N672" s="9">
        <v>3</v>
      </c>
      <c r="O672" s="6">
        <v>4.0388234704260693E-2</v>
      </c>
      <c r="P672" s="6">
        <v>0.10332474620311061</v>
      </c>
      <c r="Q672" s="6">
        <v>3.7376590556433144E-2</v>
      </c>
      <c r="R672" s="6">
        <v>6.0363190487934815E-2</v>
      </c>
      <c r="S672" s="9">
        <v>3</v>
      </c>
      <c r="T672" s="6">
        <v>3.7236258569026535E-2</v>
      </c>
      <c r="U672" s="9">
        <v>4</v>
      </c>
      <c r="V672" s="10">
        <f t="shared" si="30"/>
        <v>0.15344791294359836</v>
      </c>
      <c r="W672" s="7">
        <f t="shared" si="31"/>
        <v>0</v>
      </c>
      <c r="X672" s="7">
        <f t="shared" si="32"/>
        <v>0</v>
      </c>
    </row>
    <row r="673" spans="2:24" x14ac:dyDescent="0.35">
      <c r="B673" t="s">
        <v>1412</v>
      </c>
      <c r="C673" t="s">
        <v>176</v>
      </c>
      <c r="D673" t="s">
        <v>6</v>
      </c>
      <c r="E673" t="s">
        <v>173</v>
      </c>
      <c r="F673" t="s">
        <v>174</v>
      </c>
      <c r="G673" t="s">
        <v>1455</v>
      </c>
      <c r="H673" s="6">
        <v>3.7631068142328444E-2</v>
      </c>
      <c r="I673" s="6">
        <v>9.9512631810335705E-2</v>
      </c>
      <c r="J673" s="6">
        <v>3.6608959170956919E-2</v>
      </c>
      <c r="K673" s="6">
        <v>5.7917553041207021E-2</v>
      </c>
      <c r="L673" s="9">
        <v>3</v>
      </c>
      <c r="M673" s="6">
        <v>3.6026019902909816E-2</v>
      </c>
      <c r="N673" s="9">
        <v>5</v>
      </c>
      <c r="O673" s="6" t="s">
        <v>1394</v>
      </c>
      <c r="P673" s="6">
        <v>0.11320809519313012</v>
      </c>
      <c r="Q673" s="6">
        <v>7.8936446063360047E-2</v>
      </c>
      <c r="R673" s="6">
        <v>9.6072270628245082E-2</v>
      </c>
      <c r="S673" s="9">
        <v>2</v>
      </c>
      <c r="T673" s="6">
        <v>2.4233715502106432E-2</v>
      </c>
      <c r="U673" s="9">
        <v>3</v>
      </c>
      <c r="V673" s="10">
        <f t="shared" si="30"/>
        <v>0.28958111736075509</v>
      </c>
      <c r="W673" s="7">
        <f t="shared" si="31"/>
        <v>0</v>
      </c>
      <c r="X673" s="7">
        <f t="shared" si="32"/>
        <v>0</v>
      </c>
    </row>
    <row r="674" spans="2:24" x14ac:dyDescent="0.35">
      <c r="B674" t="s">
        <v>1413</v>
      </c>
      <c r="C674" t="s">
        <v>176</v>
      </c>
      <c r="D674" t="s">
        <v>6</v>
      </c>
      <c r="E674" t="s">
        <v>173</v>
      </c>
      <c r="F674" t="s">
        <v>174</v>
      </c>
      <c r="G674" t="s">
        <v>1455</v>
      </c>
      <c r="H674" s="6">
        <v>5.8577147711333544E-2</v>
      </c>
      <c r="I674" s="6">
        <v>5.0642285626562311E-2</v>
      </c>
      <c r="J674" s="6">
        <v>5.3134015142893232E-2</v>
      </c>
      <c r="K674" s="6">
        <v>5.4117816160263031E-2</v>
      </c>
      <c r="L674" s="9">
        <v>3</v>
      </c>
      <c r="M674" s="6">
        <v>4.0578821332584811E-3</v>
      </c>
      <c r="N674" s="9">
        <v>4</v>
      </c>
      <c r="O674" s="6">
        <v>6.78513019031491E-2</v>
      </c>
      <c r="P674" s="6">
        <v>7.6958474738726926E-2</v>
      </c>
      <c r="Q674" s="6">
        <v>4.8715824806255886E-2</v>
      </c>
      <c r="R674" s="6">
        <v>6.4508533816043975E-2</v>
      </c>
      <c r="S674" s="9">
        <v>3</v>
      </c>
      <c r="T674" s="6">
        <v>1.4415005815647502E-2</v>
      </c>
      <c r="U674" s="9">
        <v>9</v>
      </c>
      <c r="V674" s="10">
        <f t="shared" si="30"/>
        <v>0.29572688545911913</v>
      </c>
      <c r="W674" s="7">
        <f t="shared" si="31"/>
        <v>0</v>
      </c>
      <c r="X674" s="7">
        <f t="shared" si="32"/>
        <v>0</v>
      </c>
    </row>
    <row r="675" spans="2:24" x14ac:dyDescent="0.35">
      <c r="B675" t="s">
        <v>1413</v>
      </c>
      <c r="C675" t="s">
        <v>964</v>
      </c>
      <c r="D675" t="s">
        <v>6</v>
      </c>
      <c r="E675" t="s">
        <v>173</v>
      </c>
      <c r="F675" t="s">
        <v>174</v>
      </c>
      <c r="G675" t="s">
        <v>1540</v>
      </c>
      <c r="H675" s="6">
        <v>4.8373300955328026E-2</v>
      </c>
      <c r="I675" s="6">
        <v>3.3097956415844808E-2</v>
      </c>
      <c r="J675" s="6">
        <v>7.1247256325855423E-3</v>
      </c>
      <c r="K675" s="6">
        <v>2.9531994334586125E-2</v>
      </c>
      <c r="L675" s="9">
        <v>3</v>
      </c>
      <c r="M675" s="6">
        <v>2.0854215538176471E-2</v>
      </c>
      <c r="N675" s="9">
        <v>3</v>
      </c>
      <c r="O675" s="6">
        <v>6.9811174543522869E-2</v>
      </c>
      <c r="P675" s="6">
        <v>0.14103150338723036</v>
      </c>
      <c r="Q675" s="6">
        <v>9.0346455218992868E-3</v>
      </c>
      <c r="R675" s="6">
        <v>7.3292441150884166E-2</v>
      </c>
      <c r="S675" s="9">
        <v>3</v>
      </c>
      <c r="T675" s="6">
        <v>6.6067253874167869E-2</v>
      </c>
      <c r="U675" s="9">
        <v>3</v>
      </c>
      <c r="V675" s="10">
        <f t="shared" si="30"/>
        <v>0.33540107748044856</v>
      </c>
      <c r="W675" s="7">
        <f t="shared" si="31"/>
        <v>0</v>
      </c>
      <c r="X675" s="7">
        <f t="shared" si="32"/>
        <v>0</v>
      </c>
    </row>
    <row r="676" spans="2:24" x14ac:dyDescent="0.35">
      <c r="B676" t="s">
        <v>1414</v>
      </c>
      <c r="C676" t="s">
        <v>176</v>
      </c>
      <c r="D676" t="s">
        <v>6</v>
      </c>
      <c r="E676" t="s">
        <v>173</v>
      </c>
      <c r="F676" t="s">
        <v>174</v>
      </c>
      <c r="G676" t="s">
        <v>1455</v>
      </c>
      <c r="H676" s="6">
        <v>3.7463675029083682E-2</v>
      </c>
      <c r="I676" s="6">
        <v>-1.7048628584835607E-2</v>
      </c>
      <c r="J676" s="6">
        <v>-8.7410350130205358E-2</v>
      </c>
      <c r="K676" s="6">
        <v>-2.2331767895319096E-2</v>
      </c>
      <c r="L676" s="9">
        <v>3</v>
      </c>
      <c r="M676" s="6">
        <v>6.260442644574879E-2</v>
      </c>
      <c r="N676" s="9">
        <v>5</v>
      </c>
      <c r="O676" s="6">
        <v>3.4286456396134812E-2</v>
      </c>
      <c r="P676" s="6">
        <v>-0.10681028473399351</v>
      </c>
      <c r="Q676" s="6" t="s">
        <v>1394</v>
      </c>
      <c r="R676" s="6">
        <v>-3.6261914168929349E-2</v>
      </c>
      <c r="S676" s="9">
        <v>2</v>
      </c>
      <c r="T676" s="6">
        <v>9.9770462456436587E-2</v>
      </c>
      <c r="U676" s="9">
        <v>5</v>
      </c>
      <c r="V676" s="10">
        <f t="shared" si="30"/>
        <v>0.85559797592962361</v>
      </c>
      <c r="W676" s="7">
        <f t="shared" si="31"/>
        <v>0</v>
      </c>
      <c r="X676" s="7">
        <f t="shared" si="32"/>
        <v>0</v>
      </c>
    </row>
    <row r="677" spans="2:24" x14ac:dyDescent="0.35">
      <c r="B677" t="s">
        <v>1414</v>
      </c>
      <c r="C677" t="s">
        <v>972</v>
      </c>
      <c r="D677" t="s">
        <v>6</v>
      </c>
      <c r="E677" t="s">
        <v>173</v>
      </c>
      <c r="F677" t="s">
        <v>174</v>
      </c>
      <c r="G677" t="s">
        <v>1524</v>
      </c>
      <c r="H677" s="6">
        <v>-6.9627219862785196E-3</v>
      </c>
      <c r="I677" s="6">
        <v>3.8680201224127703E-3</v>
      </c>
      <c r="J677" s="6">
        <v>-1.0050223284779882E-2</v>
      </c>
      <c r="K677" s="6">
        <v>-4.3816417162152108E-3</v>
      </c>
      <c r="L677" s="9">
        <v>3</v>
      </c>
      <c r="M677" s="6">
        <v>7.3092993101834319E-3</v>
      </c>
      <c r="N677" s="9">
        <v>11</v>
      </c>
      <c r="O677" s="6">
        <v>-2.0726018531279375E-3</v>
      </c>
      <c r="P677" s="6">
        <v>1.7112355463471451E-2</v>
      </c>
      <c r="Q677" s="6">
        <v>-2.0198870223063349E-3</v>
      </c>
      <c r="R677" s="6">
        <v>4.3399555293457265E-3</v>
      </c>
      <c r="S677" s="9">
        <v>3</v>
      </c>
      <c r="T677" s="6">
        <v>1.1061254213301865E-2</v>
      </c>
      <c r="U677" s="9">
        <v>7</v>
      </c>
      <c r="V677" s="10">
        <f t="shared" si="30"/>
        <v>0.31813737951982429</v>
      </c>
      <c r="W677" s="7">
        <f t="shared" si="31"/>
        <v>0</v>
      </c>
      <c r="X677" s="7">
        <f t="shared" si="32"/>
        <v>0</v>
      </c>
    </row>
    <row r="678" spans="2:24" x14ac:dyDescent="0.35">
      <c r="B678" t="s">
        <v>1415</v>
      </c>
      <c r="C678" t="s">
        <v>1287</v>
      </c>
      <c r="D678" t="s">
        <v>6</v>
      </c>
      <c r="E678" t="s">
        <v>173</v>
      </c>
      <c r="F678" t="s">
        <v>174</v>
      </c>
      <c r="G678" t="s">
        <v>1288</v>
      </c>
      <c r="H678" s="6">
        <v>0.12877268098459455</v>
      </c>
      <c r="I678" s="6">
        <v>0.20293900737219139</v>
      </c>
      <c r="J678" s="6">
        <v>0.18202022381074626</v>
      </c>
      <c r="K678" s="6">
        <v>0.17124397072251071</v>
      </c>
      <c r="L678" s="9">
        <v>3</v>
      </c>
      <c r="M678" s="6">
        <v>3.8239465417604625E-2</v>
      </c>
      <c r="N678" s="9">
        <v>13</v>
      </c>
      <c r="O678" s="6">
        <v>0.19382229787736222</v>
      </c>
      <c r="P678" s="6">
        <v>0.38492789826645446</v>
      </c>
      <c r="Q678" s="6">
        <v>0.35827253077804339</v>
      </c>
      <c r="R678" s="6">
        <v>0.31234090897395334</v>
      </c>
      <c r="S678" s="9">
        <v>3</v>
      </c>
      <c r="T678" s="6">
        <v>0.10350180209148215</v>
      </c>
      <c r="U678" s="9">
        <v>7</v>
      </c>
      <c r="V678" s="10">
        <f t="shared" si="30"/>
        <v>9.1132011756392822E-2</v>
      </c>
      <c r="W678" s="7">
        <f t="shared" si="31"/>
        <v>0</v>
      </c>
      <c r="X678" s="7">
        <f t="shared" si="32"/>
        <v>0</v>
      </c>
    </row>
    <row r="679" spans="2:24" x14ac:dyDescent="0.35">
      <c r="B679" t="s">
        <v>1415</v>
      </c>
      <c r="C679" t="s">
        <v>176</v>
      </c>
      <c r="D679" t="s">
        <v>6</v>
      </c>
      <c r="E679" t="s">
        <v>173</v>
      </c>
      <c r="F679" t="s">
        <v>174</v>
      </c>
      <c r="G679" t="s">
        <v>1455</v>
      </c>
      <c r="H679" s="6">
        <v>7.1669685738799921E-2</v>
      </c>
      <c r="I679" s="6">
        <v>7.1763153477262406E-2</v>
      </c>
      <c r="J679" s="6">
        <v>5.7930828358985373E-2</v>
      </c>
      <c r="K679" s="6">
        <v>6.71212225250159E-2</v>
      </c>
      <c r="L679" s="9">
        <v>3</v>
      </c>
      <c r="M679" s="6">
        <v>7.9592520220049118E-3</v>
      </c>
      <c r="N679" s="9">
        <v>10</v>
      </c>
      <c r="O679" s="6">
        <v>3.5762438348950536E-2</v>
      </c>
      <c r="P679" s="6">
        <v>6.5136168084822629E-2</v>
      </c>
      <c r="Q679" s="6">
        <v>5.4292284677929681E-2</v>
      </c>
      <c r="R679" s="6">
        <v>5.173029703723428E-2</v>
      </c>
      <c r="S679" s="9">
        <v>3</v>
      </c>
      <c r="T679" s="6">
        <v>1.4853512552669864E-2</v>
      </c>
      <c r="U679" s="9">
        <v>11</v>
      </c>
      <c r="V679" s="10">
        <f t="shared" si="30"/>
        <v>0.1888299964618631</v>
      </c>
      <c r="W679" s="7">
        <f t="shared" si="31"/>
        <v>0</v>
      </c>
      <c r="X679" s="7">
        <f t="shared" si="32"/>
        <v>0</v>
      </c>
    </row>
    <row r="680" spans="2:24" x14ac:dyDescent="0.35">
      <c r="B680" t="s">
        <v>1415</v>
      </c>
      <c r="C680" t="s">
        <v>972</v>
      </c>
      <c r="D680" t="s">
        <v>6</v>
      </c>
      <c r="E680" t="s">
        <v>173</v>
      </c>
      <c r="F680" t="s">
        <v>174</v>
      </c>
      <c r="G680" t="s">
        <v>1524</v>
      </c>
      <c r="H680" s="6">
        <v>-1.8883744653252878E-3</v>
      </c>
      <c r="I680" s="6">
        <v>3.0462806417018437E-3</v>
      </c>
      <c r="J680" s="6">
        <v>8.5545361380665464E-4</v>
      </c>
      <c r="K680" s="6">
        <v>6.7111993006107023E-4</v>
      </c>
      <c r="L680" s="9">
        <v>3</v>
      </c>
      <c r="M680" s="6">
        <v>2.4724864886485529E-3</v>
      </c>
      <c r="N680" s="9">
        <v>12</v>
      </c>
      <c r="O680" s="6">
        <v>7.5120520767395791E-3</v>
      </c>
      <c r="P680" s="6">
        <v>3.5679276607881918E-4</v>
      </c>
      <c r="Q680" s="6">
        <v>-1.6593265870287711E-3</v>
      </c>
      <c r="R680" s="6">
        <v>2.0698394185965424E-3</v>
      </c>
      <c r="S680" s="9">
        <v>3</v>
      </c>
      <c r="T680" s="6">
        <v>4.8196932759080185E-3</v>
      </c>
      <c r="U680" s="9">
        <v>9</v>
      </c>
      <c r="V680" s="10">
        <f t="shared" si="30"/>
        <v>0.67785056397277155</v>
      </c>
      <c r="W680" s="7">
        <f t="shared" si="31"/>
        <v>0</v>
      </c>
      <c r="X680" s="7">
        <f t="shared" si="32"/>
        <v>0</v>
      </c>
    </row>
    <row r="681" spans="2:24" x14ac:dyDescent="0.35">
      <c r="B681" t="s">
        <v>1413</v>
      </c>
      <c r="C681" t="s">
        <v>1020</v>
      </c>
      <c r="D681" t="s">
        <v>6</v>
      </c>
      <c r="E681" t="s">
        <v>187</v>
      </c>
      <c r="F681" t="s">
        <v>188</v>
      </c>
      <c r="G681" t="s">
        <v>1463</v>
      </c>
      <c r="H681" s="6">
        <v>2.3986352360489221E-2</v>
      </c>
      <c r="I681" s="6">
        <v>4.5055016299289374E-3</v>
      </c>
      <c r="J681" s="6">
        <v>-1.3543541012671003E-3</v>
      </c>
      <c r="K681" s="6">
        <v>9.0458332963836863E-3</v>
      </c>
      <c r="L681" s="9">
        <v>3</v>
      </c>
      <c r="M681" s="6">
        <v>1.3266454301217168E-2</v>
      </c>
      <c r="N681" s="9">
        <v>3</v>
      </c>
      <c r="O681" s="6">
        <v>2.089706169135927E-2</v>
      </c>
      <c r="P681" s="6">
        <v>2.4802944332737081E-2</v>
      </c>
      <c r="Q681" s="6">
        <v>7.070043557713286E-3</v>
      </c>
      <c r="R681" s="6">
        <v>1.7590016527269877E-2</v>
      </c>
      <c r="S681" s="9">
        <v>3</v>
      </c>
      <c r="T681" s="6">
        <v>9.3175293539760461E-3</v>
      </c>
      <c r="U681" s="9">
        <v>3</v>
      </c>
      <c r="V681" s="10">
        <f t="shared" si="30"/>
        <v>0.41295771143268112</v>
      </c>
      <c r="W681" s="7">
        <f t="shared" si="31"/>
        <v>0</v>
      </c>
      <c r="X681" s="7">
        <f t="shared" si="32"/>
        <v>0</v>
      </c>
    </row>
    <row r="682" spans="2:24" x14ac:dyDescent="0.35">
      <c r="B682" t="s">
        <v>1414</v>
      </c>
      <c r="C682" t="s">
        <v>1020</v>
      </c>
      <c r="D682" t="s">
        <v>6</v>
      </c>
      <c r="E682" t="s">
        <v>187</v>
      </c>
      <c r="F682" t="s">
        <v>188</v>
      </c>
      <c r="G682" t="s">
        <v>1463</v>
      </c>
      <c r="H682" s="6">
        <v>1.6137849659788161E-2</v>
      </c>
      <c r="I682" s="6">
        <v>1.8619152838200686E-2</v>
      </c>
      <c r="J682" s="6">
        <v>2.764728463224501E-3</v>
      </c>
      <c r="K682" s="6">
        <v>1.2507243653737782E-2</v>
      </c>
      <c r="L682" s="9">
        <v>3</v>
      </c>
      <c r="M682" s="6">
        <v>8.5279932014417394E-3</v>
      </c>
      <c r="N682" s="9">
        <v>3</v>
      </c>
      <c r="O682" s="6">
        <v>2.687021089963279E-2</v>
      </c>
      <c r="P682" s="6">
        <v>2.7859483840640908E-2</v>
      </c>
      <c r="Q682" s="6">
        <v>7.4628537477199096E-3</v>
      </c>
      <c r="R682" s="6">
        <v>2.073084949599787E-2</v>
      </c>
      <c r="S682" s="9">
        <v>3</v>
      </c>
      <c r="T682" s="6">
        <v>1.1501062934363685E-2</v>
      </c>
      <c r="U682" s="9">
        <v>3</v>
      </c>
      <c r="V682" s="10">
        <f t="shared" si="30"/>
        <v>0.3761303446893417</v>
      </c>
      <c r="W682" s="7">
        <f t="shared" si="31"/>
        <v>0</v>
      </c>
      <c r="X682" s="7">
        <f t="shared" si="32"/>
        <v>0</v>
      </c>
    </row>
    <row r="683" spans="2:24" x14ac:dyDescent="0.35">
      <c r="B683" t="s">
        <v>1414</v>
      </c>
      <c r="C683" t="s">
        <v>1289</v>
      </c>
      <c r="D683" t="s">
        <v>6</v>
      </c>
      <c r="E683" t="s">
        <v>187</v>
      </c>
      <c r="F683" t="s">
        <v>188</v>
      </c>
      <c r="G683" t="s">
        <v>1290</v>
      </c>
      <c r="H683" s="6">
        <v>-1.8224383068952538E-3</v>
      </c>
      <c r="I683" s="6">
        <v>4.7411019771070838E-3</v>
      </c>
      <c r="J683" s="6">
        <v>-2.3089717091500137E-2</v>
      </c>
      <c r="K683" s="6">
        <v>-6.7236844737627692E-3</v>
      </c>
      <c r="L683" s="9">
        <v>3</v>
      </c>
      <c r="M683" s="6">
        <v>1.4548377332148177E-2</v>
      </c>
      <c r="N683" s="9">
        <v>3</v>
      </c>
      <c r="O683" s="6">
        <v>-5.4142229733317622E-3</v>
      </c>
      <c r="P683" s="6">
        <v>-4.5733040838121936E-2</v>
      </c>
      <c r="Q683" s="6">
        <v>-2.4297555853573502E-2</v>
      </c>
      <c r="R683" s="6">
        <v>-2.5148273221675732E-2</v>
      </c>
      <c r="S683" s="9">
        <v>3</v>
      </c>
      <c r="T683" s="6">
        <v>2.0172866889310109E-2</v>
      </c>
      <c r="U683" s="9">
        <v>4</v>
      </c>
      <c r="V683" s="10">
        <f t="shared" si="30"/>
        <v>0.26876096963792545</v>
      </c>
      <c r="W683" s="7">
        <f t="shared" si="31"/>
        <v>0</v>
      </c>
      <c r="X683" s="7">
        <f t="shared" si="32"/>
        <v>0</v>
      </c>
    </row>
    <row r="684" spans="2:24" x14ac:dyDescent="0.35">
      <c r="B684" t="s">
        <v>1415</v>
      </c>
      <c r="C684" t="s">
        <v>1020</v>
      </c>
      <c r="D684" t="s">
        <v>6</v>
      </c>
      <c r="E684" t="s">
        <v>187</v>
      </c>
      <c r="F684" t="s">
        <v>188</v>
      </c>
      <c r="G684" t="s">
        <v>1463</v>
      </c>
      <c r="H684" s="6">
        <v>3.0642246038533699E-2</v>
      </c>
      <c r="I684" s="6">
        <v>2.772976622427159E-2</v>
      </c>
      <c r="J684" s="6">
        <v>1.4945234782633021E-2</v>
      </c>
      <c r="K684" s="6">
        <v>2.4439082348479437E-2</v>
      </c>
      <c r="L684" s="9">
        <v>3</v>
      </c>
      <c r="M684" s="6">
        <v>8.3498796919337058E-3</v>
      </c>
      <c r="N684" s="9">
        <v>3</v>
      </c>
      <c r="O684" s="6">
        <v>9.4850886479588628E-3</v>
      </c>
      <c r="P684" s="6">
        <v>2.506534908411099E-2</v>
      </c>
      <c r="Q684" s="6">
        <v>3.5674429642010917E-2</v>
      </c>
      <c r="R684" s="6">
        <v>2.3408289124693588E-2</v>
      </c>
      <c r="S684" s="9">
        <v>3</v>
      </c>
      <c r="T684" s="6">
        <v>1.3173070302989818E-2</v>
      </c>
      <c r="U684" s="9">
        <v>3</v>
      </c>
      <c r="V684" s="10">
        <f t="shared" si="30"/>
        <v>0.91437835078921803</v>
      </c>
      <c r="W684" s="7">
        <f t="shared" si="31"/>
        <v>0</v>
      </c>
      <c r="X684" s="7">
        <f t="shared" si="32"/>
        <v>0</v>
      </c>
    </row>
    <row r="685" spans="2:24" x14ac:dyDescent="0.35">
      <c r="B685" t="s">
        <v>1415</v>
      </c>
      <c r="C685" t="s">
        <v>1289</v>
      </c>
      <c r="D685" t="s">
        <v>6</v>
      </c>
      <c r="E685" t="s">
        <v>187</v>
      </c>
      <c r="F685" t="s">
        <v>188</v>
      </c>
      <c r="G685" t="s">
        <v>1290</v>
      </c>
      <c r="H685" s="6">
        <v>6.8603838899175444E-3</v>
      </c>
      <c r="I685" s="6">
        <v>2.8147729933141016E-2</v>
      </c>
      <c r="J685" s="6">
        <v>5.1183241696552252E-3</v>
      </c>
      <c r="K685" s="6">
        <v>1.3375479330904596E-2</v>
      </c>
      <c r="L685" s="9">
        <v>3</v>
      </c>
      <c r="M685" s="6">
        <v>1.2822762335343183E-2</v>
      </c>
      <c r="N685" s="9">
        <v>6</v>
      </c>
      <c r="O685" s="6">
        <v>5.8747080810095794E-3</v>
      </c>
      <c r="P685" s="6">
        <v>1.64043772656008E-2</v>
      </c>
      <c r="Q685" s="6">
        <v>3.2640683332870075E-2</v>
      </c>
      <c r="R685" s="6">
        <v>1.8306589559826818E-2</v>
      </c>
      <c r="S685" s="9">
        <v>3</v>
      </c>
      <c r="T685" s="6">
        <v>1.3483996681437986E-2</v>
      </c>
      <c r="U685" s="9">
        <v>6</v>
      </c>
      <c r="V685" s="10">
        <f t="shared" si="30"/>
        <v>0.67006659209125097</v>
      </c>
      <c r="W685" s="7">
        <f t="shared" si="31"/>
        <v>0</v>
      </c>
      <c r="X685" s="7">
        <f t="shared" si="32"/>
        <v>0</v>
      </c>
    </row>
    <row r="686" spans="2:24" x14ac:dyDescent="0.35">
      <c r="B686" t="s">
        <v>1436</v>
      </c>
      <c r="C686" t="s">
        <v>1056</v>
      </c>
      <c r="D686" t="s">
        <v>6</v>
      </c>
      <c r="E686" t="s">
        <v>477</v>
      </c>
      <c r="F686" t="s">
        <v>478</v>
      </c>
      <c r="G686" t="s">
        <v>1466</v>
      </c>
      <c r="H686" s="6">
        <v>-5.3160489493628428E-2</v>
      </c>
      <c r="I686" s="6">
        <v>-8.9160255071219132E-3</v>
      </c>
      <c r="J686" s="6">
        <v>2.9131625503259453E-2</v>
      </c>
      <c r="K686" s="6">
        <v>-1.0981629832496962E-2</v>
      </c>
      <c r="L686" s="9">
        <v>3</v>
      </c>
      <c r="M686" s="6">
        <v>4.1184925501778089E-2</v>
      </c>
      <c r="N686" s="9">
        <v>5</v>
      </c>
      <c r="O686" s="6">
        <v>3.4085300210243828E-2</v>
      </c>
      <c r="P686" s="6">
        <v>1.9591577441634162E-2</v>
      </c>
      <c r="Q686" s="6">
        <v>1.0764380863514894E-2</v>
      </c>
      <c r="R686" s="6">
        <v>2.1480419505130962E-2</v>
      </c>
      <c r="S686" s="9">
        <v>3</v>
      </c>
      <c r="T686" s="6">
        <v>1.1774638552829767E-2</v>
      </c>
      <c r="U686" s="9">
        <v>6</v>
      </c>
      <c r="V686" s="10">
        <f t="shared" si="30"/>
        <v>0.259559389344789</v>
      </c>
      <c r="W686" s="7">
        <f t="shared" si="31"/>
        <v>0</v>
      </c>
      <c r="X686" s="7">
        <f t="shared" si="32"/>
        <v>0</v>
      </c>
    </row>
    <row r="687" spans="2:24" x14ac:dyDescent="0.35">
      <c r="B687" t="s">
        <v>1431</v>
      </c>
      <c r="C687" t="s">
        <v>1056</v>
      </c>
      <c r="D687" t="s">
        <v>6</v>
      </c>
      <c r="E687" t="s">
        <v>477</v>
      </c>
      <c r="F687" t="s">
        <v>478</v>
      </c>
      <c r="G687" t="s">
        <v>1466</v>
      </c>
      <c r="H687" s="6">
        <v>7.8946957163005829E-2</v>
      </c>
      <c r="I687" s="6">
        <v>8.5649000425268018E-2</v>
      </c>
      <c r="J687" s="6">
        <v>0.10875809882677644</v>
      </c>
      <c r="K687" s="6">
        <v>9.1118018805016757E-2</v>
      </c>
      <c r="L687" s="9">
        <v>3</v>
      </c>
      <c r="M687" s="6">
        <v>1.5639970056009474E-2</v>
      </c>
      <c r="N687" s="9">
        <v>17</v>
      </c>
      <c r="O687" s="6">
        <v>8.1331337041087928E-2</v>
      </c>
      <c r="P687" s="6">
        <v>7.7823281202085648E-2</v>
      </c>
      <c r="Q687" s="6">
        <v>7.1782951768886535E-2</v>
      </c>
      <c r="R687" s="6">
        <v>7.6979190004020037E-2</v>
      </c>
      <c r="S687" s="9">
        <v>3</v>
      </c>
      <c r="T687" s="6">
        <v>4.8298325840123064E-3</v>
      </c>
      <c r="U687" s="9">
        <v>15</v>
      </c>
      <c r="V687" s="10">
        <f t="shared" si="30"/>
        <v>0.20896245415573936</v>
      </c>
      <c r="W687" s="7">
        <f t="shared" si="31"/>
        <v>0</v>
      </c>
      <c r="X687" s="7">
        <f t="shared" si="32"/>
        <v>0</v>
      </c>
    </row>
    <row r="688" spans="2:24" x14ac:dyDescent="0.35">
      <c r="B688" t="s">
        <v>1431</v>
      </c>
      <c r="C688" t="s">
        <v>1291</v>
      </c>
      <c r="D688" t="s">
        <v>6</v>
      </c>
      <c r="E688" t="s">
        <v>477</v>
      </c>
      <c r="F688" t="s">
        <v>478</v>
      </c>
      <c r="G688" t="s">
        <v>1220</v>
      </c>
      <c r="H688" s="6">
        <v>0.12191523071977374</v>
      </c>
      <c r="I688" s="6">
        <v>0.10915986138278955</v>
      </c>
      <c r="J688" s="6">
        <v>0.11244828874927473</v>
      </c>
      <c r="K688" s="6">
        <v>0.11450779361727935</v>
      </c>
      <c r="L688" s="9">
        <v>3</v>
      </c>
      <c r="M688" s="6">
        <v>6.6223886896436511E-3</v>
      </c>
      <c r="N688" s="9">
        <v>3</v>
      </c>
      <c r="O688" s="6">
        <v>8.296394805820527E-2</v>
      </c>
      <c r="P688" s="6">
        <v>9.0726576851331203E-2</v>
      </c>
      <c r="Q688" s="6">
        <v>0.12976434799855516</v>
      </c>
      <c r="R688" s="6">
        <v>0.10115162430269721</v>
      </c>
      <c r="S688" s="9">
        <v>3</v>
      </c>
      <c r="T688" s="6">
        <v>2.5081478613044317E-2</v>
      </c>
      <c r="U688" s="9">
        <v>3</v>
      </c>
      <c r="V688" s="10">
        <f t="shared" si="30"/>
        <v>0.42291063604621681</v>
      </c>
      <c r="W688" s="7">
        <f t="shared" si="31"/>
        <v>0</v>
      </c>
      <c r="X688" s="7">
        <f t="shared" si="32"/>
        <v>0</v>
      </c>
    </row>
    <row r="689" spans="2:24" x14ac:dyDescent="0.35">
      <c r="B689" t="s">
        <v>1438</v>
      </c>
      <c r="C689" t="s">
        <v>1056</v>
      </c>
      <c r="D689" t="s">
        <v>6</v>
      </c>
      <c r="E689" t="s">
        <v>477</v>
      </c>
      <c r="F689" t="s">
        <v>478</v>
      </c>
      <c r="G689" t="s">
        <v>1466</v>
      </c>
      <c r="H689" s="6">
        <v>8.9955500071766892E-2</v>
      </c>
      <c r="I689" s="6">
        <v>9.5562230230493719E-2</v>
      </c>
      <c r="J689" s="6">
        <v>0.11191718549128127</v>
      </c>
      <c r="K689" s="6">
        <v>9.9144971931180617E-2</v>
      </c>
      <c r="L689" s="9">
        <v>3</v>
      </c>
      <c r="M689" s="6">
        <v>1.1410781532691277E-2</v>
      </c>
      <c r="N689" s="9">
        <v>25</v>
      </c>
      <c r="O689" s="6">
        <v>9.8116852022671772E-2</v>
      </c>
      <c r="P689" s="6">
        <v>8.6934550920320347E-2</v>
      </c>
      <c r="Q689" s="6">
        <v>8.6488411719227748E-2</v>
      </c>
      <c r="R689" s="6">
        <v>9.0513271554073294E-2</v>
      </c>
      <c r="S689" s="9">
        <v>3</v>
      </c>
      <c r="T689" s="6">
        <v>6.5886711105902938E-3</v>
      </c>
      <c r="U689" s="9">
        <v>29</v>
      </c>
      <c r="V689" s="10">
        <f t="shared" si="30"/>
        <v>0.31990584629340812</v>
      </c>
      <c r="W689" s="7">
        <f t="shared" si="31"/>
        <v>0</v>
      </c>
      <c r="X689" s="7">
        <f t="shared" si="32"/>
        <v>0</v>
      </c>
    </row>
    <row r="690" spans="2:24" x14ac:dyDescent="0.35">
      <c r="B690" t="s">
        <v>1438</v>
      </c>
      <c r="C690" t="s">
        <v>1291</v>
      </c>
      <c r="D690" t="s">
        <v>6</v>
      </c>
      <c r="E690" t="s">
        <v>477</v>
      </c>
      <c r="F690" t="s">
        <v>478</v>
      </c>
      <c r="G690" t="s">
        <v>1220</v>
      </c>
      <c r="H690" s="6">
        <v>0.10441332884224262</v>
      </c>
      <c r="I690" s="6">
        <v>9.7361247607890403E-2</v>
      </c>
      <c r="J690" s="6">
        <v>0.14601683361070186</v>
      </c>
      <c r="K690" s="6">
        <v>0.1159304700202783</v>
      </c>
      <c r="L690" s="9">
        <v>3</v>
      </c>
      <c r="M690" s="6">
        <v>2.6293058361577974E-2</v>
      </c>
      <c r="N690" s="9">
        <v>3</v>
      </c>
      <c r="O690" s="6">
        <v>7.9660004638490392E-2</v>
      </c>
      <c r="P690" s="6">
        <v>5.8121697045182448E-2</v>
      </c>
      <c r="Q690" s="6">
        <v>8.8773222639919519E-2</v>
      </c>
      <c r="R690" s="6">
        <v>7.5518308107864127E-2</v>
      </c>
      <c r="S690" s="9">
        <v>3</v>
      </c>
      <c r="T690" s="6">
        <v>1.5739893358439786E-2</v>
      </c>
      <c r="U690" s="9">
        <v>3</v>
      </c>
      <c r="V690" s="10">
        <f t="shared" si="30"/>
        <v>8.4399772954416363E-2</v>
      </c>
      <c r="W690" s="7">
        <f t="shared" si="31"/>
        <v>0</v>
      </c>
      <c r="X690" s="7">
        <f t="shared" si="32"/>
        <v>0</v>
      </c>
    </row>
    <row r="691" spans="2:24" x14ac:dyDescent="0.35">
      <c r="B691" t="s">
        <v>1439</v>
      </c>
      <c r="C691" t="s">
        <v>1056</v>
      </c>
      <c r="D691" t="s">
        <v>6</v>
      </c>
      <c r="E691" t="s">
        <v>477</v>
      </c>
      <c r="F691" t="s">
        <v>478</v>
      </c>
      <c r="G691" t="s">
        <v>1466</v>
      </c>
      <c r="H691" s="6">
        <v>9.7633765412538126E-2</v>
      </c>
      <c r="I691" s="6">
        <v>9.2966715060983501E-2</v>
      </c>
      <c r="J691" s="6">
        <v>0.11168289906902144</v>
      </c>
      <c r="K691" s="6">
        <v>0.10076112651418101</v>
      </c>
      <c r="L691" s="9">
        <v>3</v>
      </c>
      <c r="M691" s="6">
        <v>9.7421340860581272E-3</v>
      </c>
      <c r="N691" s="9">
        <v>24</v>
      </c>
      <c r="O691" s="6">
        <v>8.6950053905201746E-2</v>
      </c>
      <c r="P691" s="6">
        <v>8.6731745605560837E-2</v>
      </c>
      <c r="Q691" s="6">
        <v>9.0007833580097826E-2</v>
      </c>
      <c r="R691" s="6">
        <v>8.7896544363620141E-2</v>
      </c>
      <c r="S691" s="9">
        <v>3</v>
      </c>
      <c r="T691" s="6">
        <v>1.8316853564775419E-3</v>
      </c>
      <c r="U691" s="9">
        <v>25</v>
      </c>
      <c r="V691" s="10">
        <f t="shared" si="30"/>
        <v>8.7858583047957683E-2</v>
      </c>
      <c r="W691" s="7">
        <f t="shared" si="31"/>
        <v>0</v>
      </c>
      <c r="X691" s="7">
        <f t="shared" si="32"/>
        <v>0</v>
      </c>
    </row>
    <row r="692" spans="2:24" x14ac:dyDescent="0.35">
      <c r="B692" t="s">
        <v>1432</v>
      </c>
      <c r="C692" t="s">
        <v>1056</v>
      </c>
      <c r="D692" t="s">
        <v>6</v>
      </c>
      <c r="E692" t="s">
        <v>477</v>
      </c>
      <c r="F692" t="s">
        <v>478</v>
      </c>
      <c r="G692" t="s">
        <v>1466</v>
      </c>
      <c r="H692" s="6">
        <v>0.1000168864522324</v>
      </c>
      <c r="I692" s="6">
        <v>0.11018729371861767</v>
      </c>
      <c r="J692" s="6">
        <v>0.10973738510186776</v>
      </c>
      <c r="K692" s="6">
        <v>0.10664718842423927</v>
      </c>
      <c r="L692" s="9">
        <v>3</v>
      </c>
      <c r="M692" s="6">
        <v>5.7464147623413966E-3</v>
      </c>
      <c r="N692" s="9">
        <v>29</v>
      </c>
      <c r="O692" s="6">
        <v>9.3138776731559139E-2</v>
      </c>
      <c r="P692" s="6">
        <v>8.5860426583119959E-2</v>
      </c>
      <c r="Q692" s="6">
        <v>0.10072348482935546</v>
      </c>
      <c r="R692" s="6">
        <v>9.3240896048011515E-2</v>
      </c>
      <c r="S692" s="9">
        <v>3</v>
      </c>
      <c r="T692" s="6">
        <v>7.4320553263442423E-3</v>
      </c>
      <c r="U692" s="9">
        <v>27</v>
      </c>
      <c r="V692" s="10">
        <f t="shared" si="30"/>
        <v>6.8821213236327852E-2</v>
      </c>
      <c r="W692" s="7">
        <f t="shared" si="31"/>
        <v>0</v>
      </c>
      <c r="X692" s="7">
        <f t="shared" si="32"/>
        <v>0</v>
      </c>
    </row>
    <row r="693" spans="2:24" x14ac:dyDescent="0.35">
      <c r="B693" t="s">
        <v>1432</v>
      </c>
      <c r="C693" t="s">
        <v>1291</v>
      </c>
      <c r="D693" t="s">
        <v>6</v>
      </c>
      <c r="E693" t="s">
        <v>477</v>
      </c>
      <c r="F693" t="s">
        <v>478</v>
      </c>
      <c r="G693" t="s">
        <v>1220</v>
      </c>
      <c r="H693" s="6">
        <v>0.11346590608847695</v>
      </c>
      <c r="I693" s="6">
        <v>9.1913755988889442E-2</v>
      </c>
      <c r="J693" s="6">
        <v>0.12991846264757692</v>
      </c>
      <c r="K693" s="6">
        <v>0.1117660415749811</v>
      </c>
      <c r="L693" s="9">
        <v>3</v>
      </c>
      <c r="M693" s="6">
        <v>1.9059291345073885E-2</v>
      </c>
      <c r="N693" s="9">
        <v>6</v>
      </c>
      <c r="O693" s="6">
        <v>0.11253946723759638</v>
      </c>
      <c r="P693" s="6">
        <v>8.7370330726620357E-2</v>
      </c>
      <c r="Q693" s="6">
        <v>0.13528729433983025</v>
      </c>
      <c r="R693" s="6">
        <v>0.111732364101349</v>
      </c>
      <c r="S693" s="9">
        <v>3</v>
      </c>
      <c r="T693" s="6">
        <v>2.396867564305178E-2</v>
      </c>
      <c r="U693" s="9">
        <v>6</v>
      </c>
      <c r="V693" s="10">
        <f t="shared" si="30"/>
        <v>0.99857138039759674</v>
      </c>
      <c r="W693" s="7">
        <f t="shared" si="31"/>
        <v>0</v>
      </c>
      <c r="X693" s="7">
        <f t="shared" si="32"/>
        <v>0</v>
      </c>
    </row>
    <row r="694" spans="2:24" x14ac:dyDescent="0.35">
      <c r="B694" t="s">
        <v>1411</v>
      </c>
      <c r="C694" t="s">
        <v>1056</v>
      </c>
      <c r="D694" t="s">
        <v>6</v>
      </c>
      <c r="E694" t="s">
        <v>477</v>
      </c>
      <c r="F694" t="s">
        <v>478</v>
      </c>
      <c r="G694" t="s">
        <v>1466</v>
      </c>
      <c r="H694" s="6">
        <v>9.6021649905286457E-2</v>
      </c>
      <c r="I694" s="6">
        <v>9.6135475561917122E-2</v>
      </c>
      <c r="J694" s="6">
        <v>0.11039474260942707</v>
      </c>
      <c r="K694" s="6">
        <v>0.10085062269221022</v>
      </c>
      <c r="L694" s="9">
        <v>3</v>
      </c>
      <c r="M694" s="6">
        <v>8.2656462430767269E-3</v>
      </c>
      <c r="N694" s="9">
        <v>32</v>
      </c>
      <c r="O694" s="6">
        <v>9.5629926684831751E-2</v>
      </c>
      <c r="P694" s="6">
        <v>7.5287561778543455E-2</v>
      </c>
      <c r="Q694" s="6">
        <v>9.611836176292729E-2</v>
      </c>
      <c r="R694" s="6">
        <v>8.9011950075434165E-2</v>
      </c>
      <c r="S694" s="9">
        <v>3</v>
      </c>
      <c r="T694" s="6">
        <v>1.1888177648371969E-2</v>
      </c>
      <c r="U694" s="9">
        <v>37</v>
      </c>
      <c r="V694" s="10">
        <f t="shared" si="30"/>
        <v>0.2296667607572869</v>
      </c>
      <c r="W694" s="7">
        <f t="shared" si="31"/>
        <v>0</v>
      </c>
      <c r="X694" s="7">
        <f t="shared" si="32"/>
        <v>0</v>
      </c>
    </row>
    <row r="695" spans="2:24" x14ac:dyDescent="0.35">
      <c r="B695" t="s">
        <v>1411</v>
      </c>
      <c r="C695" t="s">
        <v>1291</v>
      </c>
      <c r="D695" t="s">
        <v>6</v>
      </c>
      <c r="E695" t="s">
        <v>477</v>
      </c>
      <c r="F695" t="s">
        <v>478</v>
      </c>
      <c r="G695" t="s">
        <v>1220</v>
      </c>
      <c r="H695" s="6">
        <v>0.10221458473745954</v>
      </c>
      <c r="I695" s="6">
        <v>0.10700157172439768</v>
      </c>
      <c r="J695" s="6">
        <v>0.11389240963102373</v>
      </c>
      <c r="K695" s="6">
        <v>0.10770285536429365</v>
      </c>
      <c r="L695" s="9">
        <v>3</v>
      </c>
      <c r="M695" s="6">
        <v>5.8704129002035473E-3</v>
      </c>
      <c r="N695" s="9">
        <v>6</v>
      </c>
      <c r="O695" s="6">
        <v>9.9789580228962435E-2</v>
      </c>
      <c r="P695" s="6">
        <v>8.2441966150737178E-2</v>
      </c>
      <c r="Q695" s="6">
        <v>9.8914595713228831E-2</v>
      </c>
      <c r="R695" s="6">
        <v>9.3715380697642806E-2</v>
      </c>
      <c r="S695" s="9">
        <v>3</v>
      </c>
      <c r="T695" s="6">
        <v>9.7728606935472643E-3</v>
      </c>
      <c r="U695" s="9">
        <v>6</v>
      </c>
      <c r="V695" s="10">
        <f t="shared" si="30"/>
        <v>0.10076294222556988</v>
      </c>
      <c r="W695" s="7">
        <f t="shared" si="31"/>
        <v>0</v>
      </c>
      <c r="X695" s="7">
        <f t="shared" si="32"/>
        <v>0</v>
      </c>
    </row>
    <row r="696" spans="2:24" x14ac:dyDescent="0.35">
      <c r="B696" t="s">
        <v>1412</v>
      </c>
      <c r="C696" t="s">
        <v>1291</v>
      </c>
      <c r="D696" t="s">
        <v>6</v>
      </c>
      <c r="E696" t="s">
        <v>477</v>
      </c>
      <c r="F696" t="s">
        <v>478</v>
      </c>
      <c r="G696" t="s">
        <v>1220</v>
      </c>
      <c r="H696" s="6">
        <v>0.10414791766845237</v>
      </c>
      <c r="I696" s="6">
        <v>0.11950216554555677</v>
      </c>
      <c r="J696" s="6">
        <v>0.11847855927675061</v>
      </c>
      <c r="K696" s="6">
        <v>0.11404288083025325</v>
      </c>
      <c r="L696" s="9">
        <v>3</v>
      </c>
      <c r="M696" s="6">
        <v>8.5845596525641419E-3</v>
      </c>
      <c r="N696" s="9">
        <v>5</v>
      </c>
      <c r="O696" s="6">
        <v>8.0543806636210108E-2</v>
      </c>
      <c r="P696" s="6">
        <v>7.6154580244073788E-2</v>
      </c>
      <c r="Q696" s="6">
        <v>0.11159013817520254</v>
      </c>
      <c r="R696" s="6">
        <v>8.9429508351828793E-2</v>
      </c>
      <c r="S696" s="9">
        <v>3</v>
      </c>
      <c r="T696" s="6">
        <v>1.9316740478321218E-2</v>
      </c>
      <c r="U696" s="9">
        <v>4</v>
      </c>
      <c r="V696" s="10">
        <f t="shared" si="30"/>
        <v>0.11391404439760812</v>
      </c>
      <c r="W696" s="7">
        <f t="shared" si="31"/>
        <v>0</v>
      </c>
      <c r="X696" s="7">
        <f t="shared" si="32"/>
        <v>0</v>
      </c>
    </row>
    <row r="697" spans="2:24" x14ac:dyDescent="0.35">
      <c r="B697" t="s">
        <v>1413</v>
      </c>
      <c r="C697" t="s">
        <v>1291</v>
      </c>
      <c r="D697" t="s">
        <v>6</v>
      </c>
      <c r="E697" t="s">
        <v>477</v>
      </c>
      <c r="F697" t="s">
        <v>478</v>
      </c>
      <c r="G697" t="s">
        <v>1220</v>
      </c>
      <c r="H697" s="6">
        <v>0.1110588291048981</v>
      </c>
      <c r="I697" s="6">
        <v>0.12188408447054178</v>
      </c>
      <c r="J697" s="6">
        <v>0.11939826423811445</v>
      </c>
      <c r="K697" s="6">
        <v>0.11744705927118478</v>
      </c>
      <c r="L697" s="9">
        <v>3</v>
      </c>
      <c r="M697" s="6">
        <v>5.6702679875009045E-3</v>
      </c>
      <c r="N697" s="9">
        <v>6</v>
      </c>
      <c r="O697" s="6">
        <v>9.961258046175904E-2</v>
      </c>
      <c r="P697" s="6">
        <v>0.12681294227064524</v>
      </c>
      <c r="Q697" s="6">
        <v>0.10547220470908104</v>
      </c>
      <c r="R697" s="6">
        <v>0.11063257581382845</v>
      </c>
      <c r="S697" s="9">
        <v>3</v>
      </c>
      <c r="T697" s="6">
        <v>1.431562059736175E-2</v>
      </c>
      <c r="U697" s="9">
        <v>5</v>
      </c>
      <c r="V697" s="10">
        <f t="shared" si="30"/>
        <v>0.48608955598760989</v>
      </c>
      <c r="W697" s="7">
        <f t="shared" si="31"/>
        <v>0</v>
      </c>
      <c r="X697" s="7">
        <f t="shared" si="32"/>
        <v>0</v>
      </c>
    </row>
    <row r="698" spans="2:24" x14ac:dyDescent="0.35">
      <c r="B698" t="s">
        <v>1414</v>
      </c>
      <c r="C698" t="s">
        <v>1056</v>
      </c>
      <c r="D698" t="s">
        <v>6</v>
      </c>
      <c r="E698" t="s">
        <v>477</v>
      </c>
      <c r="F698" t="s">
        <v>478</v>
      </c>
      <c r="G698" t="s">
        <v>1466</v>
      </c>
      <c r="H698" s="6">
        <v>-3.3931621229849156E-2</v>
      </c>
      <c r="I698" s="6">
        <v>-5.8378524839208891E-2</v>
      </c>
      <c r="J698" s="6">
        <v>0.15555797463686016</v>
      </c>
      <c r="K698" s="6">
        <v>2.1082609522600704E-2</v>
      </c>
      <c r="L698" s="9">
        <v>3</v>
      </c>
      <c r="M698" s="6">
        <v>0.1170988071714711</v>
      </c>
      <c r="N698" s="9">
        <v>4</v>
      </c>
      <c r="O698" s="6">
        <v>5.1567044361354224E-2</v>
      </c>
      <c r="P698" s="6">
        <v>-1.3139504959887067E-2</v>
      </c>
      <c r="Q698" s="6">
        <v>5.7970107532546472E-2</v>
      </c>
      <c r="R698" s="6">
        <v>3.2132548978004542E-2</v>
      </c>
      <c r="S698" s="9">
        <v>3</v>
      </c>
      <c r="T698" s="6">
        <v>3.9337246412402778E-2</v>
      </c>
      <c r="U698" s="9">
        <v>3</v>
      </c>
      <c r="V698" s="10">
        <f t="shared" si="30"/>
        <v>0.88437620060141631</v>
      </c>
      <c r="W698" s="7">
        <f t="shared" si="31"/>
        <v>0</v>
      </c>
      <c r="X698" s="7">
        <f t="shared" si="32"/>
        <v>0</v>
      </c>
    </row>
    <row r="699" spans="2:24" x14ac:dyDescent="0.35">
      <c r="B699" t="s">
        <v>1415</v>
      </c>
      <c r="C699" t="s">
        <v>1056</v>
      </c>
      <c r="D699" t="s">
        <v>6</v>
      </c>
      <c r="E699" t="s">
        <v>477</v>
      </c>
      <c r="F699" t="s">
        <v>478</v>
      </c>
      <c r="G699" t="s">
        <v>1466</v>
      </c>
      <c r="H699" s="6">
        <v>9.7042667503464172E-2</v>
      </c>
      <c r="I699" s="6">
        <v>0.17258405826430717</v>
      </c>
      <c r="J699" s="6">
        <v>1.7434638030844912E-2</v>
      </c>
      <c r="K699" s="6">
        <v>9.5687121266205419E-2</v>
      </c>
      <c r="L699" s="9">
        <v>3</v>
      </c>
      <c r="M699" s="6">
        <v>7.7583592201546592E-2</v>
      </c>
      <c r="N699" s="9">
        <v>5</v>
      </c>
      <c r="O699" s="6">
        <v>8.8933829856035915E-2</v>
      </c>
      <c r="P699" s="6">
        <v>4.7809892514406545E-2</v>
      </c>
      <c r="Q699" s="6">
        <v>8.4371974880049438E-2</v>
      </c>
      <c r="R699" s="6">
        <v>7.3705232416830635E-2</v>
      </c>
      <c r="S699" s="9">
        <v>3</v>
      </c>
      <c r="T699" s="6">
        <v>2.25417191381234E-2</v>
      </c>
      <c r="U699" s="9">
        <v>6</v>
      </c>
      <c r="V699" s="10">
        <f t="shared" si="30"/>
        <v>0.66201059073264001</v>
      </c>
      <c r="W699" s="7">
        <f t="shared" si="31"/>
        <v>0</v>
      </c>
      <c r="X699" s="7">
        <f t="shared" si="32"/>
        <v>0</v>
      </c>
    </row>
    <row r="700" spans="2:24" x14ac:dyDescent="0.35">
      <c r="B700" t="s">
        <v>1414</v>
      </c>
      <c r="C700" t="s">
        <v>202</v>
      </c>
      <c r="D700" t="s">
        <v>6</v>
      </c>
      <c r="E700" t="s">
        <v>203</v>
      </c>
      <c r="F700" t="s">
        <v>204</v>
      </c>
      <c r="G700" t="s">
        <v>1187</v>
      </c>
      <c r="H700" s="6">
        <v>8.6457068927010106E-2</v>
      </c>
      <c r="I700" s="6">
        <v>8.7912193536869465E-2</v>
      </c>
      <c r="J700" s="6">
        <v>2.5875750703648611E-2</v>
      </c>
      <c r="K700" s="6">
        <v>6.674833772250939E-2</v>
      </c>
      <c r="L700" s="9">
        <v>3</v>
      </c>
      <c r="M700" s="6">
        <v>3.5404175235674025E-2</v>
      </c>
      <c r="N700" s="9">
        <v>3</v>
      </c>
      <c r="O700" s="6">
        <v>0.10817892645693414</v>
      </c>
      <c r="P700" s="6">
        <v>9.9982510423837254E-2</v>
      </c>
      <c r="Q700" s="6">
        <v>8.4091579699675859E-2</v>
      </c>
      <c r="R700" s="6">
        <v>9.7417672193482407E-2</v>
      </c>
      <c r="S700" s="9">
        <v>3</v>
      </c>
      <c r="T700" s="6">
        <v>1.2246789979909837E-2</v>
      </c>
      <c r="U700" s="9">
        <v>6</v>
      </c>
      <c r="V700" s="10">
        <f t="shared" si="30"/>
        <v>0.22917856384280053</v>
      </c>
      <c r="W700" s="7">
        <f t="shared" si="31"/>
        <v>0</v>
      </c>
      <c r="X700" s="7">
        <f t="shared" si="32"/>
        <v>0</v>
      </c>
    </row>
    <row r="701" spans="2:24" x14ac:dyDescent="0.35">
      <c r="B701" t="s">
        <v>1415</v>
      </c>
      <c r="C701" t="s">
        <v>1058</v>
      </c>
      <c r="D701" t="s">
        <v>6</v>
      </c>
      <c r="E701" t="s">
        <v>203</v>
      </c>
      <c r="F701" t="s">
        <v>204</v>
      </c>
      <c r="G701" t="s">
        <v>1553</v>
      </c>
      <c r="H701" s="6">
        <v>7.0963839026492476E-2</v>
      </c>
      <c r="I701" s="6">
        <v>4.6022801618675578E-2</v>
      </c>
      <c r="J701" s="6">
        <v>3.768601028929202E-2</v>
      </c>
      <c r="K701" s="6">
        <v>5.1557550311486698E-2</v>
      </c>
      <c r="L701" s="9">
        <v>3</v>
      </c>
      <c r="M701" s="6">
        <v>1.731555813957612E-2</v>
      </c>
      <c r="N701" s="9">
        <v>7</v>
      </c>
      <c r="O701" s="6">
        <v>6.7716936179430295E-2</v>
      </c>
      <c r="P701" s="6">
        <v>1.2626258473467416E-2</v>
      </c>
      <c r="Q701" s="6">
        <v>9.7341869313625221E-2</v>
      </c>
      <c r="R701" s="6">
        <v>5.9228354655507652E-2</v>
      </c>
      <c r="S701" s="9">
        <v>3</v>
      </c>
      <c r="T701" s="6">
        <v>4.2990995478372859E-2</v>
      </c>
      <c r="U701" s="9">
        <v>12</v>
      </c>
      <c r="V701" s="10">
        <f t="shared" si="30"/>
        <v>0.78860238065971777</v>
      </c>
      <c r="W701" s="7">
        <f t="shared" si="31"/>
        <v>0</v>
      </c>
      <c r="X701" s="7">
        <f t="shared" si="32"/>
        <v>0</v>
      </c>
    </row>
    <row r="702" spans="2:24" x14ac:dyDescent="0.35">
      <c r="B702" t="s">
        <v>1415</v>
      </c>
      <c r="C702" t="s">
        <v>1188</v>
      </c>
      <c r="D702" t="s">
        <v>6</v>
      </c>
      <c r="E702" t="s">
        <v>203</v>
      </c>
      <c r="F702" t="s">
        <v>204</v>
      </c>
      <c r="G702" t="s">
        <v>1187</v>
      </c>
      <c r="H702" s="6">
        <v>8.0777649629577397E-2</v>
      </c>
      <c r="I702" s="6">
        <v>6.1908861219099859E-2</v>
      </c>
      <c r="J702" s="6">
        <v>2.2155289357795534E-2</v>
      </c>
      <c r="K702" s="6">
        <v>5.4947266735490934E-2</v>
      </c>
      <c r="L702" s="9">
        <v>3</v>
      </c>
      <c r="M702" s="6">
        <v>2.9924791215216642E-2</v>
      </c>
      <c r="N702" s="9">
        <v>5</v>
      </c>
      <c r="O702" s="6">
        <v>0.10020880028443734</v>
      </c>
      <c r="P702" s="6">
        <v>7.083534382751859E-2</v>
      </c>
      <c r="Q702" s="6">
        <v>9.2258942921502468E-2</v>
      </c>
      <c r="R702" s="6">
        <v>8.776769567781946E-2</v>
      </c>
      <c r="S702" s="9">
        <v>3</v>
      </c>
      <c r="T702" s="6">
        <v>1.519303993312536E-2</v>
      </c>
      <c r="U702" s="9">
        <v>9</v>
      </c>
      <c r="V702" s="10">
        <f t="shared" si="30"/>
        <v>0.16554491781104347</v>
      </c>
      <c r="W702" s="7">
        <f t="shared" si="31"/>
        <v>0</v>
      </c>
      <c r="X702" s="7">
        <f t="shared" si="32"/>
        <v>0</v>
      </c>
    </row>
    <row r="703" spans="2:24" x14ac:dyDescent="0.35">
      <c r="B703" t="s">
        <v>1416</v>
      </c>
      <c r="C703" t="s">
        <v>202</v>
      </c>
      <c r="D703" t="s">
        <v>6</v>
      </c>
      <c r="E703" t="s">
        <v>203</v>
      </c>
      <c r="F703" t="s">
        <v>204</v>
      </c>
      <c r="G703" t="s">
        <v>1187</v>
      </c>
      <c r="H703" s="6">
        <v>0.10498278379654018</v>
      </c>
      <c r="I703" s="6">
        <v>9.6521456425976732E-2</v>
      </c>
      <c r="J703" s="6">
        <v>0.10837575468567597</v>
      </c>
      <c r="K703" s="6">
        <v>0.1032933316360643</v>
      </c>
      <c r="L703" s="9">
        <v>3</v>
      </c>
      <c r="M703" s="6">
        <v>6.1050621011894341E-3</v>
      </c>
      <c r="N703" s="9">
        <v>4</v>
      </c>
      <c r="O703" s="6">
        <v>0.10867185220328168</v>
      </c>
      <c r="P703" s="6">
        <v>7.7078594578113377E-2</v>
      </c>
      <c r="Q703" s="6">
        <v>8.8546172114373184E-2</v>
      </c>
      <c r="R703" s="6">
        <v>9.1432206298589405E-2</v>
      </c>
      <c r="S703" s="9">
        <v>3</v>
      </c>
      <c r="T703" s="6">
        <v>1.5993135303214074E-2</v>
      </c>
      <c r="U703" s="9">
        <v>7</v>
      </c>
      <c r="V703" s="10">
        <f t="shared" si="30"/>
        <v>0.29631986855799031</v>
      </c>
      <c r="W703" s="7">
        <f t="shared" si="31"/>
        <v>0</v>
      </c>
      <c r="X703" s="7">
        <f t="shared" si="32"/>
        <v>0</v>
      </c>
    </row>
    <row r="704" spans="2:24" x14ac:dyDescent="0.35">
      <c r="B704" t="s">
        <v>1416</v>
      </c>
      <c r="C704" t="s">
        <v>1058</v>
      </c>
      <c r="D704" t="s">
        <v>6</v>
      </c>
      <c r="E704" t="s">
        <v>203</v>
      </c>
      <c r="F704" t="s">
        <v>204</v>
      </c>
      <c r="G704" t="s">
        <v>1553</v>
      </c>
      <c r="H704" s="6" t="s">
        <v>1394</v>
      </c>
      <c r="I704" s="6">
        <v>7.3666381323832936E-2</v>
      </c>
      <c r="J704" s="6">
        <v>7.5442074427438277E-2</v>
      </c>
      <c r="K704" s="6">
        <v>7.4554227875635606E-2</v>
      </c>
      <c r="L704" s="9">
        <v>2</v>
      </c>
      <c r="M704" s="6">
        <v>1.2556046348655237E-3</v>
      </c>
      <c r="N704" s="9">
        <v>3</v>
      </c>
      <c r="O704" s="6">
        <v>5.0916095156487325E-2</v>
      </c>
      <c r="P704" s="6">
        <v>6.7634258980103404E-2</v>
      </c>
      <c r="Q704" s="6">
        <v>8.5321339530316578E-2</v>
      </c>
      <c r="R704" s="6">
        <v>6.7957231222302433E-2</v>
      </c>
      <c r="S704" s="9">
        <v>3</v>
      </c>
      <c r="T704" s="6">
        <v>1.7204895913885979E-2</v>
      </c>
      <c r="U704" s="9">
        <v>9</v>
      </c>
      <c r="V704" s="10">
        <f t="shared" si="30"/>
        <v>0.64287126951656393</v>
      </c>
      <c r="W704" s="7">
        <f t="shared" si="31"/>
        <v>0</v>
      </c>
      <c r="X704" s="7">
        <f t="shared" si="32"/>
        <v>0</v>
      </c>
    </row>
    <row r="705" spans="2:24" x14ac:dyDescent="0.35">
      <c r="B705" t="s">
        <v>1417</v>
      </c>
      <c r="C705" t="s">
        <v>202</v>
      </c>
      <c r="D705" t="s">
        <v>6</v>
      </c>
      <c r="E705" t="s">
        <v>203</v>
      </c>
      <c r="F705" t="s">
        <v>204</v>
      </c>
      <c r="G705" t="s">
        <v>1187</v>
      </c>
      <c r="H705" s="6">
        <v>0.1064025802568745</v>
      </c>
      <c r="I705" s="6">
        <v>8.7978227880083665E-2</v>
      </c>
      <c r="J705" s="6">
        <v>0.11716943112950833</v>
      </c>
      <c r="K705" s="6">
        <v>0.10385007975548882</v>
      </c>
      <c r="L705" s="9">
        <v>3</v>
      </c>
      <c r="M705" s="6">
        <v>1.4762046975080585E-2</v>
      </c>
      <c r="N705" s="9">
        <v>3</v>
      </c>
      <c r="O705" s="6">
        <v>7.6140785701060421E-2</v>
      </c>
      <c r="P705" s="6">
        <v>8.7002787656072875E-2</v>
      </c>
      <c r="Q705" s="6">
        <v>7.9123202327004608E-2</v>
      </c>
      <c r="R705" s="6">
        <v>8.0755591894712639E-2</v>
      </c>
      <c r="S705" s="9">
        <v>3</v>
      </c>
      <c r="T705" s="6">
        <v>5.6119776721976627E-3</v>
      </c>
      <c r="U705" s="9">
        <v>6</v>
      </c>
      <c r="V705" s="10">
        <f t="shared" si="30"/>
        <v>6.4468725631663892E-2</v>
      </c>
      <c r="W705" s="7">
        <f t="shared" si="31"/>
        <v>0</v>
      </c>
      <c r="X705" s="7">
        <f t="shared" si="32"/>
        <v>0</v>
      </c>
    </row>
    <row r="706" spans="2:24" x14ac:dyDescent="0.35">
      <c r="B706" t="s">
        <v>1417</v>
      </c>
      <c r="C706" t="s">
        <v>1058</v>
      </c>
      <c r="D706" t="s">
        <v>6</v>
      </c>
      <c r="E706" t="s">
        <v>203</v>
      </c>
      <c r="F706" t="s">
        <v>204</v>
      </c>
      <c r="G706" t="s">
        <v>1553</v>
      </c>
      <c r="H706" s="6" t="s">
        <v>1394</v>
      </c>
      <c r="I706" s="6">
        <v>4.6629409253752925E-2</v>
      </c>
      <c r="J706" s="6">
        <v>3.6987448124789053E-2</v>
      </c>
      <c r="K706" s="6">
        <v>4.1808428689270989E-2</v>
      </c>
      <c r="L706" s="9">
        <v>2</v>
      </c>
      <c r="M706" s="6">
        <v>6.8178960982274396E-3</v>
      </c>
      <c r="N706" s="9">
        <v>3</v>
      </c>
      <c r="O706" s="6">
        <v>3.3343814943472619E-2</v>
      </c>
      <c r="P706" s="6">
        <v>6.3740244141156352E-2</v>
      </c>
      <c r="Q706" s="6">
        <v>6.7545335474997914E-2</v>
      </c>
      <c r="R706" s="6">
        <v>5.4876464853208962E-2</v>
      </c>
      <c r="S706" s="9">
        <v>3</v>
      </c>
      <c r="T706" s="6">
        <v>1.874462427247264E-2</v>
      </c>
      <c r="U706" s="9">
        <v>13</v>
      </c>
      <c r="V706" s="10">
        <f t="shared" ref="V706:V769" si="33">TTEST(H706:J706,O706:Q706,2,2)</f>
        <v>0.43178764022018784</v>
      </c>
      <c r="W706" s="7">
        <f t="shared" ref="W706:W769" si="34">IF(AND(R706&gt;K706,V706&lt;0.05),1,0)</f>
        <v>0</v>
      </c>
      <c r="X706" s="7">
        <f t="shared" ref="X706:X769" si="35">IF(AND(R706&lt;K706,V706&lt;0.05),1,0)</f>
        <v>0</v>
      </c>
    </row>
    <row r="707" spans="2:24" x14ac:dyDescent="0.35">
      <c r="B707" t="s">
        <v>1417</v>
      </c>
      <c r="C707" t="s">
        <v>1188</v>
      </c>
      <c r="D707" t="s">
        <v>6</v>
      </c>
      <c r="E707" t="s">
        <v>203</v>
      </c>
      <c r="F707" t="s">
        <v>204</v>
      </c>
      <c r="G707" t="s">
        <v>1187</v>
      </c>
      <c r="H707" s="6">
        <v>7.4844699847213855E-2</v>
      </c>
      <c r="I707" s="6">
        <v>6.4862270922496967E-2</v>
      </c>
      <c r="J707" s="6">
        <v>7.3392980342134456E-2</v>
      </c>
      <c r="K707" s="6">
        <v>7.103331703728176E-2</v>
      </c>
      <c r="L707" s="9">
        <v>3</v>
      </c>
      <c r="M707" s="6">
        <v>5.3933505350067272E-3</v>
      </c>
      <c r="N707" s="9">
        <v>7</v>
      </c>
      <c r="O707" s="6">
        <v>5.7196731010524443E-2</v>
      </c>
      <c r="P707" s="6">
        <v>7.3665806083823032E-2</v>
      </c>
      <c r="Q707" s="6">
        <v>8.7766483883902083E-2</v>
      </c>
      <c r="R707" s="6">
        <v>7.2876340326083186E-2</v>
      </c>
      <c r="S707" s="9">
        <v>3</v>
      </c>
      <c r="T707" s="6">
        <v>1.5300159797264415E-2</v>
      </c>
      <c r="U707" s="9">
        <v>7</v>
      </c>
      <c r="V707" s="10">
        <f t="shared" si="33"/>
        <v>0.85359975823939283</v>
      </c>
      <c r="W707" s="7">
        <f t="shared" si="34"/>
        <v>0</v>
      </c>
      <c r="X707" s="7">
        <f t="shared" si="35"/>
        <v>0</v>
      </c>
    </row>
    <row r="708" spans="2:24" x14ac:dyDescent="0.35">
      <c r="B708" t="s">
        <v>1431</v>
      </c>
      <c r="C708" t="s">
        <v>480</v>
      </c>
      <c r="D708" t="s">
        <v>6</v>
      </c>
      <c r="E708" t="s">
        <v>481</v>
      </c>
      <c r="F708" t="s">
        <v>482</v>
      </c>
      <c r="G708" t="s">
        <v>1467</v>
      </c>
      <c r="H708" s="6">
        <v>4.2327898971298267E-2</v>
      </c>
      <c r="I708" s="6">
        <v>0.11491355124686758</v>
      </c>
      <c r="J708" s="6">
        <v>0.10482813930341797</v>
      </c>
      <c r="K708" s="6">
        <v>8.7356529840527941E-2</v>
      </c>
      <c r="L708" s="9">
        <v>3</v>
      </c>
      <c r="M708" s="6">
        <v>3.9320631759742625E-2</v>
      </c>
      <c r="N708" s="9">
        <v>4</v>
      </c>
      <c r="O708" s="6">
        <v>4.6065436552193445E-2</v>
      </c>
      <c r="P708" s="6">
        <v>6.0807131205707535E-2</v>
      </c>
      <c r="Q708" s="6">
        <v>2.5626680966166243E-2</v>
      </c>
      <c r="R708" s="6">
        <v>4.4166416241355734E-2</v>
      </c>
      <c r="S708" s="9">
        <v>3</v>
      </c>
      <c r="T708" s="6">
        <v>1.7666938851140613E-2</v>
      </c>
      <c r="U708" s="9">
        <v>3</v>
      </c>
      <c r="V708" s="10">
        <f t="shared" si="33"/>
        <v>0.15768713425383238</v>
      </c>
      <c r="W708" s="7">
        <f t="shared" si="34"/>
        <v>0</v>
      </c>
      <c r="X708" s="7">
        <f t="shared" si="35"/>
        <v>0</v>
      </c>
    </row>
    <row r="709" spans="2:24" x14ac:dyDescent="0.35">
      <c r="B709" t="s">
        <v>1438</v>
      </c>
      <c r="C709" t="s">
        <v>480</v>
      </c>
      <c r="D709" t="s">
        <v>6</v>
      </c>
      <c r="E709" t="s">
        <v>481</v>
      </c>
      <c r="F709" t="s">
        <v>482</v>
      </c>
      <c r="G709" t="s">
        <v>1467</v>
      </c>
      <c r="H709" s="6">
        <v>0.12642416258330072</v>
      </c>
      <c r="I709" s="6">
        <v>8.7595563476915814E-2</v>
      </c>
      <c r="J709" s="6">
        <v>8.6855132323767639E-2</v>
      </c>
      <c r="K709" s="6">
        <v>0.10029161946132807</v>
      </c>
      <c r="L709" s="9">
        <v>3</v>
      </c>
      <c r="M709" s="6">
        <v>2.2634474084666859E-2</v>
      </c>
      <c r="N709" s="9">
        <v>3</v>
      </c>
      <c r="O709" s="6">
        <v>-2.5850990883354928E-2</v>
      </c>
      <c r="P709" s="6">
        <v>1.827286361534999E-2</v>
      </c>
      <c r="Q709" s="6">
        <v>9.8396277323014619E-2</v>
      </c>
      <c r="R709" s="6">
        <v>3.0272716685003226E-2</v>
      </c>
      <c r="S709" s="9">
        <v>3</v>
      </c>
      <c r="T709" s="6">
        <v>6.2986849972484993E-2</v>
      </c>
      <c r="U709" s="9">
        <v>5</v>
      </c>
      <c r="V709" s="10">
        <f t="shared" si="33"/>
        <v>0.14421502723417204</v>
      </c>
      <c r="W709" s="7">
        <f t="shared" si="34"/>
        <v>0</v>
      </c>
      <c r="X709" s="7">
        <f t="shared" si="35"/>
        <v>0</v>
      </c>
    </row>
    <row r="710" spans="2:24" x14ac:dyDescent="0.35">
      <c r="B710" t="s">
        <v>1439</v>
      </c>
      <c r="C710" t="s">
        <v>486</v>
      </c>
      <c r="D710" t="s">
        <v>6</v>
      </c>
      <c r="E710" t="s">
        <v>481</v>
      </c>
      <c r="F710" t="s">
        <v>482</v>
      </c>
      <c r="G710" t="s">
        <v>1468</v>
      </c>
      <c r="H710" s="6">
        <v>-5.8946857267065944E-3</v>
      </c>
      <c r="I710" s="6">
        <v>9.081916779852281E-2</v>
      </c>
      <c r="J710" s="6">
        <v>9.7426359825258935E-2</v>
      </c>
      <c r="K710" s="6">
        <v>6.0783613965691714E-2</v>
      </c>
      <c r="L710" s="9">
        <v>3</v>
      </c>
      <c r="M710" s="6">
        <v>5.7839523545941351E-2</v>
      </c>
      <c r="N710" s="9">
        <v>3</v>
      </c>
      <c r="O710" s="6">
        <v>5.1269010424938137E-2</v>
      </c>
      <c r="P710" s="6">
        <v>4.6648471345655543E-2</v>
      </c>
      <c r="Q710" s="6">
        <v>7.7777007440191948E-2</v>
      </c>
      <c r="R710" s="6">
        <v>5.8564829736928538E-2</v>
      </c>
      <c r="S710" s="9">
        <v>3</v>
      </c>
      <c r="T710" s="6">
        <v>1.6797862197973992E-2</v>
      </c>
      <c r="U710" s="9">
        <v>5</v>
      </c>
      <c r="V710" s="10">
        <f t="shared" si="33"/>
        <v>0.95218541235405751</v>
      </c>
      <c r="W710" s="7">
        <f t="shared" si="34"/>
        <v>0</v>
      </c>
      <c r="X710" s="7">
        <f t="shared" si="35"/>
        <v>0</v>
      </c>
    </row>
    <row r="711" spans="2:24" x14ac:dyDescent="0.35">
      <c r="B711" t="s">
        <v>1432</v>
      </c>
      <c r="C711" t="s">
        <v>480</v>
      </c>
      <c r="D711" t="s">
        <v>6</v>
      </c>
      <c r="E711" t="s">
        <v>481</v>
      </c>
      <c r="F711" t="s">
        <v>482</v>
      </c>
      <c r="G711" t="s">
        <v>1467</v>
      </c>
      <c r="H711" s="6">
        <v>9.6130763110601675E-2</v>
      </c>
      <c r="I711" s="6">
        <v>1.1902498369100661E-2</v>
      </c>
      <c r="J711" s="6">
        <v>7.9582909289951334E-2</v>
      </c>
      <c r="K711" s="6">
        <v>6.2538723589884562E-2</v>
      </c>
      <c r="L711" s="9">
        <v>3</v>
      </c>
      <c r="M711" s="6">
        <v>4.4625982846037859E-2</v>
      </c>
      <c r="N711" s="9">
        <v>4</v>
      </c>
      <c r="O711" s="6">
        <v>5.2373916059122727E-2</v>
      </c>
      <c r="P711" s="6">
        <v>5.1733750870882216E-2</v>
      </c>
      <c r="Q711" s="6">
        <v>2.1853371576186293E-2</v>
      </c>
      <c r="R711" s="6">
        <v>4.1987012835397075E-2</v>
      </c>
      <c r="S711" s="9">
        <v>3</v>
      </c>
      <c r="T711" s="6">
        <v>1.7439182481785252E-2</v>
      </c>
      <c r="U711" s="9">
        <v>8</v>
      </c>
      <c r="V711" s="10">
        <f t="shared" si="33"/>
        <v>0.49877524590580591</v>
      </c>
      <c r="W711" s="7">
        <f t="shared" si="34"/>
        <v>0</v>
      </c>
      <c r="X711" s="7">
        <f t="shared" si="35"/>
        <v>0</v>
      </c>
    </row>
    <row r="712" spans="2:24" x14ac:dyDescent="0.35">
      <c r="B712" t="s">
        <v>1432</v>
      </c>
      <c r="C712" t="s">
        <v>484</v>
      </c>
      <c r="D712" t="s">
        <v>6</v>
      </c>
      <c r="E712" t="s">
        <v>481</v>
      </c>
      <c r="F712" t="s">
        <v>482</v>
      </c>
      <c r="G712" t="s">
        <v>1221</v>
      </c>
      <c r="H712" s="6">
        <v>4.5688342252858109E-2</v>
      </c>
      <c r="I712" s="6">
        <v>8.3522306672035487E-2</v>
      </c>
      <c r="J712" s="6">
        <v>2.7004241101671576E-2</v>
      </c>
      <c r="K712" s="6">
        <v>5.2071630008855056E-2</v>
      </c>
      <c r="L712" s="9">
        <v>3</v>
      </c>
      <c r="M712" s="6">
        <v>2.8794664538519719E-2</v>
      </c>
      <c r="N712" s="9">
        <v>3</v>
      </c>
      <c r="O712" s="6">
        <v>3.2635365252058464E-2</v>
      </c>
      <c r="P712" s="6">
        <v>4.3497052930574119E-2</v>
      </c>
      <c r="Q712" s="6">
        <v>1.2109237081373391E-2</v>
      </c>
      <c r="R712" s="6">
        <v>2.9413885088001992E-2</v>
      </c>
      <c r="S712" s="9">
        <v>3</v>
      </c>
      <c r="T712" s="6">
        <v>1.5939955984299054E-2</v>
      </c>
      <c r="U712" s="9">
        <v>3</v>
      </c>
      <c r="V712" s="10">
        <f t="shared" si="33"/>
        <v>0.29900696174875419</v>
      </c>
      <c r="W712" s="7">
        <f t="shared" si="34"/>
        <v>0</v>
      </c>
      <c r="X712" s="7">
        <f t="shared" si="35"/>
        <v>0</v>
      </c>
    </row>
    <row r="713" spans="2:24" x14ac:dyDescent="0.35">
      <c r="B713" t="s">
        <v>1432</v>
      </c>
      <c r="C713" t="s">
        <v>486</v>
      </c>
      <c r="D713" t="s">
        <v>6</v>
      </c>
      <c r="E713" t="s">
        <v>481</v>
      </c>
      <c r="F713" t="s">
        <v>482</v>
      </c>
      <c r="G713" t="s">
        <v>1468</v>
      </c>
      <c r="H713" s="6">
        <v>6.6914561085314864E-2</v>
      </c>
      <c r="I713" s="6">
        <v>6.5885781764506934E-2</v>
      </c>
      <c r="J713" s="6">
        <v>2.5150601426164692E-2</v>
      </c>
      <c r="K713" s="6">
        <v>5.2650314758662164E-2</v>
      </c>
      <c r="L713" s="9">
        <v>3</v>
      </c>
      <c r="M713" s="6">
        <v>2.3821004843412558E-2</v>
      </c>
      <c r="N713" s="9">
        <v>7</v>
      </c>
      <c r="O713" s="6">
        <v>4.6210833312267753E-2</v>
      </c>
      <c r="P713" s="6">
        <v>4.445509054379275E-2</v>
      </c>
      <c r="Q713" s="6">
        <v>1.6048533143530233E-2</v>
      </c>
      <c r="R713" s="6">
        <v>3.5571485666530241E-2</v>
      </c>
      <c r="S713" s="9">
        <v>3</v>
      </c>
      <c r="T713" s="6">
        <v>1.6930148096775406E-2</v>
      </c>
      <c r="U713" s="9">
        <v>13</v>
      </c>
      <c r="V713" s="10">
        <f t="shared" si="33"/>
        <v>0.36868955719825636</v>
      </c>
      <c r="W713" s="7">
        <f t="shared" si="34"/>
        <v>0</v>
      </c>
      <c r="X713" s="7">
        <f t="shared" si="35"/>
        <v>0</v>
      </c>
    </row>
    <row r="714" spans="2:24" x14ac:dyDescent="0.35">
      <c r="B714" t="s">
        <v>1432</v>
      </c>
      <c r="C714" t="s">
        <v>1222</v>
      </c>
      <c r="D714" t="s">
        <v>6</v>
      </c>
      <c r="E714" t="s">
        <v>481</v>
      </c>
      <c r="F714" t="s">
        <v>482</v>
      </c>
      <c r="G714" t="s">
        <v>1221</v>
      </c>
      <c r="H714" s="6">
        <v>0.11641475885701025</v>
      </c>
      <c r="I714" s="6">
        <v>8.9601870607862649E-2</v>
      </c>
      <c r="J714" s="6">
        <v>7.2282192383386734E-2</v>
      </c>
      <c r="K714" s="6">
        <v>9.2766273949419872E-2</v>
      </c>
      <c r="L714" s="9">
        <v>3</v>
      </c>
      <c r="M714" s="6">
        <v>2.223580316220318E-2</v>
      </c>
      <c r="N714" s="9">
        <v>3</v>
      </c>
      <c r="O714" s="6">
        <v>9.6916988364507128E-2</v>
      </c>
      <c r="P714" s="6">
        <v>6.2534845598023969E-2</v>
      </c>
      <c r="Q714" s="6">
        <v>4.3142598690919749E-2</v>
      </c>
      <c r="R714" s="6">
        <v>6.7531477551150285E-2</v>
      </c>
      <c r="S714" s="9">
        <v>3</v>
      </c>
      <c r="T714" s="6">
        <v>2.7233178190361074E-2</v>
      </c>
      <c r="U714" s="9">
        <v>3</v>
      </c>
      <c r="V714" s="10">
        <f t="shared" si="33"/>
        <v>0.28168772930703895</v>
      </c>
      <c r="W714" s="7">
        <f t="shared" si="34"/>
        <v>0</v>
      </c>
      <c r="X714" s="7">
        <f t="shared" si="35"/>
        <v>0</v>
      </c>
    </row>
    <row r="715" spans="2:24" x14ac:dyDescent="0.35">
      <c r="B715" t="s">
        <v>1411</v>
      </c>
      <c r="C715" t="s">
        <v>480</v>
      </c>
      <c r="D715" t="s">
        <v>6</v>
      </c>
      <c r="E715" t="s">
        <v>481</v>
      </c>
      <c r="F715" t="s">
        <v>482</v>
      </c>
      <c r="G715" t="s">
        <v>1467</v>
      </c>
      <c r="H715" s="6">
        <v>6.888831832998854E-2</v>
      </c>
      <c r="I715" s="6">
        <v>6.0268186488123647E-2</v>
      </c>
      <c r="J715" s="6">
        <v>4.0239437393393293E-2</v>
      </c>
      <c r="K715" s="6">
        <v>5.6465314070501822E-2</v>
      </c>
      <c r="L715" s="9">
        <v>3</v>
      </c>
      <c r="M715" s="6">
        <v>1.4698162255817403E-2</v>
      </c>
      <c r="N715" s="9">
        <v>3</v>
      </c>
      <c r="O715" s="6">
        <v>2.2303066996775551E-2</v>
      </c>
      <c r="P715" s="6">
        <v>6.0947112823802503E-2</v>
      </c>
      <c r="Q715" s="6">
        <v>2.2514015816592892E-2</v>
      </c>
      <c r="R715" s="6">
        <v>3.5254731879056984E-2</v>
      </c>
      <c r="S715" s="9">
        <v>3</v>
      </c>
      <c r="T715" s="6">
        <v>2.2250504574247022E-2</v>
      </c>
      <c r="U715" s="9">
        <v>10</v>
      </c>
      <c r="V715" s="10">
        <f t="shared" si="33"/>
        <v>0.24036551556207802</v>
      </c>
      <c r="W715" s="7">
        <f t="shared" si="34"/>
        <v>0</v>
      </c>
      <c r="X715" s="7">
        <f t="shared" si="35"/>
        <v>0</v>
      </c>
    </row>
    <row r="716" spans="2:24" x14ac:dyDescent="0.35">
      <c r="B716" t="s">
        <v>1411</v>
      </c>
      <c r="C716" t="s">
        <v>486</v>
      </c>
      <c r="D716" t="s">
        <v>6</v>
      </c>
      <c r="E716" t="s">
        <v>481</v>
      </c>
      <c r="F716" t="s">
        <v>482</v>
      </c>
      <c r="G716" t="s">
        <v>1468</v>
      </c>
      <c r="H716" s="6">
        <v>3.581824868176306E-2</v>
      </c>
      <c r="I716" s="6">
        <v>0.10649881694814069</v>
      </c>
      <c r="J716" s="6">
        <v>8.9008887627142722E-2</v>
      </c>
      <c r="K716" s="6">
        <v>7.7108651085682156E-2</v>
      </c>
      <c r="L716" s="9">
        <v>3</v>
      </c>
      <c r="M716" s="6">
        <v>3.6812326806676482E-2</v>
      </c>
      <c r="N716" s="9">
        <v>5</v>
      </c>
      <c r="O716" s="6">
        <v>3.6270072751149275E-2</v>
      </c>
      <c r="P716" s="6">
        <v>5.2639858883362034E-2</v>
      </c>
      <c r="Q716" s="6">
        <v>4.5325264675825913E-2</v>
      </c>
      <c r="R716" s="6">
        <v>4.4745065436779079E-2</v>
      </c>
      <c r="S716" s="9">
        <v>3</v>
      </c>
      <c r="T716" s="6">
        <v>8.2003016939219565E-3</v>
      </c>
      <c r="U716" s="9">
        <v>4</v>
      </c>
      <c r="V716" s="10">
        <f t="shared" si="33"/>
        <v>0.21139379497753008</v>
      </c>
      <c r="W716" s="7">
        <f t="shared" si="34"/>
        <v>0</v>
      </c>
      <c r="X716" s="7">
        <f t="shared" si="35"/>
        <v>0</v>
      </c>
    </row>
    <row r="717" spans="2:24" x14ac:dyDescent="0.35">
      <c r="B717" t="s">
        <v>1412</v>
      </c>
      <c r="C717" t="s">
        <v>480</v>
      </c>
      <c r="D717" t="s">
        <v>6</v>
      </c>
      <c r="E717" t="s">
        <v>481</v>
      </c>
      <c r="F717" t="s">
        <v>482</v>
      </c>
      <c r="G717" t="s">
        <v>1467</v>
      </c>
      <c r="H717" s="6">
        <v>-2.1277406378811804E-2</v>
      </c>
      <c r="I717" s="6">
        <v>5.9901704221519587E-2</v>
      </c>
      <c r="J717" s="6">
        <v>7.0692093761729649E-2</v>
      </c>
      <c r="K717" s="6">
        <v>3.6438797201479148E-2</v>
      </c>
      <c r="L717" s="9">
        <v>3</v>
      </c>
      <c r="M717" s="6">
        <v>5.0274031501348286E-2</v>
      </c>
      <c r="N717" s="9">
        <v>4</v>
      </c>
      <c r="O717" s="6">
        <v>4.5027483390139761E-2</v>
      </c>
      <c r="P717" s="6">
        <v>3.3807074952230128E-2</v>
      </c>
      <c r="Q717" s="6">
        <v>-2.4450558813279639E-2</v>
      </c>
      <c r="R717" s="6">
        <v>1.8127999843030082E-2</v>
      </c>
      <c r="S717" s="9">
        <v>3</v>
      </c>
      <c r="T717" s="6">
        <v>3.7298453511036944E-2</v>
      </c>
      <c r="U717" s="9">
        <v>10</v>
      </c>
      <c r="V717" s="10">
        <f t="shared" si="33"/>
        <v>0.63905869646322988</v>
      </c>
      <c r="W717" s="7">
        <f t="shared" si="34"/>
        <v>0</v>
      </c>
      <c r="X717" s="7">
        <f t="shared" si="35"/>
        <v>0</v>
      </c>
    </row>
    <row r="718" spans="2:24" x14ac:dyDescent="0.35">
      <c r="B718" t="s">
        <v>1412</v>
      </c>
      <c r="C718" t="s">
        <v>486</v>
      </c>
      <c r="D718" t="s">
        <v>6</v>
      </c>
      <c r="E718" t="s">
        <v>481</v>
      </c>
      <c r="F718" t="s">
        <v>482</v>
      </c>
      <c r="G718" t="s">
        <v>1468</v>
      </c>
      <c r="H718" s="6">
        <v>6.6998890104898345E-2</v>
      </c>
      <c r="I718" s="6">
        <v>7.0211332623989944E-2</v>
      </c>
      <c r="J718" s="6">
        <v>4.3755861866503695E-2</v>
      </c>
      <c r="K718" s="6">
        <v>6.0322028198463995E-2</v>
      </c>
      <c r="L718" s="9">
        <v>3</v>
      </c>
      <c r="M718" s="6">
        <v>1.443635504337048E-2</v>
      </c>
      <c r="N718" s="9">
        <v>3</v>
      </c>
      <c r="O718" s="6">
        <v>4.0853837605451429E-2</v>
      </c>
      <c r="P718" s="6">
        <v>2.2508601505691287E-2</v>
      </c>
      <c r="Q718" s="6">
        <v>5.0356853398611297E-2</v>
      </c>
      <c r="R718" s="6">
        <v>3.7906430836584674E-2</v>
      </c>
      <c r="S718" s="9">
        <v>3</v>
      </c>
      <c r="T718" s="6">
        <v>1.4156153727928784E-2</v>
      </c>
      <c r="U718" s="9">
        <v>6</v>
      </c>
      <c r="V718" s="10">
        <f t="shared" si="33"/>
        <v>0.12723808492609995</v>
      </c>
      <c r="W718" s="7">
        <f t="shared" si="34"/>
        <v>0</v>
      </c>
      <c r="X718" s="7">
        <f t="shared" si="35"/>
        <v>0</v>
      </c>
    </row>
    <row r="719" spans="2:24" x14ac:dyDescent="0.35">
      <c r="B719" t="s">
        <v>1413</v>
      </c>
      <c r="C719" t="s">
        <v>484</v>
      </c>
      <c r="D719" t="s">
        <v>6</v>
      </c>
      <c r="E719" t="s">
        <v>481</v>
      </c>
      <c r="F719" t="s">
        <v>482</v>
      </c>
      <c r="G719" t="s">
        <v>1221</v>
      </c>
      <c r="H719" s="6">
        <v>6.7965664514257701E-2</v>
      </c>
      <c r="I719" s="6">
        <v>5.3794849539988532E-2</v>
      </c>
      <c r="J719" s="6">
        <v>4.7103970529814784E-2</v>
      </c>
      <c r="K719" s="6">
        <v>5.6288161528020332E-2</v>
      </c>
      <c r="L719" s="9">
        <v>3</v>
      </c>
      <c r="M719" s="6">
        <v>1.0651996173365054E-2</v>
      </c>
      <c r="N719" s="9">
        <v>10</v>
      </c>
      <c r="O719" s="6">
        <v>5.6419183390708345E-2</v>
      </c>
      <c r="P719" s="6">
        <v>6.9173792431561432E-3</v>
      </c>
      <c r="Q719" s="6">
        <v>3.2048747971663141E-2</v>
      </c>
      <c r="R719" s="6">
        <v>3.1795103535175874E-2</v>
      </c>
      <c r="S719" s="9">
        <v>3</v>
      </c>
      <c r="T719" s="6">
        <v>2.4751876799361593E-2</v>
      </c>
      <c r="U719" s="9">
        <v>15</v>
      </c>
      <c r="V719" s="10">
        <f t="shared" si="33"/>
        <v>0.19052412438521266</v>
      </c>
      <c r="W719" s="7">
        <f t="shared" si="34"/>
        <v>0</v>
      </c>
      <c r="X719" s="7">
        <f t="shared" si="35"/>
        <v>0</v>
      </c>
    </row>
    <row r="720" spans="2:24" x14ac:dyDescent="0.35">
      <c r="B720" t="s">
        <v>1413</v>
      </c>
      <c r="C720" t="s">
        <v>486</v>
      </c>
      <c r="D720" t="s">
        <v>6</v>
      </c>
      <c r="E720" t="s">
        <v>481</v>
      </c>
      <c r="F720" t="s">
        <v>482</v>
      </c>
      <c r="G720" t="s">
        <v>1468</v>
      </c>
      <c r="H720" s="6">
        <v>7.4987194994183021E-2</v>
      </c>
      <c r="I720" s="6">
        <v>2.4799443902485681E-2</v>
      </c>
      <c r="J720" s="6">
        <v>-4.5365892721905991E-2</v>
      </c>
      <c r="K720" s="6">
        <v>1.8140248724920902E-2</v>
      </c>
      <c r="L720" s="9">
        <v>3</v>
      </c>
      <c r="M720" s="6">
        <v>6.0452254639581718E-2</v>
      </c>
      <c r="N720" s="9">
        <v>9</v>
      </c>
      <c r="O720" s="6">
        <v>1.5688135812490844E-2</v>
      </c>
      <c r="P720" s="6">
        <v>2.766249892001087E-2</v>
      </c>
      <c r="Q720" s="6">
        <v>5.7492029107309075E-3</v>
      </c>
      <c r="R720" s="6">
        <v>1.6366612547744207E-2</v>
      </c>
      <c r="S720" s="9">
        <v>3</v>
      </c>
      <c r="T720" s="6">
        <v>1.0972391877243146E-2</v>
      </c>
      <c r="U720" s="9">
        <v>18</v>
      </c>
      <c r="V720" s="10">
        <f t="shared" si="33"/>
        <v>0.96251915208765482</v>
      </c>
      <c r="W720" s="7">
        <f t="shared" si="34"/>
        <v>0</v>
      </c>
      <c r="X720" s="7">
        <f t="shared" si="35"/>
        <v>0</v>
      </c>
    </row>
    <row r="721" spans="2:24" x14ac:dyDescent="0.35">
      <c r="B721" t="s">
        <v>1414</v>
      </c>
      <c r="C721" t="s">
        <v>480</v>
      </c>
      <c r="D721" t="s">
        <v>6</v>
      </c>
      <c r="E721" t="s">
        <v>481</v>
      </c>
      <c r="F721" t="s">
        <v>482</v>
      </c>
      <c r="G721" t="s">
        <v>1467</v>
      </c>
      <c r="H721" s="6">
        <v>4.8754283283600486E-2</v>
      </c>
      <c r="I721" s="6">
        <v>3.7164645750528316E-2</v>
      </c>
      <c r="J721" s="6">
        <v>4.4553197744194306E-2</v>
      </c>
      <c r="K721" s="6">
        <v>4.34907089261077E-2</v>
      </c>
      <c r="L721" s="9">
        <v>3</v>
      </c>
      <c r="M721" s="6">
        <v>5.8674173537782443E-3</v>
      </c>
      <c r="N721" s="9">
        <v>8</v>
      </c>
      <c r="O721" s="6">
        <v>3.0268057672470507E-2</v>
      </c>
      <c r="P721" s="6">
        <v>3.9293415628420161E-2</v>
      </c>
      <c r="Q721" s="6">
        <v>3.3205473631601409E-2</v>
      </c>
      <c r="R721" s="6">
        <v>3.425564897749736E-2</v>
      </c>
      <c r="S721" s="9">
        <v>3</v>
      </c>
      <c r="T721" s="6">
        <v>4.6034142493481612E-3</v>
      </c>
      <c r="U721" s="9">
        <v>20</v>
      </c>
      <c r="V721" s="10">
        <f t="shared" si="33"/>
        <v>9.8551928765420807E-2</v>
      </c>
      <c r="W721" s="7">
        <f t="shared" si="34"/>
        <v>0</v>
      </c>
      <c r="X721" s="7">
        <f t="shared" si="35"/>
        <v>0</v>
      </c>
    </row>
    <row r="722" spans="2:24" x14ac:dyDescent="0.35">
      <c r="B722" t="s">
        <v>1414</v>
      </c>
      <c r="C722" t="s">
        <v>1222</v>
      </c>
      <c r="D722" t="s">
        <v>6</v>
      </c>
      <c r="E722" t="s">
        <v>481</v>
      </c>
      <c r="F722" t="s">
        <v>482</v>
      </c>
      <c r="G722" t="s">
        <v>1221</v>
      </c>
      <c r="H722" s="6">
        <v>6.4228204507181447E-2</v>
      </c>
      <c r="I722" s="6">
        <v>7.6921369508142906E-2</v>
      </c>
      <c r="J722" s="6">
        <v>5.2713750035231689E-2</v>
      </c>
      <c r="K722" s="6">
        <v>6.4621108016852016E-2</v>
      </c>
      <c r="L722" s="9">
        <v>3</v>
      </c>
      <c r="M722" s="6">
        <v>1.2108591578389775E-2</v>
      </c>
      <c r="N722" s="9">
        <v>7</v>
      </c>
      <c r="O722" s="6">
        <v>7.2336433342121226E-2</v>
      </c>
      <c r="P722" s="6">
        <v>1.4876528314479564E-2</v>
      </c>
      <c r="Q722" s="6">
        <v>1.776329321273707E-2</v>
      </c>
      <c r="R722" s="6">
        <v>3.499208495644595E-2</v>
      </c>
      <c r="S722" s="9">
        <v>3</v>
      </c>
      <c r="T722" s="6">
        <v>3.2373347373379047E-2</v>
      </c>
      <c r="U722" s="9">
        <v>9</v>
      </c>
      <c r="V722" s="10">
        <f t="shared" si="33"/>
        <v>0.21177889621130963</v>
      </c>
      <c r="W722" s="7">
        <f t="shared" si="34"/>
        <v>0</v>
      </c>
      <c r="X722" s="7">
        <f t="shared" si="35"/>
        <v>0</v>
      </c>
    </row>
    <row r="723" spans="2:24" x14ac:dyDescent="0.35">
      <c r="B723" t="s">
        <v>1415</v>
      </c>
      <c r="C723" t="s">
        <v>480</v>
      </c>
      <c r="D723" t="s">
        <v>6</v>
      </c>
      <c r="E723" t="s">
        <v>481</v>
      </c>
      <c r="F723" t="s">
        <v>482</v>
      </c>
      <c r="G723" t="s">
        <v>1467</v>
      </c>
      <c r="H723" s="6">
        <v>8.3751422615480534E-2</v>
      </c>
      <c r="I723" s="6">
        <v>6.4154869757762828E-2</v>
      </c>
      <c r="J723" s="6">
        <v>4.5510410473446485E-2</v>
      </c>
      <c r="K723" s="6">
        <v>6.4472234282229937E-2</v>
      </c>
      <c r="L723" s="9">
        <v>3</v>
      </c>
      <c r="M723" s="6">
        <v>1.9122481339848188E-2</v>
      </c>
      <c r="N723" s="9">
        <v>8</v>
      </c>
      <c r="O723" s="6">
        <v>5.2985411282088293E-2</v>
      </c>
      <c r="P723" s="6">
        <v>3.926870399146886E-2</v>
      </c>
      <c r="Q723" s="6">
        <v>4.1281718761295952E-2</v>
      </c>
      <c r="R723" s="6">
        <v>4.4511944678284364E-2</v>
      </c>
      <c r="S723" s="9">
        <v>3</v>
      </c>
      <c r="T723" s="6">
        <v>7.4069416313497435E-3</v>
      </c>
      <c r="U723" s="9">
        <v>12</v>
      </c>
      <c r="V723" s="10">
        <f t="shared" si="33"/>
        <v>0.16709736473407413</v>
      </c>
      <c r="W723" s="7">
        <f t="shared" si="34"/>
        <v>0</v>
      </c>
      <c r="X723" s="7">
        <f t="shared" si="35"/>
        <v>0</v>
      </c>
    </row>
    <row r="724" spans="2:24" x14ac:dyDescent="0.35">
      <c r="B724" t="s">
        <v>1415</v>
      </c>
      <c r="C724" t="s">
        <v>484</v>
      </c>
      <c r="D724" t="s">
        <v>6</v>
      </c>
      <c r="E724" t="s">
        <v>481</v>
      </c>
      <c r="F724" t="s">
        <v>482</v>
      </c>
      <c r="G724" t="s">
        <v>1221</v>
      </c>
      <c r="H724" s="6">
        <v>8.4674312151378106E-2</v>
      </c>
      <c r="I724" s="6">
        <v>5.3026995468062874E-2</v>
      </c>
      <c r="J724" s="6">
        <v>5.3534172433074477E-2</v>
      </c>
      <c r="K724" s="6">
        <v>6.3745160017505145E-2</v>
      </c>
      <c r="L724" s="9">
        <v>3</v>
      </c>
      <c r="M724" s="6">
        <v>1.8126951312908618E-2</v>
      </c>
      <c r="N724" s="9">
        <v>14</v>
      </c>
      <c r="O724" s="6">
        <v>4.779952047187077E-2</v>
      </c>
      <c r="P724" s="6">
        <v>2.6056734239140417E-2</v>
      </c>
      <c r="Q724" s="6">
        <v>2.2209042347756537E-2</v>
      </c>
      <c r="R724" s="6">
        <v>3.2021765686255914E-2</v>
      </c>
      <c r="S724" s="9">
        <v>3</v>
      </c>
      <c r="T724" s="6">
        <v>1.3798708011223354E-2</v>
      </c>
      <c r="U724" s="9">
        <v>18</v>
      </c>
      <c r="V724" s="10">
        <f t="shared" si="33"/>
        <v>7.3403090881695915E-2</v>
      </c>
      <c r="W724" s="7">
        <f t="shared" si="34"/>
        <v>0</v>
      </c>
      <c r="X724" s="7">
        <f t="shared" si="35"/>
        <v>0</v>
      </c>
    </row>
    <row r="725" spans="2:24" x14ac:dyDescent="0.35">
      <c r="B725" t="s">
        <v>1415</v>
      </c>
      <c r="C725" t="s">
        <v>486</v>
      </c>
      <c r="D725" t="s">
        <v>6</v>
      </c>
      <c r="E725" t="s">
        <v>481</v>
      </c>
      <c r="F725" t="s">
        <v>482</v>
      </c>
      <c r="G725" t="s">
        <v>1468</v>
      </c>
      <c r="H725" s="6">
        <v>4.4011349285959678E-2</v>
      </c>
      <c r="I725" s="6">
        <v>6.2166474199550306E-2</v>
      </c>
      <c r="J725" s="6">
        <v>4.5377859235418185E-2</v>
      </c>
      <c r="K725" s="6">
        <v>5.0518560906976061E-2</v>
      </c>
      <c r="L725" s="9">
        <v>3</v>
      </c>
      <c r="M725" s="6">
        <v>1.011050198625113E-2</v>
      </c>
      <c r="N725" s="9">
        <v>27</v>
      </c>
      <c r="O725" s="6">
        <v>4.7819978486500103E-2</v>
      </c>
      <c r="P725" s="6">
        <v>1.5968495450189E-2</v>
      </c>
      <c r="Q725" s="6">
        <v>1.7591677170884234E-2</v>
      </c>
      <c r="R725" s="6">
        <v>2.712671703585778E-2</v>
      </c>
      <c r="S725" s="9">
        <v>3</v>
      </c>
      <c r="T725" s="6">
        <v>1.7939258117967961E-2</v>
      </c>
      <c r="U725" s="9">
        <v>33</v>
      </c>
      <c r="V725" s="10">
        <f t="shared" si="33"/>
        <v>0.12050959509045901</v>
      </c>
      <c r="W725" s="7">
        <f t="shared" si="34"/>
        <v>0</v>
      </c>
      <c r="X725" s="7">
        <f t="shared" si="35"/>
        <v>0</v>
      </c>
    </row>
    <row r="726" spans="2:24" x14ac:dyDescent="0.35">
      <c r="B726" t="s">
        <v>1415</v>
      </c>
      <c r="C726" t="s">
        <v>1222</v>
      </c>
      <c r="D726" t="s">
        <v>6</v>
      </c>
      <c r="E726" t="s">
        <v>481</v>
      </c>
      <c r="F726" t="s">
        <v>482</v>
      </c>
      <c r="G726" t="s">
        <v>1221</v>
      </c>
      <c r="H726" s="6">
        <v>7.6905661178682472E-2</v>
      </c>
      <c r="I726" s="6">
        <v>5.8368053358688013E-2</v>
      </c>
      <c r="J726" s="6">
        <v>4.4198211987332578E-2</v>
      </c>
      <c r="K726" s="6">
        <v>5.9823975508234352E-2</v>
      </c>
      <c r="L726" s="9">
        <v>3</v>
      </c>
      <c r="M726" s="6">
        <v>1.64022586898981E-2</v>
      </c>
      <c r="N726" s="9">
        <v>12</v>
      </c>
      <c r="O726" s="6">
        <v>5.1972237560526324E-2</v>
      </c>
      <c r="P726" s="6">
        <v>2.6072336202665618E-2</v>
      </c>
      <c r="Q726" s="6">
        <v>2.7510800049618485E-2</v>
      </c>
      <c r="R726" s="6">
        <v>3.5185124604270139E-2</v>
      </c>
      <c r="S726" s="9">
        <v>3</v>
      </c>
      <c r="T726" s="6">
        <v>1.4555846441012137E-2</v>
      </c>
      <c r="U726" s="9">
        <v>12</v>
      </c>
      <c r="V726" s="10">
        <f t="shared" si="33"/>
        <v>0.12351816675949742</v>
      </c>
      <c r="W726" s="7">
        <f t="shared" si="34"/>
        <v>0</v>
      </c>
      <c r="X726" s="7">
        <f t="shared" si="35"/>
        <v>0</v>
      </c>
    </row>
    <row r="727" spans="2:24" x14ac:dyDescent="0.35">
      <c r="B727" t="s">
        <v>1417</v>
      </c>
      <c r="C727" t="s">
        <v>480</v>
      </c>
      <c r="D727" t="s">
        <v>6</v>
      </c>
      <c r="E727" t="s">
        <v>481</v>
      </c>
      <c r="F727" t="s">
        <v>482</v>
      </c>
      <c r="G727" t="s">
        <v>1467</v>
      </c>
      <c r="H727" s="6">
        <v>6.8694059710432145E-2</v>
      </c>
      <c r="I727" s="6">
        <v>6.3092332452766922E-2</v>
      </c>
      <c r="J727" s="6">
        <v>5.1113414837253179E-2</v>
      </c>
      <c r="K727" s="6">
        <v>6.0966602333484082E-2</v>
      </c>
      <c r="L727" s="9">
        <v>3</v>
      </c>
      <c r="M727" s="6">
        <v>8.9810252724412468E-3</v>
      </c>
      <c r="N727" s="9">
        <v>3</v>
      </c>
      <c r="O727" s="6">
        <v>3.1350798409466564E-2</v>
      </c>
      <c r="P727" s="6">
        <v>3.36774634657485E-2</v>
      </c>
      <c r="Q727" s="6">
        <v>6.3236011385102223E-2</v>
      </c>
      <c r="R727" s="6">
        <v>4.2754757753439093E-2</v>
      </c>
      <c r="S727" s="9">
        <v>3</v>
      </c>
      <c r="T727" s="6">
        <v>1.7775394659877913E-2</v>
      </c>
      <c r="U727" s="9">
        <v>9</v>
      </c>
      <c r="V727" s="10">
        <f t="shared" si="33"/>
        <v>0.18839142844180981</v>
      </c>
      <c r="W727" s="7">
        <f t="shared" si="34"/>
        <v>0</v>
      </c>
      <c r="X727" s="7">
        <f t="shared" si="35"/>
        <v>0</v>
      </c>
    </row>
    <row r="728" spans="2:24" x14ac:dyDescent="0.35">
      <c r="B728" t="s">
        <v>1417</v>
      </c>
      <c r="C728" t="s">
        <v>484</v>
      </c>
      <c r="D728" t="s">
        <v>6</v>
      </c>
      <c r="E728" t="s">
        <v>481</v>
      </c>
      <c r="F728" t="s">
        <v>482</v>
      </c>
      <c r="G728" t="s">
        <v>1221</v>
      </c>
      <c r="H728" s="6">
        <v>4.5018059664942073E-2</v>
      </c>
      <c r="I728" s="6">
        <v>2.0203030578019646E-2</v>
      </c>
      <c r="J728" s="6" t="s">
        <v>1394</v>
      </c>
      <c r="K728" s="6">
        <v>3.2610545121480858E-2</v>
      </c>
      <c r="L728" s="9">
        <v>2</v>
      </c>
      <c r="M728" s="6">
        <v>1.7546875342704271E-2</v>
      </c>
      <c r="N728" s="9">
        <v>3</v>
      </c>
      <c r="O728" s="6">
        <v>-6.6730276892410789E-2</v>
      </c>
      <c r="P728" s="6">
        <v>1.6734734676333528E-2</v>
      </c>
      <c r="Q728" s="6">
        <v>-1.717603329151356E-2</v>
      </c>
      <c r="R728" s="6">
        <v>-2.2390525169196939E-2</v>
      </c>
      <c r="S728" s="9">
        <v>3</v>
      </c>
      <c r="T728" s="6">
        <v>4.197612694376978E-2</v>
      </c>
      <c r="U728" s="9">
        <v>4</v>
      </c>
      <c r="V728" s="10">
        <f t="shared" si="33"/>
        <v>0.1904132875595789</v>
      </c>
      <c r="W728" s="7">
        <f t="shared" si="34"/>
        <v>0</v>
      </c>
      <c r="X728" s="7">
        <f t="shared" si="35"/>
        <v>0</v>
      </c>
    </row>
    <row r="729" spans="2:24" x14ac:dyDescent="0.35">
      <c r="B729" t="s">
        <v>1417</v>
      </c>
      <c r="C729" t="s">
        <v>486</v>
      </c>
      <c r="D729" t="s">
        <v>6</v>
      </c>
      <c r="E729" t="s">
        <v>481</v>
      </c>
      <c r="F729" t="s">
        <v>482</v>
      </c>
      <c r="G729" t="s">
        <v>1468</v>
      </c>
      <c r="H729" s="6">
        <v>6.0989494995200642E-2</v>
      </c>
      <c r="I729" s="6">
        <v>0.11400569057383246</v>
      </c>
      <c r="J729" s="6">
        <v>0.10818825601649308</v>
      </c>
      <c r="K729" s="6">
        <v>9.4394480528508726E-2</v>
      </c>
      <c r="L729" s="9">
        <v>3</v>
      </c>
      <c r="M729" s="6">
        <v>2.9075426567251345E-2</v>
      </c>
      <c r="N729" s="9">
        <v>8</v>
      </c>
      <c r="O729" s="6">
        <v>0.12708254028112953</v>
      </c>
      <c r="P729" s="6">
        <v>2.509753460309749E-2</v>
      </c>
      <c r="Q729" s="6">
        <v>3.5215051367336818E-2</v>
      </c>
      <c r="R729" s="6">
        <v>6.2465042083854616E-2</v>
      </c>
      <c r="S729" s="9">
        <v>3</v>
      </c>
      <c r="T729" s="6">
        <v>5.6188582837839798E-2</v>
      </c>
      <c r="U729" s="9">
        <v>5</v>
      </c>
      <c r="V729" s="10">
        <f t="shared" si="33"/>
        <v>0.43138199791397103</v>
      </c>
      <c r="W729" s="7">
        <f t="shared" si="34"/>
        <v>0</v>
      </c>
      <c r="X729" s="7">
        <f t="shared" si="35"/>
        <v>0</v>
      </c>
    </row>
    <row r="730" spans="2:24" x14ac:dyDescent="0.35">
      <c r="B730" t="s">
        <v>1414</v>
      </c>
      <c r="C730" t="s">
        <v>1060</v>
      </c>
      <c r="D730" t="s">
        <v>6</v>
      </c>
      <c r="E730" t="s">
        <v>489</v>
      </c>
      <c r="F730" t="s">
        <v>490</v>
      </c>
      <c r="G730" t="s">
        <v>1470</v>
      </c>
      <c r="H730" s="6">
        <v>0.24573637750286206</v>
      </c>
      <c r="I730" s="6">
        <v>0.26814888903887041</v>
      </c>
      <c r="J730" s="6" t="s">
        <v>1394</v>
      </c>
      <c r="K730" s="6">
        <v>0.25694263327086625</v>
      </c>
      <c r="L730" s="9">
        <v>2</v>
      </c>
      <c r="M730" s="6">
        <v>1.5848038890533225E-2</v>
      </c>
      <c r="N730" s="9">
        <v>4</v>
      </c>
      <c r="O730" s="6">
        <v>0.24552574544497749</v>
      </c>
      <c r="P730" s="6">
        <v>0.24891278634421179</v>
      </c>
      <c r="Q730" s="6">
        <v>0.25450875042611748</v>
      </c>
      <c r="R730" s="6">
        <v>0.24964909407176894</v>
      </c>
      <c r="S730" s="9">
        <v>3</v>
      </c>
      <c r="T730" s="6">
        <v>4.5365412403109186E-3</v>
      </c>
      <c r="U730" s="9">
        <v>11</v>
      </c>
      <c r="V730" s="10">
        <f t="shared" si="33"/>
        <v>0.47752780614280144</v>
      </c>
      <c r="W730" s="7">
        <f t="shared" si="34"/>
        <v>0</v>
      </c>
      <c r="X730" s="7">
        <f t="shared" si="35"/>
        <v>0</v>
      </c>
    </row>
    <row r="731" spans="2:24" x14ac:dyDescent="0.35">
      <c r="B731" t="s">
        <v>1416</v>
      </c>
      <c r="C731" t="s">
        <v>1060</v>
      </c>
      <c r="D731" t="s">
        <v>6</v>
      </c>
      <c r="E731" t="s">
        <v>489</v>
      </c>
      <c r="F731" t="s">
        <v>490</v>
      </c>
      <c r="G731" t="s">
        <v>1470</v>
      </c>
      <c r="H731" s="6">
        <v>0.15195244802607408</v>
      </c>
      <c r="I731" s="6">
        <v>0.27093608789997925</v>
      </c>
      <c r="J731" s="6">
        <v>0.170500389246873</v>
      </c>
      <c r="K731" s="6">
        <v>0.19779630839097542</v>
      </c>
      <c r="L731" s="9">
        <v>3</v>
      </c>
      <c r="M731" s="6">
        <v>6.40162248250538E-2</v>
      </c>
      <c r="N731" s="9">
        <v>5</v>
      </c>
      <c r="O731" s="6">
        <v>0.22551886767142307</v>
      </c>
      <c r="P731" s="6">
        <v>0.24151737476983137</v>
      </c>
      <c r="Q731" s="6">
        <v>0.25002418817775535</v>
      </c>
      <c r="R731" s="6">
        <v>0.23902014353966994</v>
      </c>
      <c r="S731" s="9">
        <v>3</v>
      </c>
      <c r="T731" s="6">
        <v>1.2442057954461856E-2</v>
      </c>
      <c r="U731" s="9">
        <v>22</v>
      </c>
      <c r="V731" s="10">
        <f t="shared" si="33"/>
        <v>0.33507148410813536</v>
      </c>
      <c r="W731" s="7">
        <f t="shared" si="34"/>
        <v>0</v>
      </c>
      <c r="X731" s="7">
        <f t="shared" si="35"/>
        <v>0</v>
      </c>
    </row>
    <row r="732" spans="2:24" x14ac:dyDescent="0.35">
      <c r="B732" t="s">
        <v>1417</v>
      </c>
      <c r="C732" t="s">
        <v>488</v>
      </c>
      <c r="D732" t="s">
        <v>6</v>
      </c>
      <c r="E732" t="s">
        <v>489</v>
      </c>
      <c r="F732" t="s">
        <v>490</v>
      </c>
      <c r="G732" t="s">
        <v>1469</v>
      </c>
      <c r="H732" s="6">
        <v>0.17019227764410899</v>
      </c>
      <c r="I732" s="6">
        <v>0.16398895901449859</v>
      </c>
      <c r="J732" s="6">
        <v>4.3185877060776458E-2</v>
      </c>
      <c r="K732" s="6">
        <v>0.12578903790646134</v>
      </c>
      <c r="L732" s="9">
        <v>3</v>
      </c>
      <c r="M732" s="6">
        <v>7.1603644647313058E-2</v>
      </c>
      <c r="N732" s="9">
        <v>4</v>
      </c>
      <c r="O732" s="6">
        <v>-7.3999005537598956E-3</v>
      </c>
      <c r="P732" s="6">
        <v>0.16178584161524043</v>
      </c>
      <c r="Q732" s="6">
        <v>7.7662908710527528E-2</v>
      </c>
      <c r="R732" s="6">
        <v>7.7349616590669357E-2</v>
      </c>
      <c r="S732" s="9">
        <v>3</v>
      </c>
      <c r="T732" s="6">
        <v>8.459330619075682E-2</v>
      </c>
      <c r="U732" s="9">
        <v>8</v>
      </c>
      <c r="V732" s="10">
        <f t="shared" si="33"/>
        <v>0.49118303912722699</v>
      </c>
      <c r="W732" s="7">
        <f t="shared" si="34"/>
        <v>0</v>
      </c>
      <c r="X732" s="7">
        <f t="shared" si="35"/>
        <v>0</v>
      </c>
    </row>
    <row r="733" spans="2:24" x14ac:dyDescent="0.35">
      <c r="B733" t="s">
        <v>1431</v>
      </c>
      <c r="C733" t="s">
        <v>1062</v>
      </c>
      <c r="D733" t="s">
        <v>6</v>
      </c>
      <c r="E733" t="s">
        <v>495</v>
      </c>
      <c r="F733" t="s">
        <v>496</v>
      </c>
      <c r="G733" t="s">
        <v>1224</v>
      </c>
      <c r="H733" s="6">
        <v>-9.3568569797015098E-4</v>
      </c>
      <c r="I733" s="6">
        <v>2.4110468016003406E-2</v>
      </c>
      <c r="J733" s="6">
        <v>2.9826627312044329E-2</v>
      </c>
      <c r="K733" s="6">
        <v>1.7667136543359194E-2</v>
      </c>
      <c r="L733" s="9">
        <v>3</v>
      </c>
      <c r="M733" s="6">
        <v>1.6362070950258777E-2</v>
      </c>
      <c r="N733" s="9">
        <v>5</v>
      </c>
      <c r="O733" s="6">
        <v>3.0377497939946495E-2</v>
      </c>
      <c r="P733" s="6">
        <v>2.3309901019882898E-2</v>
      </c>
      <c r="Q733" s="6">
        <v>7.9739307637025358E-2</v>
      </c>
      <c r="R733" s="6">
        <v>4.4475568865618244E-2</v>
      </c>
      <c r="S733" s="9">
        <v>3</v>
      </c>
      <c r="T733" s="6">
        <v>3.0743067278000333E-2</v>
      </c>
      <c r="U733" s="9">
        <v>5</v>
      </c>
      <c r="V733" s="10">
        <f t="shared" si="33"/>
        <v>0.25329818155133371</v>
      </c>
      <c r="W733" s="7">
        <f t="shared" si="34"/>
        <v>0</v>
      </c>
      <c r="X733" s="7">
        <f t="shared" si="35"/>
        <v>0</v>
      </c>
    </row>
    <row r="734" spans="2:24" x14ac:dyDescent="0.35">
      <c r="B734" t="s">
        <v>1438</v>
      </c>
      <c r="C734" t="s">
        <v>1062</v>
      </c>
      <c r="D734" t="s">
        <v>6</v>
      </c>
      <c r="E734" t="s">
        <v>495</v>
      </c>
      <c r="F734" t="s">
        <v>496</v>
      </c>
      <c r="G734" t="s">
        <v>1224</v>
      </c>
      <c r="H734" s="6">
        <v>-2.7854290766367275E-2</v>
      </c>
      <c r="I734" s="6">
        <v>2.7802541538795517E-3</v>
      </c>
      <c r="J734" s="6">
        <v>9.5685800718793394E-3</v>
      </c>
      <c r="K734" s="6">
        <v>-5.1684855135361281E-3</v>
      </c>
      <c r="L734" s="9">
        <v>3</v>
      </c>
      <c r="M734" s="6">
        <v>1.9937518957214382E-2</v>
      </c>
      <c r="N734" s="9">
        <v>3</v>
      </c>
      <c r="O734" s="6">
        <v>3.430394256394434E-2</v>
      </c>
      <c r="P734" s="6">
        <v>4.529010225138819E-3</v>
      </c>
      <c r="Q734" s="6">
        <v>1.3224483325161641E-2</v>
      </c>
      <c r="R734" s="6">
        <v>1.7352478704748268E-2</v>
      </c>
      <c r="S734" s="9">
        <v>3</v>
      </c>
      <c r="T734" s="6">
        <v>1.5310679551722321E-2</v>
      </c>
      <c r="U734" s="9">
        <v>3</v>
      </c>
      <c r="V734" s="10">
        <f t="shared" si="33"/>
        <v>0.19567467207323003</v>
      </c>
      <c r="W734" s="7">
        <f t="shared" si="34"/>
        <v>0</v>
      </c>
      <c r="X734" s="7">
        <f t="shared" si="35"/>
        <v>0</v>
      </c>
    </row>
    <row r="735" spans="2:24" x14ac:dyDescent="0.35">
      <c r="B735" t="s">
        <v>1432</v>
      </c>
      <c r="C735" t="s">
        <v>1062</v>
      </c>
      <c r="D735" t="s">
        <v>6</v>
      </c>
      <c r="E735" t="s">
        <v>495</v>
      </c>
      <c r="F735" t="s">
        <v>496</v>
      </c>
      <c r="G735" t="s">
        <v>1224</v>
      </c>
      <c r="H735" s="6">
        <v>4.9036656007217863E-3</v>
      </c>
      <c r="I735" s="6">
        <v>6.6261867543604427E-2</v>
      </c>
      <c r="J735" s="6">
        <v>3.0726107804587847E-2</v>
      </c>
      <c r="K735" s="6">
        <v>3.3963880316304686E-2</v>
      </c>
      <c r="L735" s="9">
        <v>3</v>
      </c>
      <c r="M735" s="6">
        <v>3.0806973472642742E-2</v>
      </c>
      <c r="N735" s="9">
        <v>8</v>
      </c>
      <c r="O735" s="6">
        <v>6.4175471340329374E-2</v>
      </c>
      <c r="P735" s="6">
        <v>-7.3791298636090713E-3</v>
      </c>
      <c r="Q735" s="6">
        <v>2.9052505283172207E-2</v>
      </c>
      <c r="R735" s="6">
        <v>2.8616282253297504E-2</v>
      </c>
      <c r="S735" s="9">
        <v>3</v>
      </c>
      <c r="T735" s="6">
        <v>3.577929507777524E-2</v>
      </c>
      <c r="U735" s="9">
        <v>12</v>
      </c>
      <c r="V735" s="10">
        <f t="shared" si="33"/>
        <v>0.85403708806425305</v>
      </c>
      <c r="W735" s="7">
        <f t="shared" si="34"/>
        <v>0</v>
      </c>
      <c r="X735" s="7">
        <f t="shared" si="35"/>
        <v>0</v>
      </c>
    </row>
    <row r="736" spans="2:24" x14ac:dyDescent="0.35">
      <c r="B736" t="s">
        <v>1411</v>
      </c>
      <c r="C736" t="s">
        <v>1062</v>
      </c>
      <c r="D736" t="s">
        <v>6</v>
      </c>
      <c r="E736" t="s">
        <v>495</v>
      </c>
      <c r="F736" t="s">
        <v>496</v>
      </c>
      <c r="G736" t="s">
        <v>1224</v>
      </c>
      <c r="H736" s="6">
        <v>2.4407888368624762E-2</v>
      </c>
      <c r="I736" s="6">
        <v>8.9031343002750063E-3</v>
      </c>
      <c r="J736" s="6">
        <v>3.132022065826251E-2</v>
      </c>
      <c r="K736" s="6">
        <v>2.1543747775720757E-2</v>
      </c>
      <c r="L736" s="9">
        <v>3</v>
      </c>
      <c r="M736" s="6">
        <v>1.1479717600938967E-2</v>
      </c>
      <c r="N736" s="9">
        <v>4</v>
      </c>
      <c r="O736" s="6">
        <v>4.3629180026970069E-2</v>
      </c>
      <c r="P736" s="6">
        <v>-6.9150712508673478E-3</v>
      </c>
      <c r="Q736" s="6">
        <v>2.9916669603257513E-2</v>
      </c>
      <c r="R736" s="6">
        <v>2.2210259459786746E-2</v>
      </c>
      <c r="S736" s="9">
        <v>3</v>
      </c>
      <c r="T736" s="6">
        <v>2.6138513773430849E-2</v>
      </c>
      <c r="U736" s="9">
        <v>7</v>
      </c>
      <c r="V736" s="10">
        <f t="shared" si="33"/>
        <v>0.96968194125905349</v>
      </c>
      <c r="W736" s="7">
        <f t="shared" si="34"/>
        <v>0</v>
      </c>
      <c r="X736" s="7">
        <f t="shared" si="35"/>
        <v>0</v>
      </c>
    </row>
    <row r="737" spans="2:24" x14ac:dyDescent="0.35">
      <c r="B737" t="s">
        <v>1411</v>
      </c>
      <c r="C737" t="s">
        <v>1223</v>
      </c>
      <c r="D737" t="s">
        <v>6</v>
      </c>
      <c r="E737" t="s">
        <v>495</v>
      </c>
      <c r="F737" t="s">
        <v>496</v>
      </c>
      <c r="G737" t="s">
        <v>1224</v>
      </c>
      <c r="H737" s="6">
        <v>2.633194784554007E-2</v>
      </c>
      <c r="I737" s="6">
        <v>2.5691380353542476E-2</v>
      </c>
      <c r="J737" s="6">
        <v>5.9131304138884518E-2</v>
      </c>
      <c r="K737" s="6">
        <v>3.7051544112655689E-2</v>
      </c>
      <c r="L737" s="9">
        <v>3</v>
      </c>
      <c r="M737" s="6">
        <v>1.9124315250221124E-2</v>
      </c>
      <c r="N737" s="9">
        <v>5</v>
      </c>
      <c r="O737" s="6">
        <v>3.5299436258036401E-2</v>
      </c>
      <c r="P737" s="6">
        <v>3.5749439389213692E-3</v>
      </c>
      <c r="Q737" s="6">
        <v>4.3948147002993557E-2</v>
      </c>
      <c r="R737" s="6">
        <v>2.7607509066650441E-2</v>
      </c>
      <c r="S737" s="9">
        <v>3</v>
      </c>
      <c r="T737" s="6">
        <v>2.1257309080675971E-2</v>
      </c>
      <c r="U737" s="9">
        <v>4</v>
      </c>
      <c r="V737" s="10">
        <f t="shared" si="33"/>
        <v>0.59789370623215987</v>
      </c>
      <c r="W737" s="7">
        <f t="shared" si="34"/>
        <v>0</v>
      </c>
      <c r="X737" s="7">
        <f t="shared" si="35"/>
        <v>0</v>
      </c>
    </row>
    <row r="738" spans="2:24" x14ac:dyDescent="0.35">
      <c r="B738" t="s">
        <v>1412</v>
      </c>
      <c r="C738" t="s">
        <v>1062</v>
      </c>
      <c r="D738" t="s">
        <v>6</v>
      </c>
      <c r="E738" t="s">
        <v>495</v>
      </c>
      <c r="F738" t="s">
        <v>496</v>
      </c>
      <c r="G738" t="s">
        <v>1224</v>
      </c>
      <c r="H738" s="6">
        <v>9.2398394663914755E-3</v>
      </c>
      <c r="I738" s="6">
        <v>4.8833843944664015E-3</v>
      </c>
      <c r="J738" s="6">
        <v>3.1079043775806774E-2</v>
      </c>
      <c r="K738" s="6">
        <v>1.5067422545554883E-2</v>
      </c>
      <c r="L738" s="9">
        <v>3</v>
      </c>
      <c r="M738" s="6">
        <v>1.4036512601576479E-2</v>
      </c>
      <c r="N738" s="9">
        <v>4</v>
      </c>
      <c r="O738" s="6">
        <v>4.3254553970689322E-2</v>
      </c>
      <c r="P738" s="6">
        <v>-5.3656393949239791E-3</v>
      </c>
      <c r="Q738" s="6">
        <v>2.6129989223253401E-2</v>
      </c>
      <c r="R738" s="6">
        <v>2.1339634599672915E-2</v>
      </c>
      <c r="S738" s="9">
        <v>3</v>
      </c>
      <c r="T738" s="6">
        <v>2.466153733634931E-2</v>
      </c>
      <c r="U738" s="9">
        <v>5</v>
      </c>
      <c r="V738" s="10">
        <f t="shared" si="33"/>
        <v>0.72130795943918902</v>
      </c>
      <c r="W738" s="7">
        <f t="shared" si="34"/>
        <v>0</v>
      </c>
      <c r="X738" s="7">
        <f t="shared" si="35"/>
        <v>0</v>
      </c>
    </row>
    <row r="739" spans="2:24" x14ac:dyDescent="0.35">
      <c r="B739" t="s">
        <v>1412</v>
      </c>
      <c r="C739" t="s">
        <v>1223</v>
      </c>
      <c r="D739" t="s">
        <v>6</v>
      </c>
      <c r="E739" t="s">
        <v>495</v>
      </c>
      <c r="F739" t="s">
        <v>496</v>
      </c>
      <c r="G739" t="s">
        <v>1224</v>
      </c>
      <c r="H739" s="6">
        <v>2.5938707171405995E-2</v>
      </c>
      <c r="I739" s="6">
        <v>5.3785249873302417E-2</v>
      </c>
      <c r="J739" s="6">
        <v>0.12472374003732094</v>
      </c>
      <c r="K739" s="6">
        <v>6.8149232360676451E-2</v>
      </c>
      <c r="L739" s="9">
        <v>3</v>
      </c>
      <c r="M739" s="6">
        <v>5.0934896429198351E-2</v>
      </c>
      <c r="N739" s="9">
        <v>3</v>
      </c>
      <c r="O739" s="6">
        <v>9.2639044884877619E-2</v>
      </c>
      <c r="P739" s="6">
        <v>5.4218745695848742E-3</v>
      </c>
      <c r="Q739" s="6">
        <v>4.5164905858641892E-2</v>
      </c>
      <c r="R739" s="6">
        <v>4.7741941771034795E-2</v>
      </c>
      <c r="S739" s="9">
        <v>3</v>
      </c>
      <c r="T739" s="6">
        <v>4.3665656241742408E-2</v>
      </c>
      <c r="U739" s="9">
        <v>3</v>
      </c>
      <c r="V739" s="10">
        <f t="shared" si="33"/>
        <v>0.62616109292757161</v>
      </c>
      <c r="W739" s="7">
        <f t="shared" si="34"/>
        <v>0</v>
      </c>
      <c r="X739" s="7">
        <f t="shared" si="35"/>
        <v>0</v>
      </c>
    </row>
    <row r="740" spans="2:24" x14ac:dyDescent="0.35">
      <c r="B740" t="s">
        <v>1413</v>
      </c>
      <c r="C740" t="s">
        <v>1062</v>
      </c>
      <c r="D740" t="s">
        <v>6</v>
      </c>
      <c r="E740" t="s">
        <v>495</v>
      </c>
      <c r="F740" t="s">
        <v>496</v>
      </c>
      <c r="G740" t="s">
        <v>1224</v>
      </c>
      <c r="H740" s="6">
        <v>-6.4015700404224723E-3</v>
      </c>
      <c r="I740" s="6">
        <v>-1.8233725002161296E-3</v>
      </c>
      <c r="J740" s="6">
        <v>2.9188358092451242E-2</v>
      </c>
      <c r="K740" s="6">
        <v>6.9878051839375463E-3</v>
      </c>
      <c r="L740" s="9">
        <v>3</v>
      </c>
      <c r="M740" s="6">
        <v>1.9362034636423796E-2</v>
      </c>
      <c r="N740" s="9">
        <v>7</v>
      </c>
      <c r="O740" s="6">
        <v>3.0173257315941397E-2</v>
      </c>
      <c r="P740" s="6">
        <v>-2.9078922080495801E-2</v>
      </c>
      <c r="Q740" s="6">
        <v>3.4988011984018928E-2</v>
      </c>
      <c r="R740" s="6">
        <v>1.2027449073154841E-2</v>
      </c>
      <c r="S740" s="9">
        <v>3</v>
      </c>
      <c r="T740" s="6">
        <v>3.5680467733687361E-2</v>
      </c>
      <c r="U740" s="9">
        <v>9</v>
      </c>
      <c r="V740" s="10">
        <f t="shared" si="33"/>
        <v>0.84026784269911114</v>
      </c>
      <c r="W740" s="7">
        <f t="shared" si="34"/>
        <v>0</v>
      </c>
      <c r="X740" s="7">
        <f t="shared" si="35"/>
        <v>0</v>
      </c>
    </row>
    <row r="741" spans="2:24" x14ac:dyDescent="0.35">
      <c r="B741" t="s">
        <v>1413</v>
      </c>
      <c r="C741" t="s">
        <v>1223</v>
      </c>
      <c r="D741" t="s">
        <v>6</v>
      </c>
      <c r="E741" t="s">
        <v>495</v>
      </c>
      <c r="F741" t="s">
        <v>496</v>
      </c>
      <c r="G741" t="s">
        <v>1224</v>
      </c>
      <c r="H741" s="6">
        <v>4.2767722300649819E-2</v>
      </c>
      <c r="I741" s="6">
        <v>3.2723032846562916E-2</v>
      </c>
      <c r="J741" s="6">
        <v>3.3399139389784852E-2</v>
      </c>
      <c r="K741" s="6">
        <v>3.6296631512332526E-2</v>
      </c>
      <c r="L741" s="9">
        <v>3</v>
      </c>
      <c r="M741" s="6">
        <v>5.6143158093778919E-3</v>
      </c>
      <c r="N741" s="9">
        <v>7</v>
      </c>
      <c r="O741" s="6">
        <v>2.6680400967069456E-2</v>
      </c>
      <c r="P741" s="6">
        <v>-4.6004923217349919E-2</v>
      </c>
      <c r="Q741" s="6">
        <v>9.3805303675204045E-3</v>
      </c>
      <c r="R741" s="6">
        <v>-3.3146639609200209E-3</v>
      </c>
      <c r="S741" s="9">
        <v>3</v>
      </c>
      <c r="T741" s="6">
        <v>3.7969264638996948E-2</v>
      </c>
      <c r="U741" s="9">
        <v>10</v>
      </c>
      <c r="V741" s="10">
        <f t="shared" si="33"/>
        <v>0.14837854586418811</v>
      </c>
      <c r="W741" s="7">
        <f t="shared" si="34"/>
        <v>0</v>
      </c>
      <c r="X741" s="7">
        <f t="shared" si="35"/>
        <v>0</v>
      </c>
    </row>
    <row r="742" spans="2:24" x14ac:dyDescent="0.35">
      <c r="B742" t="s">
        <v>1414</v>
      </c>
      <c r="C742" t="s">
        <v>1062</v>
      </c>
      <c r="D742" t="s">
        <v>6</v>
      </c>
      <c r="E742" t="s">
        <v>495</v>
      </c>
      <c r="F742" t="s">
        <v>496</v>
      </c>
      <c r="G742" t="s">
        <v>1224</v>
      </c>
      <c r="H742" s="6">
        <v>1.2104425286349228E-2</v>
      </c>
      <c r="I742" s="6">
        <v>4.4363151411454492E-2</v>
      </c>
      <c r="J742" s="6">
        <v>5.4594495390974662E-3</v>
      </c>
      <c r="K742" s="6">
        <v>2.0642342078967063E-2</v>
      </c>
      <c r="L742" s="9">
        <v>3</v>
      </c>
      <c r="M742" s="6">
        <v>2.0809769874065354E-2</v>
      </c>
      <c r="N742" s="9">
        <v>7</v>
      </c>
      <c r="O742" s="6">
        <v>4.190871725416552E-2</v>
      </c>
      <c r="P742" s="6">
        <v>6.5206467145610247E-3</v>
      </c>
      <c r="Q742" s="6">
        <v>3.455826046460625E-2</v>
      </c>
      <c r="R742" s="6">
        <v>2.7662541477777598E-2</v>
      </c>
      <c r="S742" s="9">
        <v>3</v>
      </c>
      <c r="T742" s="6">
        <v>1.867463759723299E-2</v>
      </c>
      <c r="U742" s="9">
        <v>11</v>
      </c>
      <c r="V742" s="10">
        <f t="shared" si="33"/>
        <v>0.68608623926301493</v>
      </c>
      <c r="W742" s="7">
        <f t="shared" si="34"/>
        <v>0</v>
      </c>
      <c r="X742" s="7">
        <f t="shared" si="35"/>
        <v>0</v>
      </c>
    </row>
    <row r="743" spans="2:24" x14ac:dyDescent="0.35">
      <c r="B743" t="s">
        <v>1414</v>
      </c>
      <c r="C743" t="s">
        <v>1223</v>
      </c>
      <c r="D743" t="s">
        <v>6</v>
      </c>
      <c r="E743" t="s">
        <v>495</v>
      </c>
      <c r="F743" t="s">
        <v>496</v>
      </c>
      <c r="G743" t="s">
        <v>1224</v>
      </c>
      <c r="H743" s="6">
        <v>1.5683074104001569E-2</v>
      </c>
      <c r="I743" s="6">
        <v>2.9472796282956772E-2</v>
      </c>
      <c r="J743" s="6">
        <v>5.3595287494479414E-2</v>
      </c>
      <c r="K743" s="6">
        <v>3.2917052627145921E-2</v>
      </c>
      <c r="L743" s="9">
        <v>3</v>
      </c>
      <c r="M743" s="6">
        <v>1.9189350102717054E-2</v>
      </c>
      <c r="N743" s="9">
        <v>10</v>
      </c>
      <c r="O743" s="6">
        <v>3.8387085156235928E-2</v>
      </c>
      <c r="P743" s="6">
        <v>-7.6116804834660675E-3</v>
      </c>
      <c r="Q743" s="6">
        <v>3.4081004562612316E-2</v>
      </c>
      <c r="R743" s="6">
        <v>2.1618803078460726E-2</v>
      </c>
      <c r="S743" s="9">
        <v>3</v>
      </c>
      <c r="T743" s="6">
        <v>2.5405736743258397E-2</v>
      </c>
      <c r="U743" s="9">
        <v>14</v>
      </c>
      <c r="V743" s="10">
        <f t="shared" si="33"/>
        <v>0.57203402534564862</v>
      </c>
      <c r="W743" s="7">
        <f t="shared" si="34"/>
        <v>0</v>
      </c>
      <c r="X743" s="7">
        <f t="shared" si="35"/>
        <v>0</v>
      </c>
    </row>
    <row r="744" spans="2:24" x14ac:dyDescent="0.35">
      <c r="B744" t="s">
        <v>1415</v>
      </c>
      <c r="C744" t="s">
        <v>1062</v>
      </c>
      <c r="D744" t="s">
        <v>6</v>
      </c>
      <c r="E744" t="s">
        <v>495</v>
      </c>
      <c r="F744" t="s">
        <v>496</v>
      </c>
      <c r="G744" t="s">
        <v>1224</v>
      </c>
      <c r="H744" s="6">
        <v>2.3243563013287467E-2</v>
      </c>
      <c r="I744" s="6">
        <v>1.3457950643705106E-2</v>
      </c>
      <c r="J744" s="6">
        <v>2.9678806452974778E-2</v>
      </c>
      <c r="K744" s="6">
        <v>2.2126773369989115E-2</v>
      </c>
      <c r="L744" s="9">
        <v>3</v>
      </c>
      <c r="M744" s="6">
        <v>8.1678917186023808E-3</v>
      </c>
      <c r="N744" s="9">
        <v>15</v>
      </c>
      <c r="O744" s="6">
        <v>4.0181026887218758E-2</v>
      </c>
      <c r="P744" s="6">
        <v>-8.2870275378468788E-3</v>
      </c>
      <c r="Q744" s="6">
        <v>3.3112794923303893E-2</v>
      </c>
      <c r="R744" s="6">
        <v>2.1668931424225258E-2</v>
      </c>
      <c r="S744" s="9">
        <v>3</v>
      </c>
      <c r="T744" s="6">
        <v>2.618223794439542E-2</v>
      </c>
      <c r="U744" s="9">
        <v>26</v>
      </c>
      <c r="V744" s="10">
        <f t="shared" si="33"/>
        <v>0.97831855436696302</v>
      </c>
      <c r="W744" s="7">
        <f t="shared" si="34"/>
        <v>0</v>
      </c>
      <c r="X744" s="7">
        <f t="shared" si="35"/>
        <v>0</v>
      </c>
    </row>
    <row r="745" spans="2:24" x14ac:dyDescent="0.35">
      <c r="B745" t="s">
        <v>1415</v>
      </c>
      <c r="C745" t="s">
        <v>494</v>
      </c>
      <c r="D745" t="s">
        <v>6</v>
      </c>
      <c r="E745" t="s">
        <v>495</v>
      </c>
      <c r="F745" t="s">
        <v>496</v>
      </c>
      <c r="G745" t="s">
        <v>1225</v>
      </c>
      <c r="H745" s="6">
        <v>6.8736332937088612E-2</v>
      </c>
      <c r="I745" s="6">
        <v>7.0431143386994258E-2</v>
      </c>
      <c r="J745" s="6">
        <v>0.10372342315560711</v>
      </c>
      <c r="K745" s="6">
        <v>8.0963633159896659E-2</v>
      </c>
      <c r="L745" s="9">
        <v>3</v>
      </c>
      <c r="M745" s="6">
        <v>1.9728763927370292E-2</v>
      </c>
      <c r="N745" s="9">
        <v>5</v>
      </c>
      <c r="O745" s="6">
        <v>5.8733589896433881E-2</v>
      </c>
      <c r="P745" s="6">
        <v>1.3040731112072568E-2</v>
      </c>
      <c r="Q745" s="6">
        <v>4.4781292790427543E-2</v>
      </c>
      <c r="R745" s="6">
        <v>3.885187126631133E-2</v>
      </c>
      <c r="S745" s="9">
        <v>3</v>
      </c>
      <c r="T745" s="6">
        <v>2.3416401638165624E-2</v>
      </c>
      <c r="U745" s="9">
        <v>6</v>
      </c>
      <c r="V745" s="10">
        <f t="shared" si="33"/>
        <v>7.5813032512251161E-2</v>
      </c>
      <c r="W745" s="7">
        <f t="shared" si="34"/>
        <v>0</v>
      </c>
      <c r="X745" s="7">
        <f t="shared" si="35"/>
        <v>0</v>
      </c>
    </row>
    <row r="746" spans="2:24" x14ac:dyDescent="0.35">
      <c r="B746" t="s">
        <v>1415</v>
      </c>
      <c r="C746" t="s">
        <v>1223</v>
      </c>
      <c r="D746" t="s">
        <v>6</v>
      </c>
      <c r="E746" t="s">
        <v>495</v>
      </c>
      <c r="F746" t="s">
        <v>496</v>
      </c>
      <c r="G746" t="s">
        <v>1224</v>
      </c>
      <c r="H746" s="6">
        <v>3.1311309512595767E-2</v>
      </c>
      <c r="I746" s="6">
        <v>4.1325051489499609E-2</v>
      </c>
      <c r="J746" s="6">
        <v>5.5582133448434309E-2</v>
      </c>
      <c r="K746" s="6">
        <v>4.2739498150176559E-2</v>
      </c>
      <c r="L746" s="9">
        <v>3</v>
      </c>
      <c r="M746" s="6">
        <v>1.2197078262766163E-2</v>
      </c>
      <c r="N746" s="9">
        <v>15</v>
      </c>
      <c r="O746" s="6">
        <v>5.0879318370530939E-2</v>
      </c>
      <c r="P746" s="6">
        <v>-9.8047595284146151E-4</v>
      </c>
      <c r="Q746" s="6">
        <v>4.2274501542083301E-2</v>
      </c>
      <c r="R746" s="6">
        <v>3.0724447986590925E-2</v>
      </c>
      <c r="S746" s="9">
        <v>3</v>
      </c>
      <c r="T746" s="6">
        <v>2.7792307742731229E-2</v>
      </c>
      <c r="U746" s="9">
        <v>13</v>
      </c>
      <c r="V746" s="10">
        <f t="shared" si="33"/>
        <v>0.53059719409541273</v>
      </c>
      <c r="W746" s="7">
        <f t="shared" si="34"/>
        <v>0</v>
      </c>
      <c r="X746" s="7">
        <f t="shared" si="35"/>
        <v>0</v>
      </c>
    </row>
    <row r="747" spans="2:24" x14ac:dyDescent="0.35">
      <c r="B747" t="s">
        <v>1416</v>
      </c>
      <c r="C747" t="s">
        <v>1062</v>
      </c>
      <c r="D747" t="s">
        <v>6</v>
      </c>
      <c r="E747" t="s">
        <v>495</v>
      </c>
      <c r="F747" t="s">
        <v>496</v>
      </c>
      <c r="G747" t="s">
        <v>1224</v>
      </c>
      <c r="H747" s="6">
        <v>2.0336555904208763E-2</v>
      </c>
      <c r="I747" s="6">
        <v>2.5842366865113327E-2</v>
      </c>
      <c r="J747" s="6">
        <v>3.2570678174617174E-2</v>
      </c>
      <c r="K747" s="6">
        <v>2.6249866981313087E-2</v>
      </c>
      <c r="L747" s="9">
        <v>3</v>
      </c>
      <c r="M747" s="6">
        <v>6.1272325882369373E-3</v>
      </c>
      <c r="N747" s="9">
        <v>57</v>
      </c>
      <c r="O747" s="6">
        <v>3.5024910526198633E-2</v>
      </c>
      <c r="P747" s="6">
        <v>4.7954575556409538E-3</v>
      </c>
      <c r="Q747" s="6">
        <v>3.0570751953988447E-2</v>
      </c>
      <c r="R747" s="6">
        <v>2.3463706678609347E-2</v>
      </c>
      <c r="S747" s="9">
        <v>3</v>
      </c>
      <c r="T747" s="6">
        <v>1.6319850677457372E-2</v>
      </c>
      <c r="U747" s="9">
        <v>56</v>
      </c>
      <c r="V747" s="10">
        <f t="shared" si="33"/>
        <v>0.79562599237849274</v>
      </c>
      <c r="W747" s="7">
        <f t="shared" si="34"/>
        <v>0</v>
      </c>
      <c r="X747" s="7">
        <f t="shared" si="35"/>
        <v>0</v>
      </c>
    </row>
    <row r="748" spans="2:24" x14ac:dyDescent="0.35">
      <c r="B748" t="s">
        <v>1416</v>
      </c>
      <c r="C748" t="s">
        <v>1223</v>
      </c>
      <c r="D748" t="s">
        <v>6</v>
      </c>
      <c r="E748" t="s">
        <v>495</v>
      </c>
      <c r="F748" t="s">
        <v>496</v>
      </c>
      <c r="G748" t="s">
        <v>1224</v>
      </c>
      <c r="H748" s="6">
        <v>5.876844529826495E-2</v>
      </c>
      <c r="I748" s="6">
        <v>4.1274733286692664E-2</v>
      </c>
      <c r="J748" s="6">
        <v>5.4481192851003578E-2</v>
      </c>
      <c r="K748" s="6">
        <v>5.1508123811987057E-2</v>
      </c>
      <c r="L748" s="9">
        <v>3</v>
      </c>
      <c r="M748" s="6">
        <v>9.1179408102392712E-3</v>
      </c>
      <c r="N748" s="9">
        <v>27</v>
      </c>
      <c r="O748" s="6">
        <v>4.9244653345755805E-2</v>
      </c>
      <c r="P748" s="6">
        <v>2.6392755244795878E-2</v>
      </c>
      <c r="Q748" s="6">
        <v>4.7364699756954454E-2</v>
      </c>
      <c r="R748" s="6">
        <v>4.1000702782502042E-2</v>
      </c>
      <c r="S748" s="9">
        <v>3</v>
      </c>
      <c r="T748" s="6">
        <v>1.2685726420757036E-2</v>
      </c>
      <c r="U748" s="9">
        <v>33</v>
      </c>
      <c r="V748" s="10">
        <f t="shared" si="33"/>
        <v>0.308778784663918</v>
      </c>
      <c r="W748" s="7">
        <f t="shared" si="34"/>
        <v>0</v>
      </c>
      <c r="X748" s="7">
        <f t="shared" si="35"/>
        <v>0</v>
      </c>
    </row>
    <row r="749" spans="2:24" x14ac:dyDescent="0.35">
      <c r="B749" t="s">
        <v>1438</v>
      </c>
      <c r="C749" t="s">
        <v>1064</v>
      </c>
      <c r="D749" t="s">
        <v>6</v>
      </c>
      <c r="E749" t="s">
        <v>1065</v>
      </c>
      <c r="F749" t="s">
        <v>1066</v>
      </c>
      <c r="G749" t="s">
        <v>1227</v>
      </c>
      <c r="H749" s="6">
        <v>3.3655828883790323E-4</v>
      </c>
      <c r="I749" s="6">
        <v>5.1951745916376316E-2</v>
      </c>
      <c r="J749" s="6">
        <v>6.3963654619939761E-2</v>
      </c>
      <c r="K749" s="6">
        <v>3.8750652941717992E-2</v>
      </c>
      <c r="L749" s="9">
        <v>3</v>
      </c>
      <c r="M749" s="6">
        <v>3.3805376623785889E-2</v>
      </c>
      <c r="N749" s="9">
        <v>6</v>
      </c>
      <c r="O749" s="6">
        <v>8.6288329479904419E-2</v>
      </c>
      <c r="P749" s="6">
        <v>7.4639764754541621E-2</v>
      </c>
      <c r="Q749" s="6">
        <v>7.1190386815066273E-2</v>
      </c>
      <c r="R749" s="6">
        <v>7.7372827016504095E-2</v>
      </c>
      <c r="S749" s="9">
        <v>3</v>
      </c>
      <c r="T749" s="6">
        <v>7.9113330212744557E-3</v>
      </c>
      <c r="U749" s="9">
        <v>10</v>
      </c>
      <c r="V749" s="10">
        <f t="shared" si="33"/>
        <v>0.12628167272596785</v>
      </c>
      <c r="W749" s="7">
        <f t="shared" si="34"/>
        <v>0</v>
      </c>
      <c r="X749" s="7">
        <f t="shared" si="35"/>
        <v>0</v>
      </c>
    </row>
    <row r="750" spans="2:24" x14ac:dyDescent="0.35">
      <c r="B750" t="s">
        <v>1439</v>
      </c>
      <c r="C750" t="s">
        <v>1064</v>
      </c>
      <c r="D750" t="s">
        <v>6</v>
      </c>
      <c r="E750" t="s">
        <v>1065</v>
      </c>
      <c r="F750" t="s">
        <v>1066</v>
      </c>
      <c r="G750" t="s">
        <v>1227</v>
      </c>
      <c r="H750" s="6">
        <v>4.2940927299411756E-2</v>
      </c>
      <c r="I750" s="6">
        <v>5.3230775993871896E-2</v>
      </c>
      <c r="J750" s="6">
        <v>8.8206327862142136E-2</v>
      </c>
      <c r="K750" s="6">
        <v>6.1459343718475272E-2</v>
      </c>
      <c r="L750" s="9">
        <v>3</v>
      </c>
      <c r="M750" s="6">
        <v>2.3728066021589167E-2</v>
      </c>
      <c r="N750" s="9">
        <v>5</v>
      </c>
      <c r="O750" s="6">
        <v>5.5357870547826545E-2</v>
      </c>
      <c r="P750" s="6">
        <v>5.6974773573231795E-2</v>
      </c>
      <c r="Q750" s="6">
        <v>0.10480788803667983</v>
      </c>
      <c r="R750" s="6">
        <v>7.2380177385912722E-2</v>
      </c>
      <c r="S750" s="9">
        <v>3</v>
      </c>
      <c r="T750" s="6">
        <v>2.8094855532388809E-2</v>
      </c>
      <c r="U750" s="9">
        <v>4</v>
      </c>
      <c r="V750" s="10">
        <f t="shared" si="33"/>
        <v>0.6341093990468063</v>
      </c>
      <c r="W750" s="7">
        <f t="shared" si="34"/>
        <v>0</v>
      </c>
      <c r="X750" s="7">
        <f t="shared" si="35"/>
        <v>0</v>
      </c>
    </row>
    <row r="751" spans="2:24" x14ac:dyDescent="0.35">
      <c r="B751" t="s">
        <v>1432</v>
      </c>
      <c r="C751" t="s">
        <v>1064</v>
      </c>
      <c r="D751" t="s">
        <v>6</v>
      </c>
      <c r="E751" t="s">
        <v>1065</v>
      </c>
      <c r="F751" t="s">
        <v>1066</v>
      </c>
      <c r="G751" t="s">
        <v>1227</v>
      </c>
      <c r="H751" s="6">
        <v>0.1024428098657925</v>
      </c>
      <c r="I751" s="6">
        <v>8.8590340078374283E-2</v>
      </c>
      <c r="J751" s="6">
        <v>8.6148530638089041E-2</v>
      </c>
      <c r="K751" s="6">
        <v>9.2393893527418613E-2</v>
      </c>
      <c r="L751" s="9">
        <v>3</v>
      </c>
      <c r="M751" s="6">
        <v>8.7878409189854397E-3</v>
      </c>
      <c r="N751" s="9">
        <v>11</v>
      </c>
      <c r="O751" s="6">
        <v>7.9155599994411741E-2</v>
      </c>
      <c r="P751" s="6">
        <v>8.2559881019098502E-2</v>
      </c>
      <c r="Q751" s="6">
        <v>7.7029182585305972E-2</v>
      </c>
      <c r="R751" s="6">
        <v>7.9581554532938734E-2</v>
      </c>
      <c r="S751" s="9">
        <v>3</v>
      </c>
      <c r="T751" s="6">
        <v>2.7898448421117611E-3</v>
      </c>
      <c r="U751" s="9">
        <v>17</v>
      </c>
      <c r="V751" s="10">
        <f t="shared" si="33"/>
        <v>7.38032944238457E-2</v>
      </c>
      <c r="W751" s="7">
        <f t="shared" si="34"/>
        <v>0</v>
      </c>
      <c r="X751" s="7">
        <f t="shared" si="35"/>
        <v>0</v>
      </c>
    </row>
    <row r="752" spans="2:24" x14ac:dyDescent="0.35">
      <c r="B752" t="s">
        <v>1412</v>
      </c>
      <c r="C752" t="s">
        <v>1064</v>
      </c>
      <c r="D752" t="s">
        <v>6</v>
      </c>
      <c r="E752" t="s">
        <v>1065</v>
      </c>
      <c r="F752" t="s">
        <v>1066</v>
      </c>
      <c r="G752" t="s">
        <v>1227</v>
      </c>
      <c r="H752" s="6">
        <v>9.274731617401373E-2</v>
      </c>
      <c r="I752" s="6">
        <v>0.11972719801254109</v>
      </c>
      <c r="J752" s="6">
        <v>0.11612648134206398</v>
      </c>
      <c r="K752" s="6">
        <v>0.10953366517620626</v>
      </c>
      <c r="L752" s="9">
        <v>3</v>
      </c>
      <c r="M752" s="6">
        <v>1.4648461514876816E-2</v>
      </c>
      <c r="N752" s="9">
        <v>11</v>
      </c>
      <c r="O752" s="6">
        <v>8.0984177934209395E-2</v>
      </c>
      <c r="P752" s="6">
        <v>5.3220497980914494E-2</v>
      </c>
      <c r="Q752" s="6">
        <v>8.647273646486911E-2</v>
      </c>
      <c r="R752" s="6">
        <v>7.3559137459997662E-2</v>
      </c>
      <c r="S752" s="9">
        <v>3</v>
      </c>
      <c r="T752" s="6">
        <v>1.7826280054492858E-2</v>
      </c>
      <c r="U752" s="9">
        <v>13</v>
      </c>
      <c r="V752" s="10">
        <f t="shared" si="33"/>
        <v>5.4062337412772561E-2</v>
      </c>
      <c r="W752" s="7">
        <f t="shared" si="34"/>
        <v>0</v>
      </c>
      <c r="X752" s="7">
        <f t="shared" si="35"/>
        <v>0</v>
      </c>
    </row>
    <row r="753" spans="2:24" x14ac:dyDescent="0.35">
      <c r="B753" t="s">
        <v>1413</v>
      </c>
      <c r="C753" t="s">
        <v>1064</v>
      </c>
      <c r="D753" t="s">
        <v>6</v>
      </c>
      <c r="E753" t="s">
        <v>1065</v>
      </c>
      <c r="F753" t="s">
        <v>1066</v>
      </c>
      <c r="G753" t="s">
        <v>1227</v>
      </c>
      <c r="H753" s="6">
        <v>7.8900041015989686E-2</v>
      </c>
      <c r="I753" s="6">
        <v>5.9880930868408219E-2</v>
      </c>
      <c r="J753" s="6">
        <v>7.3627407795725741E-2</v>
      </c>
      <c r="K753" s="6">
        <v>7.0802793226707891E-2</v>
      </c>
      <c r="L753" s="9">
        <v>3</v>
      </c>
      <c r="M753" s="6">
        <v>9.8191381138615745E-3</v>
      </c>
      <c r="N753" s="9">
        <v>15</v>
      </c>
      <c r="O753" s="6">
        <v>6.4316047316927347E-2</v>
      </c>
      <c r="P753" s="6">
        <v>3.6843571609672145E-2</v>
      </c>
      <c r="Q753" s="6">
        <v>5.6622245922002136E-2</v>
      </c>
      <c r="R753" s="6">
        <v>5.2593954949533873E-2</v>
      </c>
      <c r="S753" s="9">
        <v>3</v>
      </c>
      <c r="T753" s="6">
        <v>1.4172317259029475E-2</v>
      </c>
      <c r="U753" s="9">
        <v>17</v>
      </c>
      <c r="V753" s="10">
        <f t="shared" si="33"/>
        <v>0.1413545576300004</v>
      </c>
      <c r="W753" s="7">
        <f t="shared" si="34"/>
        <v>0</v>
      </c>
      <c r="X753" s="7">
        <f t="shared" si="35"/>
        <v>0</v>
      </c>
    </row>
    <row r="754" spans="2:24" x14ac:dyDescent="0.35">
      <c r="B754" t="s">
        <v>1416</v>
      </c>
      <c r="C754" t="s">
        <v>1228</v>
      </c>
      <c r="D754" t="s">
        <v>6</v>
      </c>
      <c r="E754" t="s">
        <v>1065</v>
      </c>
      <c r="F754" t="s">
        <v>1066</v>
      </c>
      <c r="G754" t="s">
        <v>1227</v>
      </c>
      <c r="H754" s="6">
        <v>4.9611493687088476E-2</v>
      </c>
      <c r="I754" s="6">
        <v>5.3229879028640729E-2</v>
      </c>
      <c r="J754" s="6">
        <v>7.5120038642865886E-2</v>
      </c>
      <c r="K754" s="6">
        <v>5.932047045286503E-2</v>
      </c>
      <c r="L754" s="9">
        <v>3</v>
      </c>
      <c r="M754" s="6">
        <v>1.3801918140709853E-2</v>
      </c>
      <c r="N754" s="9">
        <v>6</v>
      </c>
      <c r="O754" s="6">
        <v>4.4176952531156652E-2</v>
      </c>
      <c r="P754" s="6">
        <v>3.6745501948248938E-2</v>
      </c>
      <c r="Q754" s="6">
        <v>4.3761609812479035E-2</v>
      </c>
      <c r="R754" s="6">
        <v>4.1561354763961542E-2</v>
      </c>
      <c r="S754" s="9">
        <v>3</v>
      </c>
      <c r="T754" s="6">
        <v>4.1758180217108228E-3</v>
      </c>
      <c r="U754" s="9">
        <v>6</v>
      </c>
      <c r="V754" s="10">
        <f t="shared" si="33"/>
        <v>9.9852704906271295E-2</v>
      </c>
      <c r="W754" s="7">
        <f t="shared" si="34"/>
        <v>0</v>
      </c>
      <c r="X754" s="7">
        <f t="shared" si="35"/>
        <v>0</v>
      </c>
    </row>
    <row r="755" spans="2:24" x14ac:dyDescent="0.35">
      <c r="B755" t="s">
        <v>1436</v>
      </c>
      <c r="C755" t="s">
        <v>498</v>
      </c>
      <c r="D755" t="s">
        <v>6</v>
      </c>
      <c r="E755" t="s">
        <v>499</v>
      </c>
      <c r="F755" t="s">
        <v>500</v>
      </c>
      <c r="G755" t="s">
        <v>1529</v>
      </c>
      <c r="H755" s="6">
        <v>5.7283177310978699E-2</v>
      </c>
      <c r="I755" s="6">
        <v>8.3463060454250268E-2</v>
      </c>
      <c r="J755" s="6">
        <v>7.5036919792389384E-2</v>
      </c>
      <c r="K755" s="6">
        <v>7.1927719185872777E-2</v>
      </c>
      <c r="L755" s="9">
        <v>3</v>
      </c>
      <c r="M755" s="6">
        <v>1.3364015738448934E-2</v>
      </c>
      <c r="N755" s="9">
        <v>5</v>
      </c>
      <c r="O755" s="6">
        <v>-0.12647623869783842</v>
      </c>
      <c r="P755" s="6">
        <v>4.943902200139895E-2</v>
      </c>
      <c r="Q755" s="6">
        <v>4.1536845990127615E-2</v>
      </c>
      <c r="R755" s="6">
        <v>-1.1833456902103948E-2</v>
      </c>
      <c r="S755" s="9">
        <v>3</v>
      </c>
      <c r="T755" s="6">
        <v>9.936214902983212E-2</v>
      </c>
      <c r="U755" s="9">
        <v>12</v>
      </c>
      <c r="V755" s="10">
        <f t="shared" si="33"/>
        <v>0.22142872666003288</v>
      </c>
      <c r="W755" s="7">
        <f t="shared" si="34"/>
        <v>0</v>
      </c>
      <c r="X755" s="7">
        <f t="shared" si="35"/>
        <v>0</v>
      </c>
    </row>
    <row r="756" spans="2:24" x14ac:dyDescent="0.35">
      <c r="B756" t="s">
        <v>1436</v>
      </c>
      <c r="C756" t="s">
        <v>1230</v>
      </c>
      <c r="D756" t="s">
        <v>6</v>
      </c>
      <c r="E756" t="s">
        <v>499</v>
      </c>
      <c r="F756" t="s">
        <v>500</v>
      </c>
      <c r="G756" t="s">
        <v>1229</v>
      </c>
      <c r="H756" s="6">
        <v>0.10132138028621709</v>
      </c>
      <c r="I756" s="6">
        <v>0.11548465786082139</v>
      </c>
      <c r="J756" s="6">
        <v>0.10607795177710504</v>
      </c>
      <c r="K756" s="6">
        <v>0.10762799664138117</v>
      </c>
      <c r="L756" s="9">
        <v>3</v>
      </c>
      <c r="M756" s="6">
        <v>7.2077449472615126E-3</v>
      </c>
      <c r="N756" s="9">
        <v>3</v>
      </c>
      <c r="O756" s="6">
        <v>-0.10798525106472832</v>
      </c>
      <c r="P756" s="6">
        <v>7.9393076623094236E-2</v>
      </c>
      <c r="Q756" s="6">
        <v>8.4951813495641015E-2</v>
      </c>
      <c r="R756" s="6">
        <v>1.8786546351335646E-2</v>
      </c>
      <c r="S756" s="9">
        <v>3</v>
      </c>
      <c r="T756" s="6">
        <v>0.10982277247447009</v>
      </c>
      <c r="U756" s="9">
        <v>3</v>
      </c>
      <c r="V756" s="10">
        <f t="shared" si="33"/>
        <v>0.23461606682579067</v>
      </c>
      <c r="W756" s="7">
        <f t="shared" si="34"/>
        <v>0</v>
      </c>
      <c r="X756" s="7">
        <f t="shared" si="35"/>
        <v>0</v>
      </c>
    </row>
    <row r="757" spans="2:24" x14ac:dyDescent="0.35">
      <c r="B757" t="s">
        <v>1431</v>
      </c>
      <c r="C757" t="s">
        <v>1068</v>
      </c>
      <c r="D757" t="s">
        <v>6</v>
      </c>
      <c r="E757" t="s">
        <v>499</v>
      </c>
      <c r="F757" t="s">
        <v>500</v>
      </c>
      <c r="G757" t="s">
        <v>1229</v>
      </c>
      <c r="H757" s="6">
        <v>7.9828041584659795E-2</v>
      </c>
      <c r="I757" s="6">
        <v>7.0392320288517024E-2</v>
      </c>
      <c r="J757" s="6">
        <v>0.10346911761986215</v>
      </c>
      <c r="K757" s="6">
        <v>8.456315983101298E-2</v>
      </c>
      <c r="L757" s="9">
        <v>3</v>
      </c>
      <c r="M757" s="6">
        <v>1.703920887335832E-2</v>
      </c>
      <c r="N757" s="9">
        <v>4</v>
      </c>
      <c r="O757" s="6">
        <v>7.4739211162976923E-2</v>
      </c>
      <c r="P757" s="6">
        <v>7.8459646320360468E-2</v>
      </c>
      <c r="Q757" s="6">
        <v>3.5173978873074239E-2</v>
      </c>
      <c r="R757" s="6">
        <v>6.2790945452137203E-2</v>
      </c>
      <c r="S757" s="9">
        <v>3</v>
      </c>
      <c r="T757" s="6">
        <v>2.3989227618076543E-2</v>
      </c>
      <c r="U757" s="9">
        <v>6</v>
      </c>
      <c r="V757" s="10">
        <f t="shared" si="33"/>
        <v>0.26923238863132587</v>
      </c>
      <c r="W757" s="7">
        <f t="shared" si="34"/>
        <v>0</v>
      </c>
      <c r="X757" s="7">
        <f t="shared" si="35"/>
        <v>0</v>
      </c>
    </row>
    <row r="758" spans="2:24" x14ac:dyDescent="0.35">
      <c r="B758" t="s">
        <v>1431</v>
      </c>
      <c r="C758" t="s">
        <v>1230</v>
      </c>
      <c r="D758" t="s">
        <v>6</v>
      </c>
      <c r="E758" t="s">
        <v>499</v>
      </c>
      <c r="F758" t="s">
        <v>500</v>
      </c>
      <c r="G758" t="s">
        <v>1229</v>
      </c>
      <c r="H758" s="6">
        <v>9.5677928739926602E-2</v>
      </c>
      <c r="I758" s="6">
        <v>0.14270194253396426</v>
      </c>
      <c r="J758" s="6">
        <v>0.13263630498583728</v>
      </c>
      <c r="K758" s="6">
        <v>0.12367205875324271</v>
      </c>
      <c r="L758" s="9">
        <v>3</v>
      </c>
      <c r="M758" s="6">
        <v>2.476050789492017E-2</v>
      </c>
      <c r="N758" s="9">
        <v>3</v>
      </c>
      <c r="O758" s="6">
        <v>6.0404907349996061E-2</v>
      </c>
      <c r="P758" s="6">
        <v>7.8373827756325315E-2</v>
      </c>
      <c r="Q758" s="6">
        <v>9.7985831552076977E-2</v>
      </c>
      <c r="R758" s="6">
        <v>7.892152221946612E-2</v>
      </c>
      <c r="S758" s="9">
        <v>3</v>
      </c>
      <c r="T758" s="6">
        <v>1.8796447613561269E-2</v>
      </c>
      <c r="U758" s="9">
        <v>3</v>
      </c>
      <c r="V758" s="10">
        <f t="shared" si="33"/>
        <v>6.7243127339585554E-2</v>
      </c>
      <c r="W758" s="7">
        <f t="shared" si="34"/>
        <v>0</v>
      </c>
      <c r="X758" s="7">
        <f t="shared" si="35"/>
        <v>0</v>
      </c>
    </row>
    <row r="759" spans="2:24" x14ac:dyDescent="0.35">
      <c r="B759" t="s">
        <v>1439</v>
      </c>
      <c r="C759" t="s">
        <v>1068</v>
      </c>
      <c r="D759" t="s">
        <v>6</v>
      </c>
      <c r="E759" t="s">
        <v>499</v>
      </c>
      <c r="F759" t="s">
        <v>500</v>
      </c>
      <c r="G759" t="s">
        <v>1229</v>
      </c>
      <c r="H759" s="6">
        <v>0.10839613532238591</v>
      </c>
      <c r="I759" s="6">
        <v>0.10978382281678063</v>
      </c>
      <c r="J759" s="6">
        <v>0.10786650560834898</v>
      </c>
      <c r="K759" s="6">
        <v>0.10868215458250517</v>
      </c>
      <c r="L759" s="9">
        <v>3</v>
      </c>
      <c r="M759" s="6">
        <v>9.9014220307307903E-4</v>
      </c>
      <c r="N759" s="9">
        <v>14</v>
      </c>
      <c r="O759" s="6">
        <v>7.5414897455018268E-2</v>
      </c>
      <c r="P759" s="6">
        <v>0.10542646236368529</v>
      </c>
      <c r="Q759" s="6">
        <v>7.2944075957588353E-2</v>
      </c>
      <c r="R759" s="6">
        <v>8.4595145258763979E-2</v>
      </c>
      <c r="S759" s="9">
        <v>3</v>
      </c>
      <c r="T759" s="6">
        <v>1.8082700820463135E-2</v>
      </c>
      <c r="U759" s="9">
        <v>14</v>
      </c>
      <c r="V759" s="10">
        <f t="shared" si="33"/>
        <v>8.2600207886325897E-2</v>
      </c>
      <c r="W759" s="7">
        <f t="shared" si="34"/>
        <v>0</v>
      </c>
      <c r="X759" s="7">
        <f t="shared" si="35"/>
        <v>0</v>
      </c>
    </row>
    <row r="760" spans="2:24" x14ac:dyDescent="0.35">
      <c r="B760" t="s">
        <v>1439</v>
      </c>
      <c r="C760" t="s">
        <v>1231</v>
      </c>
      <c r="D760" t="s">
        <v>6</v>
      </c>
      <c r="E760" t="s">
        <v>499</v>
      </c>
      <c r="F760" t="s">
        <v>500</v>
      </c>
      <c r="G760" t="s">
        <v>1229</v>
      </c>
      <c r="H760" s="6">
        <v>0.10755397635680862</v>
      </c>
      <c r="I760" s="6">
        <v>0.1053177821780381</v>
      </c>
      <c r="J760" s="6">
        <v>0.12945050881647524</v>
      </c>
      <c r="K760" s="6">
        <v>0.11410742245044066</v>
      </c>
      <c r="L760" s="9">
        <v>3</v>
      </c>
      <c r="M760" s="6">
        <v>1.3334461576231308E-2</v>
      </c>
      <c r="N760" s="9">
        <v>3</v>
      </c>
      <c r="O760" s="6">
        <v>9.4792434095917283E-2</v>
      </c>
      <c r="P760" s="6">
        <v>0.10252753254848875</v>
      </c>
      <c r="Q760" s="6">
        <v>7.3137790653814511E-2</v>
      </c>
      <c r="R760" s="6">
        <v>9.0152585766073504E-2</v>
      </c>
      <c r="S760" s="9">
        <v>3</v>
      </c>
      <c r="T760" s="6">
        <v>1.5234348576550922E-2</v>
      </c>
      <c r="U760" s="9">
        <v>3</v>
      </c>
      <c r="V760" s="10">
        <f t="shared" si="33"/>
        <v>0.10976992055383979</v>
      </c>
      <c r="W760" s="7">
        <f t="shared" si="34"/>
        <v>0</v>
      </c>
      <c r="X760" s="7">
        <f t="shared" si="35"/>
        <v>0</v>
      </c>
    </row>
    <row r="761" spans="2:24" x14ac:dyDescent="0.35">
      <c r="B761" t="s">
        <v>1432</v>
      </c>
      <c r="C761" t="s">
        <v>1068</v>
      </c>
      <c r="D761" t="s">
        <v>6</v>
      </c>
      <c r="E761" t="s">
        <v>499</v>
      </c>
      <c r="F761" t="s">
        <v>500</v>
      </c>
      <c r="G761" t="s">
        <v>1229</v>
      </c>
      <c r="H761" s="6">
        <v>0.10119117387483838</v>
      </c>
      <c r="I761" s="6">
        <v>9.8926039703816221E-2</v>
      </c>
      <c r="J761" s="6">
        <v>0.11789354375684007</v>
      </c>
      <c r="K761" s="6">
        <v>0.10600358577849822</v>
      </c>
      <c r="L761" s="9">
        <v>3</v>
      </c>
      <c r="M761" s="6">
        <v>1.0359103906624078E-2</v>
      </c>
      <c r="N761" s="9">
        <v>27</v>
      </c>
      <c r="O761" s="6">
        <v>9.459566105265857E-2</v>
      </c>
      <c r="P761" s="6">
        <v>9.092939213862157E-2</v>
      </c>
      <c r="Q761" s="6">
        <v>8.2393168599073252E-2</v>
      </c>
      <c r="R761" s="6">
        <v>8.9306073930117802E-2</v>
      </c>
      <c r="S761" s="9">
        <v>3</v>
      </c>
      <c r="T761" s="6">
        <v>6.261116276231945E-3</v>
      </c>
      <c r="U761" s="9">
        <v>23</v>
      </c>
      <c r="V761" s="10">
        <f t="shared" si="33"/>
        <v>7.5223061048525469E-2</v>
      </c>
      <c r="W761" s="7">
        <f t="shared" si="34"/>
        <v>0</v>
      </c>
      <c r="X761" s="7">
        <f t="shared" si="35"/>
        <v>0</v>
      </c>
    </row>
    <row r="762" spans="2:24" x14ac:dyDescent="0.35">
      <c r="B762" t="s">
        <v>1411</v>
      </c>
      <c r="C762" t="s">
        <v>1231</v>
      </c>
      <c r="D762" t="s">
        <v>6</v>
      </c>
      <c r="E762" t="s">
        <v>499</v>
      </c>
      <c r="F762" t="s">
        <v>500</v>
      </c>
      <c r="G762" t="s">
        <v>1229</v>
      </c>
      <c r="H762" s="6">
        <v>0.11402864814381962</v>
      </c>
      <c r="I762" s="6">
        <v>0.1017930124849552</v>
      </c>
      <c r="J762" s="6">
        <v>0.11942974984699416</v>
      </c>
      <c r="K762" s="6">
        <v>0.11175047015858967</v>
      </c>
      <c r="L762" s="9">
        <v>3</v>
      </c>
      <c r="M762" s="6">
        <v>9.0363818751575016E-3</v>
      </c>
      <c r="N762" s="9">
        <v>9</v>
      </c>
      <c r="O762" s="6">
        <v>3.0702401231418416E-2</v>
      </c>
      <c r="P762" s="6">
        <v>8.8632510457410468E-2</v>
      </c>
      <c r="Q762" s="6">
        <v>9.1660858404478449E-2</v>
      </c>
      <c r="R762" s="6">
        <v>7.0331923364435778E-2</v>
      </c>
      <c r="S762" s="9">
        <v>3</v>
      </c>
      <c r="T762" s="6">
        <v>3.4353558639398804E-2</v>
      </c>
      <c r="U762" s="9">
        <v>11</v>
      </c>
      <c r="V762" s="10">
        <f t="shared" si="33"/>
        <v>0.11355497318861628</v>
      </c>
      <c r="W762" s="7">
        <f t="shared" si="34"/>
        <v>0</v>
      </c>
      <c r="X762" s="7">
        <f t="shared" si="35"/>
        <v>0</v>
      </c>
    </row>
    <row r="763" spans="2:24" x14ac:dyDescent="0.35">
      <c r="B763" t="s">
        <v>1411</v>
      </c>
      <c r="C763" t="s">
        <v>1232</v>
      </c>
      <c r="D763" t="s">
        <v>6</v>
      </c>
      <c r="E763" t="s">
        <v>499</v>
      </c>
      <c r="F763" t="s">
        <v>500</v>
      </c>
      <c r="G763" t="s">
        <v>1229</v>
      </c>
      <c r="H763" s="6">
        <v>0.12181573759743196</v>
      </c>
      <c r="I763" s="6">
        <v>0.17402013301796976</v>
      </c>
      <c r="J763" s="6">
        <v>0.11743304695432345</v>
      </c>
      <c r="K763" s="6">
        <v>0.13775630585657506</v>
      </c>
      <c r="L763" s="9">
        <v>3</v>
      </c>
      <c r="M763" s="6">
        <v>3.1481754471629E-2</v>
      </c>
      <c r="N763" s="9">
        <v>3</v>
      </c>
      <c r="O763" s="6">
        <v>0.10910715106012139</v>
      </c>
      <c r="P763" s="6">
        <v>7.0838376954828683E-2</v>
      </c>
      <c r="Q763" s="6">
        <v>9.6720854168614617E-2</v>
      </c>
      <c r="R763" s="6">
        <v>9.2222127394521555E-2</v>
      </c>
      <c r="S763" s="9">
        <v>3</v>
      </c>
      <c r="T763" s="6">
        <v>1.9526998612726887E-2</v>
      </c>
      <c r="U763" s="9">
        <v>3</v>
      </c>
      <c r="V763" s="10">
        <f t="shared" si="33"/>
        <v>0.10033098186767461</v>
      </c>
      <c r="W763" s="7">
        <f t="shared" si="34"/>
        <v>0</v>
      </c>
      <c r="X763" s="7">
        <f t="shared" si="35"/>
        <v>0</v>
      </c>
    </row>
    <row r="764" spans="2:24" x14ac:dyDescent="0.35">
      <c r="B764" t="s">
        <v>1414</v>
      </c>
      <c r="C764" t="s">
        <v>1232</v>
      </c>
      <c r="D764" t="s">
        <v>6</v>
      </c>
      <c r="E764" t="s">
        <v>499</v>
      </c>
      <c r="F764" t="s">
        <v>500</v>
      </c>
      <c r="G764" t="s">
        <v>1229</v>
      </c>
      <c r="H764" s="6">
        <v>0.10376552562350377</v>
      </c>
      <c r="I764" s="6">
        <v>0.15387506221679986</v>
      </c>
      <c r="J764" s="6">
        <v>0.10619745727274015</v>
      </c>
      <c r="K764" s="6">
        <v>0.1212793483710146</v>
      </c>
      <c r="L764" s="9">
        <v>3</v>
      </c>
      <c r="M764" s="6">
        <v>2.8254893270438602E-2</v>
      </c>
      <c r="N764" s="9">
        <v>4</v>
      </c>
      <c r="O764" s="6">
        <v>0.10077097977756849</v>
      </c>
      <c r="P764" s="6">
        <v>8.599770175285737E-2</v>
      </c>
      <c r="Q764" s="6">
        <v>0.13615711528541877</v>
      </c>
      <c r="R764" s="6">
        <v>0.10764193227194822</v>
      </c>
      <c r="S764" s="9">
        <v>3</v>
      </c>
      <c r="T764" s="6">
        <v>2.5775941934634304E-2</v>
      </c>
      <c r="U764" s="9">
        <v>5</v>
      </c>
      <c r="V764" s="10">
        <f t="shared" si="33"/>
        <v>0.57026242238459712</v>
      </c>
      <c r="W764" s="7">
        <f t="shared" si="34"/>
        <v>0</v>
      </c>
      <c r="X764" s="7">
        <f t="shared" si="35"/>
        <v>0</v>
      </c>
    </row>
    <row r="765" spans="2:24" x14ac:dyDescent="0.35">
      <c r="B765" t="s">
        <v>1415</v>
      </c>
      <c r="C765" t="s">
        <v>1231</v>
      </c>
      <c r="D765" t="s">
        <v>6</v>
      </c>
      <c r="E765" t="s">
        <v>499</v>
      </c>
      <c r="F765" t="s">
        <v>500</v>
      </c>
      <c r="G765" t="s">
        <v>1229</v>
      </c>
      <c r="H765" s="6">
        <v>8.6472654870980992E-2</v>
      </c>
      <c r="I765" s="6">
        <v>0.10469302648029445</v>
      </c>
      <c r="J765" s="6">
        <v>0.11019441756069594</v>
      </c>
      <c r="K765" s="6">
        <v>0.10045336630399045</v>
      </c>
      <c r="L765" s="9">
        <v>3</v>
      </c>
      <c r="M765" s="6">
        <v>1.2416180776901266E-2</v>
      </c>
      <c r="N765" s="9">
        <v>16</v>
      </c>
      <c r="O765" s="6">
        <v>8.4599088246105458E-2</v>
      </c>
      <c r="P765" s="6">
        <v>7.1973168711727167E-2</v>
      </c>
      <c r="Q765" s="6">
        <v>7.8020412109393034E-2</v>
      </c>
      <c r="R765" s="6">
        <v>7.8197556355741882E-2</v>
      </c>
      <c r="S765" s="9">
        <v>3</v>
      </c>
      <c r="T765" s="6">
        <v>6.3148235197161059E-3</v>
      </c>
      <c r="U765" s="9">
        <v>16</v>
      </c>
      <c r="V765" s="10">
        <f t="shared" si="33"/>
        <v>5.0469176868473346E-2</v>
      </c>
      <c r="W765" s="7">
        <f t="shared" si="34"/>
        <v>0</v>
      </c>
      <c r="X765" s="7">
        <f t="shared" si="35"/>
        <v>0</v>
      </c>
    </row>
    <row r="766" spans="2:24" x14ac:dyDescent="0.35">
      <c r="B766" t="s">
        <v>1415</v>
      </c>
      <c r="C766" t="s">
        <v>1232</v>
      </c>
      <c r="D766" t="s">
        <v>6</v>
      </c>
      <c r="E766" t="s">
        <v>499</v>
      </c>
      <c r="F766" t="s">
        <v>500</v>
      </c>
      <c r="G766" t="s">
        <v>1229</v>
      </c>
      <c r="H766" s="6">
        <v>0.1057361852126676</v>
      </c>
      <c r="I766" s="6">
        <v>0.12365792899893595</v>
      </c>
      <c r="J766" s="6">
        <v>0.11145977594013123</v>
      </c>
      <c r="K766" s="6">
        <v>0.1136179633839116</v>
      </c>
      <c r="L766" s="9">
        <v>3</v>
      </c>
      <c r="M766" s="6">
        <v>9.1537180897726163E-3</v>
      </c>
      <c r="N766" s="9">
        <v>6</v>
      </c>
      <c r="O766" s="6">
        <v>7.0530481468872863E-2</v>
      </c>
      <c r="P766" s="6">
        <v>0.15370474186662259</v>
      </c>
      <c r="Q766" s="6">
        <v>5.497176672996798E-2</v>
      </c>
      <c r="R766" s="6">
        <v>9.3068996688487823E-2</v>
      </c>
      <c r="S766" s="9">
        <v>3</v>
      </c>
      <c r="T766" s="6">
        <v>5.3085201290589641E-2</v>
      </c>
      <c r="U766" s="9">
        <v>4</v>
      </c>
      <c r="V766" s="10">
        <f t="shared" si="33"/>
        <v>0.54490701651517504</v>
      </c>
      <c r="W766" s="7">
        <f t="shared" si="34"/>
        <v>0</v>
      </c>
      <c r="X766" s="7">
        <f t="shared" si="35"/>
        <v>0</v>
      </c>
    </row>
    <row r="767" spans="2:24" x14ac:dyDescent="0.35">
      <c r="B767" t="s">
        <v>1416</v>
      </c>
      <c r="C767" t="s">
        <v>1230</v>
      </c>
      <c r="D767" t="s">
        <v>6</v>
      </c>
      <c r="E767" t="s">
        <v>499</v>
      </c>
      <c r="F767" t="s">
        <v>500</v>
      </c>
      <c r="G767" t="s">
        <v>1229</v>
      </c>
      <c r="H767" s="6">
        <v>7.5786056357375509E-2</v>
      </c>
      <c r="I767" s="6">
        <v>3.7440252019840067E-2</v>
      </c>
      <c r="J767" s="6">
        <v>9.7318515435222797E-2</v>
      </c>
      <c r="K767" s="6">
        <v>7.0181607937479462E-2</v>
      </c>
      <c r="L767" s="9">
        <v>3</v>
      </c>
      <c r="M767" s="6">
        <v>3.0330001466847067E-2</v>
      </c>
      <c r="N767" s="9">
        <v>3</v>
      </c>
      <c r="O767" s="6">
        <v>5.9758417943716283E-3</v>
      </c>
      <c r="P767" s="6">
        <v>3.2341898670217889E-2</v>
      </c>
      <c r="Q767" s="6">
        <v>5.7705187155786E-2</v>
      </c>
      <c r="R767" s="6">
        <v>3.2007642540125177E-2</v>
      </c>
      <c r="S767" s="9">
        <v>3</v>
      </c>
      <c r="T767" s="6">
        <v>2.5866292510727144E-2</v>
      </c>
      <c r="U767" s="9">
        <v>3</v>
      </c>
      <c r="V767" s="10">
        <f t="shared" si="33"/>
        <v>0.17251401223777851</v>
      </c>
      <c r="W767" s="7">
        <f t="shared" si="34"/>
        <v>0</v>
      </c>
      <c r="X767" s="7">
        <f t="shared" si="35"/>
        <v>0</v>
      </c>
    </row>
    <row r="768" spans="2:24" x14ac:dyDescent="0.35">
      <c r="B768" t="s">
        <v>1436</v>
      </c>
      <c r="C768" t="s">
        <v>502</v>
      </c>
      <c r="D768" t="s">
        <v>6</v>
      </c>
      <c r="E768" t="s">
        <v>503</v>
      </c>
      <c r="F768" t="s">
        <v>504</v>
      </c>
      <c r="G768" t="s">
        <v>1235</v>
      </c>
      <c r="H768" s="6" t="s">
        <v>1394</v>
      </c>
      <c r="I768" s="6">
        <v>6.0589803743938207E-2</v>
      </c>
      <c r="J768" s="6">
        <v>4.6731057436205127E-2</v>
      </c>
      <c r="K768" s="6">
        <v>5.3660430590071667E-2</v>
      </c>
      <c r="L768" s="9">
        <v>2</v>
      </c>
      <c r="M768" s="6">
        <v>9.7996134929420695E-3</v>
      </c>
      <c r="N768" s="9">
        <v>4</v>
      </c>
      <c r="O768" s="6">
        <v>4.3815777297856823E-2</v>
      </c>
      <c r="P768" s="6">
        <v>5.7062042087541086E-2</v>
      </c>
      <c r="Q768" s="6">
        <v>5.5594355404132031E-2</v>
      </c>
      <c r="R768" s="6">
        <v>5.2157391596509978E-2</v>
      </c>
      <c r="S768" s="9">
        <v>3</v>
      </c>
      <c r="T768" s="6">
        <v>7.2612273673797788E-3</v>
      </c>
      <c r="U768" s="9">
        <v>8</v>
      </c>
      <c r="V768" s="10">
        <f t="shared" si="33"/>
        <v>0.85361880109392996</v>
      </c>
      <c r="W768" s="7">
        <f t="shared" si="34"/>
        <v>0</v>
      </c>
      <c r="X768" s="7">
        <f t="shared" si="35"/>
        <v>0</v>
      </c>
    </row>
    <row r="769" spans="2:24" x14ac:dyDescent="0.35">
      <c r="B769" t="s">
        <v>1436</v>
      </c>
      <c r="C769" t="s">
        <v>1237</v>
      </c>
      <c r="D769" t="s">
        <v>6</v>
      </c>
      <c r="E769" t="s">
        <v>503</v>
      </c>
      <c r="F769" t="s">
        <v>504</v>
      </c>
      <c r="G769" t="s">
        <v>1238</v>
      </c>
      <c r="H769" s="6">
        <v>6.3036303842952279E-2</v>
      </c>
      <c r="I769" s="6">
        <v>6.7874905018859594E-2</v>
      </c>
      <c r="J769" s="6">
        <v>5.1556519046841345E-2</v>
      </c>
      <c r="K769" s="6">
        <v>6.0822575969551075E-2</v>
      </c>
      <c r="L769" s="9">
        <v>3</v>
      </c>
      <c r="M769" s="6">
        <v>8.381400450166188E-3</v>
      </c>
      <c r="N769" s="9">
        <v>3</v>
      </c>
      <c r="O769" s="6">
        <v>3.8815135488484483E-2</v>
      </c>
      <c r="P769" s="6">
        <v>5.6630064073987033E-2</v>
      </c>
      <c r="Q769" s="6">
        <v>7.3516648350093375E-2</v>
      </c>
      <c r="R769" s="6">
        <v>5.6320615970854963E-2</v>
      </c>
      <c r="S769" s="9">
        <v>3</v>
      </c>
      <c r="T769" s="6">
        <v>1.7352825917339842E-2</v>
      </c>
      <c r="U769" s="9">
        <v>3</v>
      </c>
      <c r="V769" s="10">
        <f t="shared" si="33"/>
        <v>0.70645153600567601</v>
      </c>
      <c r="W769" s="7">
        <f t="shared" si="34"/>
        <v>0</v>
      </c>
      <c r="X769" s="7">
        <f t="shared" si="35"/>
        <v>0</v>
      </c>
    </row>
    <row r="770" spans="2:24" x14ac:dyDescent="0.35">
      <c r="B770" t="s">
        <v>1431</v>
      </c>
      <c r="C770" t="s">
        <v>502</v>
      </c>
      <c r="D770" t="s">
        <v>6</v>
      </c>
      <c r="E770" t="s">
        <v>503</v>
      </c>
      <c r="F770" t="s">
        <v>504</v>
      </c>
      <c r="G770" t="s">
        <v>1235</v>
      </c>
      <c r="H770" s="6">
        <v>4.3109310661643502E-2</v>
      </c>
      <c r="I770" s="6">
        <v>7.3857992697408434E-2</v>
      </c>
      <c r="J770" s="6">
        <v>6.0127087527420915E-2</v>
      </c>
      <c r="K770" s="6">
        <v>5.9031463628824284E-2</v>
      </c>
      <c r="L770" s="9">
        <v>3</v>
      </c>
      <c r="M770" s="6">
        <v>1.5403592293018051E-2</v>
      </c>
      <c r="N770" s="9">
        <v>10</v>
      </c>
      <c r="O770" s="6">
        <v>6.1956494424037119E-2</v>
      </c>
      <c r="P770" s="6">
        <v>4.5330064946290598E-2</v>
      </c>
      <c r="Q770" s="6">
        <v>4.3700701815432091E-2</v>
      </c>
      <c r="R770" s="6">
        <v>5.0329087061919936E-2</v>
      </c>
      <c r="S770" s="9">
        <v>3</v>
      </c>
      <c r="T770" s="6">
        <v>1.0102532233381527E-2</v>
      </c>
      <c r="U770" s="9">
        <v>15</v>
      </c>
      <c r="V770" s="10">
        <f t="shared" ref="V770:V833" si="36">TTEST(H770:J770,O770:Q770,2,2)</f>
        <v>0.45915675085583646</v>
      </c>
      <c r="W770" s="7">
        <f t="shared" ref="W770:W833" si="37">IF(AND(R770&gt;K770,V770&lt;0.05),1,0)</f>
        <v>0</v>
      </c>
      <c r="X770" s="7">
        <f t="shared" ref="X770:X833" si="38">IF(AND(R770&lt;K770,V770&lt;0.05),1,0)</f>
        <v>0</v>
      </c>
    </row>
    <row r="771" spans="2:24" x14ac:dyDescent="0.35">
      <c r="B771" t="s">
        <v>1431</v>
      </c>
      <c r="C771" t="s">
        <v>1236</v>
      </c>
      <c r="D771" t="s">
        <v>6</v>
      </c>
      <c r="E771" t="s">
        <v>503</v>
      </c>
      <c r="F771" t="s">
        <v>504</v>
      </c>
      <c r="G771" t="s">
        <v>1235</v>
      </c>
      <c r="H771" s="6">
        <v>7.9745898428255427E-3</v>
      </c>
      <c r="I771" s="6">
        <v>5.426559979095829E-2</v>
      </c>
      <c r="J771" s="6">
        <v>5.5174169170023574E-2</v>
      </c>
      <c r="K771" s="6">
        <v>3.9138119601269138E-2</v>
      </c>
      <c r="L771" s="9">
        <v>3</v>
      </c>
      <c r="M771" s="6">
        <v>2.6992231564529703E-2</v>
      </c>
      <c r="N771" s="9">
        <v>3</v>
      </c>
      <c r="O771" s="6">
        <v>5.2320864229338918E-2</v>
      </c>
      <c r="P771" s="6">
        <v>4.5336596034851018E-2</v>
      </c>
      <c r="Q771" s="6">
        <v>5.3360165763158163E-2</v>
      </c>
      <c r="R771" s="6">
        <v>5.0339208675782697E-2</v>
      </c>
      <c r="S771" s="9">
        <v>3</v>
      </c>
      <c r="T771" s="6">
        <v>4.3634432328101677E-3</v>
      </c>
      <c r="U771" s="9">
        <v>3</v>
      </c>
      <c r="V771" s="10">
        <f t="shared" si="36"/>
        <v>0.51715720393352504</v>
      </c>
      <c r="W771" s="7">
        <f t="shared" si="37"/>
        <v>0</v>
      </c>
      <c r="X771" s="7">
        <f t="shared" si="38"/>
        <v>0</v>
      </c>
    </row>
    <row r="772" spans="2:24" x14ac:dyDescent="0.35">
      <c r="B772" t="s">
        <v>1431</v>
      </c>
      <c r="C772" t="s">
        <v>1292</v>
      </c>
      <c r="D772" t="s">
        <v>6</v>
      </c>
      <c r="E772" t="s">
        <v>503</v>
      </c>
      <c r="F772" t="s">
        <v>504</v>
      </c>
      <c r="G772" t="s">
        <v>1238</v>
      </c>
      <c r="H772" s="6">
        <v>2.5969618273078976E-2</v>
      </c>
      <c r="I772" s="6">
        <v>2.3387204083526441E-2</v>
      </c>
      <c r="J772" s="6">
        <v>4.7042267821765502E-2</v>
      </c>
      <c r="K772" s="6">
        <v>3.2133030059456974E-2</v>
      </c>
      <c r="L772" s="9">
        <v>3</v>
      </c>
      <c r="M772" s="6">
        <v>1.2976179859703903E-2</v>
      </c>
      <c r="N772" s="9">
        <v>3</v>
      </c>
      <c r="O772" s="6">
        <v>4.7192355662656317E-2</v>
      </c>
      <c r="P772" s="6">
        <v>-5.0114794026139033E-3</v>
      </c>
      <c r="Q772" s="6">
        <v>7.2201884868063643E-2</v>
      </c>
      <c r="R772" s="6">
        <v>3.812758704270202E-2</v>
      </c>
      <c r="S772" s="9">
        <v>3</v>
      </c>
      <c r="T772" s="6">
        <v>3.9396743876862039E-2</v>
      </c>
      <c r="U772" s="9">
        <v>3</v>
      </c>
      <c r="V772" s="10">
        <f t="shared" si="36"/>
        <v>0.81467249199861758</v>
      </c>
      <c r="W772" s="7">
        <f t="shared" si="37"/>
        <v>0</v>
      </c>
      <c r="X772" s="7">
        <f t="shared" si="38"/>
        <v>0</v>
      </c>
    </row>
    <row r="773" spans="2:24" x14ac:dyDescent="0.35">
      <c r="B773" t="s">
        <v>1438</v>
      </c>
      <c r="C773" t="s">
        <v>502</v>
      </c>
      <c r="D773" t="s">
        <v>6</v>
      </c>
      <c r="E773" t="s">
        <v>503</v>
      </c>
      <c r="F773" t="s">
        <v>504</v>
      </c>
      <c r="G773" t="s">
        <v>1235</v>
      </c>
      <c r="H773" s="6">
        <v>2.9119694937004011E-2</v>
      </c>
      <c r="I773" s="6">
        <v>9.0466905270286571E-2</v>
      </c>
      <c r="J773" s="6">
        <v>8.8482956924015907E-2</v>
      </c>
      <c r="K773" s="6">
        <v>6.9356519043768827E-2</v>
      </c>
      <c r="L773" s="9">
        <v>3</v>
      </c>
      <c r="M773" s="6">
        <v>3.4860228390089711E-2</v>
      </c>
      <c r="N773" s="9">
        <v>12</v>
      </c>
      <c r="O773" s="6">
        <v>6.1619532861393066E-2</v>
      </c>
      <c r="P773" s="6">
        <v>5.3114437273215374E-2</v>
      </c>
      <c r="Q773" s="6">
        <v>4.9942449448087074E-2</v>
      </c>
      <c r="R773" s="6">
        <v>5.4892139860898505E-2</v>
      </c>
      <c r="S773" s="9">
        <v>3</v>
      </c>
      <c r="T773" s="6">
        <v>6.0381072471444187E-3</v>
      </c>
      <c r="U773" s="9">
        <v>13</v>
      </c>
      <c r="V773" s="10">
        <f t="shared" si="36"/>
        <v>0.51794862064154001</v>
      </c>
      <c r="W773" s="7">
        <f t="shared" si="37"/>
        <v>0</v>
      </c>
      <c r="X773" s="7">
        <f t="shared" si="38"/>
        <v>0</v>
      </c>
    </row>
    <row r="774" spans="2:24" x14ac:dyDescent="0.35">
      <c r="B774" t="s">
        <v>1438</v>
      </c>
      <c r="C774" t="s">
        <v>1236</v>
      </c>
      <c r="D774" t="s">
        <v>6</v>
      </c>
      <c r="E774" t="s">
        <v>503</v>
      </c>
      <c r="F774" t="s">
        <v>504</v>
      </c>
      <c r="G774" t="s">
        <v>1235</v>
      </c>
      <c r="H774" s="6">
        <v>6.7572231805568678E-2</v>
      </c>
      <c r="I774" s="6">
        <v>6.5200859595628435E-2</v>
      </c>
      <c r="J774" s="6">
        <v>5.1065208684756717E-2</v>
      </c>
      <c r="K774" s="6">
        <v>6.127943336198461E-2</v>
      </c>
      <c r="L774" s="9">
        <v>3</v>
      </c>
      <c r="M774" s="6">
        <v>8.9248888428477072E-3</v>
      </c>
      <c r="N774" s="9">
        <v>3</v>
      </c>
      <c r="O774" s="6">
        <v>5.4782037069360127E-2</v>
      </c>
      <c r="P774" s="6">
        <v>4.5506591095880462E-2</v>
      </c>
      <c r="Q774" s="6">
        <v>5.0893240969593218E-2</v>
      </c>
      <c r="R774" s="6">
        <v>5.0393956378277933E-2</v>
      </c>
      <c r="S774" s="9">
        <v>3</v>
      </c>
      <c r="T774" s="6">
        <v>4.6578362282371716E-3</v>
      </c>
      <c r="U774" s="9">
        <v>3</v>
      </c>
      <c r="V774" s="10">
        <f t="shared" si="36"/>
        <v>0.13439064115799632</v>
      </c>
      <c r="W774" s="7">
        <f t="shared" si="37"/>
        <v>0</v>
      </c>
      <c r="X774" s="7">
        <f t="shared" si="38"/>
        <v>0</v>
      </c>
    </row>
    <row r="775" spans="2:24" x14ac:dyDescent="0.35">
      <c r="B775" t="s">
        <v>1439</v>
      </c>
      <c r="C775" t="s">
        <v>1236</v>
      </c>
      <c r="D775" t="s">
        <v>6</v>
      </c>
      <c r="E775" t="s">
        <v>503</v>
      </c>
      <c r="F775" t="s">
        <v>504</v>
      </c>
      <c r="G775" t="s">
        <v>1235</v>
      </c>
      <c r="H775" s="6">
        <v>8.3633679552707285E-2</v>
      </c>
      <c r="I775" s="6">
        <v>5.1212184350848546E-2</v>
      </c>
      <c r="J775" s="6">
        <v>9.7883865372998743E-2</v>
      </c>
      <c r="K775" s="6">
        <v>7.7576576425518198E-2</v>
      </c>
      <c r="L775" s="9">
        <v>3</v>
      </c>
      <c r="M775" s="6">
        <v>2.3918148466768603E-2</v>
      </c>
      <c r="N775" s="9">
        <v>3</v>
      </c>
      <c r="O775" s="6">
        <v>5.5870999008484398E-2</v>
      </c>
      <c r="P775" s="6">
        <v>4.7250550337171668E-2</v>
      </c>
      <c r="Q775" s="6">
        <v>5.2912751754111004E-2</v>
      </c>
      <c r="R775" s="6">
        <v>5.2011433699922359E-2</v>
      </c>
      <c r="S775" s="9">
        <v>3</v>
      </c>
      <c r="T775" s="6">
        <v>4.3803326928201656E-3</v>
      </c>
      <c r="U775" s="9">
        <v>3</v>
      </c>
      <c r="V775" s="10">
        <f t="shared" si="36"/>
        <v>0.14270581970927976</v>
      </c>
      <c r="W775" s="7">
        <f t="shared" si="37"/>
        <v>0</v>
      </c>
      <c r="X775" s="7">
        <f t="shared" si="38"/>
        <v>0</v>
      </c>
    </row>
    <row r="776" spans="2:24" x14ac:dyDescent="0.35">
      <c r="B776" t="s">
        <v>1432</v>
      </c>
      <c r="C776" t="s">
        <v>502</v>
      </c>
      <c r="D776" t="s">
        <v>6</v>
      </c>
      <c r="E776" t="s">
        <v>503</v>
      </c>
      <c r="F776" t="s">
        <v>504</v>
      </c>
      <c r="G776" t="s">
        <v>1235</v>
      </c>
      <c r="H776" s="6">
        <v>3.5627460819814445E-2</v>
      </c>
      <c r="I776" s="6">
        <v>7.906120810064611E-2</v>
      </c>
      <c r="J776" s="6">
        <v>6.9619479897536848E-2</v>
      </c>
      <c r="K776" s="6">
        <v>6.1436049605999132E-2</v>
      </c>
      <c r="L776" s="9">
        <v>3</v>
      </c>
      <c r="M776" s="6">
        <v>2.2844014516195086E-2</v>
      </c>
      <c r="N776" s="9">
        <v>10</v>
      </c>
      <c r="O776" s="6">
        <v>7.5448995721694473E-2</v>
      </c>
      <c r="P776" s="6">
        <v>5.3699193747018002E-2</v>
      </c>
      <c r="Q776" s="6">
        <v>7.3077337813106005E-2</v>
      </c>
      <c r="R776" s="6">
        <v>6.7408509093939487E-2</v>
      </c>
      <c r="S776" s="9">
        <v>3</v>
      </c>
      <c r="T776" s="6">
        <v>1.1931688303414813E-2</v>
      </c>
      <c r="U776" s="9">
        <v>12</v>
      </c>
      <c r="V776" s="10">
        <f t="shared" si="36"/>
        <v>0.70865670393639413</v>
      </c>
      <c r="W776" s="7">
        <f t="shared" si="37"/>
        <v>0</v>
      </c>
      <c r="X776" s="7">
        <f t="shared" si="38"/>
        <v>0</v>
      </c>
    </row>
    <row r="777" spans="2:24" x14ac:dyDescent="0.35">
      <c r="B777" t="s">
        <v>1432</v>
      </c>
      <c r="C777" t="s">
        <v>1236</v>
      </c>
      <c r="D777" t="s">
        <v>6</v>
      </c>
      <c r="E777" t="s">
        <v>503</v>
      </c>
      <c r="F777" t="s">
        <v>504</v>
      </c>
      <c r="G777" t="s">
        <v>1235</v>
      </c>
      <c r="H777" s="6">
        <v>7.6177380441169423E-2</v>
      </c>
      <c r="I777" s="6">
        <v>7.2908654728881347E-2</v>
      </c>
      <c r="J777" s="6">
        <v>5.7013892600347213E-2</v>
      </c>
      <c r="K777" s="6">
        <v>6.8699975923465995E-2</v>
      </c>
      <c r="L777" s="9">
        <v>3</v>
      </c>
      <c r="M777" s="6">
        <v>1.0251563272091676E-2</v>
      </c>
      <c r="N777" s="9">
        <v>3</v>
      </c>
      <c r="O777" s="6">
        <v>5.1209651641432964E-2</v>
      </c>
      <c r="P777" s="6">
        <v>4.9043382082012435E-2</v>
      </c>
      <c r="Q777" s="6">
        <v>5.6095011276918676E-2</v>
      </c>
      <c r="R777" s="6">
        <v>5.2116015000121356E-2</v>
      </c>
      <c r="S777" s="9">
        <v>3</v>
      </c>
      <c r="T777" s="6">
        <v>3.6121308779020161E-3</v>
      </c>
      <c r="U777" s="9">
        <v>3</v>
      </c>
      <c r="V777" s="10">
        <f t="shared" si="36"/>
        <v>5.7418485920076687E-2</v>
      </c>
      <c r="W777" s="7">
        <f t="shared" si="37"/>
        <v>0</v>
      </c>
      <c r="X777" s="7">
        <f t="shared" si="38"/>
        <v>0</v>
      </c>
    </row>
    <row r="778" spans="2:24" x14ac:dyDescent="0.35">
      <c r="B778" t="s">
        <v>1411</v>
      </c>
      <c r="C778" t="s">
        <v>502</v>
      </c>
      <c r="D778" t="s">
        <v>6</v>
      </c>
      <c r="E778" t="s">
        <v>503</v>
      </c>
      <c r="F778" t="s">
        <v>504</v>
      </c>
      <c r="G778" t="s">
        <v>1235</v>
      </c>
      <c r="H778" s="6">
        <v>4.0108579341298148E-2</v>
      </c>
      <c r="I778" s="6">
        <v>8.6376945268491684E-2</v>
      </c>
      <c r="J778" s="6">
        <v>6.7847777053055502E-2</v>
      </c>
      <c r="K778" s="6">
        <v>6.4777767220948454E-2</v>
      </c>
      <c r="L778" s="9">
        <v>3</v>
      </c>
      <c r="M778" s="6">
        <v>2.3286458332475026E-2</v>
      </c>
      <c r="N778" s="9">
        <v>9</v>
      </c>
      <c r="O778" s="6">
        <v>6.6819810945768637E-2</v>
      </c>
      <c r="P778" s="6">
        <v>5.8208555888164135E-2</v>
      </c>
      <c r="Q778" s="6">
        <v>5.5002289328345E-2</v>
      </c>
      <c r="R778" s="6">
        <v>6.0010218720759255E-2</v>
      </c>
      <c r="S778" s="9">
        <v>3</v>
      </c>
      <c r="T778" s="6">
        <v>6.1112965904409153E-3</v>
      </c>
      <c r="U778" s="9">
        <v>12</v>
      </c>
      <c r="V778" s="10">
        <f t="shared" si="36"/>
        <v>0.74886935010500211</v>
      </c>
      <c r="W778" s="7">
        <f t="shared" si="37"/>
        <v>0</v>
      </c>
      <c r="X778" s="7">
        <f t="shared" si="38"/>
        <v>0</v>
      </c>
    </row>
    <row r="779" spans="2:24" x14ac:dyDescent="0.35">
      <c r="B779" t="s">
        <v>1411</v>
      </c>
      <c r="C779" t="s">
        <v>1292</v>
      </c>
      <c r="D779" t="s">
        <v>6</v>
      </c>
      <c r="E779" t="s">
        <v>503</v>
      </c>
      <c r="F779" t="s">
        <v>504</v>
      </c>
      <c r="G779" t="s">
        <v>1238</v>
      </c>
      <c r="H779" s="6">
        <v>9.2856219979878779E-2</v>
      </c>
      <c r="I779" s="6">
        <v>5.6309000039795783E-2</v>
      </c>
      <c r="J779" s="6">
        <v>9.5769817287158124E-2</v>
      </c>
      <c r="K779" s="6">
        <v>8.1645012435610897E-2</v>
      </c>
      <c r="L779" s="9">
        <v>3</v>
      </c>
      <c r="M779" s="6">
        <v>2.1989938731336159E-2</v>
      </c>
      <c r="N779" s="9">
        <v>3</v>
      </c>
      <c r="O779" s="6">
        <v>7.0744151923943455E-2</v>
      </c>
      <c r="P779" s="6">
        <v>8.1866557851042826E-2</v>
      </c>
      <c r="Q779" s="6">
        <v>6.1723271036656195E-2</v>
      </c>
      <c r="R779" s="6">
        <v>7.1444660270547494E-2</v>
      </c>
      <c r="S779" s="9">
        <v>3</v>
      </c>
      <c r="T779" s="6">
        <v>1.008989766446652E-2</v>
      </c>
      <c r="U779" s="9">
        <v>3</v>
      </c>
      <c r="V779" s="10">
        <f t="shared" si="36"/>
        <v>0.50571409100208686</v>
      </c>
      <c r="W779" s="7">
        <f t="shared" si="37"/>
        <v>0</v>
      </c>
      <c r="X779" s="7">
        <f t="shared" si="38"/>
        <v>0</v>
      </c>
    </row>
    <row r="780" spans="2:24" x14ac:dyDescent="0.35">
      <c r="B780" t="s">
        <v>1412</v>
      </c>
      <c r="C780" t="s">
        <v>502</v>
      </c>
      <c r="D780" t="s">
        <v>6</v>
      </c>
      <c r="E780" t="s">
        <v>503</v>
      </c>
      <c r="F780" t="s">
        <v>504</v>
      </c>
      <c r="G780" t="s">
        <v>1235</v>
      </c>
      <c r="H780" s="6">
        <v>6.2859144864192876E-2</v>
      </c>
      <c r="I780" s="6">
        <v>7.4963244838298346E-2</v>
      </c>
      <c r="J780" s="6">
        <v>6.4984420831838974E-2</v>
      </c>
      <c r="K780" s="6">
        <v>6.760227017811006E-2</v>
      </c>
      <c r="L780" s="9">
        <v>3</v>
      </c>
      <c r="M780" s="6">
        <v>6.4627517703849651E-3</v>
      </c>
      <c r="N780" s="9">
        <v>13</v>
      </c>
      <c r="O780" s="6">
        <v>2.8948205566079032E-2</v>
      </c>
      <c r="P780" s="6">
        <v>4.361342980339649E-2</v>
      </c>
      <c r="Q780" s="6">
        <v>6.6604696266645738E-2</v>
      </c>
      <c r="R780" s="6">
        <v>4.6388777212040412E-2</v>
      </c>
      <c r="S780" s="9">
        <v>3</v>
      </c>
      <c r="T780" s="6">
        <v>1.8981036270432315E-2</v>
      </c>
      <c r="U780" s="9">
        <v>15</v>
      </c>
      <c r="V780" s="10">
        <f t="shared" si="36"/>
        <v>0.14082494822124655</v>
      </c>
      <c r="W780" s="7">
        <f t="shared" si="37"/>
        <v>0</v>
      </c>
      <c r="X780" s="7">
        <f t="shared" si="38"/>
        <v>0</v>
      </c>
    </row>
    <row r="781" spans="2:24" x14ac:dyDescent="0.35">
      <c r="B781" t="s">
        <v>1412</v>
      </c>
      <c r="C781" t="s">
        <v>508</v>
      </c>
      <c r="D781" t="s">
        <v>6</v>
      </c>
      <c r="E781" t="s">
        <v>503</v>
      </c>
      <c r="F781" t="s">
        <v>504</v>
      </c>
      <c r="G781" t="s">
        <v>1238</v>
      </c>
      <c r="H781" s="6">
        <v>7.6667767323551586E-2</v>
      </c>
      <c r="I781" s="6">
        <v>0.12737498371582298</v>
      </c>
      <c r="J781" s="6">
        <v>0.16553999838694028</v>
      </c>
      <c r="K781" s="6">
        <v>0.1231942498087716</v>
      </c>
      <c r="L781" s="9">
        <v>3</v>
      </c>
      <c r="M781" s="6">
        <v>4.4583374317645232E-2</v>
      </c>
      <c r="N781" s="9">
        <v>6</v>
      </c>
      <c r="O781" s="6">
        <v>0.14375666197218845</v>
      </c>
      <c r="P781" s="6">
        <v>0.12012415324010471</v>
      </c>
      <c r="Q781" s="6">
        <v>0.11215919433205136</v>
      </c>
      <c r="R781" s="6">
        <v>0.12534666984811485</v>
      </c>
      <c r="S781" s="9">
        <v>3</v>
      </c>
      <c r="T781" s="6">
        <v>1.6433380665830187E-2</v>
      </c>
      <c r="U781" s="9">
        <v>6</v>
      </c>
      <c r="V781" s="10">
        <f t="shared" si="36"/>
        <v>0.94122993705148172</v>
      </c>
      <c r="W781" s="7">
        <f t="shared" si="37"/>
        <v>0</v>
      </c>
      <c r="X781" s="7">
        <f t="shared" si="38"/>
        <v>0</v>
      </c>
    </row>
    <row r="782" spans="2:24" x14ac:dyDescent="0.35">
      <c r="B782" t="s">
        <v>1412</v>
      </c>
      <c r="C782" t="s">
        <v>1292</v>
      </c>
      <c r="D782" t="s">
        <v>6</v>
      </c>
      <c r="E782" t="s">
        <v>503</v>
      </c>
      <c r="F782" t="s">
        <v>504</v>
      </c>
      <c r="G782" t="s">
        <v>1238</v>
      </c>
      <c r="H782" s="6">
        <v>4.7325565771916718E-2</v>
      </c>
      <c r="I782" s="6">
        <v>8.0516140646852877E-2</v>
      </c>
      <c r="J782" s="6">
        <v>8.6115149362893592E-2</v>
      </c>
      <c r="K782" s="6">
        <v>7.1318951927221055E-2</v>
      </c>
      <c r="L782" s="9">
        <v>3</v>
      </c>
      <c r="M782" s="6">
        <v>2.0966620115048049E-2</v>
      </c>
      <c r="N782" s="9">
        <v>3</v>
      </c>
      <c r="O782" s="6">
        <v>6.5479057745621017E-2</v>
      </c>
      <c r="P782" s="6">
        <v>6.0974216025730298E-2</v>
      </c>
      <c r="Q782" s="6">
        <v>6.6843370235447605E-2</v>
      </c>
      <c r="R782" s="6">
        <v>6.4432214668932966E-2</v>
      </c>
      <c r="S782" s="9">
        <v>3</v>
      </c>
      <c r="T782" s="6">
        <v>3.0714252562561023E-3</v>
      </c>
      <c r="U782" s="9">
        <v>3</v>
      </c>
      <c r="V782" s="10">
        <f t="shared" si="36"/>
        <v>0.60355381673757513</v>
      </c>
      <c r="W782" s="7">
        <f t="shared" si="37"/>
        <v>0</v>
      </c>
      <c r="X782" s="7">
        <f t="shared" si="38"/>
        <v>0</v>
      </c>
    </row>
    <row r="783" spans="2:24" x14ac:dyDescent="0.35">
      <c r="B783" t="s">
        <v>1413</v>
      </c>
      <c r="C783" t="s">
        <v>502</v>
      </c>
      <c r="D783" t="s">
        <v>6</v>
      </c>
      <c r="E783" t="s">
        <v>503</v>
      </c>
      <c r="F783" t="s">
        <v>504</v>
      </c>
      <c r="G783" t="s">
        <v>1235</v>
      </c>
      <c r="H783" s="6">
        <v>6.5891545847435548E-2</v>
      </c>
      <c r="I783" s="6">
        <v>7.9536651288354313E-2</v>
      </c>
      <c r="J783" s="6">
        <v>9.0478294691678895E-2</v>
      </c>
      <c r="K783" s="6">
        <v>7.8635497275822919E-2</v>
      </c>
      <c r="L783" s="9">
        <v>3</v>
      </c>
      <c r="M783" s="6">
        <v>1.2318121350197908E-2</v>
      </c>
      <c r="N783" s="9">
        <v>11</v>
      </c>
      <c r="O783" s="6">
        <v>3.9338911529202547E-2</v>
      </c>
      <c r="P783" s="6">
        <v>8.1850743253282524E-2</v>
      </c>
      <c r="Q783" s="6">
        <v>5.4585057326963803E-2</v>
      </c>
      <c r="R783" s="6">
        <v>5.8591570703149624E-2</v>
      </c>
      <c r="S783" s="9">
        <v>3</v>
      </c>
      <c r="T783" s="6">
        <v>2.1537248459570928E-2</v>
      </c>
      <c r="U783" s="9">
        <v>12</v>
      </c>
      <c r="V783" s="10">
        <f t="shared" si="36"/>
        <v>0.23430594298613994</v>
      </c>
      <c r="W783" s="7">
        <f t="shared" si="37"/>
        <v>0</v>
      </c>
      <c r="X783" s="7">
        <f t="shared" si="38"/>
        <v>0</v>
      </c>
    </row>
    <row r="784" spans="2:24" x14ac:dyDescent="0.35">
      <c r="B784" t="s">
        <v>1413</v>
      </c>
      <c r="C784" t="s">
        <v>508</v>
      </c>
      <c r="D784" t="s">
        <v>6</v>
      </c>
      <c r="E784" t="s">
        <v>503</v>
      </c>
      <c r="F784" t="s">
        <v>504</v>
      </c>
      <c r="G784" t="s">
        <v>1238</v>
      </c>
      <c r="H784" s="6">
        <v>0.16679166547772117</v>
      </c>
      <c r="I784" s="6">
        <v>0.12462471474639071</v>
      </c>
      <c r="J784" s="6">
        <v>0.13848019273269158</v>
      </c>
      <c r="K784" s="6">
        <v>0.14329885765226782</v>
      </c>
      <c r="L784" s="9">
        <v>3</v>
      </c>
      <c r="M784" s="6">
        <v>2.1492500603698492E-2</v>
      </c>
      <c r="N784" s="9">
        <v>3</v>
      </c>
      <c r="O784" s="6">
        <v>0.14693336683853339</v>
      </c>
      <c r="P784" s="6">
        <v>0.13730453360424943</v>
      </c>
      <c r="Q784" s="6">
        <v>0.12147682213883144</v>
      </c>
      <c r="R784" s="6">
        <v>0.13523824086053807</v>
      </c>
      <c r="S784" s="9">
        <v>3</v>
      </c>
      <c r="T784" s="6">
        <v>1.2853446669629762E-2</v>
      </c>
      <c r="U784" s="9">
        <v>3</v>
      </c>
      <c r="V784" s="10">
        <f t="shared" si="36"/>
        <v>0.60690824182006486</v>
      </c>
      <c r="W784" s="7">
        <f t="shared" si="37"/>
        <v>0</v>
      </c>
      <c r="X784" s="7">
        <f t="shared" si="38"/>
        <v>0</v>
      </c>
    </row>
    <row r="785" spans="2:24" x14ac:dyDescent="0.35">
      <c r="B785" t="s">
        <v>1414</v>
      </c>
      <c r="C785" t="s">
        <v>502</v>
      </c>
      <c r="D785" t="s">
        <v>6</v>
      </c>
      <c r="E785" t="s">
        <v>503</v>
      </c>
      <c r="F785" t="s">
        <v>504</v>
      </c>
      <c r="G785" t="s">
        <v>1235</v>
      </c>
      <c r="H785" s="6">
        <v>7.8089675592427341E-2</v>
      </c>
      <c r="I785" s="6">
        <v>4.5504196614287992E-2</v>
      </c>
      <c r="J785" s="6">
        <v>8.0901589498056189E-2</v>
      </c>
      <c r="K785" s="6">
        <v>6.8165153901590503E-2</v>
      </c>
      <c r="L785" s="9">
        <v>3</v>
      </c>
      <c r="M785" s="6">
        <v>1.9675262484548449E-2</v>
      </c>
      <c r="N785" s="9">
        <v>11</v>
      </c>
      <c r="O785" s="6">
        <v>5.8429006508561171E-2</v>
      </c>
      <c r="P785" s="6">
        <v>3.8538281902042733E-2</v>
      </c>
      <c r="Q785" s="6">
        <v>4.8237546956971453E-2</v>
      </c>
      <c r="R785" s="6">
        <v>4.8401611789191785E-2</v>
      </c>
      <c r="S785" s="9">
        <v>3</v>
      </c>
      <c r="T785" s="6">
        <v>9.9463771944848008E-3</v>
      </c>
      <c r="U785" s="9">
        <v>11</v>
      </c>
      <c r="V785" s="10">
        <f t="shared" si="36"/>
        <v>0.19545153509621746</v>
      </c>
      <c r="W785" s="7">
        <f t="shared" si="37"/>
        <v>0</v>
      </c>
      <c r="X785" s="7">
        <f t="shared" si="38"/>
        <v>0</v>
      </c>
    </row>
    <row r="786" spans="2:24" x14ac:dyDescent="0.35">
      <c r="B786" t="s">
        <v>1414</v>
      </c>
      <c r="C786" t="s">
        <v>508</v>
      </c>
      <c r="D786" t="s">
        <v>6</v>
      </c>
      <c r="E786" t="s">
        <v>503</v>
      </c>
      <c r="F786" t="s">
        <v>504</v>
      </c>
      <c r="G786" t="s">
        <v>1238</v>
      </c>
      <c r="H786" s="6">
        <v>0.11783006017959058</v>
      </c>
      <c r="I786" s="6">
        <v>8.2556230127565869E-2</v>
      </c>
      <c r="J786" s="6">
        <v>6.2697747368297627E-2</v>
      </c>
      <c r="K786" s="6">
        <v>8.7694679225151353E-2</v>
      </c>
      <c r="L786" s="9">
        <v>3</v>
      </c>
      <c r="M786" s="6">
        <v>2.7923032129890932E-2</v>
      </c>
      <c r="N786" s="9">
        <v>6</v>
      </c>
      <c r="O786" s="6">
        <v>0.1223453128599049</v>
      </c>
      <c r="P786" s="6">
        <v>0.10007576914191613</v>
      </c>
      <c r="Q786" s="6">
        <v>6.8751731173057495E-2</v>
      </c>
      <c r="R786" s="6">
        <v>9.7057604391626182E-2</v>
      </c>
      <c r="S786" s="9">
        <v>3</v>
      </c>
      <c r="T786" s="6">
        <v>2.6923966801924184E-2</v>
      </c>
      <c r="U786" s="9">
        <v>6</v>
      </c>
      <c r="V786" s="10">
        <f t="shared" si="36"/>
        <v>0.69735588336980148</v>
      </c>
      <c r="W786" s="7">
        <f t="shared" si="37"/>
        <v>0</v>
      </c>
      <c r="X786" s="7">
        <f t="shared" si="38"/>
        <v>0</v>
      </c>
    </row>
    <row r="787" spans="2:24" x14ac:dyDescent="0.35">
      <c r="B787" t="s">
        <v>1415</v>
      </c>
      <c r="C787" t="s">
        <v>502</v>
      </c>
      <c r="D787" t="s">
        <v>6</v>
      </c>
      <c r="E787" t="s">
        <v>503</v>
      </c>
      <c r="F787" t="s">
        <v>504</v>
      </c>
      <c r="G787" t="s">
        <v>1235</v>
      </c>
      <c r="H787" s="6">
        <v>6.576075794197582E-2</v>
      </c>
      <c r="I787" s="6">
        <v>0.10322359001267455</v>
      </c>
      <c r="J787" s="6">
        <v>8.595028929946151E-2</v>
      </c>
      <c r="K787" s="6">
        <v>8.4978212418037283E-2</v>
      </c>
      <c r="L787" s="9">
        <v>3</v>
      </c>
      <c r="M787" s="6">
        <v>1.8750323911519328E-2</v>
      </c>
      <c r="N787" s="9">
        <v>9</v>
      </c>
      <c r="O787" s="6">
        <v>8.4706339101812175E-2</v>
      </c>
      <c r="P787" s="6">
        <v>6.4497790329719418E-2</v>
      </c>
      <c r="Q787" s="6">
        <v>8.9623806139754375E-2</v>
      </c>
      <c r="R787" s="6">
        <v>7.9609311857095313E-2</v>
      </c>
      <c r="S787" s="9">
        <v>3</v>
      </c>
      <c r="T787" s="6">
        <v>1.3315927781103803E-2</v>
      </c>
      <c r="U787" s="9">
        <v>9</v>
      </c>
      <c r="V787" s="10">
        <f t="shared" si="36"/>
        <v>0.70663850160045794</v>
      </c>
      <c r="W787" s="7">
        <f t="shared" si="37"/>
        <v>0</v>
      </c>
      <c r="X787" s="7">
        <f t="shared" si="38"/>
        <v>0</v>
      </c>
    </row>
    <row r="788" spans="2:24" x14ac:dyDescent="0.35">
      <c r="B788" t="s">
        <v>1415</v>
      </c>
      <c r="C788" t="s">
        <v>506</v>
      </c>
      <c r="D788" t="s">
        <v>6</v>
      </c>
      <c r="E788" t="s">
        <v>503</v>
      </c>
      <c r="F788" t="s">
        <v>504</v>
      </c>
      <c r="G788" t="s">
        <v>1543</v>
      </c>
      <c r="H788" s="6">
        <v>5.5027930040641E-2</v>
      </c>
      <c r="I788" s="6">
        <v>-4.6874824306702832E-2</v>
      </c>
      <c r="J788" s="6">
        <v>-1.6256756550666319E-2</v>
      </c>
      <c r="K788" s="6">
        <v>-2.7012169389093849E-3</v>
      </c>
      <c r="L788" s="9">
        <v>3</v>
      </c>
      <c r="M788" s="6">
        <v>5.2286301518831957E-2</v>
      </c>
      <c r="N788" s="9">
        <v>5</v>
      </c>
      <c r="O788" s="6">
        <v>-4.3146630079822071E-2</v>
      </c>
      <c r="P788" s="6">
        <v>-3.1731655643523586E-2</v>
      </c>
      <c r="Q788" s="6">
        <v>-6.579161148155048E-2</v>
      </c>
      <c r="R788" s="6">
        <v>-4.6889965734965379E-2</v>
      </c>
      <c r="S788" s="9">
        <v>3</v>
      </c>
      <c r="T788" s="6">
        <v>1.7335788683887045E-2</v>
      </c>
      <c r="U788" s="9">
        <v>6</v>
      </c>
      <c r="V788" s="10">
        <f t="shared" si="36"/>
        <v>0.23704398167381591</v>
      </c>
      <c r="W788" s="7">
        <f t="shared" si="37"/>
        <v>0</v>
      </c>
      <c r="X788" s="7">
        <f t="shared" si="38"/>
        <v>0</v>
      </c>
    </row>
    <row r="789" spans="2:24" x14ac:dyDescent="0.35">
      <c r="B789" t="s">
        <v>1415</v>
      </c>
      <c r="C789" t="s">
        <v>1237</v>
      </c>
      <c r="D789" t="s">
        <v>6</v>
      </c>
      <c r="E789" t="s">
        <v>503</v>
      </c>
      <c r="F789" t="s">
        <v>504</v>
      </c>
      <c r="G789" t="s">
        <v>1238</v>
      </c>
      <c r="H789" s="6">
        <v>8.145929260726037E-2</v>
      </c>
      <c r="I789" s="6">
        <v>7.4715489314524638E-2</v>
      </c>
      <c r="J789" s="6">
        <v>8.4958625821529479E-2</v>
      </c>
      <c r="K789" s="6">
        <v>8.0377802581104829E-2</v>
      </c>
      <c r="L789" s="9">
        <v>3</v>
      </c>
      <c r="M789" s="6">
        <v>5.2065033259174305E-3</v>
      </c>
      <c r="N789" s="9">
        <v>3</v>
      </c>
      <c r="O789" s="6">
        <v>8.6083637791093737E-2</v>
      </c>
      <c r="P789" s="6">
        <v>6.8488356995352717E-2</v>
      </c>
      <c r="Q789" s="6">
        <v>7.4533470665776494E-2</v>
      </c>
      <c r="R789" s="6">
        <v>7.6368488484074307E-2</v>
      </c>
      <c r="S789" s="9">
        <v>3</v>
      </c>
      <c r="T789" s="6">
        <v>8.9400192597860802E-3</v>
      </c>
      <c r="U789" s="9">
        <v>3</v>
      </c>
      <c r="V789" s="10">
        <f t="shared" si="36"/>
        <v>0.53884135186910864</v>
      </c>
      <c r="W789" s="7">
        <f t="shared" si="37"/>
        <v>0</v>
      </c>
      <c r="X789" s="7">
        <f t="shared" si="38"/>
        <v>0</v>
      </c>
    </row>
    <row r="790" spans="2:24" x14ac:dyDescent="0.35">
      <c r="B790" t="s">
        <v>1416</v>
      </c>
      <c r="C790" t="s">
        <v>502</v>
      </c>
      <c r="D790" t="s">
        <v>6</v>
      </c>
      <c r="E790" t="s">
        <v>503</v>
      </c>
      <c r="F790" t="s">
        <v>504</v>
      </c>
      <c r="G790" t="s">
        <v>1235</v>
      </c>
      <c r="H790" s="6">
        <v>0.15323161849613462</v>
      </c>
      <c r="I790" s="6">
        <v>0.13412693758211441</v>
      </c>
      <c r="J790" s="6">
        <v>0.12740082154376528</v>
      </c>
      <c r="K790" s="6">
        <v>0.13825312587400476</v>
      </c>
      <c r="L790" s="9">
        <v>3</v>
      </c>
      <c r="M790" s="6">
        <v>1.3400619021662136E-2</v>
      </c>
      <c r="N790" s="9">
        <v>8</v>
      </c>
      <c r="O790" s="6">
        <v>8.957398117962212E-2</v>
      </c>
      <c r="P790" s="6">
        <v>7.5403145716578426E-2</v>
      </c>
      <c r="Q790" s="6">
        <v>0.20501635535740881</v>
      </c>
      <c r="R790" s="6">
        <v>0.12333116075120311</v>
      </c>
      <c r="S790" s="9">
        <v>3</v>
      </c>
      <c r="T790" s="6">
        <v>7.1095403563243356E-2</v>
      </c>
      <c r="U790" s="9">
        <v>12</v>
      </c>
      <c r="V790" s="10">
        <f t="shared" si="36"/>
        <v>0.73896046724133724</v>
      </c>
      <c r="W790" s="7">
        <f t="shared" si="37"/>
        <v>0</v>
      </c>
      <c r="X790" s="7">
        <f t="shared" si="38"/>
        <v>0</v>
      </c>
    </row>
    <row r="791" spans="2:24" x14ac:dyDescent="0.35">
      <c r="B791" t="s">
        <v>1416</v>
      </c>
      <c r="C791" t="s">
        <v>506</v>
      </c>
      <c r="D791" t="s">
        <v>6</v>
      </c>
      <c r="E791" t="s">
        <v>503</v>
      </c>
      <c r="F791" t="s">
        <v>504</v>
      </c>
      <c r="G791" t="s">
        <v>1543</v>
      </c>
      <c r="H791" s="6">
        <v>7.47836595439033E-2</v>
      </c>
      <c r="I791" s="6">
        <v>5.6174714619399144E-2</v>
      </c>
      <c r="J791" s="6">
        <v>5.3885437086870921E-2</v>
      </c>
      <c r="K791" s="6">
        <v>6.1614603750057784E-2</v>
      </c>
      <c r="L791" s="9">
        <v>3</v>
      </c>
      <c r="M791" s="6">
        <v>1.1462033885017852E-2</v>
      </c>
      <c r="N791" s="9">
        <v>12</v>
      </c>
      <c r="O791" s="6">
        <v>4.4575239326820053E-2</v>
      </c>
      <c r="P791" s="6">
        <v>5.2986910119591175E-2</v>
      </c>
      <c r="Q791" s="6">
        <v>5.5087368571367409E-2</v>
      </c>
      <c r="R791" s="6">
        <v>5.0883172672592882E-2</v>
      </c>
      <c r="S791" s="9">
        <v>3</v>
      </c>
      <c r="T791" s="6">
        <v>5.5628678528205329E-3</v>
      </c>
      <c r="U791" s="9">
        <v>9</v>
      </c>
      <c r="V791" s="10">
        <f t="shared" si="36"/>
        <v>0.2183517684719522</v>
      </c>
      <c r="W791" s="7">
        <f t="shared" si="37"/>
        <v>0</v>
      </c>
      <c r="X791" s="7">
        <f t="shared" si="38"/>
        <v>0</v>
      </c>
    </row>
    <row r="792" spans="2:24" x14ac:dyDescent="0.35">
      <c r="B792" t="s">
        <v>1416</v>
      </c>
      <c r="C792" t="s">
        <v>508</v>
      </c>
      <c r="D792" t="s">
        <v>6</v>
      </c>
      <c r="E792" t="s">
        <v>503</v>
      </c>
      <c r="F792" t="s">
        <v>504</v>
      </c>
      <c r="G792" t="s">
        <v>1238</v>
      </c>
      <c r="H792" s="6">
        <v>0.13889062796841786</v>
      </c>
      <c r="I792" s="6">
        <v>0.11662052921183559</v>
      </c>
      <c r="J792" s="6">
        <v>0.14002065996595689</v>
      </c>
      <c r="K792" s="6">
        <v>0.13184393904873679</v>
      </c>
      <c r="L792" s="9">
        <v>3</v>
      </c>
      <c r="M792" s="6">
        <v>1.3195961441879119E-2</v>
      </c>
      <c r="N792" s="9">
        <v>3</v>
      </c>
      <c r="O792" s="6">
        <v>9.3169064386330866E-2</v>
      </c>
      <c r="P792" s="6">
        <v>9.0344010357622823E-2</v>
      </c>
      <c r="Q792" s="6">
        <v>0.13194538038906709</v>
      </c>
      <c r="R792" s="6">
        <v>0.1051528183776736</v>
      </c>
      <c r="S792" s="9">
        <v>3</v>
      </c>
      <c r="T792" s="6">
        <v>2.324599464245514E-2</v>
      </c>
      <c r="U792" s="9">
        <v>6</v>
      </c>
      <c r="V792" s="10">
        <f t="shared" si="36"/>
        <v>0.1587733062074306</v>
      </c>
      <c r="W792" s="7">
        <f t="shared" si="37"/>
        <v>0</v>
      </c>
      <c r="X792" s="7">
        <f t="shared" si="38"/>
        <v>0</v>
      </c>
    </row>
    <row r="793" spans="2:24" x14ac:dyDescent="0.35">
      <c r="B793" t="s">
        <v>1417</v>
      </c>
      <c r="C793" t="s">
        <v>502</v>
      </c>
      <c r="D793" t="s">
        <v>6</v>
      </c>
      <c r="E793" t="s">
        <v>503</v>
      </c>
      <c r="F793" t="s">
        <v>504</v>
      </c>
      <c r="G793" t="s">
        <v>1235</v>
      </c>
      <c r="H793" s="6">
        <v>9.3105287340675205E-2</v>
      </c>
      <c r="I793" s="6">
        <v>0.11942209627028444</v>
      </c>
      <c r="J793" s="6">
        <v>9.1396894226052128E-2</v>
      </c>
      <c r="K793" s="6">
        <v>0.10130809261233725</v>
      </c>
      <c r="L793" s="9">
        <v>3</v>
      </c>
      <c r="M793" s="6">
        <v>1.5710426415238312E-2</v>
      </c>
      <c r="N793" s="9">
        <v>9</v>
      </c>
      <c r="O793" s="6">
        <v>9.4978573353792797E-2</v>
      </c>
      <c r="P793" s="6">
        <v>6.4468367815456841E-3</v>
      </c>
      <c r="Q793" s="6">
        <v>0.17779081236439795</v>
      </c>
      <c r="R793" s="6">
        <v>9.3072074166578811E-2</v>
      </c>
      <c r="S793" s="9">
        <v>3</v>
      </c>
      <c r="T793" s="6">
        <v>8.5687896149324386E-2</v>
      </c>
      <c r="U793" s="9">
        <v>8</v>
      </c>
      <c r="V793" s="10">
        <f t="shared" si="36"/>
        <v>0.87786941224069637</v>
      </c>
      <c r="W793" s="7">
        <f t="shared" si="37"/>
        <v>0</v>
      </c>
      <c r="X793" s="7">
        <f t="shared" si="38"/>
        <v>0</v>
      </c>
    </row>
    <row r="794" spans="2:24" x14ac:dyDescent="0.35">
      <c r="B794" t="s">
        <v>1417</v>
      </c>
      <c r="C794" t="s">
        <v>508</v>
      </c>
      <c r="D794" t="s">
        <v>6</v>
      </c>
      <c r="E794" t="s">
        <v>503</v>
      </c>
      <c r="F794" t="s">
        <v>504</v>
      </c>
      <c r="G794" t="s">
        <v>1238</v>
      </c>
      <c r="H794" s="6">
        <v>8.0385930027461305E-2</v>
      </c>
      <c r="I794" s="6">
        <v>0.11731086489398117</v>
      </c>
      <c r="J794" s="6">
        <v>9.4997565966897027E-2</v>
      </c>
      <c r="K794" s="6">
        <v>9.7564786962779829E-2</v>
      </c>
      <c r="L794" s="9">
        <v>3</v>
      </c>
      <c r="M794" s="6">
        <v>1.8595850920446161E-2</v>
      </c>
      <c r="N794" s="9">
        <v>5</v>
      </c>
      <c r="O794" s="6">
        <v>5.232334547768111E-2</v>
      </c>
      <c r="P794" s="6">
        <v>7.652614891656534E-2</v>
      </c>
      <c r="Q794" s="6">
        <v>0.10228809879083234</v>
      </c>
      <c r="R794" s="6">
        <v>7.7045864395026267E-2</v>
      </c>
      <c r="S794" s="9">
        <v>3</v>
      </c>
      <c r="T794" s="6">
        <v>2.4986430748406761E-2</v>
      </c>
      <c r="U794" s="9">
        <v>5</v>
      </c>
      <c r="V794" s="10">
        <f t="shared" si="36"/>
        <v>0.31752802143581843</v>
      </c>
      <c r="W794" s="7">
        <f t="shared" si="37"/>
        <v>0</v>
      </c>
      <c r="X794" s="7">
        <f t="shared" si="38"/>
        <v>0</v>
      </c>
    </row>
    <row r="795" spans="2:24" x14ac:dyDescent="0.35">
      <c r="B795" t="s">
        <v>1415</v>
      </c>
      <c r="C795" t="s">
        <v>1070</v>
      </c>
      <c r="D795" t="s">
        <v>6</v>
      </c>
      <c r="E795" t="s">
        <v>511</v>
      </c>
      <c r="F795" t="s">
        <v>512</v>
      </c>
      <c r="G795" t="s">
        <v>1240</v>
      </c>
      <c r="H795" s="6">
        <v>-3.816398371649874E-3</v>
      </c>
      <c r="I795" s="6">
        <v>-6.7538679194309023E-3</v>
      </c>
      <c r="J795" s="6">
        <v>3.8506451685223389E-2</v>
      </c>
      <c r="K795" s="6">
        <v>9.3120617980475377E-3</v>
      </c>
      <c r="L795" s="9">
        <v>3</v>
      </c>
      <c r="M795" s="6">
        <v>2.5325707936785537E-2</v>
      </c>
      <c r="N795" s="9">
        <v>5</v>
      </c>
      <c r="O795" s="6">
        <v>1.257043082848038E-2</v>
      </c>
      <c r="P795" s="6">
        <v>-2.3813586421634655E-2</v>
      </c>
      <c r="Q795" s="6">
        <v>-4.4593343165588925E-2</v>
      </c>
      <c r="R795" s="6">
        <v>-1.8612166252914401E-2</v>
      </c>
      <c r="S795" s="9">
        <v>3</v>
      </c>
      <c r="T795" s="6">
        <v>2.8934673717530255E-2</v>
      </c>
      <c r="U795" s="9">
        <v>7</v>
      </c>
      <c r="V795" s="10">
        <f t="shared" si="36"/>
        <v>0.27688196104435098</v>
      </c>
      <c r="W795" s="7">
        <f t="shared" si="37"/>
        <v>0</v>
      </c>
      <c r="X795" s="7">
        <f t="shared" si="38"/>
        <v>0</v>
      </c>
    </row>
    <row r="796" spans="2:24" x14ac:dyDescent="0.35">
      <c r="B796" t="s">
        <v>1415</v>
      </c>
      <c r="C796" t="s">
        <v>1239</v>
      </c>
      <c r="D796" t="s">
        <v>6</v>
      </c>
      <c r="E796" t="s">
        <v>511</v>
      </c>
      <c r="F796" t="s">
        <v>512</v>
      </c>
      <c r="G796" t="s">
        <v>1240</v>
      </c>
      <c r="H796" s="6">
        <v>5.2934227088479988E-2</v>
      </c>
      <c r="I796" s="6">
        <v>6.4445474786040902E-2</v>
      </c>
      <c r="J796" s="6">
        <v>3.903338349054028E-2</v>
      </c>
      <c r="K796" s="6">
        <v>5.2137695121687054E-2</v>
      </c>
      <c r="L796" s="9">
        <v>3</v>
      </c>
      <c r="M796" s="6">
        <v>1.2724757105080925E-2</v>
      </c>
      <c r="N796" s="9">
        <v>9</v>
      </c>
      <c r="O796" s="6">
        <v>4.8275156750189098E-2</v>
      </c>
      <c r="P796" s="6">
        <v>1.8305761207049916E-2</v>
      </c>
      <c r="Q796" s="6">
        <v>3.0841156062701807E-2</v>
      </c>
      <c r="R796" s="6">
        <v>3.247402467331361E-2</v>
      </c>
      <c r="S796" s="9">
        <v>3</v>
      </c>
      <c r="T796" s="6">
        <v>1.5051274438728557E-2</v>
      </c>
      <c r="U796" s="9">
        <v>13</v>
      </c>
      <c r="V796" s="10">
        <f t="shared" si="36"/>
        <v>0.15904817783323197</v>
      </c>
      <c r="W796" s="7">
        <f t="shared" si="37"/>
        <v>0</v>
      </c>
      <c r="X796" s="7">
        <f t="shared" si="38"/>
        <v>0</v>
      </c>
    </row>
    <row r="797" spans="2:24" x14ac:dyDescent="0.35">
      <c r="B797" t="s">
        <v>1436</v>
      </c>
      <c r="C797" t="s">
        <v>1072</v>
      </c>
      <c r="D797" t="s">
        <v>6</v>
      </c>
      <c r="E797" t="s">
        <v>517</v>
      </c>
      <c r="F797" t="s">
        <v>518</v>
      </c>
      <c r="G797" t="s">
        <v>1471</v>
      </c>
      <c r="H797" s="6">
        <v>1.484888875557787E-2</v>
      </c>
      <c r="I797" s="6">
        <v>4.3828913435667582E-2</v>
      </c>
      <c r="J797" s="6">
        <v>2.9601517558656306E-2</v>
      </c>
      <c r="K797" s="6">
        <v>2.942643991663392E-2</v>
      </c>
      <c r="L797" s="9">
        <v>3</v>
      </c>
      <c r="M797" s="6">
        <v>1.449080559355498E-2</v>
      </c>
      <c r="N797" s="9">
        <v>5</v>
      </c>
      <c r="O797" s="6">
        <v>-0.11124459420947237</v>
      </c>
      <c r="P797" s="6">
        <v>2.8729753952514932E-2</v>
      </c>
      <c r="Q797" s="6">
        <v>2.4919363820024996E-2</v>
      </c>
      <c r="R797" s="6">
        <v>-1.9198492145644147E-2</v>
      </c>
      <c r="S797" s="9">
        <v>3</v>
      </c>
      <c r="T797" s="6">
        <v>7.9737026826305457E-2</v>
      </c>
      <c r="U797" s="9">
        <v>6</v>
      </c>
      <c r="V797" s="10">
        <f t="shared" si="36"/>
        <v>0.35739486055160924</v>
      </c>
      <c r="W797" s="7">
        <f t="shared" si="37"/>
        <v>0</v>
      </c>
      <c r="X797" s="7">
        <f t="shared" si="38"/>
        <v>0</v>
      </c>
    </row>
    <row r="798" spans="2:24" x14ac:dyDescent="0.35">
      <c r="B798" t="s">
        <v>1412</v>
      </c>
      <c r="C798" t="s">
        <v>1242</v>
      </c>
      <c r="D798" t="s">
        <v>6</v>
      </c>
      <c r="E798" t="s">
        <v>517</v>
      </c>
      <c r="F798" t="s">
        <v>518</v>
      </c>
      <c r="G798" t="s">
        <v>1241</v>
      </c>
      <c r="H798" s="6">
        <v>1.0537698145602708E-3</v>
      </c>
      <c r="I798" s="6">
        <v>1.8493977053636965E-2</v>
      </c>
      <c r="J798" s="6">
        <v>3.5480007117425695E-2</v>
      </c>
      <c r="K798" s="6">
        <v>1.8342584661874311E-2</v>
      </c>
      <c r="L798" s="9">
        <v>3</v>
      </c>
      <c r="M798" s="6">
        <v>1.7213617965161E-2</v>
      </c>
      <c r="N798" s="9">
        <v>3</v>
      </c>
      <c r="O798" s="6">
        <v>-3.324436737998563E-2</v>
      </c>
      <c r="P798" s="6">
        <v>-7.0391791218175764E-3</v>
      </c>
      <c r="Q798" s="6">
        <v>2.8723106458593511E-3</v>
      </c>
      <c r="R798" s="6">
        <v>-1.2470411951981286E-2</v>
      </c>
      <c r="S798" s="9">
        <v>3</v>
      </c>
      <c r="T798" s="6">
        <v>1.8660850073006441E-2</v>
      </c>
      <c r="U798" s="9">
        <v>3</v>
      </c>
      <c r="V798" s="10">
        <f t="shared" si="36"/>
        <v>0.10339793984980609</v>
      </c>
      <c r="W798" s="7">
        <f t="shared" si="37"/>
        <v>0</v>
      </c>
      <c r="X798" s="7">
        <f t="shared" si="38"/>
        <v>0</v>
      </c>
    </row>
    <row r="799" spans="2:24" x14ac:dyDescent="0.35">
      <c r="B799" t="s">
        <v>1413</v>
      </c>
      <c r="C799" t="s">
        <v>1242</v>
      </c>
      <c r="D799" t="s">
        <v>6</v>
      </c>
      <c r="E799" t="s">
        <v>517</v>
      </c>
      <c r="F799" t="s">
        <v>518</v>
      </c>
      <c r="G799" t="s">
        <v>1241</v>
      </c>
      <c r="H799" s="6">
        <v>4.8673190612528838E-2</v>
      </c>
      <c r="I799" s="6">
        <v>2.7961899965934275E-2</v>
      </c>
      <c r="J799" s="6">
        <v>3.3297826189525037E-2</v>
      </c>
      <c r="K799" s="6">
        <v>3.6644305589329386E-2</v>
      </c>
      <c r="L799" s="9">
        <v>3</v>
      </c>
      <c r="M799" s="6">
        <v>1.0753538177823849E-2</v>
      </c>
      <c r="N799" s="9">
        <v>3</v>
      </c>
      <c r="O799" s="6">
        <v>-3.2050079413674976E-3</v>
      </c>
      <c r="P799" s="6">
        <v>7.8066231196882484E-3</v>
      </c>
      <c r="Q799" s="6">
        <v>5.009866488755902E-2</v>
      </c>
      <c r="R799" s="6">
        <v>1.823342668862659E-2</v>
      </c>
      <c r="S799" s="9">
        <v>3</v>
      </c>
      <c r="T799" s="6">
        <v>2.8139990383122534E-2</v>
      </c>
      <c r="U799" s="9">
        <v>4</v>
      </c>
      <c r="V799" s="10">
        <f t="shared" si="36"/>
        <v>0.34949277954646313</v>
      </c>
      <c r="W799" s="7">
        <f t="shared" si="37"/>
        <v>0</v>
      </c>
      <c r="X799" s="7">
        <f t="shared" si="38"/>
        <v>0</v>
      </c>
    </row>
    <row r="800" spans="2:24" x14ac:dyDescent="0.35">
      <c r="B800" t="s">
        <v>1414</v>
      </c>
      <c r="C800" t="s">
        <v>1242</v>
      </c>
      <c r="D800" t="s">
        <v>6</v>
      </c>
      <c r="E800" t="s">
        <v>517</v>
      </c>
      <c r="F800" t="s">
        <v>518</v>
      </c>
      <c r="G800" t="s">
        <v>1241</v>
      </c>
      <c r="H800" s="6">
        <v>6.2112458458652934E-3</v>
      </c>
      <c r="I800" s="6">
        <v>3.5510661800766764E-2</v>
      </c>
      <c r="J800" s="6">
        <v>4.8755026317304169E-2</v>
      </c>
      <c r="K800" s="6">
        <v>3.0158977987978744E-2</v>
      </c>
      <c r="L800" s="9">
        <v>3</v>
      </c>
      <c r="M800" s="6">
        <v>2.1770937139327255E-2</v>
      </c>
      <c r="N800" s="9">
        <v>3</v>
      </c>
      <c r="O800" s="6">
        <v>-1.2389604246912272E-2</v>
      </c>
      <c r="P800" s="6">
        <v>2.2330791557734177E-2</v>
      </c>
      <c r="Q800" s="6">
        <v>6.9769020251036172E-3</v>
      </c>
      <c r="R800" s="6">
        <v>5.6393631119751736E-3</v>
      </c>
      <c r="S800" s="9">
        <v>3</v>
      </c>
      <c r="T800" s="6">
        <v>1.7398799641524909E-2</v>
      </c>
      <c r="U800" s="9">
        <v>3</v>
      </c>
      <c r="V800" s="10">
        <f t="shared" si="36"/>
        <v>0.20221541105172505</v>
      </c>
      <c r="W800" s="7">
        <f t="shared" si="37"/>
        <v>0</v>
      </c>
      <c r="X800" s="7">
        <f t="shared" si="38"/>
        <v>0</v>
      </c>
    </row>
    <row r="801" spans="2:24" x14ac:dyDescent="0.35">
      <c r="B801" t="s">
        <v>1414</v>
      </c>
      <c r="C801" t="s">
        <v>1243</v>
      </c>
      <c r="D801" t="s">
        <v>6</v>
      </c>
      <c r="E801" t="s">
        <v>517</v>
      </c>
      <c r="F801" t="s">
        <v>518</v>
      </c>
      <c r="G801" t="s">
        <v>1241</v>
      </c>
      <c r="H801" s="6">
        <v>-5.0301384225877599E-2</v>
      </c>
      <c r="I801" s="6">
        <v>9.2649447357025516E-2</v>
      </c>
      <c r="J801" s="6">
        <v>0.11016200060975964</v>
      </c>
      <c r="K801" s="6">
        <v>5.0836687913635853E-2</v>
      </c>
      <c r="L801" s="9">
        <v>3</v>
      </c>
      <c r="M801" s="6">
        <v>8.8024738610407313E-2</v>
      </c>
      <c r="N801" s="9">
        <v>5</v>
      </c>
      <c r="O801" s="6">
        <v>-1.3933588320256615E-2</v>
      </c>
      <c r="P801" s="6">
        <v>6.3971270125735086E-2</v>
      </c>
      <c r="Q801" s="6">
        <v>6.0152704933992045E-2</v>
      </c>
      <c r="R801" s="6">
        <v>3.6730128913156843E-2</v>
      </c>
      <c r="S801" s="9">
        <v>3</v>
      </c>
      <c r="T801" s="6">
        <v>4.3917588082240507E-2</v>
      </c>
      <c r="U801" s="9">
        <v>5</v>
      </c>
      <c r="V801" s="10">
        <f t="shared" si="36"/>
        <v>0.8160742985929228</v>
      </c>
      <c r="W801" s="7">
        <f t="shared" si="37"/>
        <v>0</v>
      </c>
      <c r="X801" s="7">
        <f t="shared" si="38"/>
        <v>0</v>
      </c>
    </row>
    <row r="802" spans="2:24" x14ac:dyDescent="0.35">
      <c r="B802" t="s">
        <v>1416</v>
      </c>
      <c r="C802" t="s">
        <v>1243</v>
      </c>
      <c r="D802" t="s">
        <v>6</v>
      </c>
      <c r="E802" t="s">
        <v>517</v>
      </c>
      <c r="F802" t="s">
        <v>518</v>
      </c>
      <c r="G802" t="s">
        <v>1241</v>
      </c>
      <c r="H802" s="6">
        <v>2.5899505119117858E-2</v>
      </c>
      <c r="I802" s="6">
        <v>4.724054471685718E-2</v>
      </c>
      <c r="J802" s="6">
        <v>4.32006585370708E-2</v>
      </c>
      <c r="K802" s="6">
        <v>3.8780236124348617E-2</v>
      </c>
      <c r="L802" s="9">
        <v>3</v>
      </c>
      <c r="M802" s="6">
        <v>1.133644977531509E-2</v>
      </c>
      <c r="N802" s="9">
        <v>12</v>
      </c>
      <c r="O802" s="6">
        <v>-2.840622044115652E-2</v>
      </c>
      <c r="P802" s="6">
        <v>1.4047660435176256E-2</v>
      </c>
      <c r="Q802" s="6">
        <v>2.0232950617801389E-2</v>
      </c>
      <c r="R802" s="6">
        <v>1.9581302039403752E-3</v>
      </c>
      <c r="S802" s="9">
        <v>3</v>
      </c>
      <c r="T802" s="6">
        <v>2.6477533801972888E-2</v>
      </c>
      <c r="U802" s="9">
        <v>12</v>
      </c>
      <c r="V802" s="10">
        <f t="shared" si="36"/>
        <v>9.1186026729158376E-2</v>
      </c>
      <c r="W802" s="7">
        <f t="shared" si="37"/>
        <v>0</v>
      </c>
      <c r="X802" s="7">
        <f t="shared" si="38"/>
        <v>0</v>
      </c>
    </row>
    <row r="803" spans="2:24" x14ac:dyDescent="0.35">
      <c r="B803" t="s">
        <v>1417</v>
      </c>
      <c r="C803" t="s">
        <v>1242</v>
      </c>
      <c r="D803" t="s">
        <v>6</v>
      </c>
      <c r="E803" t="s">
        <v>517</v>
      </c>
      <c r="F803" t="s">
        <v>518</v>
      </c>
      <c r="G803" t="s">
        <v>1241</v>
      </c>
      <c r="H803" s="6">
        <v>6.847528271354146E-2</v>
      </c>
      <c r="I803" s="6">
        <v>9.361759404480233E-3</v>
      </c>
      <c r="J803" s="6">
        <v>2.1307303775982854E-2</v>
      </c>
      <c r="K803" s="6">
        <v>3.3048115298001515E-2</v>
      </c>
      <c r="L803" s="9">
        <v>3</v>
      </c>
      <c r="M803" s="6">
        <v>3.1256793675925966E-2</v>
      </c>
      <c r="N803" s="9">
        <v>5</v>
      </c>
      <c r="O803" s="6">
        <v>-5.4668085825216213E-2</v>
      </c>
      <c r="P803" s="6">
        <v>-5.0595166784920924E-3</v>
      </c>
      <c r="Q803" s="6">
        <v>-1.267737516603777E-2</v>
      </c>
      <c r="R803" s="6">
        <v>-2.4134992556582024E-2</v>
      </c>
      <c r="S803" s="9">
        <v>3</v>
      </c>
      <c r="T803" s="6">
        <v>2.6715356639906641E-2</v>
      </c>
      <c r="U803" s="9">
        <v>6</v>
      </c>
      <c r="V803" s="10">
        <f t="shared" si="36"/>
        <v>7.3652808632932623E-2</v>
      </c>
      <c r="W803" s="7">
        <f t="shared" si="37"/>
        <v>0</v>
      </c>
      <c r="X803" s="7">
        <f t="shared" si="38"/>
        <v>0</v>
      </c>
    </row>
    <row r="804" spans="2:24" x14ac:dyDescent="0.35">
      <c r="B804" t="s">
        <v>1414</v>
      </c>
      <c r="C804" t="s">
        <v>1293</v>
      </c>
      <c r="D804" t="s">
        <v>6</v>
      </c>
      <c r="E804" t="s">
        <v>521</v>
      </c>
      <c r="F804" t="s">
        <v>522</v>
      </c>
      <c r="G804" t="s">
        <v>1294</v>
      </c>
      <c r="H804" s="6">
        <v>0.10903309871847149</v>
      </c>
      <c r="I804" s="6">
        <v>0.1048047648883631</v>
      </c>
      <c r="J804" s="6">
        <v>9.348713757691772E-2</v>
      </c>
      <c r="K804" s="6">
        <v>0.10244166706125078</v>
      </c>
      <c r="L804" s="9">
        <v>3</v>
      </c>
      <c r="M804" s="6">
        <v>8.0378728814937215E-3</v>
      </c>
      <c r="N804" s="9">
        <v>5</v>
      </c>
      <c r="O804" s="6">
        <v>0.11397771491014957</v>
      </c>
      <c r="P804" s="6">
        <v>0.15117400996858257</v>
      </c>
      <c r="Q804" s="6">
        <v>7.3800401150852915E-2</v>
      </c>
      <c r="R804" s="6">
        <v>0.11298404200986169</v>
      </c>
      <c r="S804" s="9">
        <v>3</v>
      </c>
      <c r="T804" s="6">
        <v>3.8696374180849785E-2</v>
      </c>
      <c r="U804" s="9">
        <v>3</v>
      </c>
      <c r="V804" s="10">
        <f t="shared" si="36"/>
        <v>0.6680813921638532</v>
      </c>
      <c r="W804" s="7">
        <f t="shared" si="37"/>
        <v>0</v>
      </c>
      <c r="X804" s="7">
        <f t="shared" si="38"/>
        <v>0</v>
      </c>
    </row>
    <row r="805" spans="2:24" x14ac:dyDescent="0.35">
      <c r="B805" t="s">
        <v>1415</v>
      </c>
      <c r="C805" t="s">
        <v>1293</v>
      </c>
      <c r="D805" t="s">
        <v>6</v>
      </c>
      <c r="E805" t="s">
        <v>521</v>
      </c>
      <c r="F805" t="s">
        <v>522</v>
      </c>
      <c r="G805" t="s">
        <v>1294</v>
      </c>
      <c r="H805" s="6">
        <v>0.14630422999766216</v>
      </c>
      <c r="I805" s="6">
        <v>0.11592906073124654</v>
      </c>
      <c r="J805" s="6">
        <v>9.7075128406875308E-2</v>
      </c>
      <c r="K805" s="6">
        <v>0.11976947304526135</v>
      </c>
      <c r="L805" s="9">
        <v>3</v>
      </c>
      <c r="M805" s="6">
        <v>2.4838230329780449E-2</v>
      </c>
      <c r="N805" s="9">
        <v>3</v>
      </c>
      <c r="O805" s="6">
        <v>0.13674726926112607</v>
      </c>
      <c r="P805" s="6">
        <v>0.19354328065792625</v>
      </c>
      <c r="Q805" s="6">
        <v>0.16785306240020886</v>
      </c>
      <c r="R805" s="6">
        <v>0.16604787077308705</v>
      </c>
      <c r="S805" s="9">
        <v>3</v>
      </c>
      <c r="T805" s="6">
        <v>2.8441004997262997E-2</v>
      </c>
      <c r="U805" s="9">
        <v>3</v>
      </c>
      <c r="V805" s="10">
        <f t="shared" si="36"/>
        <v>0.10102517430691824</v>
      </c>
      <c r="W805" s="7">
        <f t="shared" si="37"/>
        <v>0</v>
      </c>
      <c r="X805" s="7">
        <f t="shared" si="38"/>
        <v>0</v>
      </c>
    </row>
    <row r="806" spans="2:24" x14ac:dyDescent="0.35">
      <c r="B806" t="s">
        <v>1417</v>
      </c>
      <c r="C806" t="s">
        <v>1293</v>
      </c>
      <c r="D806" t="s">
        <v>6</v>
      </c>
      <c r="E806" t="s">
        <v>521</v>
      </c>
      <c r="F806" t="s">
        <v>522</v>
      </c>
      <c r="G806" t="s">
        <v>1294</v>
      </c>
      <c r="H806" s="6">
        <v>0.16051951365181522</v>
      </c>
      <c r="I806" s="6">
        <v>0.12095751940154578</v>
      </c>
      <c r="J806" s="6">
        <v>0.15594253637698324</v>
      </c>
      <c r="K806" s="6">
        <v>0.14580652314344808</v>
      </c>
      <c r="L806" s="9">
        <v>3</v>
      </c>
      <c r="M806" s="6">
        <v>2.1641208849493134E-2</v>
      </c>
      <c r="N806" s="9">
        <v>6</v>
      </c>
      <c r="O806" s="6">
        <v>0.11013560598437273</v>
      </c>
      <c r="P806" s="6">
        <v>0.20278374368635643</v>
      </c>
      <c r="Q806" s="6">
        <v>0.16115949910828431</v>
      </c>
      <c r="R806" s="6">
        <v>0.15802628292633783</v>
      </c>
      <c r="S806" s="9">
        <v>3</v>
      </c>
      <c r="T806" s="6">
        <v>4.6403471180974543E-2</v>
      </c>
      <c r="U806" s="9">
        <v>6</v>
      </c>
      <c r="V806" s="10">
        <f t="shared" si="36"/>
        <v>0.70053632075417394</v>
      </c>
      <c r="W806" s="7">
        <f t="shared" si="37"/>
        <v>0</v>
      </c>
      <c r="X806" s="7">
        <f t="shared" si="38"/>
        <v>0</v>
      </c>
    </row>
    <row r="807" spans="2:24" x14ac:dyDescent="0.35">
      <c r="B807" t="s">
        <v>1436</v>
      </c>
      <c r="C807" t="s">
        <v>524</v>
      </c>
      <c r="D807" t="s">
        <v>6</v>
      </c>
      <c r="E807" t="s">
        <v>525</v>
      </c>
      <c r="F807" t="s">
        <v>526</v>
      </c>
      <c r="G807" t="s">
        <v>1245</v>
      </c>
      <c r="H807" s="6">
        <v>1.509631100911424E-2</v>
      </c>
      <c r="I807" s="6">
        <v>4.1680564405734859E-2</v>
      </c>
      <c r="J807" s="6">
        <v>4.3334417575670026E-2</v>
      </c>
      <c r="K807" s="6">
        <v>3.3370430996839708E-2</v>
      </c>
      <c r="L807" s="9">
        <v>3</v>
      </c>
      <c r="M807" s="6">
        <v>1.5847441546548349E-2</v>
      </c>
      <c r="N807" s="9">
        <v>10</v>
      </c>
      <c r="O807" s="6">
        <v>3.9976053635086863E-2</v>
      </c>
      <c r="P807" s="6">
        <v>3.4671627648942417E-2</v>
      </c>
      <c r="Q807" s="6">
        <v>2.1379799989931371E-2</v>
      </c>
      <c r="R807" s="6">
        <v>3.200916042465355E-2</v>
      </c>
      <c r="S807" s="9">
        <v>3</v>
      </c>
      <c r="T807" s="6">
        <v>9.5797552786618043E-3</v>
      </c>
      <c r="U807" s="9">
        <v>10</v>
      </c>
      <c r="V807" s="10">
        <f t="shared" si="36"/>
        <v>0.90482754796454556</v>
      </c>
      <c r="W807" s="7">
        <f t="shared" si="37"/>
        <v>0</v>
      </c>
      <c r="X807" s="7">
        <f t="shared" si="38"/>
        <v>0</v>
      </c>
    </row>
    <row r="808" spans="2:24" x14ac:dyDescent="0.35">
      <c r="B808" t="s">
        <v>1438</v>
      </c>
      <c r="C808" t="s">
        <v>1246</v>
      </c>
      <c r="D808" t="s">
        <v>6</v>
      </c>
      <c r="E808" t="s">
        <v>525</v>
      </c>
      <c r="F808" t="s">
        <v>526</v>
      </c>
      <c r="G808" t="s">
        <v>1245</v>
      </c>
      <c r="H808" s="6">
        <v>3.1427677419659843E-2</v>
      </c>
      <c r="I808" s="6">
        <v>8.7371157231478352E-3</v>
      </c>
      <c r="J808" s="6">
        <v>3.0471267695075733E-2</v>
      </c>
      <c r="K808" s="6">
        <v>2.3545353612627801E-2</v>
      </c>
      <c r="L808" s="9">
        <v>3</v>
      </c>
      <c r="M808" s="6">
        <v>1.2833222975304861E-2</v>
      </c>
      <c r="N808" s="9">
        <v>3</v>
      </c>
      <c r="O808" s="6">
        <v>1.5449238044617194E-2</v>
      </c>
      <c r="P808" s="6">
        <v>7.4073857789118768E-5</v>
      </c>
      <c r="Q808" s="6">
        <v>1.108489756559557E-2</v>
      </c>
      <c r="R808" s="6">
        <v>8.869403156000627E-3</v>
      </c>
      <c r="S808" s="9">
        <v>3</v>
      </c>
      <c r="T808" s="6">
        <v>7.9233976330984422E-3</v>
      </c>
      <c r="U808" s="9">
        <v>3</v>
      </c>
      <c r="V808" s="10">
        <f t="shared" si="36"/>
        <v>0.16719237105446499</v>
      </c>
      <c r="W808" s="7">
        <f t="shared" si="37"/>
        <v>0</v>
      </c>
      <c r="X808" s="7">
        <f t="shared" si="38"/>
        <v>0</v>
      </c>
    </row>
    <row r="809" spans="2:24" x14ac:dyDescent="0.35">
      <c r="B809" t="s">
        <v>1432</v>
      </c>
      <c r="C809" t="s">
        <v>1246</v>
      </c>
      <c r="D809" t="s">
        <v>6</v>
      </c>
      <c r="E809" t="s">
        <v>525</v>
      </c>
      <c r="F809" t="s">
        <v>526</v>
      </c>
      <c r="G809" t="s">
        <v>1245</v>
      </c>
      <c r="H809" s="6">
        <v>2.3403127965589982E-2</v>
      </c>
      <c r="I809" s="6">
        <v>5.3334401339512207E-2</v>
      </c>
      <c r="J809" s="6">
        <v>5.5098339148494116E-2</v>
      </c>
      <c r="K809" s="6">
        <v>4.3945289484532107E-2</v>
      </c>
      <c r="L809" s="9">
        <v>3</v>
      </c>
      <c r="M809" s="6">
        <v>1.7811882804780022E-2</v>
      </c>
      <c r="N809" s="9">
        <v>5</v>
      </c>
      <c r="O809" s="6">
        <v>4.0243580670503827E-2</v>
      </c>
      <c r="P809" s="6">
        <v>2.1855045381977665E-2</v>
      </c>
      <c r="Q809" s="6">
        <v>1.8046615729667283E-2</v>
      </c>
      <c r="R809" s="6">
        <v>2.6715080594049589E-2</v>
      </c>
      <c r="S809" s="9">
        <v>3</v>
      </c>
      <c r="T809" s="6">
        <v>1.1869762838537093E-2</v>
      </c>
      <c r="U809" s="9">
        <v>6</v>
      </c>
      <c r="V809" s="10">
        <f t="shared" si="36"/>
        <v>0.23569326636995735</v>
      </c>
      <c r="W809" s="7">
        <f t="shared" si="37"/>
        <v>0</v>
      </c>
      <c r="X809" s="7">
        <f t="shared" si="38"/>
        <v>0</v>
      </c>
    </row>
    <row r="810" spans="2:24" x14ac:dyDescent="0.35">
      <c r="B810" t="s">
        <v>1412</v>
      </c>
      <c r="C810" t="s">
        <v>1246</v>
      </c>
      <c r="D810" t="s">
        <v>6</v>
      </c>
      <c r="E810" t="s">
        <v>525</v>
      </c>
      <c r="F810" t="s">
        <v>526</v>
      </c>
      <c r="G810" t="s">
        <v>1245</v>
      </c>
      <c r="H810" s="6">
        <v>3.9739474645905652E-2</v>
      </c>
      <c r="I810" s="6">
        <v>5.6366321579692048E-2</v>
      </c>
      <c r="J810" s="6">
        <v>3.8454234817042035E-2</v>
      </c>
      <c r="K810" s="6">
        <v>4.4853343680879919E-2</v>
      </c>
      <c r="L810" s="9">
        <v>3</v>
      </c>
      <c r="M810" s="6">
        <v>9.9912189160445176E-3</v>
      </c>
      <c r="N810" s="9">
        <v>3</v>
      </c>
      <c r="O810" s="6">
        <v>7.4224680860637869E-3</v>
      </c>
      <c r="P810" s="6">
        <v>2.7917663719061309E-2</v>
      </c>
      <c r="Q810" s="6">
        <v>4.432230770128958E-2</v>
      </c>
      <c r="R810" s="6">
        <v>2.6554146502138224E-2</v>
      </c>
      <c r="S810" s="9">
        <v>3</v>
      </c>
      <c r="T810" s="6">
        <v>1.8487669547781874E-2</v>
      </c>
      <c r="U810" s="9">
        <v>3</v>
      </c>
      <c r="V810" s="10">
        <f t="shared" si="36"/>
        <v>0.20598607169484753</v>
      </c>
      <c r="W810" s="7">
        <f t="shared" si="37"/>
        <v>0</v>
      </c>
      <c r="X810" s="7">
        <f t="shared" si="38"/>
        <v>0</v>
      </c>
    </row>
    <row r="811" spans="2:24" x14ac:dyDescent="0.35">
      <c r="B811" t="s">
        <v>1438</v>
      </c>
      <c r="C811" t="s">
        <v>1247</v>
      </c>
      <c r="D811" t="s">
        <v>6</v>
      </c>
      <c r="E811" t="s">
        <v>1081</v>
      </c>
      <c r="F811" t="s">
        <v>1082</v>
      </c>
      <c r="G811" t="s">
        <v>1248</v>
      </c>
      <c r="H811" s="6">
        <v>-4.7052064059540433E-2</v>
      </c>
      <c r="I811" s="6">
        <v>-4.2466798849811742E-2</v>
      </c>
      <c r="J811" s="6">
        <v>3.0551845962242325E-2</v>
      </c>
      <c r="K811" s="6">
        <v>-1.9655672315703282E-2</v>
      </c>
      <c r="L811" s="9">
        <v>3</v>
      </c>
      <c r="M811" s="6">
        <v>4.3541386438462996E-2</v>
      </c>
      <c r="N811" s="9">
        <v>5</v>
      </c>
      <c r="O811" s="6">
        <v>-5.9203684140322628E-2</v>
      </c>
      <c r="P811" s="6">
        <v>2.4172344498011811E-2</v>
      </c>
      <c r="Q811" s="6">
        <v>2.4016860187508482E-2</v>
      </c>
      <c r="R811" s="6">
        <v>-3.6714931516007784E-3</v>
      </c>
      <c r="S811" s="9">
        <v>3</v>
      </c>
      <c r="T811" s="6">
        <v>4.8092350959883554E-2</v>
      </c>
      <c r="U811" s="9">
        <v>4</v>
      </c>
      <c r="V811" s="10">
        <f t="shared" si="36"/>
        <v>0.691526019878964</v>
      </c>
      <c r="W811" s="7">
        <f t="shared" si="37"/>
        <v>0</v>
      </c>
      <c r="X811" s="7">
        <f t="shared" si="38"/>
        <v>0</v>
      </c>
    </row>
    <row r="812" spans="2:24" x14ac:dyDescent="0.35">
      <c r="B812" t="s">
        <v>1439</v>
      </c>
      <c r="C812" t="s">
        <v>1247</v>
      </c>
      <c r="D812" t="s">
        <v>6</v>
      </c>
      <c r="E812" t="s">
        <v>1081</v>
      </c>
      <c r="F812" t="s">
        <v>1082</v>
      </c>
      <c r="G812" t="s">
        <v>1248</v>
      </c>
      <c r="H812" s="6">
        <v>4.8204545345774286E-2</v>
      </c>
      <c r="I812" s="6">
        <v>-6.1178776323378481E-2</v>
      </c>
      <c r="J812" s="6">
        <v>4.568406540102718E-2</v>
      </c>
      <c r="K812" s="6">
        <v>1.0903278141140995E-2</v>
      </c>
      <c r="L812" s="9">
        <v>3</v>
      </c>
      <c r="M812" s="6">
        <v>6.2437609953115855E-2</v>
      </c>
      <c r="N812" s="9">
        <v>4</v>
      </c>
      <c r="O812" s="6">
        <v>-5.269893214322327E-2</v>
      </c>
      <c r="P812" s="6">
        <v>-6.2539192161901722E-2</v>
      </c>
      <c r="Q812" s="6">
        <v>-0.10041058493775618</v>
      </c>
      <c r="R812" s="6">
        <v>-7.1882903080960389E-2</v>
      </c>
      <c r="S812" s="9">
        <v>3</v>
      </c>
      <c r="T812" s="6">
        <v>2.5190854558762302E-2</v>
      </c>
      <c r="U812" s="9">
        <v>6</v>
      </c>
      <c r="V812" s="10">
        <f t="shared" si="36"/>
        <v>0.10023866467276091</v>
      </c>
      <c r="W812" s="7">
        <f t="shared" si="37"/>
        <v>0</v>
      </c>
      <c r="X812" s="7">
        <f t="shared" si="38"/>
        <v>0</v>
      </c>
    </row>
    <row r="813" spans="2:24" x14ac:dyDescent="0.35">
      <c r="B813" t="s">
        <v>1432</v>
      </c>
      <c r="C813" t="s">
        <v>1249</v>
      </c>
      <c r="D813" t="s">
        <v>6</v>
      </c>
      <c r="E813" t="s">
        <v>1081</v>
      </c>
      <c r="F813" t="s">
        <v>1082</v>
      </c>
      <c r="G813" t="s">
        <v>1248</v>
      </c>
      <c r="H813" s="6">
        <v>1.3938568581643957E-2</v>
      </c>
      <c r="I813" s="6">
        <v>1.4482152672528987E-2</v>
      </c>
      <c r="J813" s="6">
        <v>2.3813542192243044E-2</v>
      </c>
      <c r="K813" s="6">
        <v>1.7411421148805329E-2</v>
      </c>
      <c r="L813" s="9">
        <v>3</v>
      </c>
      <c r="M813" s="6">
        <v>5.5510572242669946E-3</v>
      </c>
      <c r="N813" s="9">
        <v>3</v>
      </c>
      <c r="O813" s="6">
        <v>6.0490337550779934E-2</v>
      </c>
      <c r="P813" s="6">
        <v>-8.4558161377477261E-3</v>
      </c>
      <c r="Q813" s="6">
        <v>4.6867761161358636E-2</v>
      </c>
      <c r="R813" s="6">
        <v>3.2967427524796949E-2</v>
      </c>
      <c r="S813" s="9">
        <v>3</v>
      </c>
      <c r="T813" s="6">
        <v>3.6514483202098241E-2</v>
      </c>
      <c r="U813" s="9">
        <v>3</v>
      </c>
      <c r="V813" s="10">
        <f t="shared" si="36"/>
        <v>0.50611134879697151</v>
      </c>
      <c r="W813" s="7">
        <f t="shared" si="37"/>
        <v>0</v>
      </c>
      <c r="X813" s="7">
        <f t="shared" si="38"/>
        <v>0</v>
      </c>
    </row>
    <row r="814" spans="2:24" x14ac:dyDescent="0.35">
      <c r="B814" t="s">
        <v>1432</v>
      </c>
      <c r="C814" t="s">
        <v>1247</v>
      </c>
      <c r="D814" t="s">
        <v>6</v>
      </c>
      <c r="E814" t="s">
        <v>1081</v>
      </c>
      <c r="F814" t="s">
        <v>1082</v>
      </c>
      <c r="G814" t="s">
        <v>1248</v>
      </c>
      <c r="H814" s="6">
        <v>3.8129989549205337E-2</v>
      </c>
      <c r="I814" s="6">
        <v>2.9592034865934098E-2</v>
      </c>
      <c r="J814" s="6">
        <v>-5.6681677956081561E-2</v>
      </c>
      <c r="K814" s="6">
        <v>3.6801154863526247E-3</v>
      </c>
      <c r="L814" s="9">
        <v>3</v>
      </c>
      <c r="M814" s="6">
        <v>5.2448867940440007E-2</v>
      </c>
      <c r="N814" s="9">
        <v>4</v>
      </c>
      <c r="O814" s="6">
        <v>-9.5218730036052954E-2</v>
      </c>
      <c r="P814" s="6">
        <v>1.3488853220683328E-2</v>
      </c>
      <c r="Q814" s="6">
        <v>-0.14990990786504599</v>
      </c>
      <c r="R814" s="6">
        <v>-7.7213261560138538E-2</v>
      </c>
      <c r="S814" s="9">
        <v>3</v>
      </c>
      <c r="T814" s="6">
        <v>8.3174133312981818E-2</v>
      </c>
      <c r="U814" s="9">
        <v>3</v>
      </c>
      <c r="V814" s="10">
        <f t="shared" si="36"/>
        <v>0.2273072409045109</v>
      </c>
      <c r="W814" s="7">
        <f t="shared" si="37"/>
        <v>0</v>
      </c>
      <c r="X814" s="7">
        <f t="shared" si="38"/>
        <v>0</v>
      </c>
    </row>
    <row r="815" spans="2:24" x14ac:dyDescent="0.35">
      <c r="B815" t="s">
        <v>1411</v>
      </c>
      <c r="C815" t="s">
        <v>1249</v>
      </c>
      <c r="D815" t="s">
        <v>6</v>
      </c>
      <c r="E815" t="s">
        <v>1081</v>
      </c>
      <c r="F815" t="s">
        <v>1082</v>
      </c>
      <c r="G815" t="s">
        <v>1248</v>
      </c>
      <c r="H815" s="6">
        <v>4.8530784629272745E-2</v>
      </c>
      <c r="I815" s="6">
        <v>1.9532181260372469E-4</v>
      </c>
      <c r="J815" s="6">
        <v>4.421209962882993E-2</v>
      </c>
      <c r="K815" s="6">
        <v>3.0979402023568803E-2</v>
      </c>
      <c r="L815" s="9">
        <v>3</v>
      </c>
      <c r="M815" s="6">
        <v>2.6747101821685486E-2</v>
      </c>
      <c r="N815" s="9">
        <v>7</v>
      </c>
      <c r="O815" s="6">
        <v>-1.5158825576320124E-2</v>
      </c>
      <c r="P815" s="6">
        <v>-1.3365670307532967E-2</v>
      </c>
      <c r="Q815" s="6">
        <v>2.7779307245418775E-2</v>
      </c>
      <c r="R815" s="6">
        <v>-2.4839621281143889E-4</v>
      </c>
      <c r="S815" s="9">
        <v>3</v>
      </c>
      <c r="T815" s="6">
        <v>2.4289256314497614E-2</v>
      </c>
      <c r="U815" s="9">
        <v>6</v>
      </c>
      <c r="V815" s="10">
        <f t="shared" si="36"/>
        <v>0.20872800255553567</v>
      </c>
      <c r="W815" s="7">
        <f t="shared" si="37"/>
        <v>0</v>
      </c>
      <c r="X815" s="7">
        <f t="shared" si="38"/>
        <v>0</v>
      </c>
    </row>
    <row r="816" spans="2:24" x14ac:dyDescent="0.35">
      <c r="B816" t="s">
        <v>1413</v>
      </c>
      <c r="C816" t="s">
        <v>1249</v>
      </c>
      <c r="D816" t="s">
        <v>6</v>
      </c>
      <c r="E816" t="s">
        <v>1081</v>
      </c>
      <c r="F816" t="s">
        <v>1082</v>
      </c>
      <c r="G816" t="s">
        <v>1248</v>
      </c>
      <c r="H816" s="6">
        <v>3.8083727285934676E-2</v>
      </c>
      <c r="I816" s="6">
        <v>1.7539690226026475E-2</v>
      </c>
      <c r="J816" s="6">
        <v>3.3612148323979116E-2</v>
      </c>
      <c r="K816" s="6">
        <v>2.9745188611980087E-2</v>
      </c>
      <c r="L816" s="9">
        <v>3</v>
      </c>
      <c r="M816" s="6">
        <v>1.0804137991546954E-2</v>
      </c>
      <c r="N816" s="9">
        <v>7</v>
      </c>
      <c r="O816" s="6">
        <v>3.7498412548814447E-2</v>
      </c>
      <c r="P816" s="6">
        <v>-1.2779507075206071E-3</v>
      </c>
      <c r="Q816" s="6">
        <v>3.7412820897248164E-2</v>
      </c>
      <c r="R816" s="6">
        <v>2.4544427579514E-2</v>
      </c>
      <c r="S816" s="9">
        <v>3</v>
      </c>
      <c r="T816" s="6">
        <v>2.2362876531916508E-2</v>
      </c>
      <c r="U816" s="9">
        <v>7</v>
      </c>
      <c r="V816" s="10">
        <f t="shared" si="36"/>
        <v>0.73518269799576297</v>
      </c>
      <c r="W816" s="7">
        <f t="shared" si="37"/>
        <v>0</v>
      </c>
      <c r="X816" s="7">
        <f t="shared" si="38"/>
        <v>0</v>
      </c>
    </row>
    <row r="817" spans="2:24" x14ac:dyDescent="0.35">
      <c r="B817" t="s">
        <v>1413</v>
      </c>
      <c r="C817" t="s">
        <v>1247</v>
      </c>
      <c r="D817" t="s">
        <v>6</v>
      </c>
      <c r="E817" t="s">
        <v>1081</v>
      </c>
      <c r="F817" t="s">
        <v>1082</v>
      </c>
      <c r="G817" t="s">
        <v>1248</v>
      </c>
      <c r="H817" s="6">
        <v>-1.284214762296941E-3</v>
      </c>
      <c r="I817" s="6">
        <v>-1.6566891880851843E-2</v>
      </c>
      <c r="J817" s="6">
        <v>1.9174231811918036E-2</v>
      </c>
      <c r="K817" s="6">
        <v>4.4104172292308406E-4</v>
      </c>
      <c r="L817" s="9">
        <v>3</v>
      </c>
      <c r="M817" s="6">
        <v>1.7932912846504175E-2</v>
      </c>
      <c r="N817" s="9">
        <v>5</v>
      </c>
      <c r="O817" s="6">
        <v>-1.3445233234736271E-2</v>
      </c>
      <c r="P817" s="6">
        <v>-8.1027042886441074E-3</v>
      </c>
      <c r="Q817" s="6">
        <v>-3.9463448329399292E-4</v>
      </c>
      <c r="R817" s="6">
        <v>-7.3141906688914569E-3</v>
      </c>
      <c r="S817" s="9">
        <v>3</v>
      </c>
      <c r="T817" s="6">
        <v>6.5609334121897837E-3</v>
      </c>
      <c r="U817" s="9">
        <v>4</v>
      </c>
      <c r="V817" s="10">
        <f t="shared" si="36"/>
        <v>0.52057093826460066</v>
      </c>
      <c r="W817" s="7">
        <f t="shared" si="37"/>
        <v>0</v>
      </c>
      <c r="X817" s="7">
        <f t="shared" si="38"/>
        <v>0</v>
      </c>
    </row>
    <row r="818" spans="2:24" x14ac:dyDescent="0.35">
      <c r="B818" t="s">
        <v>1414</v>
      </c>
      <c r="C818" t="s">
        <v>1249</v>
      </c>
      <c r="D818" t="s">
        <v>6</v>
      </c>
      <c r="E818" t="s">
        <v>1081</v>
      </c>
      <c r="F818" t="s">
        <v>1082</v>
      </c>
      <c r="G818" t="s">
        <v>1248</v>
      </c>
      <c r="H818" s="6">
        <v>3.2583543984738998E-2</v>
      </c>
      <c r="I818" s="6">
        <v>2.3082063390583642E-2</v>
      </c>
      <c r="J818" s="6">
        <v>3.863157950636336E-2</v>
      </c>
      <c r="K818" s="6">
        <v>3.1432395627228667E-2</v>
      </c>
      <c r="L818" s="9">
        <v>3</v>
      </c>
      <c r="M818" s="6">
        <v>7.8384130896803367E-3</v>
      </c>
      <c r="N818" s="9">
        <v>13</v>
      </c>
      <c r="O818" s="6">
        <v>2.3427371431105612E-2</v>
      </c>
      <c r="P818" s="6">
        <v>5.558078217517224E-3</v>
      </c>
      <c r="Q818" s="6">
        <v>2.2283549424997776E-2</v>
      </c>
      <c r="R818" s="6">
        <v>1.7089666357873536E-2</v>
      </c>
      <c r="S818" s="9">
        <v>3</v>
      </c>
      <c r="T818" s="6">
        <v>1.0003010845466424E-2</v>
      </c>
      <c r="U818" s="9">
        <v>12</v>
      </c>
      <c r="V818" s="10">
        <f t="shared" si="36"/>
        <v>0.12228015605968748</v>
      </c>
      <c r="W818" s="7">
        <f t="shared" si="37"/>
        <v>0</v>
      </c>
      <c r="X818" s="7">
        <f t="shared" si="38"/>
        <v>0</v>
      </c>
    </row>
    <row r="819" spans="2:24" x14ac:dyDescent="0.35">
      <c r="B819" t="s">
        <v>1414</v>
      </c>
      <c r="C819" t="s">
        <v>1247</v>
      </c>
      <c r="D819" t="s">
        <v>6</v>
      </c>
      <c r="E819" t="s">
        <v>1081</v>
      </c>
      <c r="F819" t="s">
        <v>1082</v>
      </c>
      <c r="G819" t="s">
        <v>1248</v>
      </c>
      <c r="H819" s="6">
        <v>6.2429319769195264E-3</v>
      </c>
      <c r="I819" s="6">
        <v>2.0916600811133643E-2</v>
      </c>
      <c r="J819" s="6">
        <v>2.9600791561279184E-2</v>
      </c>
      <c r="K819" s="6">
        <v>1.892010811644412E-2</v>
      </c>
      <c r="L819" s="9">
        <v>3</v>
      </c>
      <c r="M819" s="6">
        <v>1.1806222444144738E-2</v>
      </c>
      <c r="N819" s="9">
        <v>5</v>
      </c>
      <c r="O819" s="6">
        <v>9.2990224187213498E-3</v>
      </c>
      <c r="P819" s="6">
        <v>-5.584736233820194E-3</v>
      </c>
      <c r="Q819" s="6">
        <v>-6.3219531778590504E-3</v>
      </c>
      <c r="R819" s="6">
        <v>-8.6922233098596488E-4</v>
      </c>
      <c r="S819" s="9">
        <v>3</v>
      </c>
      <c r="T819" s="6">
        <v>8.813669676877349E-3</v>
      </c>
      <c r="U819" s="9">
        <v>5</v>
      </c>
      <c r="V819" s="10">
        <f t="shared" si="36"/>
        <v>8.0564663156183783E-2</v>
      </c>
      <c r="W819" s="7">
        <f t="shared" si="37"/>
        <v>0</v>
      </c>
      <c r="X819" s="7">
        <f t="shared" si="38"/>
        <v>0</v>
      </c>
    </row>
    <row r="820" spans="2:24" x14ac:dyDescent="0.35">
      <c r="B820" t="s">
        <v>1415</v>
      </c>
      <c r="C820" t="s">
        <v>1080</v>
      </c>
      <c r="D820" t="s">
        <v>6</v>
      </c>
      <c r="E820" t="s">
        <v>1081</v>
      </c>
      <c r="F820" t="s">
        <v>1082</v>
      </c>
      <c r="G820" t="s">
        <v>1248</v>
      </c>
      <c r="H820" s="6">
        <v>4.8847813906115534E-2</v>
      </c>
      <c r="I820" s="6">
        <v>4.3719161006434325E-2</v>
      </c>
      <c r="J820" s="6">
        <v>3.0679370037865746E-2</v>
      </c>
      <c r="K820" s="6">
        <v>4.1082114983471869E-2</v>
      </c>
      <c r="L820" s="9">
        <v>3</v>
      </c>
      <c r="M820" s="6">
        <v>9.3668883277133394E-3</v>
      </c>
      <c r="N820" s="9">
        <v>7</v>
      </c>
      <c r="O820" s="6">
        <v>3.80873696105897E-2</v>
      </c>
      <c r="P820" s="6">
        <v>1.2593406365671852E-2</v>
      </c>
      <c r="Q820" s="6">
        <v>1.7252923269590537E-2</v>
      </c>
      <c r="R820" s="6">
        <v>2.2644566415284031E-2</v>
      </c>
      <c r="S820" s="9">
        <v>3</v>
      </c>
      <c r="T820" s="6">
        <v>1.3575268039386301E-2</v>
      </c>
      <c r="U820" s="9">
        <v>6</v>
      </c>
      <c r="V820" s="10">
        <f t="shared" si="36"/>
        <v>0.1249165885971673</v>
      </c>
      <c r="W820" s="7">
        <f t="shared" si="37"/>
        <v>0</v>
      </c>
      <c r="X820" s="7">
        <f t="shared" si="38"/>
        <v>0</v>
      </c>
    </row>
    <row r="821" spans="2:24" x14ac:dyDescent="0.35">
      <c r="B821" t="s">
        <v>1415</v>
      </c>
      <c r="C821" t="s">
        <v>1249</v>
      </c>
      <c r="D821" t="s">
        <v>6</v>
      </c>
      <c r="E821" t="s">
        <v>1081</v>
      </c>
      <c r="F821" t="s">
        <v>1082</v>
      </c>
      <c r="G821" t="s">
        <v>1248</v>
      </c>
      <c r="H821" s="6">
        <v>4.8340825394852099E-2</v>
      </c>
      <c r="I821" s="6">
        <v>2.2077052561351482E-2</v>
      </c>
      <c r="J821" s="6">
        <v>3.0405730583483649E-2</v>
      </c>
      <c r="K821" s="6">
        <v>3.3607869513229076E-2</v>
      </c>
      <c r="L821" s="9">
        <v>3</v>
      </c>
      <c r="M821" s="6">
        <v>1.3421501821945063E-2</v>
      </c>
      <c r="N821" s="9">
        <v>14</v>
      </c>
      <c r="O821" s="6">
        <v>1.269952000923673E-2</v>
      </c>
      <c r="P821" s="6">
        <v>4.9703050867332442E-3</v>
      </c>
      <c r="Q821" s="6">
        <v>2.725178312258621E-2</v>
      </c>
      <c r="R821" s="6">
        <v>1.4973869406185393E-2</v>
      </c>
      <c r="S821" s="9">
        <v>3</v>
      </c>
      <c r="T821" s="6">
        <v>1.1313512485081728E-2</v>
      </c>
      <c r="U821" s="9">
        <v>13</v>
      </c>
      <c r="V821" s="10">
        <f t="shared" si="36"/>
        <v>0.13981783295608141</v>
      </c>
      <c r="W821" s="7">
        <f t="shared" si="37"/>
        <v>0</v>
      </c>
      <c r="X821" s="7">
        <f t="shared" si="38"/>
        <v>0</v>
      </c>
    </row>
    <row r="822" spans="2:24" x14ac:dyDescent="0.35">
      <c r="B822" t="s">
        <v>1415</v>
      </c>
      <c r="C822" t="s">
        <v>1247</v>
      </c>
      <c r="D822" t="s">
        <v>6</v>
      </c>
      <c r="E822" t="s">
        <v>1081</v>
      </c>
      <c r="F822" t="s">
        <v>1082</v>
      </c>
      <c r="G822" t="s">
        <v>1248</v>
      </c>
      <c r="H822" s="6">
        <v>3.099844534878593E-2</v>
      </c>
      <c r="I822" s="6">
        <v>1.6984071077331707E-2</v>
      </c>
      <c r="J822" s="6">
        <v>1.5654044399447318E-2</v>
      </c>
      <c r="K822" s="6">
        <v>2.1212186941854987E-2</v>
      </c>
      <c r="L822" s="9">
        <v>3</v>
      </c>
      <c r="M822" s="6">
        <v>8.5011989122941237E-3</v>
      </c>
      <c r="N822" s="9">
        <v>6</v>
      </c>
      <c r="O822" s="6">
        <v>2.4252939274801162E-2</v>
      </c>
      <c r="P822" s="6">
        <v>-3.5365194140946033E-3</v>
      </c>
      <c r="Q822" s="6">
        <v>2.9420533155566475E-2</v>
      </c>
      <c r="R822" s="6">
        <v>1.6712317672091012E-2</v>
      </c>
      <c r="S822" s="9">
        <v>3</v>
      </c>
      <c r="T822" s="6">
        <v>1.7725336643807228E-2</v>
      </c>
      <c r="U822" s="9">
        <v>6</v>
      </c>
      <c r="V822" s="10">
        <f t="shared" si="36"/>
        <v>0.71200009763745475</v>
      </c>
      <c r="W822" s="7">
        <f t="shared" si="37"/>
        <v>0</v>
      </c>
      <c r="X822" s="7">
        <f t="shared" si="38"/>
        <v>0</v>
      </c>
    </row>
    <row r="823" spans="2:24" x14ac:dyDescent="0.35">
      <c r="B823" t="s">
        <v>1416</v>
      </c>
      <c r="C823" t="s">
        <v>1080</v>
      </c>
      <c r="D823" t="s">
        <v>6</v>
      </c>
      <c r="E823" t="s">
        <v>1081</v>
      </c>
      <c r="F823" t="s">
        <v>1082</v>
      </c>
      <c r="G823" t="s">
        <v>1248</v>
      </c>
      <c r="H823" s="6">
        <v>1.5898306151122369E-2</v>
      </c>
      <c r="I823" s="6">
        <v>1.6490466493769246E-2</v>
      </c>
      <c r="J823" s="6">
        <v>-1.7854242064231762E-3</v>
      </c>
      <c r="K823" s="6">
        <v>1.0201116146156146E-2</v>
      </c>
      <c r="L823" s="9">
        <v>3</v>
      </c>
      <c r="M823" s="6">
        <v>1.0384870037023104E-2</v>
      </c>
      <c r="N823" s="9">
        <v>14</v>
      </c>
      <c r="O823" s="6">
        <v>-9.8206886572908456E-4</v>
      </c>
      <c r="P823" s="6">
        <v>-5.8887327775733536E-3</v>
      </c>
      <c r="Q823" s="6">
        <v>2.4007654738531993E-3</v>
      </c>
      <c r="R823" s="6">
        <v>-1.4900120564830795E-3</v>
      </c>
      <c r="S823" s="9">
        <v>3</v>
      </c>
      <c r="T823" s="6">
        <v>4.1680271147001889E-3</v>
      </c>
      <c r="U823" s="9">
        <v>14</v>
      </c>
      <c r="V823" s="10">
        <f t="shared" si="36"/>
        <v>0.14461374084468462</v>
      </c>
      <c r="W823" s="7">
        <f t="shared" si="37"/>
        <v>0</v>
      </c>
      <c r="X823" s="7">
        <f t="shared" si="38"/>
        <v>0</v>
      </c>
    </row>
    <row r="824" spans="2:24" x14ac:dyDescent="0.35">
      <c r="B824" t="s">
        <v>1416</v>
      </c>
      <c r="C824" t="s">
        <v>1247</v>
      </c>
      <c r="D824" t="s">
        <v>6</v>
      </c>
      <c r="E824" t="s">
        <v>1081</v>
      </c>
      <c r="F824" t="s">
        <v>1082</v>
      </c>
      <c r="G824" t="s">
        <v>1248</v>
      </c>
      <c r="H824" s="6">
        <v>1.3635046401735849E-2</v>
      </c>
      <c r="I824" s="6">
        <v>4.7142533842573046E-3</v>
      </c>
      <c r="J824" s="6">
        <v>6.6000606936851289E-3</v>
      </c>
      <c r="K824" s="6">
        <v>8.3164534932260933E-3</v>
      </c>
      <c r="L824" s="9">
        <v>3</v>
      </c>
      <c r="M824" s="6">
        <v>4.7015572097881099E-3</v>
      </c>
      <c r="N824" s="9">
        <v>6</v>
      </c>
      <c r="O824" s="6">
        <v>1.2395352575057588E-2</v>
      </c>
      <c r="P824" s="6">
        <v>4.5132996897569539E-3</v>
      </c>
      <c r="Q824" s="6">
        <v>1.5005989571804622E-3</v>
      </c>
      <c r="R824" s="6">
        <v>6.1364170739983343E-3</v>
      </c>
      <c r="S824" s="9">
        <v>3</v>
      </c>
      <c r="T824" s="6">
        <v>5.6258151970031535E-3</v>
      </c>
      <c r="U824" s="9">
        <v>6</v>
      </c>
      <c r="V824" s="10">
        <f t="shared" si="36"/>
        <v>0.63369744032272979</v>
      </c>
      <c r="W824" s="7">
        <f t="shared" si="37"/>
        <v>0</v>
      </c>
      <c r="X824" s="7">
        <f t="shared" si="38"/>
        <v>0</v>
      </c>
    </row>
    <row r="825" spans="2:24" x14ac:dyDescent="0.35">
      <c r="B825" t="s">
        <v>1417</v>
      </c>
      <c r="C825" t="s">
        <v>1295</v>
      </c>
      <c r="D825" t="s">
        <v>6</v>
      </c>
      <c r="E825" t="s">
        <v>1081</v>
      </c>
      <c r="F825" t="s">
        <v>1082</v>
      </c>
      <c r="G825" t="s">
        <v>1296</v>
      </c>
      <c r="H825" s="6">
        <v>5.0492277247404835E-2</v>
      </c>
      <c r="I825" s="6">
        <v>4.2892316168732458E-2</v>
      </c>
      <c r="J825" s="6">
        <v>4.3677683806023306E-2</v>
      </c>
      <c r="K825" s="6">
        <v>4.568742574072019E-2</v>
      </c>
      <c r="L825" s="9">
        <v>3</v>
      </c>
      <c r="M825" s="6">
        <v>4.1796111161677661E-3</v>
      </c>
      <c r="N825" s="9">
        <v>8</v>
      </c>
      <c r="O825" s="6">
        <v>3.0220831686207945E-2</v>
      </c>
      <c r="P825" s="6">
        <v>5.3721247110340417E-2</v>
      </c>
      <c r="Q825" s="6">
        <v>5.7919122249708577E-2</v>
      </c>
      <c r="R825" s="6">
        <v>4.7287067015418981E-2</v>
      </c>
      <c r="S825" s="9">
        <v>3</v>
      </c>
      <c r="T825" s="6">
        <v>1.4928088630345131E-2</v>
      </c>
      <c r="U825" s="9">
        <v>7</v>
      </c>
      <c r="V825" s="10">
        <f t="shared" si="36"/>
        <v>0.86683913354161901</v>
      </c>
      <c r="W825" s="7">
        <f t="shared" si="37"/>
        <v>0</v>
      </c>
      <c r="X825" s="7">
        <f t="shared" si="38"/>
        <v>0</v>
      </c>
    </row>
    <row r="826" spans="2:24" x14ac:dyDescent="0.35">
      <c r="B826" t="s">
        <v>1417</v>
      </c>
      <c r="C826" t="s">
        <v>1247</v>
      </c>
      <c r="D826" t="s">
        <v>6</v>
      </c>
      <c r="E826" t="s">
        <v>1081</v>
      </c>
      <c r="F826" t="s">
        <v>1082</v>
      </c>
      <c r="G826" t="s">
        <v>1248</v>
      </c>
      <c r="H826" s="6">
        <v>2.568446682574832E-2</v>
      </c>
      <c r="I826" s="6">
        <v>1.8093126149769292E-2</v>
      </c>
      <c r="J826" s="6">
        <v>2.1555200773884859E-2</v>
      </c>
      <c r="K826" s="6">
        <v>2.1777597916467491E-2</v>
      </c>
      <c r="L826" s="9">
        <v>3</v>
      </c>
      <c r="M826" s="6">
        <v>3.8005537335321447E-3</v>
      </c>
      <c r="N826" s="9">
        <v>6</v>
      </c>
      <c r="O826" s="6">
        <v>4.3407705438702456E-3</v>
      </c>
      <c r="P826" s="6">
        <v>9.7104507288083858E-3</v>
      </c>
      <c r="Q826" s="6">
        <v>1.97478714552227E-2</v>
      </c>
      <c r="R826" s="6">
        <v>1.1266364242633777E-2</v>
      </c>
      <c r="S826" s="9">
        <v>3</v>
      </c>
      <c r="T826" s="6">
        <v>7.8205076414531883E-3</v>
      </c>
      <c r="U826" s="9">
        <v>6</v>
      </c>
      <c r="V826" s="10">
        <f t="shared" si="36"/>
        <v>0.10437862668399185</v>
      </c>
      <c r="W826" s="7">
        <f t="shared" si="37"/>
        <v>0</v>
      </c>
      <c r="X826" s="7">
        <f t="shared" si="38"/>
        <v>0</v>
      </c>
    </row>
    <row r="827" spans="2:24" x14ac:dyDescent="0.35">
      <c r="B827" t="s">
        <v>1431</v>
      </c>
      <c r="C827" t="s">
        <v>528</v>
      </c>
      <c r="D827" t="s">
        <v>6</v>
      </c>
      <c r="E827" t="s">
        <v>529</v>
      </c>
      <c r="F827" t="s">
        <v>530</v>
      </c>
      <c r="G827" t="s">
        <v>1474</v>
      </c>
      <c r="H827" s="6">
        <v>7.2726529767299056E-2</v>
      </c>
      <c r="I827" s="6">
        <v>0.136170620304084</v>
      </c>
      <c r="J827" s="6">
        <v>0.11781894439284837</v>
      </c>
      <c r="K827" s="6">
        <v>0.10890536482141046</v>
      </c>
      <c r="L827" s="9">
        <v>3</v>
      </c>
      <c r="M827" s="6">
        <v>3.2647772995906044E-2</v>
      </c>
      <c r="N827" s="9">
        <v>3</v>
      </c>
      <c r="O827" s="6">
        <v>-0.11081395901745</v>
      </c>
      <c r="P827" s="6">
        <v>3.0998716216005869E-2</v>
      </c>
      <c r="Q827" s="6">
        <v>7.6913695718418884E-2</v>
      </c>
      <c r="R827" s="6">
        <v>-9.6718236100841925E-4</v>
      </c>
      <c r="S827" s="9">
        <v>3</v>
      </c>
      <c r="T827" s="6">
        <v>9.7861034595156271E-2</v>
      </c>
      <c r="U827" s="9">
        <v>5</v>
      </c>
      <c r="V827" s="10">
        <f t="shared" si="36"/>
        <v>0.13884041833763072</v>
      </c>
      <c r="W827" s="7">
        <f t="shared" si="37"/>
        <v>0</v>
      </c>
      <c r="X827" s="7">
        <f t="shared" si="38"/>
        <v>0</v>
      </c>
    </row>
    <row r="828" spans="2:24" x14ac:dyDescent="0.35">
      <c r="B828" t="s">
        <v>1431</v>
      </c>
      <c r="C828" t="s">
        <v>532</v>
      </c>
      <c r="D828" t="s">
        <v>6</v>
      </c>
      <c r="E828" t="s">
        <v>529</v>
      </c>
      <c r="F828" t="s">
        <v>530</v>
      </c>
      <c r="G828" t="s">
        <v>1475</v>
      </c>
      <c r="H828" s="6">
        <v>2.9411204055407453E-2</v>
      </c>
      <c r="I828" s="6">
        <v>2.0193536288847496E-2</v>
      </c>
      <c r="J828" s="6">
        <v>2.9250122591833166E-2</v>
      </c>
      <c r="K828" s="6">
        <v>2.6284954312029374E-2</v>
      </c>
      <c r="L828" s="9">
        <v>3</v>
      </c>
      <c r="M828" s="6">
        <v>5.2759375431609586E-3</v>
      </c>
      <c r="N828" s="9">
        <v>3</v>
      </c>
      <c r="O828" s="6" t="s">
        <v>1394</v>
      </c>
      <c r="P828" s="6">
        <v>-5.6349261475190995E-3</v>
      </c>
      <c r="Q828" s="6">
        <v>-7.4102716937977528E-2</v>
      </c>
      <c r="R828" s="6">
        <v>-3.9868821542748317E-2</v>
      </c>
      <c r="S828" s="9">
        <v>2</v>
      </c>
      <c r="T828" s="6">
        <v>4.8414039160795001E-2</v>
      </c>
      <c r="U828" s="9">
        <v>5</v>
      </c>
      <c r="V828" s="10">
        <f t="shared" si="36"/>
        <v>8.3044470441346663E-2</v>
      </c>
      <c r="W828" s="7">
        <f t="shared" si="37"/>
        <v>0</v>
      </c>
      <c r="X828" s="7">
        <f t="shared" si="38"/>
        <v>0</v>
      </c>
    </row>
    <row r="829" spans="2:24" x14ac:dyDescent="0.35">
      <c r="B829" t="s">
        <v>1439</v>
      </c>
      <c r="C829" t="s">
        <v>528</v>
      </c>
      <c r="D829" t="s">
        <v>6</v>
      </c>
      <c r="E829" t="s">
        <v>529</v>
      </c>
      <c r="F829" t="s">
        <v>530</v>
      </c>
      <c r="G829" t="s">
        <v>1474</v>
      </c>
      <c r="H829" s="6">
        <v>0.10852159305583906</v>
      </c>
      <c r="I829" s="6">
        <v>5.4019209105254297E-2</v>
      </c>
      <c r="J829" s="6">
        <v>6.62140995571944E-2</v>
      </c>
      <c r="K829" s="6">
        <v>7.625163390609592E-2</v>
      </c>
      <c r="L829" s="9">
        <v>3</v>
      </c>
      <c r="M829" s="6">
        <v>2.8604047544504522E-2</v>
      </c>
      <c r="N829" s="9">
        <v>18</v>
      </c>
      <c r="O829" s="6">
        <v>4.4322512166842992E-2</v>
      </c>
      <c r="P829" s="6">
        <v>5.3852172044021951E-3</v>
      </c>
      <c r="Q829" s="6">
        <v>1.1412371736598674E-2</v>
      </c>
      <c r="R829" s="6">
        <v>2.0373367035947953E-2</v>
      </c>
      <c r="S829" s="9">
        <v>3</v>
      </c>
      <c r="T829" s="6">
        <v>2.0958359008143964E-2</v>
      </c>
      <c r="U829" s="9">
        <v>19</v>
      </c>
      <c r="V829" s="10">
        <f t="shared" si="36"/>
        <v>5.2478148110024499E-2</v>
      </c>
      <c r="W829" s="7">
        <f t="shared" si="37"/>
        <v>0</v>
      </c>
      <c r="X829" s="7">
        <f t="shared" si="38"/>
        <v>0</v>
      </c>
    </row>
    <row r="830" spans="2:24" x14ac:dyDescent="0.35">
      <c r="B830" t="s">
        <v>1439</v>
      </c>
      <c r="C830" t="s">
        <v>532</v>
      </c>
      <c r="D830" t="s">
        <v>6</v>
      </c>
      <c r="E830" t="s">
        <v>529</v>
      </c>
      <c r="F830" t="s">
        <v>530</v>
      </c>
      <c r="G830" t="s">
        <v>1475</v>
      </c>
      <c r="H830" s="6">
        <v>4.1961849178903617E-2</v>
      </c>
      <c r="I830" s="6">
        <v>5.8097567811417714E-2</v>
      </c>
      <c r="J830" s="6">
        <v>4.5798955595191065E-2</v>
      </c>
      <c r="K830" s="6">
        <v>4.8619457528504134E-2</v>
      </c>
      <c r="L830" s="9">
        <v>3</v>
      </c>
      <c r="M830" s="6">
        <v>8.4295182136218342E-3</v>
      </c>
      <c r="N830" s="9">
        <v>19</v>
      </c>
      <c r="O830" s="6">
        <v>4.9141022628802523E-2</v>
      </c>
      <c r="P830" s="6">
        <v>3.6211156082832215E-2</v>
      </c>
      <c r="Q830" s="6">
        <v>1.7889460324253016E-2</v>
      </c>
      <c r="R830" s="6">
        <v>3.4413879678629251E-2</v>
      </c>
      <c r="S830" s="9">
        <v>3</v>
      </c>
      <c r="T830" s="6">
        <v>1.5703110789700662E-2</v>
      </c>
      <c r="U830" s="9">
        <v>29</v>
      </c>
      <c r="V830" s="10">
        <f t="shared" si="36"/>
        <v>0.23954829698099867</v>
      </c>
      <c r="W830" s="7">
        <f t="shared" si="37"/>
        <v>0</v>
      </c>
      <c r="X830" s="7">
        <f t="shared" si="38"/>
        <v>0</v>
      </c>
    </row>
    <row r="831" spans="2:24" x14ac:dyDescent="0.35">
      <c r="B831" t="s">
        <v>1432</v>
      </c>
      <c r="C831" t="s">
        <v>528</v>
      </c>
      <c r="D831" t="s">
        <v>6</v>
      </c>
      <c r="E831" t="s">
        <v>529</v>
      </c>
      <c r="F831" t="s">
        <v>530</v>
      </c>
      <c r="G831" t="s">
        <v>1474</v>
      </c>
      <c r="H831" s="6">
        <v>0.13334456887512985</v>
      </c>
      <c r="I831" s="6">
        <v>8.2658954040156732E-2</v>
      </c>
      <c r="J831" s="6">
        <v>7.1790748139265753E-2</v>
      </c>
      <c r="K831" s="6">
        <v>9.5931423684850789E-2</v>
      </c>
      <c r="L831" s="9">
        <v>3</v>
      </c>
      <c r="M831" s="6">
        <v>3.285326543355644E-2</v>
      </c>
      <c r="N831" s="9">
        <v>14</v>
      </c>
      <c r="O831" s="6">
        <v>7.5757284873540068E-2</v>
      </c>
      <c r="P831" s="6">
        <v>3.0468889101756172E-2</v>
      </c>
      <c r="Q831" s="6">
        <v>4.0039291047948219E-2</v>
      </c>
      <c r="R831" s="6">
        <v>4.8755155007748151E-2</v>
      </c>
      <c r="S831" s="9">
        <v>3</v>
      </c>
      <c r="T831" s="6">
        <v>2.3869109981726137E-2</v>
      </c>
      <c r="U831" s="9">
        <v>14</v>
      </c>
      <c r="V831" s="10">
        <f t="shared" si="36"/>
        <v>0.11451532130870391</v>
      </c>
      <c r="W831" s="7">
        <f t="shared" si="37"/>
        <v>0</v>
      </c>
      <c r="X831" s="7">
        <f t="shared" si="38"/>
        <v>0</v>
      </c>
    </row>
    <row r="832" spans="2:24" x14ac:dyDescent="0.35">
      <c r="B832" t="s">
        <v>1432</v>
      </c>
      <c r="C832" t="s">
        <v>532</v>
      </c>
      <c r="D832" t="s">
        <v>6</v>
      </c>
      <c r="E832" t="s">
        <v>529</v>
      </c>
      <c r="F832" t="s">
        <v>530</v>
      </c>
      <c r="G832" t="s">
        <v>1475</v>
      </c>
      <c r="H832" s="6">
        <v>9.9572417317147929E-2</v>
      </c>
      <c r="I832" s="6">
        <v>6.065558719951214E-2</v>
      </c>
      <c r="J832" s="6">
        <v>4.1045900712720643E-2</v>
      </c>
      <c r="K832" s="6">
        <v>6.7091301743126899E-2</v>
      </c>
      <c r="L832" s="9">
        <v>3</v>
      </c>
      <c r="M832" s="6">
        <v>2.9789295102893031E-2</v>
      </c>
      <c r="N832" s="9">
        <v>12</v>
      </c>
      <c r="O832" s="6">
        <v>-5.3928259131159978E-2</v>
      </c>
      <c r="P832" s="6">
        <v>2.7649293236281024E-2</v>
      </c>
      <c r="Q832" s="6">
        <v>1.5382306251638649E-2</v>
      </c>
      <c r="R832" s="6">
        <v>-3.6322198810801016E-3</v>
      </c>
      <c r="S832" s="9">
        <v>3</v>
      </c>
      <c r="T832" s="6">
        <v>4.3987366545458567E-2</v>
      </c>
      <c r="U832" s="9">
        <v>23</v>
      </c>
      <c r="V832" s="10">
        <f t="shared" si="36"/>
        <v>8.241078858418957E-2</v>
      </c>
      <c r="W832" s="7">
        <f t="shared" si="37"/>
        <v>0</v>
      </c>
      <c r="X832" s="7">
        <f t="shared" si="38"/>
        <v>0</v>
      </c>
    </row>
    <row r="833" spans="2:24" x14ac:dyDescent="0.35">
      <c r="B833" t="s">
        <v>1412</v>
      </c>
      <c r="C833" t="s">
        <v>532</v>
      </c>
      <c r="D833" t="s">
        <v>6</v>
      </c>
      <c r="E833" t="s">
        <v>529</v>
      </c>
      <c r="F833" t="s">
        <v>530</v>
      </c>
      <c r="G833" t="s">
        <v>1475</v>
      </c>
      <c r="H833" s="6">
        <v>5.2808382883759511E-2</v>
      </c>
      <c r="I833" s="6">
        <v>3.0015246066374471E-2</v>
      </c>
      <c r="J833" s="6">
        <v>5.8987270642116015E-2</v>
      </c>
      <c r="K833" s="6">
        <v>4.7270299864083341E-2</v>
      </c>
      <c r="L833" s="9">
        <v>3</v>
      </c>
      <c r="M833" s="6">
        <v>1.52593356557211E-2</v>
      </c>
      <c r="N833" s="9">
        <v>12</v>
      </c>
      <c r="O833" s="6">
        <v>6.4023879619846E-2</v>
      </c>
      <c r="P833" s="6">
        <v>5.5301653821631207E-2</v>
      </c>
      <c r="Q833" s="6">
        <v>3.4778790565629276E-2</v>
      </c>
      <c r="R833" s="6">
        <v>5.136810800236883E-2</v>
      </c>
      <c r="S833" s="9">
        <v>3</v>
      </c>
      <c r="T833" s="6">
        <v>1.5014106549556736E-2</v>
      </c>
      <c r="U833" s="9">
        <v>15</v>
      </c>
      <c r="V833" s="10">
        <f t="shared" si="36"/>
        <v>0.75687137370605595</v>
      </c>
      <c r="W833" s="7">
        <f t="shared" si="37"/>
        <v>0</v>
      </c>
      <c r="X833" s="7">
        <f t="shared" si="38"/>
        <v>0</v>
      </c>
    </row>
    <row r="834" spans="2:24" x14ac:dyDescent="0.35">
      <c r="B834" t="s">
        <v>1413</v>
      </c>
      <c r="C834" t="s">
        <v>532</v>
      </c>
      <c r="D834" t="s">
        <v>6</v>
      </c>
      <c r="E834" t="s">
        <v>529</v>
      </c>
      <c r="F834" t="s">
        <v>530</v>
      </c>
      <c r="G834" t="s">
        <v>1475</v>
      </c>
      <c r="H834" s="6">
        <v>4.9213163981705922E-2</v>
      </c>
      <c r="I834" s="6">
        <v>5.5858640821334037E-2</v>
      </c>
      <c r="J834" s="6">
        <v>5.7743066144370046E-2</v>
      </c>
      <c r="K834" s="6">
        <v>5.4271623649136673E-2</v>
      </c>
      <c r="L834" s="9">
        <v>3</v>
      </c>
      <c r="M834" s="6">
        <v>4.4809346519216866E-3</v>
      </c>
      <c r="N834" s="9">
        <v>12</v>
      </c>
      <c r="O834" s="6">
        <v>4.0776820947820487E-2</v>
      </c>
      <c r="P834" s="6">
        <v>3.41424985196657E-2</v>
      </c>
      <c r="Q834" s="6">
        <v>5.1600164912578947E-2</v>
      </c>
      <c r="R834" s="6">
        <v>4.2173161460021709E-2</v>
      </c>
      <c r="S834" s="9">
        <v>3</v>
      </c>
      <c r="T834" s="6">
        <v>8.8121991631529648E-3</v>
      </c>
      <c r="U834" s="9">
        <v>18</v>
      </c>
      <c r="V834" s="10">
        <f t="shared" ref="V834:V872" si="39">TTEST(H834:J834,O834:Q834,2,2)</f>
        <v>0.10137943926692104</v>
      </c>
      <c r="W834" s="7">
        <f t="shared" ref="W834:W872" si="40">IF(AND(R834&gt;K834,V834&lt;0.05),1,0)</f>
        <v>0</v>
      </c>
      <c r="X834" s="7">
        <f t="shared" ref="X834:X872" si="41">IF(AND(R834&lt;K834,V834&lt;0.05),1,0)</f>
        <v>0</v>
      </c>
    </row>
    <row r="835" spans="2:24" x14ac:dyDescent="0.35">
      <c r="B835" t="s">
        <v>1414</v>
      </c>
      <c r="C835" t="s">
        <v>532</v>
      </c>
      <c r="D835" t="s">
        <v>6</v>
      </c>
      <c r="E835" t="s">
        <v>529</v>
      </c>
      <c r="F835" t="s">
        <v>530</v>
      </c>
      <c r="G835" t="s">
        <v>1475</v>
      </c>
      <c r="H835" s="6">
        <v>6.2218869521282784E-2</v>
      </c>
      <c r="I835" s="6">
        <v>3.9656753104561508E-2</v>
      </c>
      <c r="J835" s="6">
        <v>5.957057861949204E-2</v>
      </c>
      <c r="K835" s="6">
        <v>5.3815400415112104E-2</v>
      </c>
      <c r="L835" s="9">
        <v>3</v>
      </c>
      <c r="M835" s="6">
        <v>1.2333038207333568E-2</v>
      </c>
      <c r="N835" s="9">
        <v>22</v>
      </c>
      <c r="O835" s="6">
        <v>3.5554500027932583E-2</v>
      </c>
      <c r="P835" s="6">
        <v>3.2562015604296037E-2</v>
      </c>
      <c r="Q835" s="6">
        <v>4.730561114243248E-2</v>
      </c>
      <c r="R835" s="6">
        <v>3.8474042258220369E-2</v>
      </c>
      <c r="S835" s="9">
        <v>3</v>
      </c>
      <c r="T835" s="6">
        <v>7.7933431512967602E-3</v>
      </c>
      <c r="U835" s="9">
        <v>29</v>
      </c>
      <c r="V835" s="10">
        <f t="shared" si="39"/>
        <v>0.14265017075945072</v>
      </c>
      <c r="W835" s="7">
        <f t="shared" si="40"/>
        <v>0</v>
      </c>
      <c r="X835" s="7">
        <f t="shared" si="41"/>
        <v>0</v>
      </c>
    </row>
    <row r="836" spans="2:24" x14ac:dyDescent="0.35">
      <c r="B836" t="s">
        <v>1416</v>
      </c>
      <c r="C836" t="s">
        <v>532</v>
      </c>
      <c r="D836" t="s">
        <v>6</v>
      </c>
      <c r="E836" t="s">
        <v>529</v>
      </c>
      <c r="F836" t="s">
        <v>530</v>
      </c>
      <c r="G836" t="s">
        <v>1475</v>
      </c>
      <c r="H836" s="6">
        <v>7.9187950801204651E-2</v>
      </c>
      <c r="I836" s="6">
        <v>4.9782134408094779E-2</v>
      </c>
      <c r="J836" s="6">
        <v>3.4345340334514834E-2</v>
      </c>
      <c r="K836" s="6">
        <v>5.4438475181271428E-2</v>
      </c>
      <c r="L836" s="9">
        <v>3</v>
      </c>
      <c r="M836" s="6">
        <v>2.2781046078127733E-2</v>
      </c>
      <c r="N836" s="9">
        <v>23</v>
      </c>
      <c r="O836" s="6">
        <v>3.7495387474938968E-2</v>
      </c>
      <c r="P836" s="6">
        <v>3.9940829463983904E-2</v>
      </c>
      <c r="Q836" s="6">
        <v>3.6457474477162695E-2</v>
      </c>
      <c r="R836" s="6">
        <v>3.796456380536186E-2</v>
      </c>
      <c r="S836" s="9">
        <v>3</v>
      </c>
      <c r="T836" s="6">
        <v>1.7884449426316879E-3</v>
      </c>
      <c r="U836" s="9">
        <v>29</v>
      </c>
      <c r="V836" s="10">
        <f t="shared" si="39"/>
        <v>0.27987566971420258</v>
      </c>
      <c r="W836" s="7">
        <f t="shared" si="40"/>
        <v>0</v>
      </c>
      <c r="X836" s="7">
        <f t="shared" si="41"/>
        <v>0</v>
      </c>
    </row>
    <row r="837" spans="2:24" x14ac:dyDescent="0.35">
      <c r="B837" t="s">
        <v>1436</v>
      </c>
      <c r="C837" t="s">
        <v>538</v>
      </c>
      <c r="D837" t="s">
        <v>6</v>
      </c>
      <c r="E837" t="s">
        <v>535</v>
      </c>
      <c r="F837" t="s">
        <v>536</v>
      </c>
      <c r="G837" t="s">
        <v>1530</v>
      </c>
      <c r="H837" s="6">
        <v>4.1803848939184401E-2</v>
      </c>
      <c r="I837" s="6">
        <v>7.1129277981853326E-2</v>
      </c>
      <c r="J837" s="6">
        <v>5.3328370122254706E-2</v>
      </c>
      <c r="K837" s="6">
        <v>5.5420499014430809E-2</v>
      </c>
      <c r="L837" s="9">
        <v>3</v>
      </c>
      <c r="M837" s="6">
        <v>1.4774232623397443E-2</v>
      </c>
      <c r="N837" s="9">
        <v>5</v>
      </c>
      <c r="O837" s="6">
        <v>1.9201615152728332E-2</v>
      </c>
      <c r="P837" s="6">
        <v>3.6991270302162087E-2</v>
      </c>
      <c r="Q837" s="6">
        <v>4.8784058680695588E-2</v>
      </c>
      <c r="R837" s="6">
        <v>3.4992314711862003E-2</v>
      </c>
      <c r="S837" s="9">
        <v>3</v>
      </c>
      <c r="T837" s="6">
        <v>1.4892182810465933E-2</v>
      </c>
      <c r="U837" s="9">
        <v>11</v>
      </c>
      <c r="V837" s="10">
        <f t="shared" si="39"/>
        <v>0.16693841287548308</v>
      </c>
      <c r="W837" s="7">
        <f t="shared" si="40"/>
        <v>0</v>
      </c>
      <c r="X837" s="7">
        <f t="shared" si="41"/>
        <v>0</v>
      </c>
    </row>
    <row r="838" spans="2:24" x14ac:dyDescent="0.35">
      <c r="B838" t="s">
        <v>1436</v>
      </c>
      <c r="C838" t="s">
        <v>1250</v>
      </c>
      <c r="D838" t="s">
        <v>6</v>
      </c>
      <c r="E838" t="s">
        <v>535</v>
      </c>
      <c r="F838" t="s">
        <v>536</v>
      </c>
      <c r="G838" t="s">
        <v>1189</v>
      </c>
      <c r="H838" s="6">
        <v>3.936182575582315E-2</v>
      </c>
      <c r="I838" s="6">
        <v>7.4401207387043755E-2</v>
      </c>
      <c r="J838" s="6">
        <v>3.9338978355335751E-2</v>
      </c>
      <c r="K838" s="6">
        <v>5.1034003832734216E-2</v>
      </c>
      <c r="L838" s="9">
        <v>3</v>
      </c>
      <c r="M838" s="6">
        <v>2.0236595117813887E-2</v>
      </c>
      <c r="N838" s="9">
        <v>9</v>
      </c>
      <c r="O838" s="6">
        <v>5.6078541477486872E-2</v>
      </c>
      <c r="P838" s="6">
        <v>6.7987878298551921E-2</v>
      </c>
      <c r="Q838" s="6">
        <v>4.3970171002987647E-2</v>
      </c>
      <c r="R838" s="6">
        <v>5.6012196926342149E-2</v>
      </c>
      <c r="S838" s="9">
        <v>3</v>
      </c>
      <c r="T838" s="6">
        <v>1.2008991095568794E-2</v>
      </c>
      <c r="U838" s="9">
        <v>12</v>
      </c>
      <c r="V838" s="10">
        <f t="shared" si="39"/>
        <v>0.73260935676095718</v>
      </c>
      <c r="W838" s="7">
        <f t="shared" si="40"/>
        <v>0</v>
      </c>
      <c r="X838" s="7">
        <f t="shared" si="41"/>
        <v>0</v>
      </c>
    </row>
    <row r="839" spans="2:24" x14ac:dyDescent="0.35">
      <c r="B839" t="s">
        <v>1431</v>
      </c>
      <c r="C839" t="s">
        <v>534</v>
      </c>
      <c r="D839" t="s">
        <v>6</v>
      </c>
      <c r="E839" t="s">
        <v>535</v>
      </c>
      <c r="F839" t="s">
        <v>536</v>
      </c>
      <c r="G839" t="s">
        <v>1189</v>
      </c>
      <c r="H839" s="6">
        <v>9.7291408707368576E-2</v>
      </c>
      <c r="I839" s="6">
        <v>3.2425943667316548E-2</v>
      </c>
      <c r="J839" s="6">
        <v>6.3583706041905247E-2</v>
      </c>
      <c r="K839" s="6">
        <v>6.4433686138863452E-2</v>
      </c>
      <c r="L839" s="9">
        <v>3</v>
      </c>
      <c r="M839" s="6">
        <v>3.2441084882282714E-2</v>
      </c>
      <c r="N839" s="9">
        <v>6</v>
      </c>
      <c r="O839" s="6">
        <v>8.3710943440724425E-2</v>
      </c>
      <c r="P839" s="6">
        <v>8.6987965985110743E-2</v>
      </c>
      <c r="Q839" s="6">
        <v>0.10037984288381127</v>
      </c>
      <c r="R839" s="6">
        <v>9.0359584103215485E-2</v>
      </c>
      <c r="S839" s="9">
        <v>3</v>
      </c>
      <c r="T839" s="6">
        <v>8.8311329234523669E-3</v>
      </c>
      <c r="U839" s="9">
        <v>8</v>
      </c>
      <c r="V839" s="10">
        <f t="shared" si="39"/>
        <v>0.25261161858649084</v>
      </c>
      <c r="W839" s="7">
        <f t="shared" si="40"/>
        <v>0</v>
      </c>
      <c r="X839" s="7">
        <f t="shared" si="41"/>
        <v>0</v>
      </c>
    </row>
    <row r="840" spans="2:24" x14ac:dyDescent="0.35">
      <c r="B840" t="s">
        <v>1438</v>
      </c>
      <c r="C840" t="s">
        <v>534</v>
      </c>
      <c r="D840" t="s">
        <v>6</v>
      </c>
      <c r="E840" t="s">
        <v>535</v>
      </c>
      <c r="F840" t="s">
        <v>536</v>
      </c>
      <c r="G840" t="s">
        <v>1189</v>
      </c>
      <c r="H840" s="6">
        <v>8.7979997226311432E-2</v>
      </c>
      <c r="I840" s="6">
        <v>3.2975000211292793E-2</v>
      </c>
      <c r="J840" s="6">
        <v>8.4452933518373283E-2</v>
      </c>
      <c r="K840" s="6">
        <v>6.8469310318659174E-2</v>
      </c>
      <c r="L840" s="9">
        <v>3</v>
      </c>
      <c r="M840" s="6">
        <v>3.0789520653923493E-2</v>
      </c>
      <c r="N840" s="9">
        <v>6</v>
      </c>
      <c r="O840" s="6">
        <v>7.704443209721086E-2</v>
      </c>
      <c r="P840" s="6">
        <v>7.3254191268723887E-2</v>
      </c>
      <c r="Q840" s="6">
        <v>7.3191271476030134E-2</v>
      </c>
      <c r="R840" s="6">
        <v>7.4496631613988284E-2</v>
      </c>
      <c r="S840" s="9">
        <v>3</v>
      </c>
      <c r="T840" s="6">
        <v>2.2066842098066534E-3</v>
      </c>
      <c r="U840" s="9">
        <v>6</v>
      </c>
      <c r="V840" s="10">
        <f t="shared" si="39"/>
        <v>0.75222037993712254</v>
      </c>
      <c r="W840" s="7">
        <f t="shared" si="40"/>
        <v>0</v>
      </c>
      <c r="X840" s="7">
        <f t="shared" si="41"/>
        <v>0</v>
      </c>
    </row>
    <row r="841" spans="2:24" x14ac:dyDescent="0.35">
      <c r="B841" t="s">
        <v>1439</v>
      </c>
      <c r="C841" t="s">
        <v>534</v>
      </c>
      <c r="D841" t="s">
        <v>6</v>
      </c>
      <c r="E841" t="s">
        <v>535</v>
      </c>
      <c r="F841" t="s">
        <v>536</v>
      </c>
      <c r="G841" t="s">
        <v>1189</v>
      </c>
      <c r="H841" s="6">
        <v>8.5806584694614427E-2</v>
      </c>
      <c r="I841" s="6">
        <v>2.995941294632958E-3</v>
      </c>
      <c r="J841" s="6">
        <v>7.091031410247807E-2</v>
      </c>
      <c r="K841" s="6">
        <v>5.3237613363908483E-2</v>
      </c>
      <c r="L841" s="9">
        <v>3</v>
      </c>
      <c r="M841" s="6">
        <v>4.4143447176517622E-2</v>
      </c>
      <c r="N841" s="9">
        <v>5</v>
      </c>
      <c r="O841" s="6">
        <v>1.0264104983311366E-2</v>
      </c>
      <c r="P841" s="6">
        <v>6.0768144993863897E-2</v>
      </c>
      <c r="Q841" s="6">
        <v>2.634034701455177E-2</v>
      </c>
      <c r="R841" s="6">
        <v>3.2457532330575682E-2</v>
      </c>
      <c r="S841" s="9">
        <v>3</v>
      </c>
      <c r="T841" s="6">
        <v>2.5801734079123572E-2</v>
      </c>
      <c r="U841" s="9">
        <v>7</v>
      </c>
      <c r="V841" s="10">
        <f t="shared" si="39"/>
        <v>0.5203005252548577</v>
      </c>
      <c r="W841" s="7">
        <f t="shared" si="40"/>
        <v>0</v>
      </c>
      <c r="X841" s="7">
        <f t="shared" si="41"/>
        <v>0</v>
      </c>
    </row>
    <row r="842" spans="2:24" x14ac:dyDescent="0.35">
      <c r="B842" t="s">
        <v>1432</v>
      </c>
      <c r="C842" t="s">
        <v>534</v>
      </c>
      <c r="D842" t="s">
        <v>6</v>
      </c>
      <c r="E842" t="s">
        <v>535</v>
      </c>
      <c r="F842" t="s">
        <v>536</v>
      </c>
      <c r="G842" t="s">
        <v>1189</v>
      </c>
      <c r="H842" s="6">
        <v>9.8696620500406632E-2</v>
      </c>
      <c r="I842" s="6">
        <v>1.996187178830466E-2</v>
      </c>
      <c r="J842" s="6">
        <v>7.8811321303800197E-2</v>
      </c>
      <c r="K842" s="6">
        <v>6.5823271197503821E-2</v>
      </c>
      <c r="L842" s="9">
        <v>3</v>
      </c>
      <c r="M842" s="6">
        <v>4.0942731319029146E-2</v>
      </c>
      <c r="N842" s="9">
        <v>6</v>
      </c>
      <c r="O842" s="6">
        <v>8.4555242077894152E-2</v>
      </c>
      <c r="P842" s="6">
        <v>8.1159382751501349E-2</v>
      </c>
      <c r="Q842" s="6">
        <v>6.6955190111552459E-2</v>
      </c>
      <c r="R842" s="6">
        <v>7.7556604980315982E-2</v>
      </c>
      <c r="S842" s="9">
        <v>3</v>
      </c>
      <c r="T842" s="6">
        <v>9.3367801224990051E-3</v>
      </c>
      <c r="U842" s="9">
        <v>6</v>
      </c>
      <c r="V842" s="10">
        <f t="shared" si="39"/>
        <v>0.65372602218029874</v>
      </c>
      <c r="W842" s="7">
        <f t="shared" si="40"/>
        <v>0</v>
      </c>
      <c r="X842" s="7">
        <f t="shared" si="41"/>
        <v>0</v>
      </c>
    </row>
    <row r="843" spans="2:24" x14ac:dyDescent="0.35">
      <c r="B843" t="s">
        <v>1432</v>
      </c>
      <c r="C843" t="s">
        <v>1250</v>
      </c>
      <c r="D843" t="s">
        <v>6</v>
      </c>
      <c r="E843" t="s">
        <v>535</v>
      </c>
      <c r="F843" t="s">
        <v>536</v>
      </c>
      <c r="G843" t="s">
        <v>1189</v>
      </c>
      <c r="H843" s="6">
        <v>9.9766580643018452E-2</v>
      </c>
      <c r="I843" s="6">
        <v>7.1200947153608071E-2</v>
      </c>
      <c r="J843" s="6">
        <v>9.4771191172064728E-2</v>
      </c>
      <c r="K843" s="6">
        <v>8.857957298956376E-2</v>
      </c>
      <c r="L843" s="9">
        <v>3</v>
      </c>
      <c r="M843" s="6">
        <v>1.5256177632396553E-2</v>
      </c>
      <c r="N843" s="9">
        <v>8</v>
      </c>
      <c r="O843" s="6">
        <v>8.043205202583989E-2</v>
      </c>
      <c r="P843" s="6">
        <v>7.6823984326777783E-2</v>
      </c>
      <c r="Q843" s="6">
        <v>7.1755708049598799E-2</v>
      </c>
      <c r="R843" s="6">
        <v>7.6337248134072153E-2</v>
      </c>
      <c r="S843" s="9">
        <v>3</v>
      </c>
      <c r="T843" s="6">
        <v>4.3586030204046961E-3</v>
      </c>
      <c r="U843" s="9">
        <v>13</v>
      </c>
      <c r="V843" s="10">
        <f t="shared" si="39"/>
        <v>0.25236826449048488</v>
      </c>
      <c r="W843" s="7">
        <f t="shared" si="40"/>
        <v>0</v>
      </c>
      <c r="X843" s="7">
        <f t="shared" si="41"/>
        <v>0</v>
      </c>
    </row>
    <row r="844" spans="2:24" x14ac:dyDescent="0.35">
      <c r="B844" t="s">
        <v>1411</v>
      </c>
      <c r="C844" t="s">
        <v>534</v>
      </c>
      <c r="D844" t="s">
        <v>6</v>
      </c>
      <c r="E844" t="s">
        <v>535</v>
      </c>
      <c r="F844" t="s">
        <v>536</v>
      </c>
      <c r="G844" t="s">
        <v>1189</v>
      </c>
      <c r="H844" s="6">
        <v>9.1535682582409281E-2</v>
      </c>
      <c r="I844" s="6">
        <v>5.9153889540723308E-2</v>
      </c>
      <c r="J844" s="6">
        <v>0.10409459504601296</v>
      </c>
      <c r="K844" s="6">
        <v>8.4928055723048512E-2</v>
      </c>
      <c r="L844" s="9">
        <v>3</v>
      </c>
      <c r="M844" s="6">
        <v>2.3187546277316708E-2</v>
      </c>
      <c r="N844" s="9">
        <v>5</v>
      </c>
      <c r="O844" s="6">
        <v>0.11017762911199055</v>
      </c>
      <c r="P844" s="6">
        <v>7.7806259164127603E-2</v>
      </c>
      <c r="Q844" s="6">
        <v>8.3317698739169083E-2</v>
      </c>
      <c r="R844" s="6">
        <v>9.0433862338429094E-2</v>
      </c>
      <c r="S844" s="9">
        <v>3</v>
      </c>
      <c r="T844" s="6">
        <v>1.7319244681969284E-2</v>
      </c>
      <c r="U844" s="9">
        <v>7</v>
      </c>
      <c r="V844" s="10">
        <f t="shared" si="39"/>
        <v>0.7583082617688377</v>
      </c>
      <c r="W844" s="7">
        <f t="shared" si="40"/>
        <v>0</v>
      </c>
      <c r="X844" s="7">
        <f t="shared" si="41"/>
        <v>0</v>
      </c>
    </row>
    <row r="845" spans="2:24" x14ac:dyDescent="0.35">
      <c r="B845" t="s">
        <v>1412</v>
      </c>
      <c r="C845" t="s">
        <v>534</v>
      </c>
      <c r="D845" t="s">
        <v>6</v>
      </c>
      <c r="E845" t="s">
        <v>535</v>
      </c>
      <c r="F845" t="s">
        <v>536</v>
      </c>
      <c r="G845" t="s">
        <v>1189</v>
      </c>
      <c r="H845" s="6">
        <v>9.6431979775020396E-2</v>
      </c>
      <c r="I845" s="6">
        <v>-1.8832281193852388E-2</v>
      </c>
      <c r="J845" s="6">
        <v>2.2381487209278298E-2</v>
      </c>
      <c r="K845" s="6">
        <v>3.3327061930148769E-2</v>
      </c>
      <c r="L845" s="9">
        <v>3</v>
      </c>
      <c r="M845" s="6">
        <v>5.8406477968224742E-2</v>
      </c>
      <c r="N845" s="9">
        <v>6</v>
      </c>
      <c r="O845" s="6">
        <v>8.7357878483307769E-2</v>
      </c>
      <c r="P845" s="6">
        <v>6.5528110319153107E-2</v>
      </c>
      <c r="Q845" s="6">
        <v>7.2213209356145527E-3</v>
      </c>
      <c r="R845" s="6">
        <v>5.3369103246025139E-2</v>
      </c>
      <c r="S845" s="9">
        <v>3</v>
      </c>
      <c r="T845" s="6">
        <v>4.1428831188581344E-2</v>
      </c>
      <c r="U845" s="9">
        <v>8</v>
      </c>
      <c r="V845" s="10">
        <f t="shared" si="39"/>
        <v>0.6531846581955012</v>
      </c>
      <c r="W845" s="7">
        <f t="shared" si="40"/>
        <v>0</v>
      </c>
      <c r="X845" s="7">
        <f t="shared" si="41"/>
        <v>0</v>
      </c>
    </row>
    <row r="846" spans="2:24" x14ac:dyDescent="0.35">
      <c r="B846" t="s">
        <v>1413</v>
      </c>
      <c r="C846" t="s">
        <v>534</v>
      </c>
      <c r="D846" t="s">
        <v>6</v>
      </c>
      <c r="E846" t="s">
        <v>535</v>
      </c>
      <c r="F846" t="s">
        <v>536</v>
      </c>
      <c r="G846" t="s">
        <v>1189</v>
      </c>
      <c r="H846" s="6">
        <v>8.549702640531863E-2</v>
      </c>
      <c r="I846" s="6">
        <v>-1.5234287464790991E-2</v>
      </c>
      <c r="J846" s="6">
        <v>9.4401494484446194E-2</v>
      </c>
      <c r="K846" s="6">
        <v>5.4888077808324609E-2</v>
      </c>
      <c r="L846" s="9">
        <v>3</v>
      </c>
      <c r="M846" s="6">
        <v>6.0890737978490934E-2</v>
      </c>
      <c r="N846" s="9">
        <v>5</v>
      </c>
      <c r="O846" s="6">
        <v>7.2263007448742422E-2</v>
      </c>
      <c r="P846" s="6">
        <v>9.2110026721794663E-2</v>
      </c>
      <c r="Q846" s="6">
        <v>6.3866041453161285E-2</v>
      </c>
      <c r="R846" s="6">
        <v>7.6079691874566133E-2</v>
      </c>
      <c r="S846" s="9">
        <v>3</v>
      </c>
      <c r="T846" s="6">
        <v>1.4503654228105393E-2</v>
      </c>
      <c r="U846" s="9">
        <v>6</v>
      </c>
      <c r="V846" s="10">
        <f t="shared" si="39"/>
        <v>0.5891055576498363</v>
      </c>
      <c r="W846" s="7">
        <f t="shared" si="40"/>
        <v>0</v>
      </c>
      <c r="X846" s="7">
        <f t="shared" si="41"/>
        <v>0</v>
      </c>
    </row>
    <row r="847" spans="2:24" x14ac:dyDescent="0.35">
      <c r="B847" t="s">
        <v>1413</v>
      </c>
      <c r="C847" t="s">
        <v>538</v>
      </c>
      <c r="D847" t="s">
        <v>6</v>
      </c>
      <c r="E847" t="s">
        <v>535</v>
      </c>
      <c r="F847" t="s">
        <v>536</v>
      </c>
      <c r="G847" t="s">
        <v>1530</v>
      </c>
      <c r="H847" s="6">
        <v>7.5956844324940431E-2</v>
      </c>
      <c r="I847" s="6">
        <v>0.10429844790175972</v>
      </c>
      <c r="J847" s="6">
        <v>7.2706632881353511E-2</v>
      </c>
      <c r="K847" s="6">
        <v>8.4320641702684551E-2</v>
      </c>
      <c r="L847" s="9">
        <v>3</v>
      </c>
      <c r="M847" s="6">
        <v>1.7377442965029785E-2</v>
      </c>
      <c r="N847" s="9">
        <v>12</v>
      </c>
      <c r="O847" s="6">
        <v>6.7995372492690456E-2</v>
      </c>
      <c r="P847" s="6">
        <v>2.8499356382977785E-2</v>
      </c>
      <c r="Q847" s="6">
        <v>6.3419229021146079E-2</v>
      </c>
      <c r="R847" s="6">
        <v>5.3304652632271445E-2</v>
      </c>
      <c r="S847" s="9">
        <v>3</v>
      </c>
      <c r="T847" s="6">
        <v>2.1603525494220958E-2</v>
      </c>
      <c r="U847" s="9">
        <v>11</v>
      </c>
      <c r="V847" s="10">
        <f t="shared" si="39"/>
        <v>0.12471629183708312</v>
      </c>
      <c r="W847" s="7">
        <f t="shared" si="40"/>
        <v>0</v>
      </c>
      <c r="X847" s="7">
        <f t="shared" si="41"/>
        <v>0</v>
      </c>
    </row>
    <row r="848" spans="2:24" x14ac:dyDescent="0.35">
      <c r="B848" t="s">
        <v>1414</v>
      </c>
      <c r="C848" t="s">
        <v>534</v>
      </c>
      <c r="D848" t="s">
        <v>6</v>
      </c>
      <c r="E848" t="s">
        <v>535</v>
      </c>
      <c r="F848" t="s">
        <v>536</v>
      </c>
      <c r="G848" t="s">
        <v>1189</v>
      </c>
      <c r="H848" s="6">
        <v>8.2277703883625E-2</v>
      </c>
      <c r="I848" s="6">
        <v>8.2531834785175354E-2</v>
      </c>
      <c r="J848" s="6">
        <v>7.044962919993504E-2</v>
      </c>
      <c r="K848" s="6">
        <v>7.8419722622911803E-2</v>
      </c>
      <c r="L848" s="9">
        <v>3</v>
      </c>
      <c r="M848" s="6">
        <v>6.9034728584252232E-3</v>
      </c>
      <c r="N848" s="9">
        <v>5</v>
      </c>
      <c r="O848" s="6">
        <v>9.7748848593683019E-2</v>
      </c>
      <c r="P848" s="6">
        <v>8.233432337721841E-2</v>
      </c>
      <c r="Q848" s="6">
        <v>0.11955231264129026</v>
      </c>
      <c r="R848" s="6">
        <v>9.9878494870730569E-2</v>
      </c>
      <c r="S848" s="9">
        <v>3</v>
      </c>
      <c r="T848" s="6">
        <v>1.8700166474236217E-2</v>
      </c>
      <c r="U848" s="9">
        <v>7</v>
      </c>
      <c r="V848" s="10">
        <f t="shared" si="39"/>
        <v>0.13568223535535129</v>
      </c>
      <c r="W848" s="7">
        <f t="shared" si="40"/>
        <v>0</v>
      </c>
      <c r="X848" s="7">
        <f t="shared" si="41"/>
        <v>0</v>
      </c>
    </row>
    <row r="849" spans="2:24" x14ac:dyDescent="0.35">
      <c r="B849" t="s">
        <v>1415</v>
      </c>
      <c r="C849" t="s">
        <v>534</v>
      </c>
      <c r="D849" t="s">
        <v>6</v>
      </c>
      <c r="E849" t="s">
        <v>535</v>
      </c>
      <c r="F849" t="s">
        <v>536</v>
      </c>
      <c r="G849" t="s">
        <v>1189</v>
      </c>
      <c r="H849" s="6">
        <v>8.3242872013539873E-2</v>
      </c>
      <c r="I849" s="6">
        <v>4.0876465903974007E-2</v>
      </c>
      <c r="J849" s="6">
        <v>8.2887330928992628E-2</v>
      </c>
      <c r="K849" s="6">
        <v>6.9002222948835498E-2</v>
      </c>
      <c r="L849" s="9">
        <v>3</v>
      </c>
      <c r="M849" s="6">
        <v>2.4358268809084798E-2</v>
      </c>
      <c r="N849" s="9">
        <v>8</v>
      </c>
      <c r="O849" s="6">
        <v>7.0872602668372281E-2</v>
      </c>
      <c r="P849" s="6">
        <v>5.4819461067994665E-2</v>
      </c>
      <c r="Q849" s="6">
        <v>5.120073210056806E-2</v>
      </c>
      <c r="R849" s="6">
        <v>5.8964265278978335E-2</v>
      </c>
      <c r="S849" s="9">
        <v>3</v>
      </c>
      <c r="T849" s="6">
        <v>1.0470442892717187E-2</v>
      </c>
      <c r="U849" s="9">
        <v>8</v>
      </c>
      <c r="V849" s="10">
        <f t="shared" si="39"/>
        <v>0.54778367467140143</v>
      </c>
      <c r="W849" s="7">
        <f t="shared" si="40"/>
        <v>0</v>
      </c>
      <c r="X849" s="7">
        <f t="shared" si="41"/>
        <v>0</v>
      </c>
    </row>
    <row r="850" spans="2:24" x14ac:dyDescent="0.35">
      <c r="B850" t="s">
        <v>1415</v>
      </c>
      <c r="C850" t="s">
        <v>538</v>
      </c>
      <c r="D850" t="s">
        <v>6</v>
      </c>
      <c r="E850" t="s">
        <v>535</v>
      </c>
      <c r="F850" t="s">
        <v>536</v>
      </c>
      <c r="G850" t="s">
        <v>1530</v>
      </c>
      <c r="H850" s="6">
        <v>6.5673771278151757E-2</v>
      </c>
      <c r="I850" s="6">
        <v>4.2651937642495766E-2</v>
      </c>
      <c r="J850" s="6">
        <v>6.8825353339752218E-2</v>
      </c>
      <c r="K850" s="6">
        <v>5.9050354086799907E-2</v>
      </c>
      <c r="L850" s="9">
        <v>3</v>
      </c>
      <c r="M850" s="6">
        <v>1.4288602583295871E-2</v>
      </c>
      <c r="N850" s="9">
        <v>15</v>
      </c>
      <c r="O850" s="6">
        <v>4.2036515502914318E-2</v>
      </c>
      <c r="P850" s="6">
        <v>3.1058163515607615E-2</v>
      </c>
      <c r="Q850" s="6">
        <v>2.543530297830145E-2</v>
      </c>
      <c r="R850" s="6">
        <v>3.2843327332274463E-2</v>
      </c>
      <c r="S850" s="9">
        <v>3</v>
      </c>
      <c r="T850" s="6">
        <v>8.4433507395519775E-3</v>
      </c>
      <c r="U850" s="9">
        <v>15</v>
      </c>
      <c r="V850" s="10">
        <f t="shared" si="39"/>
        <v>5.2174716804335448E-2</v>
      </c>
      <c r="W850" s="7">
        <f t="shared" si="40"/>
        <v>0</v>
      </c>
      <c r="X850" s="7">
        <f t="shared" si="41"/>
        <v>0</v>
      </c>
    </row>
    <row r="851" spans="2:24" x14ac:dyDescent="0.35">
      <c r="B851" t="s">
        <v>1416</v>
      </c>
      <c r="C851" t="s">
        <v>534</v>
      </c>
      <c r="D851" t="s">
        <v>6</v>
      </c>
      <c r="E851" t="s">
        <v>535</v>
      </c>
      <c r="F851" t="s">
        <v>536</v>
      </c>
      <c r="G851" t="s">
        <v>1189</v>
      </c>
      <c r="H851" s="6">
        <v>8.7620430281078007E-2</v>
      </c>
      <c r="I851" s="6">
        <v>0.11613448622923145</v>
      </c>
      <c r="J851" s="6" t="s">
        <v>1394</v>
      </c>
      <c r="K851" s="6">
        <v>0.10187745825515473</v>
      </c>
      <c r="L851" s="9">
        <v>2</v>
      </c>
      <c r="M851" s="6">
        <v>2.0162482320071805E-2</v>
      </c>
      <c r="N851" s="9">
        <v>4</v>
      </c>
      <c r="O851" s="6">
        <v>0.11855440205915639</v>
      </c>
      <c r="P851" s="6">
        <v>7.9011457304075994E-2</v>
      </c>
      <c r="Q851" s="6">
        <v>0.10065343500616009</v>
      </c>
      <c r="R851" s="6">
        <v>9.9406431456464162E-2</v>
      </c>
      <c r="S851" s="9">
        <v>3</v>
      </c>
      <c r="T851" s="6">
        <v>1.9800944001879064E-2</v>
      </c>
      <c r="U851" s="9">
        <v>6</v>
      </c>
      <c r="V851" s="10">
        <f t="shared" si="39"/>
        <v>0.90052703297284298</v>
      </c>
      <c r="W851" s="7">
        <f t="shared" si="40"/>
        <v>0</v>
      </c>
      <c r="X851" s="7">
        <f t="shared" si="41"/>
        <v>0</v>
      </c>
    </row>
    <row r="852" spans="2:24" x14ac:dyDescent="0.35">
      <c r="B852" t="s">
        <v>1416</v>
      </c>
      <c r="C852" t="s">
        <v>1250</v>
      </c>
      <c r="D852" t="s">
        <v>6</v>
      </c>
      <c r="E852" t="s">
        <v>535</v>
      </c>
      <c r="F852" t="s">
        <v>536</v>
      </c>
      <c r="G852" t="s">
        <v>1189</v>
      </c>
      <c r="H852" s="6">
        <v>7.5028918213431425E-2</v>
      </c>
      <c r="I852" s="6">
        <v>7.4528895258293967E-2</v>
      </c>
      <c r="J852" s="6">
        <v>0.10325992649124022</v>
      </c>
      <c r="K852" s="6">
        <v>8.4272579987655208E-2</v>
      </c>
      <c r="L852" s="9">
        <v>3</v>
      </c>
      <c r="M852" s="6">
        <v>1.6445424931400072E-2</v>
      </c>
      <c r="N852" s="9">
        <v>6</v>
      </c>
      <c r="O852" s="6">
        <v>9.3996416660454149E-2</v>
      </c>
      <c r="P852" s="6">
        <v>8.0638455045250801E-2</v>
      </c>
      <c r="Q852" s="6">
        <v>8.6567622462552216E-2</v>
      </c>
      <c r="R852" s="6">
        <v>8.7067498056085726E-2</v>
      </c>
      <c r="S852" s="9">
        <v>3</v>
      </c>
      <c r="T852" s="6">
        <v>6.6929956921448382E-3</v>
      </c>
      <c r="U852" s="9">
        <v>7</v>
      </c>
      <c r="V852" s="10">
        <f t="shared" si="39"/>
        <v>0.79861976659593925</v>
      </c>
      <c r="W852" s="7">
        <f t="shared" si="40"/>
        <v>0</v>
      </c>
      <c r="X852" s="7">
        <f t="shared" si="41"/>
        <v>0</v>
      </c>
    </row>
    <row r="853" spans="2:24" x14ac:dyDescent="0.35">
      <c r="B853" t="s">
        <v>1438</v>
      </c>
      <c r="C853" t="s">
        <v>1086</v>
      </c>
      <c r="D853" t="s">
        <v>6</v>
      </c>
      <c r="E853" t="s">
        <v>1087</v>
      </c>
      <c r="F853" t="s">
        <v>1088</v>
      </c>
      <c r="G853" t="s">
        <v>1476</v>
      </c>
      <c r="H853" s="6">
        <v>6.2910688952194094E-2</v>
      </c>
      <c r="I853" s="6">
        <v>7.6995117450807005E-2</v>
      </c>
      <c r="J853" s="6">
        <v>2.732271828422022E-2</v>
      </c>
      <c r="K853" s="6">
        <v>5.5742841562407108E-2</v>
      </c>
      <c r="L853" s="9">
        <v>3</v>
      </c>
      <c r="M853" s="6">
        <v>2.5600201891657813E-2</v>
      </c>
      <c r="N853" s="9">
        <v>11</v>
      </c>
      <c r="O853" s="6">
        <v>7.4801273154284462E-2</v>
      </c>
      <c r="P853" s="6">
        <v>6.1383341762035915E-2</v>
      </c>
      <c r="Q853" s="6">
        <v>4.0297415811524892E-2</v>
      </c>
      <c r="R853" s="6">
        <v>5.8827343575948425E-2</v>
      </c>
      <c r="S853" s="9">
        <v>3</v>
      </c>
      <c r="T853" s="6">
        <v>1.7393357580635139E-2</v>
      </c>
      <c r="U853" s="9">
        <v>16</v>
      </c>
      <c r="V853" s="10">
        <f t="shared" si="39"/>
        <v>0.87133402415608763</v>
      </c>
      <c r="W853" s="7">
        <f t="shared" si="40"/>
        <v>0</v>
      </c>
      <c r="X853" s="7">
        <f t="shared" si="41"/>
        <v>0</v>
      </c>
    </row>
    <row r="854" spans="2:24" x14ac:dyDescent="0.35">
      <c r="B854" t="s">
        <v>1439</v>
      </c>
      <c r="C854" t="s">
        <v>1086</v>
      </c>
      <c r="D854" t="s">
        <v>6</v>
      </c>
      <c r="E854" t="s">
        <v>1087</v>
      </c>
      <c r="F854" t="s">
        <v>1088</v>
      </c>
      <c r="G854" t="s">
        <v>1476</v>
      </c>
      <c r="H854" s="6">
        <v>7.6666856360101926E-2</v>
      </c>
      <c r="I854" s="6">
        <v>8.888645815444024E-2</v>
      </c>
      <c r="J854" s="6">
        <v>6.3840705114727628E-2</v>
      </c>
      <c r="K854" s="6">
        <v>7.6464673209756598E-2</v>
      </c>
      <c r="L854" s="9">
        <v>3</v>
      </c>
      <c r="M854" s="6">
        <v>1.252410056057047E-2</v>
      </c>
      <c r="N854" s="9">
        <v>15</v>
      </c>
      <c r="O854" s="6">
        <v>0.1156172637296897</v>
      </c>
      <c r="P854" s="6">
        <v>8.8876675553298576E-2</v>
      </c>
      <c r="Q854" s="6">
        <v>0.1170945217569158</v>
      </c>
      <c r="R854" s="6">
        <v>0.10719615367996803</v>
      </c>
      <c r="S854" s="9">
        <v>3</v>
      </c>
      <c r="T854" s="6">
        <v>1.588231821696352E-2</v>
      </c>
      <c r="U854" s="9">
        <v>17</v>
      </c>
      <c r="V854" s="10">
        <f t="shared" si="39"/>
        <v>5.8085502285487908E-2</v>
      </c>
      <c r="W854" s="7">
        <f t="shared" si="40"/>
        <v>0</v>
      </c>
      <c r="X854" s="7">
        <f t="shared" si="41"/>
        <v>0</v>
      </c>
    </row>
    <row r="855" spans="2:24" x14ac:dyDescent="0.35">
      <c r="B855" t="s">
        <v>1412</v>
      </c>
      <c r="C855" t="s">
        <v>1086</v>
      </c>
      <c r="D855" t="s">
        <v>6</v>
      </c>
      <c r="E855" t="s">
        <v>1087</v>
      </c>
      <c r="F855" t="s">
        <v>1088</v>
      </c>
      <c r="G855" t="s">
        <v>1476</v>
      </c>
      <c r="H855" s="6">
        <v>7.043533067538281E-2</v>
      </c>
      <c r="I855" s="6">
        <v>7.291707249096667E-2</v>
      </c>
      <c r="J855" s="6">
        <v>7.8348232306295604E-2</v>
      </c>
      <c r="K855" s="6">
        <v>7.3900211824215023E-2</v>
      </c>
      <c r="L855" s="9">
        <v>3</v>
      </c>
      <c r="M855" s="6">
        <v>4.0470267192793041E-3</v>
      </c>
      <c r="N855" s="9">
        <v>40</v>
      </c>
      <c r="O855" s="6">
        <v>8.1195032443648146E-2</v>
      </c>
      <c r="P855" s="6">
        <v>8.4877792106385921E-2</v>
      </c>
      <c r="Q855" s="6">
        <v>0.10404868165547534</v>
      </c>
      <c r="R855" s="6">
        <v>9.0040502068503156E-2</v>
      </c>
      <c r="S855" s="9">
        <v>3</v>
      </c>
      <c r="T855" s="6">
        <v>1.2270391240258693E-2</v>
      </c>
      <c r="U855" s="9">
        <v>43</v>
      </c>
      <c r="V855" s="10">
        <f t="shared" si="39"/>
        <v>9.6491800777350131E-2</v>
      </c>
      <c r="W855" s="7">
        <f t="shared" si="40"/>
        <v>0</v>
      </c>
      <c r="X855" s="7">
        <f t="shared" si="41"/>
        <v>0</v>
      </c>
    </row>
    <row r="856" spans="2:24" x14ac:dyDescent="0.35">
      <c r="B856" t="s">
        <v>1413</v>
      </c>
      <c r="C856" t="s">
        <v>1086</v>
      </c>
      <c r="D856" t="s">
        <v>6</v>
      </c>
      <c r="E856" t="s">
        <v>1087</v>
      </c>
      <c r="F856" t="s">
        <v>1088</v>
      </c>
      <c r="G856" t="s">
        <v>1476</v>
      </c>
      <c r="H856" s="6">
        <v>7.081852280952855E-2</v>
      </c>
      <c r="I856" s="6">
        <v>5.8477807794429328E-2</v>
      </c>
      <c r="J856" s="6">
        <v>6.2066246247863111E-2</v>
      </c>
      <c r="K856" s="6">
        <v>6.378752561727366E-2</v>
      </c>
      <c r="L856" s="9">
        <v>3</v>
      </c>
      <c r="M856" s="6">
        <v>6.3478668678259662E-3</v>
      </c>
      <c r="N856" s="9">
        <v>53</v>
      </c>
      <c r="O856" s="6">
        <v>5.5713390428814499E-2</v>
      </c>
      <c r="P856" s="6">
        <v>4.3624099348516437E-2</v>
      </c>
      <c r="Q856" s="6">
        <v>5.9069237063354166E-2</v>
      </c>
      <c r="R856" s="6">
        <v>5.2802242280228368E-2</v>
      </c>
      <c r="S856" s="9">
        <v>3</v>
      </c>
      <c r="T856" s="6">
        <v>8.1236788104182139E-3</v>
      </c>
      <c r="U856" s="9">
        <v>51</v>
      </c>
      <c r="V856" s="10">
        <f t="shared" si="39"/>
        <v>0.13870248188155029</v>
      </c>
      <c r="W856" s="7">
        <f t="shared" si="40"/>
        <v>0</v>
      </c>
      <c r="X856" s="7">
        <f t="shared" si="41"/>
        <v>0</v>
      </c>
    </row>
    <row r="857" spans="2:24" x14ac:dyDescent="0.35">
      <c r="B857" t="s">
        <v>1417</v>
      </c>
      <c r="C857" t="s">
        <v>544</v>
      </c>
      <c r="D857" t="s">
        <v>6</v>
      </c>
      <c r="E857" t="s">
        <v>207</v>
      </c>
      <c r="F857" t="s">
        <v>208</v>
      </c>
      <c r="G857" t="s">
        <v>1554</v>
      </c>
      <c r="H857" s="6">
        <v>0.16793920631828893</v>
      </c>
      <c r="I857" s="6">
        <v>0.15666733406269248</v>
      </c>
      <c r="J857" s="6">
        <v>0.17805498531059361</v>
      </c>
      <c r="K857" s="6">
        <v>0.16755384189719169</v>
      </c>
      <c r="L857" s="9">
        <v>3</v>
      </c>
      <c r="M857" s="6">
        <v>1.06990320019265E-2</v>
      </c>
      <c r="N857" s="9">
        <v>7</v>
      </c>
      <c r="O857" s="6">
        <v>0.16720701974122557</v>
      </c>
      <c r="P857" s="6">
        <v>0.15825136906764695</v>
      </c>
      <c r="Q857" s="6">
        <v>0.14480562445581771</v>
      </c>
      <c r="R857" s="6">
        <v>0.15675467108823007</v>
      </c>
      <c r="S857" s="9">
        <v>3</v>
      </c>
      <c r="T857" s="6">
        <v>1.1275447056080138E-2</v>
      </c>
      <c r="U857" s="9">
        <v>8</v>
      </c>
      <c r="V857" s="10">
        <f t="shared" si="39"/>
        <v>0.29518284558786345</v>
      </c>
      <c r="W857" s="7">
        <f t="shared" si="40"/>
        <v>0</v>
      </c>
      <c r="X857" s="7">
        <f t="shared" si="41"/>
        <v>0</v>
      </c>
    </row>
    <row r="858" spans="2:24" x14ac:dyDescent="0.35">
      <c r="B858" t="s">
        <v>1413</v>
      </c>
      <c r="C858" t="s">
        <v>570</v>
      </c>
      <c r="D858" t="s">
        <v>6</v>
      </c>
      <c r="E858" t="s">
        <v>557</v>
      </c>
      <c r="F858" t="s">
        <v>558</v>
      </c>
      <c r="G858" t="s">
        <v>1506</v>
      </c>
      <c r="H858" s="6">
        <v>0.21887411862664274</v>
      </c>
      <c r="I858" s="6">
        <v>0.35443943106757292</v>
      </c>
      <c r="J858" s="6">
        <v>0.35650706187780928</v>
      </c>
      <c r="K858" s="6">
        <v>0.30994020385734161</v>
      </c>
      <c r="L858" s="9">
        <v>3</v>
      </c>
      <c r="M858" s="6">
        <v>7.887231886869786E-2</v>
      </c>
      <c r="N858" s="9">
        <v>4</v>
      </c>
      <c r="O858" s="6">
        <v>0.10213499806818493</v>
      </c>
      <c r="P858" s="6" t="s">
        <v>1394</v>
      </c>
      <c r="Q858" s="6">
        <v>0.15423936837303395</v>
      </c>
      <c r="R858" s="6">
        <v>0.12818718322060946</v>
      </c>
      <c r="S858" s="9">
        <v>2</v>
      </c>
      <c r="T858" s="6">
        <v>3.6843353572013633E-2</v>
      </c>
      <c r="U858" s="9">
        <v>3</v>
      </c>
      <c r="V858" s="10">
        <f t="shared" si="39"/>
        <v>6.0721966666638844E-2</v>
      </c>
      <c r="W858" s="7">
        <f t="shared" si="40"/>
        <v>0</v>
      </c>
      <c r="X858" s="7">
        <f t="shared" si="41"/>
        <v>0</v>
      </c>
    </row>
    <row r="859" spans="2:24" x14ac:dyDescent="0.35">
      <c r="B859" t="s">
        <v>1415</v>
      </c>
      <c r="C859" t="s">
        <v>564</v>
      </c>
      <c r="D859" t="s">
        <v>6</v>
      </c>
      <c r="E859" t="s">
        <v>557</v>
      </c>
      <c r="F859" t="s">
        <v>558</v>
      </c>
      <c r="G859" t="s">
        <v>1490</v>
      </c>
      <c r="H859" s="6">
        <v>1.4011258330708461E-2</v>
      </c>
      <c r="I859" s="6">
        <v>0.52116411761364989</v>
      </c>
      <c r="J859" s="6">
        <v>0.53829396131716489</v>
      </c>
      <c r="K859" s="6">
        <v>0.35782311242050774</v>
      </c>
      <c r="L859" s="9">
        <v>3</v>
      </c>
      <c r="M859" s="6">
        <v>0.29787296142118341</v>
      </c>
      <c r="N859" s="9">
        <v>3</v>
      </c>
      <c r="O859" s="6">
        <v>0.21443690999941009</v>
      </c>
      <c r="P859" s="6">
        <v>0.17821712915818649</v>
      </c>
      <c r="Q859" s="6">
        <v>0.16911849732884851</v>
      </c>
      <c r="R859" s="6">
        <v>0.18725751216214837</v>
      </c>
      <c r="S859" s="9">
        <v>3</v>
      </c>
      <c r="T859" s="6">
        <v>2.3973652733544223E-2</v>
      </c>
      <c r="U859" s="9">
        <v>5</v>
      </c>
      <c r="V859" s="10">
        <f t="shared" si="39"/>
        <v>0.37882483879523399</v>
      </c>
      <c r="W859" s="7">
        <f t="shared" si="40"/>
        <v>0</v>
      </c>
      <c r="X859" s="7">
        <f t="shared" si="41"/>
        <v>0</v>
      </c>
    </row>
    <row r="860" spans="2:24" x14ac:dyDescent="0.35">
      <c r="B860" t="s">
        <v>1415</v>
      </c>
      <c r="C860" t="s">
        <v>570</v>
      </c>
      <c r="D860" t="s">
        <v>6</v>
      </c>
      <c r="E860" t="s">
        <v>557</v>
      </c>
      <c r="F860" t="s">
        <v>558</v>
      </c>
      <c r="G860" t="s">
        <v>1506</v>
      </c>
      <c r="H860" s="6">
        <v>0.36887341649886068</v>
      </c>
      <c r="I860" s="6">
        <v>1.3255274845825263E-2</v>
      </c>
      <c r="J860" s="6">
        <v>0.23505723955025898</v>
      </c>
      <c r="K860" s="6">
        <v>0.20572864363164831</v>
      </c>
      <c r="L860" s="9">
        <v>3</v>
      </c>
      <c r="M860" s="6">
        <v>0.17961400438748495</v>
      </c>
      <c r="N860" s="9">
        <v>5</v>
      </c>
      <c r="O860" s="6">
        <v>0.16963274784423799</v>
      </c>
      <c r="P860" s="6">
        <v>0.12524497244638128</v>
      </c>
      <c r="Q860" s="6">
        <v>9.9610710438979469E-2</v>
      </c>
      <c r="R860" s="6">
        <v>0.13149614357653291</v>
      </c>
      <c r="S860" s="9">
        <v>3</v>
      </c>
      <c r="T860" s="6">
        <v>3.5427098187258976E-2</v>
      </c>
      <c r="U860" s="9">
        <v>3</v>
      </c>
      <c r="V860" s="10">
        <f t="shared" si="39"/>
        <v>0.52120532836240452</v>
      </c>
      <c r="W860" s="7">
        <f t="shared" si="40"/>
        <v>0</v>
      </c>
      <c r="X860" s="7">
        <f t="shared" si="41"/>
        <v>0</v>
      </c>
    </row>
    <row r="861" spans="2:24" x14ac:dyDescent="0.35">
      <c r="B861" t="s">
        <v>1416</v>
      </c>
      <c r="C861" t="s">
        <v>570</v>
      </c>
      <c r="D861" t="s">
        <v>6</v>
      </c>
      <c r="E861" t="s">
        <v>557</v>
      </c>
      <c r="F861" t="s">
        <v>558</v>
      </c>
      <c r="G861" t="s">
        <v>1506</v>
      </c>
      <c r="H861" s="6">
        <v>0.17951837538349835</v>
      </c>
      <c r="I861" s="6">
        <v>0.51651976357627749</v>
      </c>
      <c r="J861" s="6">
        <v>4.4483156735125449E-2</v>
      </c>
      <c r="K861" s="6">
        <v>0.24684043189830043</v>
      </c>
      <c r="L861" s="9">
        <v>3</v>
      </c>
      <c r="M861" s="6">
        <v>0.24311280101953445</v>
      </c>
      <c r="N861" s="9">
        <v>6</v>
      </c>
      <c r="O861" s="6">
        <v>0.16859637287477325</v>
      </c>
      <c r="P861" s="6">
        <v>0.18651337725219633</v>
      </c>
      <c r="Q861" s="6">
        <v>0.20060078935441236</v>
      </c>
      <c r="R861" s="6">
        <v>0.18523684649379399</v>
      </c>
      <c r="S861" s="9">
        <v>3</v>
      </c>
      <c r="T861" s="6">
        <v>1.6040349641869074E-2</v>
      </c>
      <c r="U861" s="9">
        <v>8</v>
      </c>
      <c r="V861" s="10">
        <f t="shared" si="39"/>
        <v>0.68403986000040717</v>
      </c>
      <c r="W861" s="7">
        <f t="shared" si="40"/>
        <v>0</v>
      </c>
      <c r="X861" s="7">
        <f t="shared" si="41"/>
        <v>0</v>
      </c>
    </row>
    <row r="862" spans="2:24" x14ac:dyDescent="0.35">
      <c r="B862" t="s">
        <v>1436</v>
      </c>
      <c r="C862" t="s">
        <v>1297</v>
      </c>
      <c r="D862" t="s">
        <v>69</v>
      </c>
      <c r="E862" t="s">
        <v>211</v>
      </c>
      <c r="F862" t="s">
        <v>212</v>
      </c>
      <c r="G862" t="s">
        <v>1298</v>
      </c>
      <c r="H862" s="6" t="s">
        <v>1394</v>
      </c>
      <c r="I862" s="6">
        <v>0.10254099272448508</v>
      </c>
      <c r="J862" s="6">
        <v>-3.6069515092934608E-2</v>
      </c>
      <c r="K862" s="6">
        <v>3.323573881577524E-2</v>
      </c>
      <c r="L862" s="9">
        <v>2</v>
      </c>
      <c r="M862" s="6">
        <v>9.8012430021408414E-2</v>
      </c>
      <c r="N862" s="9">
        <v>7</v>
      </c>
      <c r="O862" s="6">
        <v>-4.8309279679038496E-2</v>
      </c>
      <c r="P862" s="6">
        <v>0.18240229236047084</v>
      </c>
      <c r="Q862" s="6">
        <v>3.219326421897982E-2</v>
      </c>
      <c r="R862" s="6">
        <v>5.5428758966804055E-2</v>
      </c>
      <c r="S862" s="9">
        <v>3</v>
      </c>
      <c r="T862" s="6">
        <v>0.11709770933014681</v>
      </c>
      <c r="U862" s="9">
        <v>21</v>
      </c>
      <c r="V862" s="10">
        <f t="shared" si="39"/>
        <v>0.84083067319176674</v>
      </c>
      <c r="W862" s="7">
        <f t="shared" si="40"/>
        <v>0</v>
      </c>
      <c r="X862" s="7">
        <f t="shared" si="41"/>
        <v>0</v>
      </c>
    </row>
    <row r="863" spans="2:24" x14ac:dyDescent="0.35">
      <c r="B863" t="s">
        <v>1431</v>
      </c>
      <c r="C863" t="s">
        <v>1297</v>
      </c>
      <c r="D863" t="s">
        <v>69</v>
      </c>
      <c r="E863" t="s">
        <v>211</v>
      </c>
      <c r="F863" t="s">
        <v>212</v>
      </c>
      <c r="G863" t="s">
        <v>1298</v>
      </c>
      <c r="H863" s="6" t="s">
        <v>1394</v>
      </c>
      <c r="I863" s="6">
        <v>1.9961137416511971E-2</v>
      </c>
      <c r="J863" s="6">
        <v>6.422137525717142E-2</v>
      </c>
      <c r="K863" s="6">
        <v>4.2091256336841694E-2</v>
      </c>
      <c r="L863" s="9">
        <v>2</v>
      </c>
      <c r="M863" s="6">
        <v>3.1296714314059733E-2</v>
      </c>
      <c r="N863" s="9">
        <v>6</v>
      </c>
      <c r="O863" s="6">
        <v>7.6606957337870027E-2</v>
      </c>
      <c r="P863" s="6">
        <v>2.4915571031636018E-2</v>
      </c>
      <c r="Q863" s="6">
        <v>2.4433670991170137E-2</v>
      </c>
      <c r="R863" s="6">
        <v>4.1985399786892058E-2</v>
      </c>
      <c r="S863" s="9">
        <v>3</v>
      </c>
      <c r="T863" s="6">
        <v>2.9984116501141238E-2</v>
      </c>
      <c r="U863" s="9">
        <v>22</v>
      </c>
      <c r="V863" s="10">
        <f t="shared" si="39"/>
        <v>0.99719854351997084</v>
      </c>
      <c r="W863" s="7">
        <f t="shared" si="40"/>
        <v>0</v>
      </c>
      <c r="X863" s="7">
        <f t="shared" si="41"/>
        <v>0</v>
      </c>
    </row>
    <row r="864" spans="2:24" x14ac:dyDescent="0.35">
      <c r="B864" t="s">
        <v>1438</v>
      </c>
      <c r="C864" t="s">
        <v>1297</v>
      </c>
      <c r="D864" t="s">
        <v>69</v>
      </c>
      <c r="E864" t="s">
        <v>211</v>
      </c>
      <c r="F864" t="s">
        <v>212</v>
      </c>
      <c r="G864" t="s">
        <v>1298</v>
      </c>
      <c r="H864" s="6">
        <v>0.17739731352408289</v>
      </c>
      <c r="I864" s="6">
        <v>4.4436096160763459E-2</v>
      </c>
      <c r="J864" s="6">
        <v>4.0173554201227986E-2</v>
      </c>
      <c r="K864" s="6">
        <v>8.7335654628691459E-2</v>
      </c>
      <c r="L864" s="9">
        <v>3</v>
      </c>
      <c r="M864" s="6">
        <v>7.8024798097986639E-2</v>
      </c>
      <c r="N864" s="9">
        <v>5</v>
      </c>
      <c r="O864" s="6">
        <v>0.11506359541448931</v>
      </c>
      <c r="P864" s="6">
        <v>-5.4595874639894822E-4</v>
      </c>
      <c r="Q864" s="6">
        <v>6.4365640054120876E-2</v>
      </c>
      <c r="R864" s="6">
        <v>5.9627758907403745E-2</v>
      </c>
      <c r="S864" s="9">
        <v>3</v>
      </c>
      <c r="T864" s="6">
        <v>5.7950219081899526E-2</v>
      </c>
      <c r="U864" s="9">
        <v>8</v>
      </c>
      <c r="V864" s="10">
        <f t="shared" si="39"/>
        <v>0.64734292497306378</v>
      </c>
      <c r="W864" s="7">
        <f t="shared" si="40"/>
        <v>0</v>
      </c>
      <c r="X864" s="7">
        <f t="shared" si="41"/>
        <v>0</v>
      </c>
    </row>
    <row r="865" spans="2:24" x14ac:dyDescent="0.35">
      <c r="B865" t="s">
        <v>1439</v>
      </c>
      <c r="C865" t="s">
        <v>608</v>
      </c>
      <c r="D865" t="s">
        <v>6</v>
      </c>
      <c r="E865" t="s">
        <v>211</v>
      </c>
      <c r="F865" t="s">
        <v>212</v>
      </c>
      <c r="G865" t="s">
        <v>1252</v>
      </c>
      <c r="H865" s="6" t="s">
        <v>1394</v>
      </c>
      <c r="I865" s="6">
        <v>0.33163069391888722</v>
      </c>
      <c r="J865" s="6">
        <v>0.29772411404430216</v>
      </c>
      <c r="K865" s="6">
        <v>0.31467740398159472</v>
      </c>
      <c r="L865" s="9">
        <v>2</v>
      </c>
      <c r="M865" s="6">
        <v>2.3975572556162415E-2</v>
      </c>
      <c r="N865" s="9">
        <v>4</v>
      </c>
      <c r="O865" s="6">
        <v>6.3521505775962647E-2</v>
      </c>
      <c r="P865" s="6" t="s">
        <v>1394</v>
      </c>
      <c r="Q865" s="6">
        <v>0.15971721307357992</v>
      </c>
      <c r="R865" s="6">
        <v>0.11161935942477128</v>
      </c>
      <c r="S865" s="9">
        <v>2</v>
      </c>
      <c r="T865" s="6">
        <v>6.8020636951181462E-2</v>
      </c>
      <c r="U865" s="9">
        <v>3</v>
      </c>
      <c r="V865" s="10">
        <f t="shared" si="39"/>
        <v>5.7673955924008036E-2</v>
      </c>
      <c r="W865" s="7">
        <f t="shared" si="40"/>
        <v>0</v>
      </c>
      <c r="X865" s="7">
        <f t="shared" si="41"/>
        <v>0</v>
      </c>
    </row>
    <row r="866" spans="2:24" x14ac:dyDescent="0.35">
      <c r="B866" t="s">
        <v>1432</v>
      </c>
      <c r="C866" t="s">
        <v>1297</v>
      </c>
      <c r="D866" t="s">
        <v>69</v>
      </c>
      <c r="E866" t="s">
        <v>211</v>
      </c>
      <c r="F866" t="s">
        <v>212</v>
      </c>
      <c r="G866" t="s">
        <v>1298</v>
      </c>
      <c r="H866" s="6">
        <v>0.19989640002576115</v>
      </c>
      <c r="I866" s="6">
        <v>6.5576130377409267E-2</v>
      </c>
      <c r="J866" s="6" t="s">
        <v>1394</v>
      </c>
      <c r="K866" s="6">
        <v>0.13273626520158521</v>
      </c>
      <c r="L866" s="9">
        <v>2</v>
      </c>
      <c r="M866" s="6">
        <v>9.4978773519155194E-2</v>
      </c>
      <c r="N866" s="9">
        <v>5</v>
      </c>
      <c r="O866" s="6">
        <v>0.13121740746916291</v>
      </c>
      <c r="P866" s="6">
        <v>6.6864567223863844E-2</v>
      </c>
      <c r="Q866" s="6">
        <v>8.8440149507594074E-2</v>
      </c>
      <c r="R866" s="6">
        <v>9.5507374733540276E-2</v>
      </c>
      <c r="S866" s="9">
        <v>3</v>
      </c>
      <c r="T866" s="6">
        <v>3.2753339771768794E-2</v>
      </c>
      <c r="U866" s="9">
        <v>11</v>
      </c>
      <c r="V866" s="10">
        <f t="shared" si="39"/>
        <v>0.55167771603192406</v>
      </c>
      <c r="W866" s="7">
        <f t="shared" si="40"/>
        <v>0</v>
      </c>
      <c r="X866" s="7">
        <f t="shared" si="41"/>
        <v>0</v>
      </c>
    </row>
    <row r="867" spans="2:24" x14ac:dyDescent="0.35">
      <c r="B867" t="s">
        <v>1432</v>
      </c>
      <c r="C867" t="s">
        <v>608</v>
      </c>
      <c r="D867" t="s">
        <v>6</v>
      </c>
      <c r="E867" t="s">
        <v>211</v>
      </c>
      <c r="F867" t="s">
        <v>212</v>
      </c>
      <c r="G867" t="s">
        <v>1252</v>
      </c>
      <c r="H867" s="6">
        <v>0.25508603242071332</v>
      </c>
      <c r="I867" s="6">
        <v>0.20312685482718321</v>
      </c>
      <c r="J867" s="6">
        <v>0.18012258794182431</v>
      </c>
      <c r="K867" s="6">
        <v>0.21277849172990693</v>
      </c>
      <c r="L867" s="9">
        <v>3</v>
      </c>
      <c r="M867" s="6">
        <v>3.8402409731830567E-2</v>
      </c>
      <c r="N867" s="9">
        <v>13</v>
      </c>
      <c r="O867" s="6">
        <v>0.25717350753496288</v>
      </c>
      <c r="P867" s="6">
        <v>4.51620718131431E-2</v>
      </c>
      <c r="Q867" s="6">
        <v>-5.0833381125983422E-2</v>
      </c>
      <c r="R867" s="6">
        <v>8.3834066074040856E-2</v>
      </c>
      <c r="S867" s="9">
        <v>3</v>
      </c>
      <c r="T867" s="6">
        <v>0.1576029924231622</v>
      </c>
      <c r="U867" s="9">
        <v>10</v>
      </c>
      <c r="V867" s="10">
        <f t="shared" si="39"/>
        <v>0.24060633176516472</v>
      </c>
      <c r="W867" s="7">
        <f t="shared" si="40"/>
        <v>0</v>
      </c>
      <c r="X867" s="7">
        <f t="shared" si="41"/>
        <v>0</v>
      </c>
    </row>
    <row r="868" spans="2:24" x14ac:dyDescent="0.35">
      <c r="B868" t="s">
        <v>1411</v>
      </c>
      <c r="C868" t="s">
        <v>1297</v>
      </c>
      <c r="D868" t="s">
        <v>69</v>
      </c>
      <c r="E868" t="s">
        <v>211</v>
      </c>
      <c r="F868" t="s">
        <v>212</v>
      </c>
      <c r="G868" t="s">
        <v>1298</v>
      </c>
      <c r="H868" s="6" t="s">
        <v>1394</v>
      </c>
      <c r="I868" s="6">
        <v>1.6279610841658233E-2</v>
      </c>
      <c r="J868" s="6">
        <v>0.15459534732416616</v>
      </c>
      <c r="K868" s="6">
        <v>8.5437479082912202E-2</v>
      </c>
      <c r="L868" s="9">
        <v>2</v>
      </c>
      <c r="M868" s="6">
        <v>9.7803995211592873E-2</v>
      </c>
      <c r="N868" s="9">
        <v>3</v>
      </c>
      <c r="O868" s="6">
        <v>0.10349841360637554</v>
      </c>
      <c r="P868" s="6" t="s">
        <v>1394</v>
      </c>
      <c r="Q868" s="6">
        <v>0.10408588668603719</v>
      </c>
      <c r="R868" s="6">
        <v>0.10379215014620637</v>
      </c>
      <c r="S868" s="9">
        <v>2</v>
      </c>
      <c r="T868" s="6">
        <v>4.154061983932929E-4</v>
      </c>
      <c r="U868" s="9">
        <v>4</v>
      </c>
      <c r="V868" s="10">
        <f t="shared" si="39"/>
        <v>0.81555365315774053</v>
      </c>
      <c r="W868" s="7">
        <f t="shared" si="40"/>
        <v>0</v>
      </c>
      <c r="X868" s="7">
        <f t="shared" si="41"/>
        <v>0</v>
      </c>
    </row>
    <row r="869" spans="2:24" x14ac:dyDescent="0.35">
      <c r="B869" t="s">
        <v>1411</v>
      </c>
      <c r="C869" t="s">
        <v>608</v>
      </c>
      <c r="D869" t="s">
        <v>6</v>
      </c>
      <c r="E869" t="s">
        <v>211</v>
      </c>
      <c r="F869" t="s">
        <v>212</v>
      </c>
      <c r="G869" t="s">
        <v>1252</v>
      </c>
      <c r="H869" s="6">
        <v>0.44161314473134078</v>
      </c>
      <c r="I869" s="6">
        <v>0.31129651601524966</v>
      </c>
      <c r="J869" s="6">
        <v>-6.4174394242696373E-2</v>
      </c>
      <c r="K869" s="6">
        <v>0.22957842216796467</v>
      </c>
      <c r="L869" s="9">
        <v>3</v>
      </c>
      <c r="M869" s="6">
        <v>0.26260929875363997</v>
      </c>
      <c r="N869" s="9">
        <v>8</v>
      </c>
      <c r="O869" s="6">
        <v>-0.14502659319245834</v>
      </c>
      <c r="P869" s="6">
        <v>8.0928842519315008E-2</v>
      </c>
      <c r="Q869" s="6">
        <v>0.15811736749230376</v>
      </c>
      <c r="R869" s="6">
        <v>3.133987227305348E-2</v>
      </c>
      <c r="S869" s="9">
        <v>3</v>
      </c>
      <c r="T869" s="6">
        <v>0.15753845467845179</v>
      </c>
      <c r="U869" s="9">
        <v>5</v>
      </c>
      <c r="V869" s="10">
        <f t="shared" si="39"/>
        <v>0.32495734146347593</v>
      </c>
      <c r="W869" s="7">
        <f t="shared" si="40"/>
        <v>0</v>
      </c>
      <c r="X869" s="7">
        <f t="shared" si="41"/>
        <v>0</v>
      </c>
    </row>
    <row r="870" spans="2:24" x14ac:dyDescent="0.35">
      <c r="B870" t="s">
        <v>1411</v>
      </c>
      <c r="C870" t="s">
        <v>1253</v>
      </c>
      <c r="D870" t="s">
        <v>6</v>
      </c>
      <c r="E870" t="s">
        <v>211</v>
      </c>
      <c r="F870" t="s">
        <v>212</v>
      </c>
      <c r="G870" t="s">
        <v>1252</v>
      </c>
      <c r="H870" s="6">
        <v>0.12681461445193315</v>
      </c>
      <c r="I870" s="6">
        <v>8.4862906258065585E-2</v>
      </c>
      <c r="J870" s="6">
        <v>-2.5122553259099994E-2</v>
      </c>
      <c r="K870" s="6">
        <v>6.2184989150299574E-2</v>
      </c>
      <c r="L870" s="9">
        <v>3</v>
      </c>
      <c r="M870" s="6">
        <v>7.8466181736291232E-2</v>
      </c>
      <c r="N870" s="9">
        <v>3</v>
      </c>
      <c r="O870" s="6">
        <v>-1.2244759332943365E-2</v>
      </c>
      <c r="P870" s="6">
        <v>4.195786095713154E-2</v>
      </c>
      <c r="Q870" s="6">
        <v>-4.1772616549568292E-2</v>
      </c>
      <c r="R870" s="6">
        <v>-4.0198383084600392E-3</v>
      </c>
      <c r="S870" s="9">
        <v>3</v>
      </c>
      <c r="T870" s="6">
        <v>4.2466871915285129E-2</v>
      </c>
      <c r="U870" s="9">
        <v>3</v>
      </c>
      <c r="V870" s="10">
        <f t="shared" si="39"/>
        <v>0.268078013090703</v>
      </c>
      <c r="W870" s="7">
        <f t="shared" si="40"/>
        <v>0</v>
      </c>
      <c r="X870" s="7">
        <f t="shared" si="41"/>
        <v>0</v>
      </c>
    </row>
    <row r="871" spans="2:24" x14ac:dyDescent="0.35">
      <c r="B871" t="s">
        <v>1415</v>
      </c>
      <c r="C871" t="s">
        <v>1297</v>
      </c>
      <c r="D871" t="s">
        <v>69</v>
      </c>
      <c r="E871" t="s">
        <v>211</v>
      </c>
      <c r="F871" t="s">
        <v>212</v>
      </c>
      <c r="G871" t="s">
        <v>1298</v>
      </c>
      <c r="H871" s="6" t="s">
        <v>1394</v>
      </c>
      <c r="I871" s="6">
        <v>0.1230264305769759</v>
      </c>
      <c r="J871" s="6">
        <v>0.17476839588147605</v>
      </c>
      <c r="K871" s="6">
        <v>0.14889741322922598</v>
      </c>
      <c r="L871" s="9">
        <v>2</v>
      </c>
      <c r="M871" s="6">
        <v>3.6587094538731144E-2</v>
      </c>
      <c r="N871" s="9">
        <v>3</v>
      </c>
      <c r="O871" s="6" t="s">
        <v>1394</v>
      </c>
      <c r="P871" s="6">
        <v>0.12426412560148582</v>
      </c>
      <c r="Q871" s="6">
        <v>6.8216286833847672E-2</v>
      </c>
      <c r="R871" s="6">
        <v>9.6240206217666741E-2</v>
      </c>
      <c r="S871" s="9">
        <v>2</v>
      </c>
      <c r="T871" s="6">
        <v>3.9631806863447187E-2</v>
      </c>
      <c r="U871" s="9">
        <v>4</v>
      </c>
      <c r="V871" s="10">
        <f t="shared" si="39"/>
        <v>0.30143912079508872</v>
      </c>
      <c r="W871" s="7">
        <f t="shared" si="40"/>
        <v>0</v>
      </c>
      <c r="X871" s="7">
        <f t="shared" si="41"/>
        <v>0</v>
      </c>
    </row>
    <row r="872" spans="2:24" x14ac:dyDescent="0.35">
      <c r="B872" t="s">
        <v>1416</v>
      </c>
      <c r="C872" t="s">
        <v>1297</v>
      </c>
      <c r="D872" t="s">
        <v>69</v>
      </c>
      <c r="E872" t="s">
        <v>211</v>
      </c>
      <c r="F872" t="s">
        <v>212</v>
      </c>
      <c r="G872" t="s">
        <v>1298</v>
      </c>
      <c r="H872" s="6">
        <v>0.14243824906101124</v>
      </c>
      <c r="I872" s="6">
        <v>0.12931973587437387</v>
      </c>
      <c r="J872" s="6">
        <v>0.11681362503559602</v>
      </c>
      <c r="K872" s="6">
        <v>0.12952386999032706</v>
      </c>
      <c r="L872" s="9">
        <v>3</v>
      </c>
      <c r="M872" s="6">
        <v>1.2813531603892182E-2</v>
      </c>
      <c r="N872" s="9">
        <v>7</v>
      </c>
      <c r="O872" s="6">
        <v>0.21938222935907112</v>
      </c>
      <c r="P872" s="6">
        <v>0.48017150567000227</v>
      </c>
      <c r="Q872" s="6">
        <v>0.1373845095872202</v>
      </c>
      <c r="R872" s="6">
        <v>0.27897941487209788</v>
      </c>
      <c r="S872" s="9">
        <v>3</v>
      </c>
      <c r="T872" s="6">
        <v>0.17899608811834378</v>
      </c>
      <c r="U872" s="9">
        <v>4</v>
      </c>
      <c r="V872" s="10">
        <f t="shared" si="39"/>
        <v>0.22262528016761612</v>
      </c>
      <c r="W872" s="7">
        <f t="shared" si="40"/>
        <v>0</v>
      </c>
      <c r="X872" s="7">
        <f t="shared" si="4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I2048"/>
  <sheetViews>
    <sheetView topLeftCell="G1" zoomScale="70" zoomScaleNormal="70" workbookViewId="0">
      <selection activeCell="Q14" sqref="Q14"/>
    </sheetView>
  </sheetViews>
  <sheetFormatPr defaultRowHeight="14.5" x14ac:dyDescent="0.35"/>
  <cols>
    <col min="1" max="1" width="12" style="1" customWidth="1"/>
    <col min="2" max="2" width="13.1796875" style="1" customWidth="1"/>
    <col min="3" max="3" width="8.7265625" style="1" customWidth="1"/>
    <col min="4" max="4" width="46.81640625" style="1" customWidth="1"/>
    <col min="5" max="5" width="25" style="1" customWidth="1"/>
    <col min="6" max="6" width="10.7265625" style="6" customWidth="1"/>
    <col min="7" max="7" width="10.36328125" style="6" customWidth="1"/>
    <col min="8" max="8" width="11.08984375" style="6" customWidth="1"/>
    <col min="9" max="9" width="9.81640625" style="6" customWidth="1"/>
    <col min="10" max="10" width="8.6328125" style="9" customWidth="1"/>
    <col min="11" max="11" width="9.1796875" style="6" customWidth="1"/>
    <col min="12" max="12" width="8.36328125" style="15" customWidth="1"/>
    <col min="13" max="15" width="8.7265625" style="6" customWidth="1"/>
    <col min="16" max="16" width="8.453125" style="6" customWidth="1"/>
    <col min="17" max="17" width="9.1796875" style="9" customWidth="1"/>
    <col min="18" max="18" width="9.1796875" style="6" customWidth="1"/>
    <col min="19" max="19" width="0.1796875" style="15" customWidth="1"/>
    <col min="20" max="20" width="7.7265625" style="9" customWidth="1"/>
    <col min="21" max="23" width="9.1796875" style="7" customWidth="1"/>
    <col min="24" max="24" width="7.453125" style="7" customWidth="1"/>
    <col min="25" max="30" width="9.1796875" style="7" customWidth="1"/>
    <col min="31" max="31" width="8.1796875" style="7" customWidth="1"/>
    <col min="32" max="34" width="9.1796875" style="7" customWidth="1"/>
    <col min="35" max="35" width="6.7265625" style="7" customWidth="1"/>
    <col min="36" max="38" width="9.1796875" style="7" customWidth="1"/>
    <col min="39" max="39" width="7.81640625" style="7" customWidth="1"/>
    <col min="40" max="45" width="9.1796875" style="7" customWidth="1"/>
    <col min="46" max="46" width="7.54296875" style="7" customWidth="1"/>
    <col min="47" max="49" width="9.1796875" style="7" customWidth="1"/>
    <col min="50" max="50" width="6.26953125" style="7" customWidth="1"/>
    <col min="51" max="53" width="9.1796875" style="7" customWidth="1"/>
    <col min="54" max="54" width="7.81640625" style="7" customWidth="1"/>
    <col min="55" max="60" width="9.1796875" style="7" customWidth="1"/>
    <col min="61" max="61" width="7.81640625" style="7" customWidth="1"/>
    <col min="62" max="64" width="9.1796875" style="7" customWidth="1"/>
    <col min="65" max="65" width="6.26953125" style="7" customWidth="1"/>
    <col min="66" max="68" width="9.1796875" style="7" customWidth="1"/>
    <col min="69" max="69" width="8.7265625" style="7"/>
    <col min="70" max="75" width="9.1796875" style="7" customWidth="1"/>
    <col min="76" max="76" width="7.7265625" style="7" customWidth="1"/>
    <col min="77" max="79" width="9.1796875" style="7" customWidth="1"/>
    <col min="80" max="80" width="7.1796875" style="7" customWidth="1"/>
    <col min="81" max="83" width="9.1796875" style="7" customWidth="1"/>
    <col min="84" max="84" width="7.81640625" style="7" customWidth="1"/>
    <col min="85" max="90" width="9.1796875" style="7" customWidth="1"/>
    <col min="91" max="91" width="7.7265625" style="7" customWidth="1"/>
    <col min="92" max="94" width="9.1796875" style="7" customWidth="1"/>
    <col min="95" max="95" width="7.453125" style="7" customWidth="1"/>
    <col min="96" max="98" width="9.1796875" style="7" customWidth="1"/>
    <col min="99" max="99" width="8.7265625" style="7"/>
    <col min="100" max="105" width="9.1796875" style="7" customWidth="1"/>
    <col min="106" max="106" width="8.7265625" style="7"/>
    <col min="107" max="109" width="9.1796875" style="7" customWidth="1"/>
    <col min="110" max="110" width="6.81640625" style="7" customWidth="1"/>
    <col min="111" max="113" width="9.1796875" style="7" customWidth="1"/>
    <col min="114" max="114" width="8.7265625" style="7"/>
    <col min="115" max="120" width="9.1796875" style="7" customWidth="1"/>
    <col min="121" max="121" width="8" style="7" customWidth="1"/>
    <col min="122" max="124" width="9.1796875" style="7" customWidth="1"/>
    <col min="125" max="125" width="6.453125" style="7" customWidth="1"/>
    <col min="126" max="128" width="9.1796875" style="7" customWidth="1"/>
    <col min="129" max="129" width="8.7265625" style="7"/>
    <col min="130" max="135" width="9.1796875" style="7" customWidth="1"/>
    <col min="136" max="136" width="8.7265625" style="7"/>
    <col min="137" max="139" width="9.1796875" style="7" customWidth="1"/>
    <col min="140" max="140" width="6.54296875" style="7" customWidth="1"/>
    <col min="141" max="143" width="9.1796875" style="7" customWidth="1"/>
    <col min="144" max="144" width="8.7265625" style="7"/>
    <col min="145" max="150" width="9.1796875" style="7" customWidth="1"/>
    <col min="151" max="151" width="8.7265625" style="7"/>
    <col min="152" max="154" width="9.1796875" style="7" customWidth="1"/>
    <col min="155" max="155" width="7" style="7" customWidth="1"/>
    <col min="156" max="158" width="9.1796875" style="7" customWidth="1"/>
    <col min="159" max="159" width="8.7265625" style="7"/>
    <col min="160" max="165" width="9.1796875" style="7" customWidth="1"/>
    <col min="166" max="166" width="8.7265625" style="7"/>
    <col min="167" max="169" width="9.1796875" style="7" customWidth="1"/>
    <col min="170" max="170" width="7.54296875" style="7" customWidth="1"/>
    <col min="171" max="173" width="9.1796875" style="7" customWidth="1"/>
    <col min="174" max="174" width="8.7265625" style="7"/>
    <col min="175" max="180" width="9.1796875" style="7" customWidth="1"/>
    <col min="181" max="181" width="8.7265625" style="7"/>
    <col min="182" max="184" width="9.1796875" style="7" customWidth="1"/>
    <col min="185" max="185" width="8.7265625" style="7"/>
    <col min="186" max="188" width="9.1796875" style="7" customWidth="1"/>
    <col min="189" max="189" width="8.7265625" style="7"/>
    <col min="190" max="195" width="9.1796875" style="7" customWidth="1"/>
    <col min="196" max="196" width="8.7265625" style="7"/>
    <col min="197" max="199" width="9.1796875" style="7" customWidth="1"/>
    <col min="200" max="200" width="8.7265625" style="7"/>
    <col min="201" max="203" width="9.1796875" style="7" customWidth="1"/>
    <col min="204" max="204" width="8.7265625" style="7"/>
    <col min="205" max="210" width="9.1796875" style="7" customWidth="1"/>
    <col min="211" max="211" width="8.7265625" style="7"/>
    <col min="212" max="214" width="9.1796875" style="7" customWidth="1"/>
    <col min="215" max="215" width="8.7265625" style="7"/>
    <col min="216" max="218" width="9.1796875" style="7" customWidth="1"/>
    <col min="219" max="219" width="8.7265625" style="7"/>
    <col min="220" max="225" width="9.1796875" style="7" customWidth="1"/>
    <col min="226" max="226" width="8.7265625" style="7"/>
    <col min="227" max="229" width="9.1796875" style="7" customWidth="1"/>
    <col min="230" max="230" width="8.7265625" style="7"/>
    <col min="231" max="233" width="9.1796875" style="7" customWidth="1"/>
    <col min="234" max="234" width="8.7265625" style="7"/>
    <col min="235" max="240" width="9.1796875" style="7" customWidth="1"/>
    <col min="241" max="241" width="8.7265625" style="7"/>
    <col min="242" max="244" width="9.1796875" style="7" customWidth="1"/>
    <col min="245" max="245" width="8.7265625" style="7"/>
    <col min="246" max="248" width="9.1796875" style="7" customWidth="1"/>
    <col min="249" max="249" width="8.7265625" style="7"/>
    <col min="250" max="255" width="9.1796875" style="7" customWidth="1"/>
    <col min="256" max="256" width="8.7265625" style="7"/>
    <col min="257" max="259" width="9.1796875" style="7" customWidth="1"/>
    <col min="260" max="260" width="6.453125" style="7" customWidth="1"/>
    <col min="261" max="263" width="9.1796875" style="7" customWidth="1"/>
    <col min="264" max="264" width="8.7265625" style="7"/>
    <col min="265" max="270" width="9.1796875" style="7" customWidth="1"/>
    <col min="271" max="271" width="8.7265625" style="7"/>
    <col min="272" max="274" width="9.1796875" style="7" customWidth="1"/>
    <col min="275" max="275" width="8.7265625" style="7"/>
    <col min="276" max="278" width="9.1796875" style="7" customWidth="1"/>
    <col min="279" max="279" width="8.7265625" style="7"/>
    <col min="280" max="285" width="9.1796875" style="7" customWidth="1"/>
    <col min="286" max="286" width="8.7265625" style="7"/>
    <col min="287" max="289" width="9.1796875" style="7" customWidth="1"/>
    <col min="290" max="290" width="8.7265625" style="7"/>
    <col min="291" max="293" width="9.1796875" style="7" customWidth="1"/>
    <col min="294" max="294" width="8.7265625" style="7"/>
    <col min="295" max="300" width="9.1796875" style="7" customWidth="1"/>
    <col min="301" max="301" width="8.7265625" style="7"/>
    <col min="302" max="304" width="9.1796875" style="7" customWidth="1"/>
    <col min="305" max="305" width="8.7265625" style="7"/>
    <col min="306" max="308" width="9.1796875" style="7" customWidth="1"/>
    <col min="309" max="309" width="8.7265625" style="7"/>
    <col min="310" max="315" width="9.1796875" style="7" customWidth="1"/>
    <col min="316" max="316" width="8.7265625" style="7"/>
    <col min="317" max="319" width="9.1796875" style="7" customWidth="1"/>
    <col min="320" max="320" width="8.7265625" style="7"/>
    <col min="321" max="323" width="9.1796875" style="7" customWidth="1"/>
    <col min="324" max="324" width="8.7265625" style="7"/>
    <col min="325" max="330" width="9.1796875" style="7" customWidth="1"/>
    <col min="331" max="331" width="8.7265625" style="7"/>
    <col min="332" max="334" width="9.1796875" style="7" customWidth="1"/>
    <col min="335" max="335" width="8.7265625" style="7"/>
    <col min="336" max="338" width="9.1796875" style="7" customWidth="1"/>
    <col min="339" max="339" width="8.7265625" style="7"/>
    <col min="340" max="345" width="9.1796875" style="7" customWidth="1"/>
    <col min="346" max="346" width="8.7265625" style="7"/>
    <col min="347" max="349" width="9.1796875" style="7" customWidth="1"/>
    <col min="350" max="350" width="8.7265625" style="7"/>
    <col min="351" max="353" width="9.1796875" style="7" customWidth="1"/>
    <col min="354" max="354" width="8.7265625" style="7"/>
    <col min="355" max="360" width="9.1796875" style="7" customWidth="1"/>
    <col min="361" max="361" width="8.7265625" style="7"/>
    <col min="362" max="364" width="9.1796875" style="7" customWidth="1"/>
    <col min="365" max="365" width="8.7265625" style="7"/>
    <col min="366" max="368" width="9.1796875" style="7" customWidth="1"/>
    <col min="369" max="369" width="8.7265625" style="7"/>
    <col min="370" max="375" width="9.1796875" style="7" customWidth="1"/>
    <col min="376" max="376" width="8.7265625" style="7"/>
    <col min="377" max="379" width="9.1796875" style="7" customWidth="1"/>
    <col min="380" max="380" width="8.7265625" style="7"/>
    <col min="381" max="383" width="9.1796875" style="7" customWidth="1"/>
    <col min="384" max="384" width="8.7265625" style="7"/>
    <col min="385" max="390" width="9.1796875" style="7" customWidth="1"/>
    <col min="391" max="391" width="8.7265625" style="7"/>
    <col min="392" max="394" width="9.1796875" style="7" customWidth="1"/>
    <col min="395" max="395" width="7.7265625" style="7" customWidth="1"/>
    <col min="396" max="398" width="9.1796875" style="7" customWidth="1"/>
    <col min="399" max="399" width="8.7265625" style="7"/>
    <col min="400" max="405" width="9.1796875" style="7" customWidth="1"/>
    <col min="406" max="406" width="8.7265625" style="7"/>
    <col min="407" max="409" width="9.1796875" style="7" customWidth="1"/>
    <col min="410" max="410" width="7" style="7" customWidth="1"/>
    <col min="411" max="413" width="9.1796875" style="7" customWidth="1"/>
    <col min="414" max="414" width="8.7265625" style="7"/>
    <col min="415" max="420" width="9.1796875" style="7" customWidth="1"/>
    <col min="421" max="421" width="8.7265625" style="7"/>
    <col min="422" max="424" width="9.1796875" style="7" customWidth="1"/>
    <col min="425" max="425" width="7.1796875" style="7" customWidth="1"/>
  </cols>
  <sheetData>
    <row r="1" spans="1:425" ht="36" customHeight="1" thickBot="1" x14ac:dyDescent="0.45">
      <c r="A1" s="59"/>
      <c r="B1" s="48"/>
      <c r="C1" s="48"/>
      <c r="D1" s="48"/>
      <c r="E1" s="60"/>
      <c r="F1" s="53" t="s">
        <v>1395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  <c r="U1" s="50" t="s">
        <v>1603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2"/>
    </row>
    <row r="2" spans="1:425" s="27" customFormat="1" ht="43.5" customHeight="1" thickBot="1" x14ac:dyDescent="0.45">
      <c r="A2" s="57"/>
      <c r="B2" s="57"/>
      <c r="C2" s="57"/>
      <c r="D2" s="57"/>
      <c r="E2" s="58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U2" s="49" t="s">
        <v>1576</v>
      </c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 t="s">
        <v>1577</v>
      </c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 t="s">
        <v>1578</v>
      </c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 t="s">
        <v>1579</v>
      </c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 t="s">
        <v>1580</v>
      </c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 t="s">
        <v>1581</v>
      </c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 t="s">
        <v>1582</v>
      </c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 t="s">
        <v>1583</v>
      </c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 t="s">
        <v>1584</v>
      </c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 t="s">
        <v>1585</v>
      </c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 t="s">
        <v>1586</v>
      </c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 t="s">
        <v>1587</v>
      </c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 t="s">
        <v>1588</v>
      </c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 t="s">
        <v>1589</v>
      </c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 t="s">
        <v>1590</v>
      </c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 t="s">
        <v>1591</v>
      </c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 t="s">
        <v>1592</v>
      </c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 t="s">
        <v>1593</v>
      </c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 t="s">
        <v>1594</v>
      </c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 t="s">
        <v>1595</v>
      </c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 t="s">
        <v>1596</v>
      </c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 t="s">
        <v>1597</v>
      </c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 t="s">
        <v>1598</v>
      </c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 t="s">
        <v>1599</v>
      </c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 t="s">
        <v>1600</v>
      </c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 t="s">
        <v>1601</v>
      </c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 t="s">
        <v>1602</v>
      </c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</row>
    <row r="3" spans="1:425" s="26" customFormat="1" ht="85.5" customHeight="1" thickBot="1" x14ac:dyDescent="0.35">
      <c r="A3" s="28" t="s">
        <v>0</v>
      </c>
      <c r="B3" s="29" t="s">
        <v>1</v>
      </c>
      <c r="C3" s="28" t="s">
        <v>2</v>
      </c>
      <c r="D3" s="28" t="s">
        <v>3</v>
      </c>
      <c r="E3" s="28" t="s">
        <v>4</v>
      </c>
      <c r="F3" s="32" t="s">
        <v>1558</v>
      </c>
      <c r="G3" s="31" t="s">
        <v>1559</v>
      </c>
      <c r="H3" s="31" t="s">
        <v>1560</v>
      </c>
      <c r="I3" s="31" t="s">
        <v>1575</v>
      </c>
      <c r="J3" s="42" t="s">
        <v>1386</v>
      </c>
      <c r="K3" s="31" t="s">
        <v>1387</v>
      </c>
      <c r="L3" s="43" t="s">
        <v>1388</v>
      </c>
      <c r="M3" s="31" t="s">
        <v>1389</v>
      </c>
      <c r="N3" s="31" t="s">
        <v>1390</v>
      </c>
      <c r="O3" s="31" t="s">
        <v>1391</v>
      </c>
      <c r="P3" s="31" t="s">
        <v>1392</v>
      </c>
      <c r="Q3" s="42" t="s">
        <v>1386</v>
      </c>
      <c r="R3" s="31" t="s">
        <v>1387</v>
      </c>
      <c r="S3" s="43" t="s">
        <v>1388</v>
      </c>
      <c r="T3" s="32" t="s">
        <v>1393</v>
      </c>
      <c r="U3" s="61" t="s">
        <v>1562</v>
      </c>
      <c r="V3" s="61" t="s">
        <v>1563</v>
      </c>
      <c r="W3" s="61" t="s">
        <v>1564</v>
      </c>
      <c r="X3" s="61" t="s">
        <v>1565</v>
      </c>
      <c r="Y3" s="62" t="s">
        <v>1396</v>
      </c>
      <c r="Z3" s="61" t="s">
        <v>1397</v>
      </c>
      <c r="AA3" s="62" t="s">
        <v>1398</v>
      </c>
      <c r="AB3" s="61" t="s">
        <v>1399</v>
      </c>
      <c r="AC3" s="61" t="s">
        <v>1400</v>
      </c>
      <c r="AD3" s="61" t="s">
        <v>1401</v>
      </c>
      <c r="AE3" s="30" t="s">
        <v>1402</v>
      </c>
      <c r="AF3" s="63" t="s">
        <v>1396</v>
      </c>
      <c r="AG3" s="61" t="s">
        <v>1397</v>
      </c>
      <c r="AH3" s="62" t="s">
        <v>1398</v>
      </c>
      <c r="AI3" s="30" t="s">
        <v>1403</v>
      </c>
      <c r="AJ3" s="61" t="s">
        <v>1562</v>
      </c>
      <c r="AK3" s="61" t="s">
        <v>1563</v>
      </c>
      <c r="AL3" s="61" t="s">
        <v>1564</v>
      </c>
      <c r="AM3" s="61" t="s">
        <v>1565</v>
      </c>
      <c r="AN3" s="62" t="s">
        <v>1396</v>
      </c>
      <c r="AO3" s="61" t="s">
        <v>1397</v>
      </c>
      <c r="AP3" s="62" t="s">
        <v>1398</v>
      </c>
      <c r="AQ3" s="61" t="s">
        <v>1399</v>
      </c>
      <c r="AR3" s="61" t="s">
        <v>1400</v>
      </c>
      <c r="AS3" s="61" t="s">
        <v>1401</v>
      </c>
      <c r="AT3" s="30" t="s">
        <v>1402</v>
      </c>
      <c r="AU3" s="63" t="s">
        <v>1396</v>
      </c>
      <c r="AV3" s="61" t="s">
        <v>1397</v>
      </c>
      <c r="AW3" s="62" t="s">
        <v>1398</v>
      </c>
      <c r="AX3" s="30" t="s">
        <v>1403</v>
      </c>
      <c r="AY3" s="61" t="s">
        <v>1562</v>
      </c>
      <c r="AZ3" s="61" t="s">
        <v>1563</v>
      </c>
      <c r="BA3" s="61" t="s">
        <v>1564</v>
      </c>
      <c r="BB3" s="61" t="s">
        <v>1565</v>
      </c>
      <c r="BC3" s="62" t="s">
        <v>1396</v>
      </c>
      <c r="BD3" s="61" t="s">
        <v>1397</v>
      </c>
      <c r="BE3" s="62" t="s">
        <v>1398</v>
      </c>
      <c r="BF3" s="61" t="s">
        <v>1399</v>
      </c>
      <c r="BG3" s="61" t="s">
        <v>1400</v>
      </c>
      <c r="BH3" s="61" t="s">
        <v>1401</v>
      </c>
      <c r="BI3" s="30" t="s">
        <v>1402</v>
      </c>
      <c r="BJ3" s="63" t="s">
        <v>1396</v>
      </c>
      <c r="BK3" s="61" t="s">
        <v>1397</v>
      </c>
      <c r="BL3" s="62" t="s">
        <v>1398</v>
      </c>
      <c r="BM3" s="30" t="s">
        <v>1403</v>
      </c>
      <c r="BN3" s="61" t="s">
        <v>1562</v>
      </c>
      <c r="BO3" s="61" t="s">
        <v>1563</v>
      </c>
      <c r="BP3" s="61" t="s">
        <v>1564</v>
      </c>
      <c r="BQ3" s="61" t="s">
        <v>1565</v>
      </c>
      <c r="BR3" s="62" t="s">
        <v>1396</v>
      </c>
      <c r="BS3" s="61" t="s">
        <v>1397</v>
      </c>
      <c r="BT3" s="62" t="s">
        <v>1398</v>
      </c>
      <c r="BU3" s="61" t="s">
        <v>1399</v>
      </c>
      <c r="BV3" s="61" t="s">
        <v>1400</v>
      </c>
      <c r="BW3" s="61" t="s">
        <v>1401</v>
      </c>
      <c r="BX3" s="30" t="s">
        <v>1402</v>
      </c>
      <c r="BY3" s="63" t="s">
        <v>1396</v>
      </c>
      <c r="BZ3" s="61" t="s">
        <v>1397</v>
      </c>
      <c r="CA3" s="62" t="s">
        <v>1398</v>
      </c>
      <c r="CB3" s="30" t="s">
        <v>1403</v>
      </c>
      <c r="CC3" s="61" t="s">
        <v>1562</v>
      </c>
      <c r="CD3" s="61" t="s">
        <v>1563</v>
      </c>
      <c r="CE3" s="61" t="s">
        <v>1564</v>
      </c>
      <c r="CF3" s="61" t="s">
        <v>1565</v>
      </c>
      <c r="CG3" s="62" t="s">
        <v>1396</v>
      </c>
      <c r="CH3" s="61" t="s">
        <v>1397</v>
      </c>
      <c r="CI3" s="62" t="s">
        <v>1398</v>
      </c>
      <c r="CJ3" s="61" t="s">
        <v>1399</v>
      </c>
      <c r="CK3" s="61" t="s">
        <v>1400</v>
      </c>
      <c r="CL3" s="61" t="s">
        <v>1401</v>
      </c>
      <c r="CM3" s="30" t="s">
        <v>1402</v>
      </c>
      <c r="CN3" s="63" t="s">
        <v>1396</v>
      </c>
      <c r="CO3" s="61" t="s">
        <v>1397</v>
      </c>
      <c r="CP3" s="62" t="s">
        <v>1398</v>
      </c>
      <c r="CQ3" s="30" t="s">
        <v>1403</v>
      </c>
      <c r="CR3" s="61" t="s">
        <v>1562</v>
      </c>
      <c r="CS3" s="61" t="s">
        <v>1563</v>
      </c>
      <c r="CT3" s="61" t="s">
        <v>1564</v>
      </c>
      <c r="CU3" s="61" t="s">
        <v>1565</v>
      </c>
      <c r="CV3" s="62" t="s">
        <v>1396</v>
      </c>
      <c r="CW3" s="61" t="s">
        <v>1397</v>
      </c>
      <c r="CX3" s="62" t="s">
        <v>1398</v>
      </c>
      <c r="CY3" s="61" t="s">
        <v>1399</v>
      </c>
      <c r="CZ3" s="61" t="s">
        <v>1400</v>
      </c>
      <c r="DA3" s="61" t="s">
        <v>1401</v>
      </c>
      <c r="DB3" s="30" t="s">
        <v>1402</v>
      </c>
      <c r="DC3" s="63" t="s">
        <v>1396</v>
      </c>
      <c r="DD3" s="61" t="s">
        <v>1397</v>
      </c>
      <c r="DE3" s="62" t="s">
        <v>1398</v>
      </c>
      <c r="DF3" s="30" t="s">
        <v>1403</v>
      </c>
      <c r="DG3" s="61" t="s">
        <v>1562</v>
      </c>
      <c r="DH3" s="61" t="s">
        <v>1563</v>
      </c>
      <c r="DI3" s="61" t="s">
        <v>1564</v>
      </c>
      <c r="DJ3" s="61" t="s">
        <v>1565</v>
      </c>
      <c r="DK3" s="62" t="s">
        <v>1396</v>
      </c>
      <c r="DL3" s="61" t="s">
        <v>1397</v>
      </c>
      <c r="DM3" s="62" t="s">
        <v>1398</v>
      </c>
      <c r="DN3" s="61" t="s">
        <v>1399</v>
      </c>
      <c r="DO3" s="61" t="s">
        <v>1400</v>
      </c>
      <c r="DP3" s="61" t="s">
        <v>1401</v>
      </c>
      <c r="DQ3" s="30" t="s">
        <v>1402</v>
      </c>
      <c r="DR3" s="63" t="s">
        <v>1396</v>
      </c>
      <c r="DS3" s="61" t="s">
        <v>1397</v>
      </c>
      <c r="DT3" s="62" t="s">
        <v>1398</v>
      </c>
      <c r="DU3" s="30" t="s">
        <v>1403</v>
      </c>
      <c r="DV3" s="61" t="s">
        <v>1562</v>
      </c>
      <c r="DW3" s="61" t="s">
        <v>1563</v>
      </c>
      <c r="DX3" s="61" t="s">
        <v>1564</v>
      </c>
      <c r="DY3" s="61" t="s">
        <v>1565</v>
      </c>
      <c r="DZ3" s="62" t="s">
        <v>1396</v>
      </c>
      <c r="EA3" s="61" t="s">
        <v>1397</v>
      </c>
      <c r="EB3" s="62" t="s">
        <v>1398</v>
      </c>
      <c r="EC3" s="61" t="s">
        <v>1399</v>
      </c>
      <c r="ED3" s="61" t="s">
        <v>1400</v>
      </c>
      <c r="EE3" s="61" t="s">
        <v>1401</v>
      </c>
      <c r="EF3" s="30" t="s">
        <v>1402</v>
      </c>
      <c r="EG3" s="63" t="s">
        <v>1396</v>
      </c>
      <c r="EH3" s="61" t="s">
        <v>1397</v>
      </c>
      <c r="EI3" s="62" t="s">
        <v>1398</v>
      </c>
      <c r="EJ3" s="30" t="s">
        <v>1403</v>
      </c>
      <c r="EK3" s="61" t="s">
        <v>1562</v>
      </c>
      <c r="EL3" s="61" t="s">
        <v>1563</v>
      </c>
      <c r="EM3" s="61" t="s">
        <v>1564</v>
      </c>
      <c r="EN3" s="61" t="s">
        <v>1565</v>
      </c>
      <c r="EO3" s="62" t="s">
        <v>1396</v>
      </c>
      <c r="EP3" s="61" t="s">
        <v>1397</v>
      </c>
      <c r="EQ3" s="62" t="s">
        <v>1398</v>
      </c>
      <c r="ER3" s="61" t="s">
        <v>1399</v>
      </c>
      <c r="ES3" s="61" t="s">
        <v>1400</v>
      </c>
      <c r="ET3" s="61" t="s">
        <v>1401</v>
      </c>
      <c r="EU3" s="30" t="s">
        <v>1402</v>
      </c>
      <c r="EV3" s="63" t="s">
        <v>1396</v>
      </c>
      <c r="EW3" s="61" t="s">
        <v>1397</v>
      </c>
      <c r="EX3" s="62" t="s">
        <v>1398</v>
      </c>
      <c r="EY3" s="30" t="s">
        <v>1403</v>
      </c>
      <c r="EZ3" s="61" t="s">
        <v>1562</v>
      </c>
      <c r="FA3" s="61" t="s">
        <v>1563</v>
      </c>
      <c r="FB3" s="61" t="s">
        <v>1564</v>
      </c>
      <c r="FC3" s="61" t="s">
        <v>1565</v>
      </c>
      <c r="FD3" s="62" t="s">
        <v>1396</v>
      </c>
      <c r="FE3" s="61" t="s">
        <v>1397</v>
      </c>
      <c r="FF3" s="62" t="s">
        <v>1398</v>
      </c>
      <c r="FG3" s="61" t="s">
        <v>1399</v>
      </c>
      <c r="FH3" s="61" t="s">
        <v>1400</v>
      </c>
      <c r="FI3" s="61" t="s">
        <v>1401</v>
      </c>
      <c r="FJ3" s="30" t="s">
        <v>1402</v>
      </c>
      <c r="FK3" s="63" t="s">
        <v>1396</v>
      </c>
      <c r="FL3" s="61" t="s">
        <v>1397</v>
      </c>
      <c r="FM3" s="62" t="s">
        <v>1398</v>
      </c>
      <c r="FN3" s="30" t="s">
        <v>1403</v>
      </c>
      <c r="FO3" s="61" t="s">
        <v>1562</v>
      </c>
      <c r="FP3" s="61" t="s">
        <v>1563</v>
      </c>
      <c r="FQ3" s="61" t="s">
        <v>1564</v>
      </c>
      <c r="FR3" s="61" t="s">
        <v>1565</v>
      </c>
      <c r="FS3" s="62" t="s">
        <v>1396</v>
      </c>
      <c r="FT3" s="61" t="s">
        <v>1397</v>
      </c>
      <c r="FU3" s="62" t="s">
        <v>1398</v>
      </c>
      <c r="FV3" s="61" t="s">
        <v>1399</v>
      </c>
      <c r="FW3" s="61" t="s">
        <v>1400</v>
      </c>
      <c r="FX3" s="61" t="s">
        <v>1401</v>
      </c>
      <c r="FY3" s="30" t="s">
        <v>1402</v>
      </c>
      <c r="FZ3" s="63" t="s">
        <v>1396</v>
      </c>
      <c r="GA3" s="61" t="s">
        <v>1397</v>
      </c>
      <c r="GB3" s="62" t="s">
        <v>1398</v>
      </c>
      <c r="GC3" s="30" t="s">
        <v>1403</v>
      </c>
      <c r="GD3" s="61" t="s">
        <v>1562</v>
      </c>
      <c r="GE3" s="61" t="s">
        <v>1563</v>
      </c>
      <c r="GF3" s="61" t="s">
        <v>1564</v>
      </c>
      <c r="GG3" s="61" t="s">
        <v>1565</v>
      </c>
      <c r="GH3" s="62" t="s">
        <v>1396</v>
      </c>
      <c r="GI3" s="61" t="s">
        <v>1397</v>
      </c>
      <c r="GJ3" s="62" t="s">
        <v>1398</v>
      </c>
      <c r="GK3" s="61" t="s">
        <v>1399</v>
      </c>
      <c r="GL3" s="61" t="s">
        <v>1400</v>
      </c>
      <c r="GM3" s="61" t="s">
        <v>1401</v>
      </c>
      <c r="GN3" s="30" t="s">
        <v>1402</v>
      </c>
      <c r="GO3" s="63" t="s">
        <v>1396</v>
      </c>
      <c r="GP3" s="61" t="s">
        <v>1397</v>
      </c>
      <c r="GQ3" s="62" t="s">
        <v>1398</v>
      </c>
      <c r="GR3" s="30" t="s">
        <v>1403</v>
      </c>
      <c r="GS3" s="61" t="s">
        <v>1562</v>
      </c>
      <c r="GT3" s="61" t="s">
        <v>1563</v>
      </c>
      <c r="GU3" s="61" t="s">
        <v>1564</v>
      </c>
      <c r="GV3" s="61" t="s">
        <v>1565</v>
      </c>
      <c r="GW3" s="62" t="s">
        <v>1396</v>
      </c>
      <c r="GX3" s="61" t="s">
        <v>1397</v>
      </c>
      <c r="GY3" s="62" t="s">
        <v>1398</v>
      </c>
      <c r="GZ3" s="61" t="s">
        <v>1399</v>
      </c>
      <c r="HA3" s="61" t="s">
        <v>1400</v>
      </c>
      <c r="HB3" s="61" t="s">
        <v>1401</v>
      </c>
      <c r="HC3" s="30" t="s">
        <v>1402</v>
      </c>
      <c r="HD3" s="63" t="s">
        <v>1396</v>
      </c>
      <c r="HE3" s="61" t="s">
        <v>1397</v>
      </c>
      <c r="HF3" s="62" t="s">
        <v>1398</v>
      </c>
      <c r="HG3" s="30" t="s">
        <v>1403</v>
      </c>
      <c r="HH3" s="61" t="s">
        <v>1562</v>
      </c>
      <c r="HI3" s="61" t="s">
        <v>1563</v>
      </c>
      <c r="HJ3" s="61" t="s">
        <v>1564</v>
      </c>
      <c r="HK3" s="61" t="s">
        <v>1565</v>
      </c>
      <c r="HL3" s="62" t="s">
        <v>1396</v>
      </c>
      <c r="HM3" s="61" t="s">
        <v>1397</v>
      </c>
      <c r="HN3" s="62" t="s">
        <v>1398</v>
      </c>
      <c r="HO3" s="61" t="s">
        <v>1399</v>
      </c>
      <c r="HP3" s="61" t="s">
        <v>1400</v>
      </c>
      <c r="HQ3" s="61" t="s">
        <v>1401</v>
      </c>
      <c r="HR3" s="30" t="s">
        <v>1402</v>
      </c>
      <c r="HS3" s="63" t="s">
        <v>1396</v>
      </c>
      <c r="HT3" s="61" t="s">
        <v>1397</v>
      </c>
      <c r="HU3" s="62" t="s">
        <v>1398</v>
      </c>
      <c r="HV3" s="30" t="s">
        <v>1403</v>
      </c>
      <c r="HW3" s="61" t="s">
        <v>1562</v>
      </c>
      <c r="HX3" s="61" t="s">
        <v>1563</v>
      </c>
      <c r="HY3" s="61" t="s">
        <v>1564</v>
      </c>
      <c r="HZ3" s="61" t="s">
        <v>1565</v>
      </c>
      <c r="IA3" s="62" t="s">
        <v>1396</v>
      </c>
      <c r="IB3" s="61" t="s">
        <v>1397</v>
      </c>
      <c r="IC3" s="62" t="s">
        <v>1398</v>
      </c>
      <c r="ID3" s="61" t="s">
        <v>1399</v>
      </c>
      <c r="IE3" s="61" t="s">
        <v>1400</v>
      </c>
      <c r="IF3" s="61" t="s">
        <v>1401</v>
      </c>
      <c r="IG3" s="30" t="s">
        <v>1402</v>
      </c>
      <c r="IH3" s="63" t="s">
        <v>1396</v>
      </c>
      <c r="II3" s="61" t="s">
        <v>1397</v>
      </c>
      <c r="IJ3" s="62" t="s">
        <v>1398</v>
      </c>
      <c r="IK3" s="30" t="s">
        <v>1403</v>
      </c>
      <c r="IL3" s="62" t="s">
        <v>1562</v>
      </c>
      <c r="IM3" s="62" t="s">
        <v>1563</v>
      </c>
      <c r="IN3" s="62" t="s">
        <v>1564</v>
      </c>
      <c r="IO3" s="61" t="s">
        <v>1565</v>
      </c>
      <c r="IP3" s="62" t="s">
        <v>1396</v>
      </c>
      <c r="IQ3" s="61" t="s">
        <v>1397</v>
      </c>
      <c r="IR3" s="62" t="s">
        <v>1398</v>
      </c>
      <c r="IS3" s="62" t="s">
        <v>1404</v>
      </c>
      <c r="IT3" s="62" t="s">
        <v>1400</v>
      </c>
      <c r="IU3" s="62" t="s">
        <v>1405</v>
      </c>
      <c r="IV3" s="61" t="s">
        <v>1402</v>
      </c>
      <c r="IW3" s="62" t="s">
        <v>1396</v>
      </c>
      <c r="IX3" s="61" t="s">
        <v>1397</v>
      </c>
      <c r="IY3" s="62" t="s">
        <v>1398</v>
      </c>
      <c r="IZ3" s="30" t="s">
        <v>1403</v>
      </c>
      <c r="JA3" s="62" t="s">
        <v>1562</v>
      </c>
      <c r="JB3" s="62" t="s">
        <v>1563</v>
      </c>
      <c r="JC3" s="62" t="s">
        <v>1564</v>
      </c>
      <c r="JD3" s="61" t="s">
        <v>1565</v>
      </c>
      <c r="JE3" s="62" t="s">
        <v>1396</v>
      </c>
      <c r="JF3" s="61" t="s">
        <v>1397</v>
      </c>
      <c r="JG3" s="62" t="s">
        <v>1398</v>
      </c>
      <c r="JH3" s="62" t="s">
        <v>1404</v>
      </c>
      <c r="JI3" s="62" t="s">
        <v>1400</v>
      </c>
      <c r="JJ3" s="62" t="s">
        <v>1405</v>
      </c>
      <c r="JK3" s="61" t="s">
        <v>1402</v>
      </c>
      <c r="JL3" s="62" t="s">
        <v>1396</v>
      </c>
      <c r="JM3" s="61" t="s">
        <v>1397</v>
      </c>
      <c r="JN3" s="62" t="s">
        <v>1398</v>
      </c>
      <c r="JO3" s="30" t="s">
        <v>1403</v>
      </c>
      <c r="JP3" s="62" t="s">
        <v>1562</v>
      </c>
      <c r="JQ3" s="62" t="s">
        <v>1563</v>
      </c>
      <c r="JR3" s="62" t="s">
        <v>1564</v>
      </c>
      <c r="JS3" s="61" t="s">
        <v>1565</v>
      </c>
      <c r="JT3" s="62" t="s">
        <v>1396</v>
      </c>
      <c r="JU3" s="61" t="s">
        <v>1397</v>
      </c>
      <c r="JV3" s="62" t="s">
        <v>1398</v>
      </c>
      <c r="JW3" s="62" t="s">
        <v>1404</v>
      </c>
      <c r="JX3" s="62" t="s">
        <v>1400</v>
      </c>
      <c r="JY3" s="62" t="s">
        <v>1405</v>
      </c>
      <c r="JZ3" s="61" t="s">
        <v>1402</v>
      </c>
      <c r="KA3" s="62" t="s">
        <v>1396</v>
      </c>
      <c r="KB3" s="61" t="s">
        <v>1397</v>
      </c>
      <c r="KC3" s="62" t="s">
        <v>1398</v>
      </c>
      <c r="KD3" s="30" t="s">
        <v>1403</v>
      </c>
      <c r="KE3" s="62" t="s">
        <v>1562</v>
      </c>
      <c r="KF3" s="62" t="s">
        <v>1563</v>
      </c>
      <c r="KG3" s="62" t="s">
        <v>1564</v>
      </c>
      <c r="KH3" s="61" t="s">
        <v>1565</v>
      </c>
      <c r="KI3" s="62" t="s">
        <v>1396</v>
      </c>
      <c r="KJ3" s="61" t="s">
        <v>1397</v>
      </c>
      <c r="KK3" s="62" t="s">
        <v>1398</v>
      </c>
      <c r="KL3" s="62" t="s">
        <v>1404</v>
      </c>
      <c r="KM3" s="62" t="s">
        <v>1400</v>
      </c>
      <c r="KN3" s="62" t="s">
        <v>1405</v>
      </c>
      <c r="KO3" s="61" t="s">
        <v>1402</v>
      </c>
      <c r="KP3" s="62" t="s">
        <v>1396</v>
      </c>
      <c r="KQ3" s="61" t="s">
        <v>1397</v>
      </c>
      <c r="KR3" s="62" t="s">
        <v>1398</v>
      </c>
      <c r="KS3" s="30" t="s">
        <v>1403</v>
      </c>
      <c r="KT3" s="62" t="s">
        <v>1562</v>
      </c>
      <c r="KU3" s="62" t="s">
        <v>1563</v>
      </c>
      <c r="KV3" s="62" t="s">
        <v>1564</v>
      </c>
      <c r="KW3" s="61" t="s">
        <v>1565</v>
      </c>
      <c r="KX3" s="62" t="s">
        <v>1396</v>
      </c>
      <c r="KY3" s="61" t="s">
        <v>1397</v>
      </c>
      <c r="KZ3" s="62" t="s">
        <v>1398</v>
      </c>
      <c r="LA3" s="62" t="s">
        <v>1404</v>
      </c>
      <c r="LB3" s="62" t="s">
        <v>1400</v>
      </c>
      <c r="LC3" s="62" t="s">
        <v>1405</v>
      </c>
      <c r="LD3" s="61" t="s">
        <v>1402</v>
      </c>
      <c r="LE3" s="62" t="s">
        <v>1396</v>
      </c>
      <c r="LF3" s="61" t="s">
        <v>1397</v>
      </c>
      <c r="LG3" s="62" t="s">
        <v>1398</v>
      </c>
      <c r="LH3" s="30" t="s">
        <v>1403</v>
      </c>
      <c r="LI3" s="62" t="s">
        <v>1562</v>
      </c>
      <c r="LJ3" s="62" t="s">
        <v>1563</v>
      </c>
      <c r="LK3" s="62" t="s">
        <v>1564</v>
      </c>
      <c r="LL3" s="61" t="s">
        <v>1565</v>
      </c>
      <c r="LM3" s="62" t="s">
        <v>1396</v>
      </c>
      <c r="LN3" s="61" t="s">
        <v>1397</v>
      </c>
      <c r="LO3" s="62" t="s">
        <v>1398</v>
      </c>
      <c r="LP3" s="62" t="s">
        <v>1404</v>
      </c>
      <c r="LQ3" s="62" t="s">
        <v>1400</v>
      </c>
      <c r="LR3" s="62" t="s">
        <v>1405</v>
      </c>
      <c r="LS3" s="61" t="s">
        <v>1402</v>
      </c>
      <c r="LT3" s="62" t="s">
        <v>1396</v>
      </c>
      <c r="LU3" s="61" t="s">
        <v>1397</v>
      </c>
      <c r="LV3" s="62" t="s">
        <v>1398</v>
      </c>
      <c r="LW3" s="30" t="s">
        <v>1403</v>
      </c>
      <c r="LX3" s="62" t="s">
        <v>1562</v>
      </c>
      <c r="LY3" s="62" t="s">
        <v>1563</v>
      </c>
      <c r="LZ3" s="62" t="s">
        <v>1564</v>
      </c>
      <c r="MA3" s="61" t="s">
        <v>1565</v>
      </c>
      <c r="MB3" s="62" t="s">
        <v>1396</v>
      </c>
      <c r="MC3" s="61" t="s">
        <v>1397</v>
      </c>
      <c r="MD3" s="62" t="s">
        <v>1398</v>
      </c>
      <c r="ME3" s="62" t="s">
        <v>1404</v>
      </c>
      <c r="MF3" s="62" t="s">
        <v>1400</v>
      </c>
      <c r="MG3" s="62" t="s">
        <v>1405</v>
      </c>
      <c r="MH3" s="61" t="s">
        <v>1402</v>
      </c>
      <c r="MI3" s="62" t="s">
        <v>1396</v>
      </c>
      <c r="MJ3" s="61" t="s">
        <v>1397</v>
      </c>
      <c r="MK3" s="62" t="s">
        <v>1398</v>
      </c>
      <c r="ML3" s="30" t="s">
        <v>1403</v>
      </c>
      <c r="MM3" s="62" t="s">
        <v>1562</v>
      </c>
      <c r="MN3" s="62" t="s">
        <v>1563</v>
      </c>
      <c r="MO3" s="62" t="s">
        <v>1564</v>
      </c>
      <c r="MP3" s="61" t="s">
        <v>1565</v>
      </c>
      <c r="MQ3" s="62" t="s">
        <v>1396</v>
      </c>
      <c r="MR3" s="61" t="s">
        <v>1397</v>
      </c>
      <c r="MS3" s="62" t="s">
        <v>1398</v>
      </c>
      <c r="MT3" s="62" t="s">
        <v>1404</v>
      </c>
      <c r="MU3" s="62" t="s">
        <v>1400</v>
      </c>
      <c r="MV3" s="62" t="s">
        <v>1405</v>
      </c>
      <c r="MW3" s="61" t="s">
        <v>1402</v>
      </c>
      <c r="MX3" s="62" t="s">
        <v>1396</v>
      </c>
      <c r="MY3" s="61" t="s">
        <v>1397</v>
      </c>
      <c r="MZ3" s="62" t="s">
        <v>1398</v>
      </c>
      <c r="NA3" s="30" t="s">
        <v>1403</v>
      </c>
      <c r="NB3" s="62" t="s">
        <v>1562</v>
      </c>
      <c r="NC3" s="62" t="s">
        <v>1563</v>
      </c>
      <c r="ND3" s="62" t="s">
        <v>1564</v>
      </c>
      <c r="NE3" s="61" t="s">
        <v>1565</v>
      </c>
      <c r="NF3" s="62" t="s">
        <v>1396</v>
      </c>
      <c r="NG3" s="61" t="s">
        <v>1397</v>
      </c>
      <c r="NH3" s="62" t="s">
        <v>1398</v>
      </c>
      <c r="NI3" s="62" t="s">
        <v>1404</v>
      </c>
      <c r="NJ3" s="62" t="s">
        <v>1400</v>
      </c>
      <c r="NK3" s="62" t="s">
        <v>1405</v>
      </c>
      <c r="NL3" s="61" t="s">
        <v>1402</v>
      </c>
      <c r="NM3" s="62" t="s">
        <v>1396</v>
      </c>
      <c r="NN3" s="61" t="s">
        <v>1397</v>
      </c>
      <c r="NO3" s="62" t="s">
        <v>1398</v>
      </c>
      <c r="NP3" s="30" t="s">
        <v>1403</v>
      </c>
      <c r="NQ3" s="62" t="s">
        <v>1562</v>
      </c>
      <c r="NR3" s="62" t="s">
        <v>1563</v>
      </c>
      <c r="NS3" s="62" t="s">
        <v>1564</v>
      </c>
      <c r="NT3" s="61" t="s">
        <v>1565</v>
      </c>
      <c r="NU3" s="62" t="s">
        <v>1396</v>
      </c>
      <c r="NV3" s="61" t="s">
        <v>1397</v>
      </c>
      <c r="NW3" s="62" t="s">
        <v>1398</v>
      </c>
      <c r="NX3" s="62" t="s">
        <v>1404</v>
      </c>
      <c r="NY3" s="62" t="s">
        <v>1400</v>
      </c>
      <c r="NZ3" s="62" t="s">
        <v>1405</v>
      </c>
      <c r="OA3" s="61" t="s">
        <v>1402</v>
      </c>
      <c r="OB3" s="62" t="s">
        <v>1396</v>
      </c>
      <c r="OC3" s="61" t="s">
        <v>1397</v>
      </c>
      <c r="OD3" s="62" t="s">
        <v>1398</v>
      </c>
      <c r="OE3" s="30" t="s">
        <v>1403</v>
      </c>
      <c r="OF3" s="62" t="s">
        <v>1562</v>
      </c>
      <c r="OG3" s="62" t="s">
        <v>1563</v>
      </c>
      <c r="OH3" s="62" t="s">
        <v>1564</v>
      </c>
      <c r="OI3" s="61" t="s">
        <v>1565</v>
      </c>
      <c r="OJ3" s="62" t="s">
        <v>1396</v>
      </c>
      <c r="OK3" s="61" t="s">
        <v>1397</v>
      </c>
      <c r="OL3" s="62" t="s">
        <v>1398</v>
      </c>
      <c r="OM3" s="62" t="s">
        <v>1404</v>
      </c>
      <c r="ON3" s="62" t="s">
        <v>1400</v>
      </c>
      <c r="OO3" s="62" t="s">
        <v>1405</v>
      </c>
      <c r="OP3" s="61" t="s">
        <v>1402</v>
      </c>
      <c r="OQ3" s="62" t="s">
        <v>1396</v>
      </c>
      <c r="OR3" s="61" t="s">
        <v>1397</v>
      </c>
      <c r="OS3" s="62" t="s">
        <v>1398</v>
      </c>
      <c r="OT3" s="30" t="s">
        <v>1403</v>
      </c>
      <c r="OU3" s="62" t="s">
        <v>1562</v>
      </c>
      <c r="OV3" s="62" t="s">
        <v>1563</v>
      </c>
      <c r="OW3" s="62" t="s">
        <v>1564</v>
      </c>
      <c r="OX3" s="61" t="s">
        <v>1565</v>
      </c>
      <c r="OY3" s="62" t="s">
        <v>1396</v>
      </c>
      <c r="OZ3" s="61" t="s">
        <v>1397</v>
      </c>
      <c r="PA3" s="62" t="s">
        <v>1398</v>
      </c>
      <c r="PB3" s="62" t="s">
        <v>1404</v>
      </c>
      <c r="PC3" s="62" t="s">
        <v>1400</v>
      </c>
      <c r="PD3" s="62" t="s">
        <v>1405</v>
      </c>
      <c r="PE3" s="61" t="s">
        <v>1402</v>
      </c>
      <c r="PF3" s="62" t="s">
        <v>1396</v>
      </c>
      <c r="PG3" s="61" t="s">
        <v>1397</v>
      </c>
      <c r="PH3" s="62" t="s">
        <v>1398</v>
      </c>
      <c r="PI3" s="30" t="s">
        <v>1403</v>
      </c>
    </row>
    <row r="4" spans="1:425" ht="15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6">
        <v>8.0433769261206156E-2</v>
      </c>
      <c r="G4" s="6">
        <v>7.7361743563093457E-2</v>
      </c>
      <c r="H4" s="6">
        <v>8.0046750655005924E-2</v>
      </c>
      <c r="I4" s="6">
        <v>7.9280754493101846E-2</v>
      </c>
      <c r="J4" s="9">
        <v>3</v>
      </c>
      <c r="K4" s="6">
        <v>1.6731401801717146E-3</v>
      </c>
      <c r="L4" s="15">
        <v>34</v>
      </c>
      <c r="M4" s="6">
        <v>0.10676623187353665</v>
      </c>
      <c r="N4" s="6">
        <v>0.11788846939799218</v>
      </c>
      <c r="O4" s="6">
        <v>0.13960405190689601</v>
      </c>
      <c r="P4" s="6">
        <v>0.11905994768484103</v>
      </c>
      <c r="Q4" s="9">
        <v>3</v>
      </c>
      <c r="R4" s="6">
        <v>1.7677787970001708E-2</v>
      </c>
      <c r="S4" s="15">
        <v>37</v>
      </c>
      <c r="T4" s="8">
        <v>1.2172758099228151E-2</v>
      </c>
      <c r="EZ4" s="6">
        <v>7.3481305792660545E-2</v>
      </c>
      <c r="FA4" s="6">
        <v>7.3078141213360037E-2</v>
      </c>
      <c r="FB4" s="6">
        <v>7.9543255972623822E-2</v>
      </c>
      <c r="FC4" s="6">
        <v>7.5367567659548135E-2</v>
      </c>
      <c r="FD4" s="9">
        <v>3</v>
      </c>
      <c r="FE4" s="6">
        <v>3.6218662434535456E-3</v>
      </c>
      <c r="FF4" s="9">
        <v>16</v>
      </c>
      <c r="FG4" s="6">
        <v>0.17514369306756711</v>
      </c>
      <c r="FH4" s="6">
        <v>0.12989949394098291</v>
      </c>
      <c r="FI4" s="6">
        <v>0.11711308365741797</v>
      </c>
      <c r="FJ4" s="6">
        <v>0.14071875688865601</v>
      </c>
      <c r="FK4" s="15">
        <v>3</v>
      </c>
      <c r="FL4" s="6">
        <v>3.0490658326387206E-2</v>
      </c>
      <c r="FM4" s="9">
        <v>10</v>
      </c>
      <c r="FN4" s="10">
        <v>2.1084829175234139E-2</v>
      </c>
      <c r="FO4" s="6">
        <v>8.2181529287782593E-2</v>
      </c>
      <c r="FP4" s="6">
        <v>6.3131897471703433E-2</v>
      </c>
      <c r="FQ4" s="6">
        <v>6.8414754716612097E-2</v>
      </c>
      <c r="FR4" s="6">
        <v>7.1242727158699379E-2</v>
      </c>
      <c r="FS4" s="9">
        <v>3</v>
      </c>
      <c r="FT4" s="6">
        <v>9.8346423006608463E-3</v>
      </c>
      <c r="FU4" s="9">
        <v>9</v>
      </c>
      <c r="FV4" s="6">
        <v>0.16908849139855381</v>
      </c>
      <c r="FW4" s="6">
        <v>0.11647608243267868</v>
      </c>
      <c r="FX4" s="6">
        <v>9.3054666641068526E-2</v>
      </c>
      <c r="FY4" s="6">
        <v>0.126206413490767</v>
      </c>
      <c r="FZ4" s="15">
        <v>3</v>
      </c>
      <c r="GA4" s="6">
        <v>3.8939634483235661E-2</v>
      </c>
      <c r="GB4" s="9">
        <v>6</v>
      </c>
      <c r="GC4" s="10">
        <v>7.6789483489448432E-2</v>
      </c>
      <c r="GD4" s="6">
        <v>9.3373098614652969E-2</v>
      </c>
      <c r="GE4" s="6">
        <v>9.2845515540703569E-2</v>
      </c>
      <c r="GF4" s="6">
        <v>9.0850038776038838E-2</v>
      </c>
      <c r="GG4" s="6">
        <v>9.2356217643798463E-2</v>
      </c>
      <c r="GH4" s="9">
        <v>3</v>
      </c>
      <c r="GI4" s="6">
        <v>1.3307956496937136E-3</v>
      </c>
      <c r="GJ4" s="9">
        <v>17</v>
      </c>
      <c r="GK4" s="6">
        <v>0.19085124739829271</v>
      </c>
      <c r="GL4" s="6">
        <v>0.15848471579909754</v>
      </c>
      <c r="GM4" s="6">
        <v>0.19038991019381363</v>
      </c>
      <c r="GN4" s="6">
        <v>0.17990862446373465</v>
      </c>
      <c r="GO4" s="15">
        <v>3</v>
      </c>
      <c r="GP4" s="6">
        <v>1.8555082992460399E-2</v>
      </c>
      <c r="GQ4" s="9">
        <v>22</v>
      </c>
      <c r="GR4" s="10">
        <v>1.2324906555619096E-3</v>
      </c>
      <c r="GS4" s="6">
        <v>9.0839026807600531E-2</v>
      </c>
      <c r="GT4" s="6">
        <v>9.271071811301991E-2</v>
      </c>
      <c r="GU4" s="6">
        <v>0.1022473565368977</v>
      </c>
      <c r="GV4" s="6">
        <v>9.5265700485839377E-2</v>
      </c>
      <c r="GW4" s="9">
        <v>3</v>
      </c>
      <c r="GX4" s="6">
        <v>6.1182879956042518E-3</v>
      </c>
      <c r="GY4" s="9">
        <v>45</v>
      </c>
      <c r="GZ4" s="6">
        <v>0.20101913614422556</v>
      </c>
      <c r="HA4" s="6">
        <v>0.17284849401786834</v>
      </c>
      <c r="HB4" s="6">
        <v>0.19261329157885712</v>
      </c>
      <c r="HC4" s="6">
        <v>0.18882697391365033</v>
      </c>
      <c r="HD4" s="15">
        <v>3</v>
      </c>
      <c r="HE4" s="6">
        <v>1.4461964615819519E-2</v>
      </c>
      <c r="HF4" s="9">
        <v>45</v>
      </c>
      <c r="HG4" s="10">
        <v>4.9743732856126499E-4</v>
      </c>
      <c r="LI4" s="6">
        <v>8.9810523938765471E-2</v>
      </c>
      <c r="LJ4" s="6">
        <v>0.10349502657550529</v>
      </c>
      <c r="LK4" s="6">
        <v>5.4057867638563316E-2</v>
      </c>
      <c r="LL4" s="6">
        <v>8.245447271761136E-2</v>
      </c>
      <c r="LM4" s="9">
        <v>3</v>
      </c>
      <c r="LN4" s="6">
        <v>2.5526296012451492E-2</v>
      </c>
      <c r="LO4" s="9">
        <v>6</v>
      </c>
      <c r="LP4" s="6">
        <v>0.13766249764687288</v>
      </c>
      <c r="LQ4" s="6">
        <v>7.791609572344893E-2</v>
      </c>
      <c r="LR4" s="6">
        <v>0.1390170537898805</v>
      </c>
      <c r="LS4" s="6">
        <v>0.11819854905340077</v>
      </c>
      <c r="LT4" s="9">
        <v>3</v>
      </c>
      <c r="LU4" s="6">
        <v>3.4892201711785836E-2</v>
      </c>
      <c r="LV4" s="9">
        <v>11</v>
      </c>
      <c r="LW4" s="10">
        <v>0.22540013969023942</v>
      </c>
      <c r="LX4" s="6">
        <v>7.6487102208650321E-2</v>
      </c>
      <c r="LY4" s="6">
        <v>5.923164629096999E-2</v>
      </c>
      <c r="LZ4" s="6">
        <v>9.4957644278975573E-2</v>
      </c>
      <c r="MA4" s="6">
        <v>7.6892130926198635E-2</v>
      </c>
      <c r="MB4" s="9">
        <v>3</v>
      </c>
      <c r="MC4" s="6">
        <v>1.7866442546188997E-2</v>
      </c>
      <c r="MD4" s="9">
        <v>6</v>
      </c>
      <c r="ME4" s="6">
        <v>0.12072892094794488</v>
      </c>
      <c r="MF4" s="6">
        <v>0.12729696372713345</v>
      </c>
      <c r="MG4" s="6">
        <v>0.16112526989177861</v>
      </c>
      <c r="MH4" s="6">
        <v>0.13638371818895231</v>
      </c>
      <c r="MI4" s="9">
        <v>3</v>
      </c>
      <c r="MJ4" s="6">
        <v>2.1677017368287452E-2</v>
      </c>
      <c r="MK4" s="9">
        <v>9</v>
      </c>
      <c r="ML4" s="10">
        <v>2.1425626695058191E-2</v>
      </c>
      <c r="MM4" s="6">
        <v>7.9830621094160226E-2</v>
      </c>
      <c r="MN4" s="6">
        <v>7.0824979202456867E-2</v>
      </c>
      <c r="MO4" s="6">
        <v>7.6020853923958409E-2</v>
      </c>
      <c r="MP4" s="6">
        <v>7.5558818073525172E-2</v>
      </c>
      <c r="MQ4" s="9">
        <v>3</v>
      </c>
      <c r="MR4" s="6">
        <v>4.5205646014314172E-3</v>
      </c>
      <c r="MS4" s="9">
        <v>15</v>
      </c>
      <c r="MT4" s="6">
        <v>0.13911225632819726</v>
      </c>
      <c r="MU4" s="6">
        <v>0.11558308420077328</v>
      </c>
      <c r="MV4" s="6">
        <v>0.12301368419153147</v>
      </c>
      <c r="MW4" s="6">
        <v>0.12590300824016734</v>
      </c>
      <c r="MX4" s="9">
        <v>3</v>
      </c>
      <c r="MY4" s="6">
        <v>1.2027744191826065E-2</v>
      </c>
      <c r="MZ4" s="9">
        <v>14</v>
      </c>
      <c r="NA4" s="10">
        <v>2.4616480876030588E-3</v>
      </c>
      <c r="NB4" s="6">
        <v>7.5988656431938473E-2</v>
      </c>
      <c r="NC4" s="6">
        <v>8.9737383163850437E-2</v>
      </c>
      <c r="ND4" s="6">
        <v>7.4168721105393104E-2</v>
      </c>
      <c r="NE4" s="6">
        <v>7.9964920233727338E-2</v>
      </c>
      <c r="NF4" s="9">
        <v>3</v>
      </c>
      <c r="NG4" s="6">
        <v>8.5119806707178655E-3</v>
      </c>
      <c r="NH4" s="9">
        <v>18</v>
      </c>
      <c r="NI4" s="6">
        <v>0.13499853639371304</v>
      </c>
      <c r="NJ4" s="6">
        <v>0.11109637380525647</v>
      </c>
      <c r="NK4" s="6">
        <v>0.13383937147935152</v>
      </c>
      <c r="NL4" s="6">
        <v>0.12664476055944032</v>
      </c>
      <c r="NM4" s="9">
        <v>3</v>
      </c>
      <c r="NN4" s="6">
        <v>1.3477765535055579E-2</v>
      </c>
      <c r="NO4" s="9">
        <v>21</v>
      </c>
      <c r="NP4" s="10">
        <v>7.1201554354362595E-3</v>
      </c>
      <c r="NQ4" s="6">
        <v>8.0137835196065169E-2</v>
      </c>
      <c r="NR4" s="6">
        <v>8.0301243070073677E-2</v>
      </c>
      <c r="NS4" s="6">
        <v>7.8627074846989567E-2</v>
      </c>
      <c r="NT4" s="6">
        <v>7.9688717704376133E-2</v>
      </c>
      <c r="NU4" s="9">
        <v>3</v>
      </c>
      <c r="NV4" s="6">
        <v>9.2303288175554017E-4</v>
      </c>
      <c r="NW4" s="9">
        <v>41</v>
      </c>
      <c r="NX4" s="6">
        <v>0.13560823792813553</v>
      </c>
      <c r="NY4" s="6">
        <v>0.10718449585024117</v>
      </c>
      <c r="NZ4" s="6">
        <v>0.12282350192496017</v>
      </c>
      <c r="OA4" s="6">
        <v>0.12187207856777897</v>
      </c>
      <c r="OB4" s="9">
        <v>3</v>
      </c>
      <c r="OC4" s="6">
        <v>1.4235736132392596E-2</v>
      </c>
      <c r="OD4" s="9">
        <v>39</v>
      </c>
      <c r="OE4" s="10">
        <v>6.878191199552958E-3</v>
      </c>
      <c r="OF4" s="6">
        <v>8.1258355464151236E-2</v>
      </c>
      <c r="OG4" s="6">
        <v>8.3615437603925272E-2</v>
      </c>
      <c r="OH4" s="6">
        <v>0.10197895501526159</v>
      </c>
      <c r="OI4" s="6">
        <v>8.8950916027779367E-2</v>
      </c>
      <c r="OJ4" s="9">
        <v>3</v>
      </c>
      <c r="OK4" s="6">
        <v>1.1343998807648359E-2</v>
      </c>
      <c r="OL4" s="9">
        <v>12</v>
      </c>
      <c r="OM4" s="6">
        <v>0.13210071899153433</v>
      </c>
      <c r="ON4" s="6">
        <v>0.10955148053202661</v>
      </c>
      <c r="OO4" s="6">
        <v>0.1275794094032017</v>
      </c>
      <c r="OP4" s="6">
        <v>0.12307720297558755</v>
      </c>
      <c r="OQ4" s="9">
        <v>3</v>
      </c>
      <c r="OR4" s="6">
        <v>1.1929770987473866E-2</v>
      </c>
      <c r="OS4" s="9">
        <v>12</v>
      </c>
      <c r="OT4" s="10">
        <v>2.2950658447822347E-2</v>
      </c>
    </row>
    <row r="5" spans="1:425" ht="15" x14ac:dyDescent="0.25">
      <c r="A5" s="1" t="s">
        <v>10</v>
      </c>
      <c r="B5" s="1" t="s">
        <v>6</v>
      </c>
      <c r="C5" s="1" t="s">
        <v>11</v>
      </c>
      <c r="D5" s="1" t="s">
        <v>12</v>
      </c>
      <c r="E5" s="1" t="s">
        <v>13</v>
      </c>
      <c r="F5" s="6">
        <v>-1.0717925032344996E-2</v>
      </c>
      <c r="G5" s="6">
        <v>-1.2581079937920622E-2</v>
      </c>
      <c r="H5" s="6">
        <v>-8.7606824713315646E-3</v>
      </c>
      <c r="I5" s="6">
        <v>-1.0686562480532394E-2</v>
      </c>
      <c r="J5" s="9">
        <v>3</v>
      </c>
      <c r="K5" s="6">
        <v>1.9103918205232585E-3</v>
      </c>
      <c r="L5" s="15">
        <v>72</v>
      </c>
      <c r="M5" s="6">
        <v>3.7381234148889587E-2</v>
      </c>
      <c r="N5" s="6">
        <v>1.7358150575213574E-2</v>
      </c>
      <c r="O5" s="6">
        <v>4.6137598651329034E-2</v>
      </c>
      <c r="P5" s="6">
        <v>3.1266024417176824E-2</v>
      </c>
      <c r="Q5" s="9">
        <v>3</v>
      </c>
      <c r="R5" s="6">
        <v>2.3796604193707931E-2</v>
      </c>
      <c r="S5" s="15">
        <v>75</v>
      </c>
      <c r="T5" s="8">
        <v>6.7006814049814806E-3</v>
      </c>
      <c r="AY5" s="6">
        <v>-1.0774894065581056E-2</v>
      </c>
      <c r="AZ5" s="6">
        <v>-4.5848440960455069E-3</v>
      </c>
      <c r="BA5" s="6">
        <v>2.6395589640205747E-4</v>
      </c>
      <c r="BB5" s="6">
        <v>-5.0319274217415022E-3</v>
      </c>
      <c r="BC5" s="9">
        <v>3</v>
      </c>
      <c r="BD5" s="6">
        <v>5.5329887715302832E-3</v>
      </c>
      <c r="BE5" s="9">
        <v>10</v>
      </c>
      <c r="BF5" s="6">
        <v>0.10852254712340455</v>
      </c>
      <c r="BG5" s="6">
        <v>2.7810218389365264E-3</v>
      </c>
      <c r="BH5" s="6">
        <v>5.6001141320093234E-2</v>
      </c>
      <c r="BI5" s="6">
        <v>5.576823676081144E-2</v>
      </c>
      <c r="BJ5" s="15">
        <v>3</v>
      </c>
      <c r="BK5" s="6">
        <v>5.2871147384672371E-2</v>
      </c>
      <c r="BL5" s="9">
        <v>4</v>
      </c>
      <c r="BM5" s="10">
        <v>0.11866762482488684</v>
      </c>
      <c r="BN5" s="6">
        <v>1.5620612129402724E-2</v>
      </c>
      <c r="BO5" s="6">
        <v>1.2227005145627223E-3</v>
      </c>
      <c r="BP5" s="6">
        <v>1.9818368462437702E-2</v>
      </c>
      <c r="BQ5" s="6">
        <v>1.2220560368801051E-2</v>
      </c>
      <c r="BR5" s="9">
        <v>3</v>
      </c>
      <c r="BS5" s="6">
        <v>9.7529472770021743E-3</v>
      </c>
      <c r="BT5" s="9">
        <v>7</v>
      </c>
      <c r="BU5" s="6">
        <v>1.1384000998296799E-2</v>
      </c>
      <c r="BV5" s="6">
        <v>7.2593106063661298E-3</v>
      </c>
      <c r="BW5" s="6">
        <v>9.451784144559619E-2</v>
      </c>
      <c r="BX5" s="6">
        <v>3.7720384350086372E-2</v>
      </c>
      <c r="BY5" s="15">
        <v>3</v>
      </c>
      <c r="BZ5" s="6">
        <v>4.9231256505339466E-2</v>
      </c>
      <c r="CA5" s="9">
        <v>4</v>
      </c>
      <c r="CB5" s="10">
        <v>0.42853907365033445</v>
      </c>
      <c r="DG5" s="6">
        <v>-4.4448653939798601E-3</v>
      </c>
      <c r="DH5" s="6">
        <v>7.8741578312107562E-3</v>
      </c>
      <c r="DI5" s="6">
        <v>-3.3648241332044711E-3</v>
      </c>
      <c r="DJ5" s="6">
        <v>2.1489434675475125E-5</v>
      </c>
      <c r="DK5" s="9">
        <v>3</v>
      </c>
      <c r="DL5" s="6">
        <v>6.8220175161532908E-3</v>
      </c>
      <c r="DM5" s="9">
        <v>15</v>
      </c>
      <c r="DN5" s="6">
        <v>0.10730181397430502</v>
      </c>
      <c r="DO5" s="6">
        <v>3.6004506473245795E-2</v>
      </c>
      <c r="DP5" s="6">
        <v>0.11230470588764854</v>
      </c>
      <c r="DQ5" s="6">
        <v>8.5203675445066462E-2</v>
      </c>
      <c r="DR5" s="15">
        <v>3</v>
      </c>
      <c r="DS5" s="6">
        <v>4.2681095376202204E-2</v>
      </c>
      <c r="DT5" s="9">
        <v>13</v>
      </c>
      <c r="DU5" s="10">
        <v>2.6941345228032907E-2</v>
      </c>
      <c r="DV5" s="6">
        <v>5.7830219363473497E-3</v>
      </c>
      <c r="DW5" s="6">
        <v>6.6844866092627053E-3</v>
      </c>
      <c r="DX5" s="6">
        <v>1.3212103545204083E-2</v>
      </c>
      <c r="DY5" s="6">
        <v>8.5598706969380461E-3</v>
      </c>
      <c r="DZ5" s="9">
        <v>3</v>
      </c>
      <c r="EA5" s="6">
        <v>4.0540859012843751E-3</v>
      </c>
      <c r="EB5" s="9">
        <v>25</v>
      </c>
      <c r="EC5" s="6">
        <v>9.9083496393977233E-2</v>
      </c>
      <c r="ED5" s="6">
        <v>6.7277861421198348E-2</v>
      </c>
      <c r="EE5" s="6">
        <v>0.12100609064317591</v>
      </c>
      <c r="EF5" s="6">
        <v>9.5789149486117164E-2</v>
      </c>
      <c r="EG5" s="15">
        <v>3</v>
      </c>
      <c r="EH5" s="6">
        <v>2.7015184526379556E-2</v>
      </c>
      <c r="EI5" s="9">
        <v>14</v>
      </c>
      <c r="EJ5" s="10">
        <v>5.2221600117015338E-3</v>
      </c>
      <c r="EK5" s="6">
        <v>2.7488994869318229E-3</v>
      </c>
      <c r="EL5" s="6">
        <v>-1.0121964708739897E-3</v>
      </c>
      <c r="EM5" s="6">
        <v>8.2231687390226082E-3</v>
      </c>
      <c r="EN5" s="6">
        <v>3.3199572516934804E-3</v>
      </c>
      <c r="EO5" s="9">
        <v>3</v>
      </c>
      <c r="EP5" s="6">
        <v>4.6440901011999157E-3</v>
      </c>
      <c r="EQ5" s="9">
        <v>25</v>
      </c>
      <c r="ER5" s="6">
        <v>0.11638552416701693</v>
      </c>
      <c r="ES5" s="6">
        <v>5.9446559948503841E-2</v>
      </c>
      <c r="ET5" s="6">
        <v>9.3416878213592791E-2</v>
      </c>
      <c r="EU5" s="6">
        <v>8.9749654109704521E-2</v>
      </c>
      <c r="EV5" s="15">
        <v>3</v>
      </c>
      <c r="EW5" s="6">
        <v>2.8646078458322795E-2</v>
      </c>
      <c r="EX5" s="9">
        <v>21</v>
      </c>
      <c r="EY5" s="10">
        <v>6.7048807790165707E-3</v>
      </c>
      <c r="EZ5" s="6">
        <v>3.3432058650670515E-3</v>
      </c>
      <c r="FA5" s="6">
        <v>-8.7402286765338698E-3</v>
      </c>
      <c r="FB5" s="6">
        <v>6.4083089521168009E-3</v>
      </c>
      <c r="FC5" s="6">
        <v>3.3709538021666087E-4</v>
      </c>
      <c r="FD5" s="9">
        <v>3</v>
      </c>
      <c r="FE5" s="6">
        <v>8.0091868037277612E-3</v>
      </c>
      <c r="FF5" s="9">
        <v>13</v>
      </c>
      <c r="FG5" s="6">
        <v>7.7492143339977448E-2</v>
      </c>
      <c r="FH5" s="6">
        <v>5.8636506454886314E-2</v>
      </c>
      <c r="FI5" s="6">
        <v>7.608630017533273E-2</v>
      </c>
      <c r="FJ5" s="6">
        <v>7.0738316656732164E-2</v>
      </c>
      <c r="FK5" s="15">
        <v>3</v>
      </c>
      <c r="FL5" s="6">
        <v>1.0504020962089675E-2</v>
      </c>
      <c r="FM5" s="9">
        <v>9</v>
      </c>
      <c r="FN5" s="10">
        <v>7.6533795068953376E-4</v>
      </c>
      <c r="FO5" s="6">
        <v>-1.509339170324992E-2</v>
      </c>
      <c r="FP5" s="6">
        <v>-1.7972477165191892E-2</v>
      </c>
      <c r="FQ5" s="6">
        <v>1.0058174997618085E-2</v>
      </c>
      <c r="FR5" s="6">
        <v>-7.6692312902745764E-3</v>
      </c>
      <c r="FS5" s="9">
        <v>3</v>
      </c>
      <c r="FT5" s="6">
        <v>1.5419727090526069E-2</v>
      </c>
      <c r="FU5" s="9">
        <v>18</v>
      </c>
      <c r="FV5" s="6">
        <v>0.10690315948475437</v>
      </c>
      <c r="FW5" s="6">
        <v>6.0292421327859939E-2</v>
      </c>
      <c r="FX5" s="6">
        <v>5.9048206122096651E-2</v>
      </c>
      <c r="FY5" s="6">
        <v>7.5414595644903659E-2</v>
      </c>
      <c r="FZ5" s="15">
        <v>3</v>
      </c>
      <c r="GA5" s="6">
        <v>2.7276991355203187E-2</v>
      </c>
      <c r="GB5" s="9">
        <v>13</v>
      </c>
      <c r="GC5" s="10">
        <v>1.0086493469337052E-2</v>
      </c>
      <c r="GD5" s="6">
        <v>-1.5202935011299396E-2</v>
      </c>
      <c r="GE5" s="6">
        <v>-6.3301114727651398E-3</v>
      </c>
      <c r="GF5" s="6">
        <v>-1.801614205496652E-3</v>
      </c>
      <c r="GG5" s="6">
        <v>-7.7782202298537287E-3</v>
      </c>
      <c r="GH5" s="9">
        <v>3</v>
      </c>
      <c r="GI5" s="6">
        <v>6.8170091729641905E-3</v>
      </c>
      <c r="GJ5" s="9">
        <v>20</v>
      </c>
      <c r="GK5" s="6">
        <v>9.260911792329532E-2</v>
      </c>
      <c r="GL5" s="6">
        <v>5.5708055512736165E-2</v>
      </c>
      <c r="GM5" s="6">
        <v>6.936275756726297E-2</v>
      </c>
      <c r="GN5" s="6">
        <v>7.2559977001098147E-2</v>
      </c>
      <c r="GO5" s="15">
        <v>3</v>
      </c>
      <c r="GP5" s="6">
        <v>1.8657136994674927E-2</v>
      </c>
      <c r="GQ5" s="9">
        <v>12</v>
      </c>
      <c r="GR5" s="10">
        <v>2.1859349683453727E-3</v>
      </c>
      <c r="GS5" s="6">
        <v>-8.6937370018849991E-3</v>
      </c>
      <c r="GT5" s="6">
        <v>-9.8696330725178017E-3</v>
      </c>
      <c r="GU5" s="6">
        <v>2.3917085786916534E-3</v>
      </c>
      <c r="GV5" s="6">
        <v>-5.3905538319037162E-3</v>
      </c>
      <c r="GW5" s="9">
        <v>3</v>
      </c>
      <c r="GX5" s="6">
        <v>6.7652338512986113E-3</v>
      </c>
      <c r="GY5" s="9">
        <v>28</v>
      </c>
      <c r="GZ5" s="6">
        <v>8.8136185071137435E-2</v>
      </c>
      <c r="HA5" s="6">
        <v>6.0482190883981969E-2</v>
      </c>
      <c r="HB5" s="6">
        <v>8.1776887555576355E-2</v>
      </c>
      <c r="HC5" s="6">
        <v>7.6798421170231917E-2</v>
      </c>
      <c r="HD5" s="15">
        <v>3</v>
      </c>
      <c r="HE5" s="6">
        <v>1.4483600874378996E-2</v>
      </c>
      <c r="HF5" s="9">
        <v>19</v>
      </c>
      <c r="HG5" s="10">
        <v>8.7887547500419233E-4</v>
      </c>
      <c r="HH5" s="6">
        <v>-1.8163496198340963E-2</v>
      </c>
      <c r="HI5" s="6">
        <v>-1.1257218318798598E-2</v>
      </c>
      <c r="HJ5" s="6">
        <v>-6.6608022320713116E-4</v>
      </c>
      <c r="HK5" s="6">
        <v>-1.0028931580115565E-2</v>
      </c>
      <c r="HL5" s="9">
        <v>3</v>
      </c>
      <c r="HM5" s="6">
        <v>8.8131383562290444E-3</v>
      </c>
      <c r="HN5" s="9">
        <v>33</v>
      </c>
      <c r="HO5" s="6">
        <v>0.10224342451314933</v>
      </c>
      <c r="HP5" s="6">
        <v>6.7238780111917182E-2</v>
      </c>
      <c r="HQ5" s="6">
        <v>0.10117026164618759</v>
      </c>
      <c r="HR5" s="6">
        <v>9.0217488757084699E-2</v>
      </c>
      <c r="HS5" s="15">
        <v>3</v>
      </c>
      <c r="HT5" s="6">
        <v>1.9907378227289919E-2</v>
      </c>
      <c r="HU5" s="9">
        <v>31</v>
      </c>
      <c r="HV5" s="10">
        <v>1.3395019802161841E-3</v>
      </c>
      <c r="HW5" s="6">
        <v>-1.4455529206901937E-2</v>
      </c>
      <c r="HX5" s="6">
        <v>-1.3475596948996329E-2</v>
      </c>
      <c r="HY5" s="6">
        <v>-1.1737489123018838E-2</v>
      </c>
      <c r="HZ5" s="6">
        <v>-1.3222871759639035E-2</v>
      </c>
      <c r="IA5" s="9">
        <v>3</v>
      </c>
      <c r="IB5" s="6">
        <v>1.3765311439994992E-3</v>
      </c>
      <c r="IC5" s="9">
        <v>36</v>
      </c>
      <c r="ID5" s="6">
        <v>9.9278541603263784E-2</v>
      </c>
      <c r="IE5" s="6">
        <v>6.3746269032646269E-2</v>
      </c>
      <c r="IF5" s="6">
        <v>9.81065455983295E-2</v>
      </c>
      <c r="IG5" s="6">
        <v>8.704378541141318E-2</v>
      </c>
      <c r="IH5" s="15">
        <v>3</v>
      </c>
      <c r="II5" s="6">
        <v>2.0184749087444182E-2</v>
      </c>
      <c r="IJ5" s="9">
        <v>34</v>
      </c>
      <c r="IK5" s="10">
        <v>1.0118123822178888E-3</v>
      </c>
      <c r="IL5" s="6">
        <v>-5.4721920054129868E-2</v>
      </c>
      <c r="IM5" s="6">
        <v>-6.1765970351093664E-2</v>
      </c>
      <c r="IN5" s="6">
        <v>-4.73807070904459E-3</v>
      </c>
      <c r="IO5" s="6">
        <v>-4.0408653704756041E-2</v>
      </c>
      <c r="IP5" s="9">
        <v>3</v>
      </c>
      <c r="IQ5" s="6">
        <v>3.1091759834190689E-2</v>
      </c>
      <c r="IR5" s="9">
        <v>4</v>
      </c>
      <c r="IS5" s="6">
        <v>-8.5729931461247688E-2</v>
      </c>
      <c r="IT5" s="6">
        <v>-1.2452932868693559E-3</v>
      </c>
      <c r="IU5" s="6">
        <v>2.7870031181901775E-2</v>
      </c>
      <c r="IV5" s="6">
        <v>-1.9701731188738424E-2</v>
      </c>
      <c r="IW5" s="9">
        <v>3</v>
      </c>
      <c r="IX5" s="6">
        <v>5.9006084035041671E-2</v>
      </c>
      <c r="IY5" s="9">
        <v>12</v>
      </c>
      <c r="IZ5" s="10">
        <v>0.6192785894724353</v>
      </c>
      <c r="JA5" s="6">
        <v>-1.4547369331981011E-2</v>
      </c>
      <c r="JB5" s="6">
        <v>-1.107466768925267E-2</v>
      </c>
      <c r="JC5" s="6">
        <v>1.6540882737113877E-2</v>
      </c>
      <c r="JD5" s="6">
        <v>-3.0270514280399349E-3</v>
      </c>
      <c r="JE5" s="9">
        <v>3</v>
      </c>
      <c r="JF5" s="6">
        <v>1.7035050624923231E-2</v>
      </c>
      <c r="JG5" s="9">
        <v>16</v>
      </c>
      <c r="JH5" s="6">
        <v>1.5670063049319928E-2</v>
      </c>
      <c r="JI5" s="6">
        <v>-2.0174176947592451E-2</v>
      </c>
      <c r="JJ5" s="6">
        <v>1.5196636886424478E-2</v>
      </c>
      <c r="JK5" s="6">
        <v>3.5641743293839852E-3</v>
      </c>
      <c r="JL5" s="9">
        <v>3</v>
      </c>
      <c r="JM5" s="6">
        <v>2.0559378008460642E-2</v>
      </c>
      <c r="JN5" s="9">
        <v>20</v>
      </c>
      <c r="JO5" s="10">
        <v>0.6909699748044037</v>
      </c>
      <c r="JP5" s="6">
        <v>-2.2433864176614932E-2</v>
      </c>
      <c r="JQ5" s="6">
        <v>-8.5445364540404391E-3</v>
      </c>
      <c r="JR5" s="6">
        <v>-5.2303873212781659E-3</v>
      </c>
      <c r="JS5" s="6">
        <v>-1.2069595983977846E-2</v>
      </c>
      <c r="JT5" s="9">
        <v>3</v>
      </c>
      <c r="JU5" s="6">
        <v>9.1274003689565866E-3</v>
      </c>
      <c r="JV5" s="9">
        <v>24</v>
      </c>
      <c r="JW5" s="6">
        <v>1.17138486070184E-2</v>
      </c>
      <c r="JX5" s="6">
        <v>-1.141565120906019E-2</v>
      </c>
      <c r="JY5" s="6">
        <v>1.1233201428384047E-2</v>
      </c>
      <c r="JZ5" s="6">
        <v>3.8437996087807521E-3</v>
      </c>
      <c r="KA5" s="9">
        <v>3</v>
      </c>
      <c r="KB5" s="6">
        <v>1.3217257085876866E-2</v>
      </c>
      <c r="KC5" s="9">
        <v>23</v>
      </c>
      <c r="KD5" s="10">
        <v>0.16130958785492902</v>
      </c>
      <c r="KE5" s="6">
        <v>-1.5982838712354987E-2</v>
      </c>
      <c r="KF5" s="6">
        <v>-1.0176235917317889E-2</v>
      </c>
      <c r="KG5" s="6">
        <v>-1.2182589592894238E-2</v>
      </c>
      <c r="KH5" s="6">
        <v>-1.2780554740855704E-2</v>
      </c>
      <c r="KI5" s="9">
        <v>3</v>
      </c>
      <c r="KJ5" s="6">
        <v>2.9491237246791788E-3</v>
      </c>
      <c r="KK5" s="9">
        <v>25</v>
      </c>
      <c r="KL5" s="6">
        <v>-2.0882178297707628E-3</v>
      </c>
      <c r="KM5" s="6">
        <v>-1.288115709469486E-2</v>
      </c>
      <c r="KN5" s="6">
        <v>5.4903227871492414E-3</v>
      </c>
      <c r="KO5" s="6">
        <v>-3.1596840457721273E-3</v>
      </c>
      <c r="KP5" s="9">
        <v>3</v>
      </c>
      <c r="KQ5" s="6">
        <v>9.2324887300919492E-3</v>
      </c>
      <c r="KR5" s="9">
        <v>24</v>
      </c>
      <c r="KS5" s="10">
        <v>0.16067649764179806</v>
      </c>
      <c r="KT5" s="6">
        <v>-1.1152937270468627E-2</v>
      </c>
      <c r="KU5" s="6">
        <v>-8.2258620309608402E-3</v>
      </c>
      <c r="KV5" s="6">
        <v>-2.255100809847102E-2</v>
      </c>
      <c r="KW5" s="6">
        <v>-1.3976602466633495E-2</v>
      </c>
      <c r="KX5" s="9">
        <v>3</v>
      </c>
      <c r="KY5" s="6">
        <v>7.5685048932335524E-3</v>
      </c>
      <c r="KZ5" s="9">
        <v>20</v>
      </c>
      <c r="LA5" s="6">
        <v>5.381504179900392E-3</v>
      </c>
      <c r="LB5" s="6">
        <v>-1.655161114099836E-2</v>
      </c>
      <c r="LC5" s="6">
        <v>9.5037752585300159E-3</v>
      </c>
      <c r="LD5" s="6">
        <v>-5.5544390085598397E-4</v>
      </c>
      <c r="LE5" s="9">
        <v>3</v>
      </c>
      <c r="LF5" s="6">
        <v>1.4005581190810313E-2</v>
      </c>
      <c r="LG5" s="9">
        <v>26</v>
      </c>
      <c r="LH5" s="10">
        <v>0.21801629489367252</v>
      </c>
      <c r="LI5" s="6">
        <v>-2.054541303269063E-2</v>
      </c>
      <c r="LJ5" s="6">
        <v>-3.4620861480165875E-2</v>
      </c>
      <c r="LK5" s="6">
        <v>-1.894466200360936E-2</v>
      </c>
      <c r="LL5" s="6">
        <v>-2.4703645505488619E-2</v>
      </c>
      <c r="LM5" s="9">
        <v>3</v>
      </c>
      <c r="LN5" s="6">
        <v>8.6257741960111406E-3</v>
      </c>
      <c r="LO5" s="9">
        <v>26</v>
      </c>
      <c r="LP5" s="6">
        <v>2.9563203222764266E-3</v>
      </c>
      <c r="LQ5" s="6">
        <v>-1.018834584244091E-2</v>
      </c>
      <c r="LR5" s="6">
        <v>-2.7082350028412969E-3</v>
      </c>
      <c r="LS5" s="6">
        <v>-3.3134201743352603E-3</v>
      </c>
      <c r="LT5" s="9">
        <v>3</v>
      </c>
      <c r="LU5" s="6">
        <v>6.5931971731712476E-3</v>
      </c>
      <c r="LV5" s="9">
        <v>30</v>
      </c>
      <c r="LW5" s="10">
        <v>2.696652749960194E-2</v>
      </c>
      <c r="LX5" s="6">
        <v>-1.8612104708168511E-2</v>
      </c>
      <c r="LY5" s="6">
        <v>-1.1688986259601962E-2</v>
      </c>
      <c r="LZ5" s="6">
        <v>-2.2272524787221911E-2</v>
      </c>
      <c r="MA5" s="6">
        <v>-1.7524538584997459E-2</v>
      </c>
      <c r="MB5" s="9">
        <v>3</v>
      </c>
      <c r="MC5" s="6">
        <v>5.3749346038445894E-3</v>
      </c>
      <c r="MD5" s="9">
        <v>24</v>
      </c>
      <c r="ME5" s="6">
        <v>1.0464320428474835E-2</v>
      </c>
      <c r="MF5" s="6">
        <v>-1.549311109737231E-2</v>
      </c>
      <c r="MG5" s="6">
        <v>6.6111651841871122E-3</v>
      </c>
      <c r="MH5" s="6">
        <v>5.2745817176321223E-4</v>
      </c>
      <c r="MI5" s="9">
        <v>3</v>
      </c>
      <c r="MJ5" s="6">
        <v>1.4007343827954056E-2</v>
      </c>
      <c r="MK5" s="9">
        <v>31</v>
      </c>
      <c r="ML5" s="10">
        <v>0.10554159989933727</v>
      </c>
      <c r="MM5" s="6">
        <v>-3.0455926536340387E-2</v>
      </c>
      <c r="MN5" s="6">
        <v>-3.7428943661769673E-2</v>
      </c>
      <c r="MO5" s="6">
        <v>-2.6509254502125386E-2</v>
      </c>
      <c r="MP5" s="6">
        <v>-3.1464708233411819E-2</v>
      </c>
      <c r="MQ5" s="9">
        <v>3</v>
      </c>
      <c r="MR5" s="6">
        <v>5.5292977149067474E-3</v>
      </c>
      <c r="MS5" s="9">
        <v>31</v>
      </c>
      <c r="MT5" s="6">
        <v>2.0785751059734566E-2</v>
      </c>
      <c r="MU5" s="6">
        <v>-2.3958030491635085E-2</v>
      </c>
      <c r="MV5" s="6">
        <v>1.5518999852631575E-2</v>
      </c>
      <c r="MW5" s="6">
        <v>4.1155734735770187E-3</v>
      </c>
      <c r="MX5" s="9">
        <v>3</v>
      </c>
      <c r="MY5" s="6">
        <v>2.4454653887676672E-2</v>
      </c>
      <c r="MZ5" s="9">
        <v>31</v>
      </c>
      <c r="NA5" s="10">
        <v>6.9841540896511692E-2</v>
      </c>
      <c r="NB5" s="6">
        <v>-2.4597016113491542E-2</v>
      </c>
      <c r="NC5" s="6">
        <v>-2.0009809246878382E-2</v>
      </c>
      <c r="ND5" s="6">
        <v>-2.8242712363025922E-2</v>
      </c>
      <c r="NE5" s="6">
        <v>-2.4283179241131946E-2</v>
      </c>
      <c r="NF5" s="9">
        <v>3</v>
      </c>
      <c r="NG5" s="6">
        <v>4.1254143569837082E-3</v>
      </c>
      <c r="NH5" s="9">
        <v>32</v>
      </c>
      <c r="NI5" s="6">
        <v>1.490990108242617E-2</v>
      </c>
      <c r="NJ5" s="6">
        <v>-2.3216263289502697E-2</v>
      </c>
      <c r="NK5" s="6">
        <v>9.6695743454293312E-3</v>
      </c>
      <c r="NL5" s="6">
        <v>4.5440404611760132E-4</v>
      </c>
      <c r="NM5" s="9">
        <v>3</v>
      </c>
      <c r="NN5" s="6">
        <v>2.0666171032942271E-2</v>
      </c>
      <c r="NO5" s="9">
        <v>36</v>
      </c>
      <c r="NP5" s="10">
        <v>0.11180922537905502</v>
      </c>
      <c r="NQ5" s="6">
        <v>-1.952075030641922E-2</v>
      </c>
      <c r="NR5" s="6">
        <v>-2.9669172900067133E-2</v>
      </c>
      <c r="NS5" s="6">
        <v>-2.8072608654596008E-2</v>
      </c>
      <c r="NT5" s="6">
        <v>-2.5754177287027457E-2</v>
      </c>
      <c r="NU5" s="9">
        <v>3</v>
      </c>
      <c r="NV5" s="6">
        <v>5.4570104718068739E-3</v>
      </c>
      <c r="NW5" s="9">
        <v>34</v>
      </c>
      <c r="NX5" s="6">
        <v>1.6179616291631668E-2</v>
      </c>
      <c r="NY5" s="6">
        <v>-2.1399097037274977E-2</v>
      </c>
      <c r="NZ5" s="6">
        <v>1.2045357967134884E-2</v>
      </c>
      <c r="OA5" s="6">
        <v>2.2752924071638581E-3</v>
      </c>
      <c r="OB5" s="9">
        <v>3</v>
      </c>
      <c r="OC5" s="6">
        <v>2.060656593536719E-2</v>
      </c>
      <c r="OD5" s="9">
        <v>41</v>
      </c>
      <c r="OE5" s="10">
        <v>8.5023984632227129E-2</v>
      </c>
      <c r="OF5" s="6">
        <v>-2.6420236069772944E-2</v>
      </c>
      <c r="OG5" s="6">
        <v>-3.3150370041699635E-2</v>
      </c>
      <c r="OH5" s="6">
        <v>-2.9350903779156064E-2</v>
      </c>
      <c r="OI5" s="6">
        <v>-2.9640503296876213E-2</v>
      </c>
      <c r="OJ5" s="9">
        <v>3</v>
      </c>
      <c r="OK5" s="6">
        <v>3.3744002030758357E-3</v>
      </c>
      <c r="OL5" s="9">
        <v>40</v>
      </c>
      <c r="OM5" s="6">
        <v>4.0827098578623327E-3</v>
      </c>
      <c r="ON5" s="6">
        <v>-2.4893362093474043E-2</v>
      </c>
      <c r="OO5" s="6">
        <v>5.4834481494414377E-3</v>
      </c>
      <c r="OP5" s="6">
        <v>-5.1090680287234243E-3</v>
      </c>
      <c r="OQ5" s="9">
        <v>3</v>
      </c>
      <c r="OR5" s="6">
        <v>1.7148009670826785E-2</v>
      </c>
      <c r="OS5" s="9">
        <v>50</v>
      </c>
      <c r="OT5" s="10">
        <v>7.1888037847240294E-2</v>
      </c>
      <c r="OU5" s="6">
        <v>-3.0100279965826392E-2</v>
      </c>
      <c r="OV5" s="6">
        <v>-3.6067223725612545E-2</v>
      </c>
      <c r="OW5" s="6">
        <v>-2.792228893395848E-2</v>
      </c>
      <c r="OX5" s="6">
        <v>-3.1363264208465802E-2</v>
      </c>
      <c r="OY5" s="9">
        <v>3</v>
      </c>
      <c r="OZ5" s="6">
        <v>4.2167923339833562E-3</v>
      </c>
      <c r="PA5" s="9">
        <v>48</v>
      </c>
      <c r="PB5" s="6">
        <v>-1.5847202967208505E-2</v>
      </c>
      <c r="PC5" s="6">
        <v>-1.7658445348068871E-2</v>
      </c>
      <c r="PD5" s="6">
        <v>7.4079835146026859E-3</v>
      </c>
      <c r="PE5" s="6">
        <v>-8.6992216002248959E-3</v>
      </c>
      <c r="PF5" s="9">
        <v>3</v>
      </c>
      <c r="PG5" s="6">
        <v>1.3978615532265776E-2</v>
      </c>
      <c r="PH5" s="9">
        <v>46</v>
      </c>
      <c r="PI5" s="10">
        <v>5.4739106175454882E-2</v>
      </c>
    </row>
    <row r="6" spans="1:425" ht="15" x14ac:dyDescent="0.25">
      <c r="A6" s="1" t="s">
        <v>620</v>
      </c>
      <c r="B6" s="1" t="s">
        <v>6</v>
      </c>
      <c r="C6" s="1" t="s">
        <v>621</v>
      </c>
      <c r="D6" s="1" t="s">
        <v>622</v>
      </c>
      <c r="E6" s="1" t="s">
        <v>623</v>
      </c>
      <c r="F6" s="6">
        <v>5.7487140805348294E-2</v>
      </c>
      <c r="G6" s="6">
        <v>4.8045411132115072E-2</v>
      </c>
      <c r="H6" s="6">
        <v>5.5631057152631246E-2</v>
      </c>
      <c r="I6" s="6">
        <v>5.3721203030031535E-2</v>
      </c>
      <c r="J6" s="9">
        <v>3</v>
      </c>
      <c r="K6" s="6">
        <v>5.0022216946884225E-3</v>
      </c>
      <c r="L6" s="15">
        <v>33</v>
      </c>
      <c r="M6" s="6">
        <v>2.92229691207961E-2</v>
      </c>
      <c r="N6" s="6">
        <v>6.5639106194330665E-2</v>
      </c>
      <c r="O6" s="6">
        <v>5.4553288194267295E-2</v>
      </c>
      <c r="P6" s="6">
        <v>4.7445484461830799E-2</v>
      </c>
      <c r="Q6" s="9">
        <v>3</v>
      </c>
      <c r="R6" s="6">
        <v>9.3734429145935962E-3</v>
      </c>
      <c r="S6" s="15">
        <v>39</v>
      </c>
      <c r="T6" s="8">
        <v>0.74330626192749782</v>
      </c>
      <c r="EZ6" s="6">
        <v>2.7974367574797102E-2</v>
      </c>
      <c r="FA6" s="6">
        <v>3.7873324052279861E-2</v>
      </c>
      <c r="FB6" s="6">
        <v>-6.7821392218119045E-2</v>
      </c>
      <c r="FC6" s="6">
        <v>-6.5790019701402727E-4</v>
      </c>
      <c r="FD6" s="9">
        <v>3</v>
      </c>
      <c r="FE6" s="6">
        <v>5.8375494260755958E-2</v>
      </c>
      <c r="FF6" s="9">
        <v>7</v>
      </c>
      <c r="FG6" s="6">
        <v>9.0207061140871417E-2</v>
      </c>
      <c r="FH6" s="6">
        <v>4.4461017790064948E-3</v>
      </c>
      <c r="FI6" s="6">
        <v>5.3741567288894482E-2</v>
      </c>
      <c r="FJ6" s="6">
        <v>4.9464910069590799E-2</v>
      </c>
      <c r="FK6" s="15">
        <v>3</v>
      </c>
      <c r="FL6" s="6">
        <v>4.3040131103371758E-2</v>
      </c>
      <c r="FM6" s="9">
        <v>7</v>
      </c>
      <c r="FN6" s="10">
        <v>0.29739357418286771</v>
      </c>
      <c r="FO6" s="6">
        <v>5.761851017366839E-2</v>
      </c>
      <c r="FP6" s="6">
        <v>2.5961779542931853E-2</v>
      </c>
      <c r="FQ6" s="6">
        <v>6.1985610752532595E-2</v>
      </c>
      <c r="FR6" s="6">
        <v>4.8521966823044278E-2</v>
      </c>
      <c r="FS6" s="9">
        <v>3</v>
      </c>
      <c r="FT6" s="6">
        <v>1.9659334410192748E-2</v>
      </c>
      <c r="FU6" s="9">
        <v>8</v>
      </c>
      <c r="FV6" s="6">
        <v>5.2482637364601389E-2</v>
      </c>
      <c r="FW6" s="6">
        <v>4.8267115201714374E-2</v>
      </c>
      <c r="FX6" s="6">
        <v>-2.294516278494823E-2</v>
      </c>
      <c r="FY6" s="6">
        <v>2.5934863260455843E-2</v>
      </c>
      <c r="FZ6" s="15">
        <v>3</v>
      </c>
      <c r="GA6" s="6">
        <v>4.2383786598485788E-2</v>
      </c>
      <c r="GB6" s="9">
        <v>5</v>
      </c>
      <c r="GC6" s="10">
        <v>0.44950975534698834</v>
      </c>
      <c r="GD6" s="6">
        <v>6.5374315143502726E-2</v>
      </c>
      <c r="GE6" s="6">
        <v>9.617591243877073E-2</v>
      </c>
      <c r="GF6" s="6">
        <v>6.3632722867112704E-2</v>
      </c>
      <c r="GG6" s="6">
        <v>7.5060983483128715E-2</v>
      </c>
      <c r="GH6" s="9">
        <v>3</v>
      </c>
      <c r="GI6" s="6">
        <v>1.8306787116139551E-2</v>
      </c>
      <c r="GJ6" s="9">
        <v>12</v>
      </c>
      <c r="GK6" s="6">
        <v>9.2771181832421834E-2</v>
      </c>
      <c r="GL6" s="6">
        <v>9.9364936363184803E-2</v>
      </c>
      <c r="GM6" s="6">
        <v>0.10700031205315726</v>
      </c>
      <c r="GN6" s="6">
        <v>9.9712143416254631E-2</v>
      </c>
      <c r="GO6" s="15">
        <v>3</v>
      </c>
      <c r="GP6" s="6">
        <v>7.1209164622917463E-3</v>
      </c>
      <c r="GQ6" s="9">
        <v>13</v>
      </c>
      <c r="GR6" s="10">
        <v>9.5418872119831605E-2</v>
      </c>
      <c r="GS6" s="6">
        <v>6.091392171421204E-2</v>
      </c>
      <c r="GT6" s="6">
        <v>7.9352835738786764E-2</v>
      </c>
      <c r="GU6" s="6">
        <v>7.1784384504392645E-2</v>
      </c>
      <c r="GV6" s="6">
        <v>7.0683713985797147E-2</v>
      </c>
      <c r="GW6" s="9">
        <v>3</v>
      </c>
      <c r="GX6" s="6">
        <v>9.2686026074211766E-3</v>
      </c>
      <c r="GY6" s="9">
        <v>28</v>
      </c>
      <c r="GZ6" s="6">
        <v>8.7991947597360107E-2</v>
      </c>
      <c r="HA6" s="6">
        <v>8.5341986747102652E-2</v>
      </c>
      <c r="HB6" s="6">
        <v>0.10744537245256335</v>
      </c>
      <c r="HC6" s="6">
        <v>9.3593102265675368E-2</v>
      </c>
      <c r="HD6" s="15">
        <v>3</v>
      </c>
      <c r="HE6" s="6">
        <v>1.2069366807122936E-2</v>
      </c>
      <c r="HF6" s="9">
        <v>35</v>
      </c>
      <c r="HG6" s="10">
        <v>5.9575388006008638E-2</v>
      </c>
    </row>
    <row r="7" spans="1:425" ht="15" x14ac:dyDescent="0.25">
      <c r="A7" s="1" t="s">
        <v>626</v>
      </c>
      <c r="B7" s="1" t="s">
        <v>6</v>
      </c>
      <c r="C7" s="1" t="s">
        <v>219</v>
      </c>
      <c r="D7" s="1" t="s">
        <v>220</v>
      </c>
      <c r="E7" s="1" t="s">
        <v>627</v>
      </c>
      <c r="F7" s="6">
        <v>3.2491835209276718E-2</v>
      </c>
      <c r="G7" s="6">
        <v>4.1532613933529069E-2</v>
      </c>
      <c r="H7" s="6">
        <v>1.9187027463433596E-2</v>
      </c>
      <c r="I7" s="6">
        <v>3.1070492202079792E-2</v>
      </c>
      <c r="J7" s="9">
        <v>3</v>
      </c>
      <c r="K7" s="6">
        <v>1.124039459410609E-2</v>
      </c>
      <c r="L7" s="15">
        <v>6</v>
      </c>
      <c r="M7" s="6">
        <v>7.1556286593897289E-2</v>
      </c>
      <c r="N7" s="6">
        <v>4.4615976086571335E-2</v>
      </c>
      <c r="O7" s="6">
        <v>5.5005120883424588E-2</v>
      </c>
      <c r="P7" s="6">
        <v>5.469949114666383E-2</v>
      </c>
      <c r="Q7" s="9">
        <v>3</v>
      </c>
      <c r="R7" s="6">
        <v>2.397890975745599E-2</v>
      </c>
      <c r="S7" s="15">
        <v>8</v>
      </c>
      <c r="T7" s="8">
        <v>6.3126393946373011E-2</v>
      </c>
      <c r="OU7" s="6">
        <v>2.2745031528356927E-2</v>
      </c>
      <c r="OV7" s="6">
        <v>-1.1599973358195704E-2</v>
      </c>
      <c r="OW7" s="6">
        <v>4.5642874539918131E-3</v>
      </c>
      <c r="OX7" s="6">
        <v>5.2364485413843448E-3</v>
      </c>
      <c r="OY7" s="9">
        <v>3</v>
      </c>
      <c r="OZ7" s="6">
        <v>1.7182365685780424E-2</v>
      </c>
      <c r="PA7" s="9">
        <v>10</v>
      </c>
      <c r="PB7" s="6">
        <v>1.1769234630495222E-3</v>
      </c>
      <c r="PC7" s="6">
        <v>8.3561551248938735E-3</v>
      </c>
      <c r="PD7" s="6">
        <v>8.9280369081392533E-4</v>
      </c>
      <c r="PE7" s="6">
        <v>3.4752940929191067E-3</v>
      </c>
      <c r="PF7" s="9">
        <v>3</v>
      </c>
      <c r="PG7" s="6">
        <v>4.2293361561043059E-3</v>
      </c>
      <c r="PH7" s="9">
        <v>9</v>
      </c>
      <c r="PI7" s="10">
        <v>0.87150474062076644</v>
      </c>
    </row>
    <row r="8" spans="1:425" ht="15" x14ac:dyDescent="0.25">
      <c r="A8" s="1" t="s">
        <v>632</v>
      </c>
      <c r="B8" s="1" t="s">
        <v>6</v>
      </c>
      <c r="C8" s="1" t="s">
        <v>629</v>
      </c>
      <c r="D8" s="1" t="s">
        <v>630</v>
      </c>
      <c r="E8" s="1" t="s">
        <v>633</v>
      </c>
      <c r="F8" s="6">
        <v>0.15392998633558258</v>
      </c>
      <c r="G8" s="6">
        <v>0.18247665493071039</v>
      </c>
      <c r="H8" s="6">
        <v>0.18006345927232931</v>
      </c>
      <c r="I8" s="6">
        <v>0.17215670017954077</v>
      </c>
      <c r="J8" s="9">
        <v>3</v>
      </c>
      <c r="K8" s="6">
        <v>1.5830846518223838E-2</v>
      </c>
      <c r="L8" s="15">
        <v>8</v>
      </c>
      <c r="M8" s="6">
        <v>0.14922803465268605</v>
      </c>
      <c r="N8" s="6">
        <v>0.15221772229129718</v>
      </c>
      <c r="O8" s="6">
        <v>0.14314447223446863</v>
      </c>
      <c r="P8" s="6">
        <v>0.14583710635151673</v>
      </c>
      <c r="Q8" s="9">
        <v>3</v>
      </c>
      <c r="R8" s="6">
        <v>9.5425660258087706E-3</v>
      </c>
      <c r="S8" s="15">
        <v>6</v>
      </c>
      <c r="T8" s="8">
        <v>6.5613249204340141E-2</v>
      </c>
      <c r="DV8" s="6">
        <v>0.16640900580155485</v>
      </c>
      <c r="DW8" s="6">
        <v>0.21498384748117935</v>
      </c>
      <c r="DX8" s="6">
        <v>0.17076616148528248</v>
      </c>
      <c r="DY8" s="6">
        <v>0.18405300492267221</v>
      </c>
      <c r="DZ8" s="9">
        <v>3</v>
      </c>
      <c r="EA8" s="6">
        <v>2.6875341252669365E-2</v>
      </c>
      <c r="EB8" s="9">
        <v>5</v>
      </c>
      <c r="EC8" s="6">
        <v>0.19234522874653287</v>
      </c>
      <c r="ED8" s="6">
        <v>0.16938660616158419</v>
      </c>
      <c r="EE8" s="6">
        <v>8.7522972863730036E-2</v>
      </c>
      <c r="EF8" s="6">
        <v>0.14975160259061568</v>
      </c>
      <c r="EG8" s="15">
        <v>3</v>
      </c>
      <c r="EH8" s="6">
        <v>5.5100602138396862E-2</v>
      </c>
      <c r="EI8" s="9">
        <v>5</v>
      </c>
      <c r="EJ8" s="10">
        <v>0.38736824427255584</v>
      </c>
      <c r="EK8" s="6">
        <v>0.18589962432491347</v>
      </c>
      <c r="EL8" s="6">
        <v>0.22061280080838228</v>
      </c>
      <c r="EM8" s="6">
        <v>0.18953335657914014</v>
      </c>
      <c r="EN8" s="6">
        <v>0.1986819272374786</v>
      </c>
      <c r="EO8" s="9">
        <v>3</v>
      </c>
      <c r="EP8" s="6">
        <v>1.9079397637532268E-2</v>
      </c>
      <c r="EQ8" s="9">
        <v>3</v>
      </c>
      <c r="ER8" s="6">
        <v>0.19133595887117857</v>
      </c>
      <c r="ES8" s="6">
        <v>0.18390024293151139</v>
      </c>
      <c r="ET8" s="6">
        <v>0.19022651544582345</v>
      </c>
      <c r="EU8" s="6">
        <v>0.18848757241617112</v>
      </c>
      <c r="EV8" s="15">
        <v>3</v>
      </c>
      <c r="EW8" s="6">
        <v>4.0112853337973152E-3</v>
      </c>
      <c r="EX8" s="9">
        <v>3</v>
      </c>
      <c r="EY8" s="10">
        <v>0.4163371173069973</v>
      </c>
      <c r="EZ8" s="6">
        <v>0.18464165523726608</v>
      </c>
      <c r="FA8" s="6">
        <v>0.20116609716453704</v>
      </c>
      <c r="FB8" s="6">
        <v>0.18313102764101083</v>
      </c>
      <c r="FC8" s="6">
        <v>0.18964626001427132</v>
      </c>
      <c r="FD8" s="9">
        <v>3</v>
      </c>
      <c r="FE8" s="6">
        <v>1.0005022983987777E-2</v>
      </c>
      <c r="FF8" s="9">
        <v>9</v>
      </c>
      <c r="FG8" s="6">
        <v>0.18744842451500196</v>
      </c>
      <c r="FH8" s="6">
        <v>0.1837425911977246</v>
      </c>
      <c r="FI8" s="6">
        <v>0.19718465732916843</v>
      </c>
      <c r="FJ8" s="6">
        <v>0.18945855768063166</v>
      </c>
      <c r="FK8" s="15">
        <v>3</v>
      </c>
      <c r="FL8" s="6">
        <v>6.9428208948669199E-3</v>
      </c>
      <c r="FM8" s="9">
        <v>9</v>
      </c>
      <c r="FN8" s="10">
        <v>0.97998056777223463</v>
      </c>
      <c r="JP8" s="6">
        <v>0.1499843213753046</v>
      </c>
      <c r="JQ8" s="6">
        <v>0.17674797527648367</v>
      </c>
      <c r="JR8" s="6">
        <v>0.13902557517545208</v>
      </c>
      <c r="JS8" s="6">
        <v>0.15525262394241346</v>
      </c>
      <c r="JT8" s="9">
        <v>3</v>
      </c>
      <c r="JU8" s="6">
        <v>1.9405182975162354E-2</v>
      </c>
      <c r="JV8" s="9">
        <v>3</v>
      </c>
      <c r="JW8" s="6">
        <v>0.14443931582546446</v>
      </c>
      <c r="JX8" s="6">
        <v>0.14063538264109871</v>
      </c>
      <c r="JY8" s="6">
        <v>0.11952742011155419</v>
      </c>
      <c r="JZ8" s="6">
        <v>0.13486737285937245</v>
      </c>
      <c r="KA8" s="9">
        <v>3</v>
      </c>
      <c r="KB8" s="6">
        <v>1.3420249239367818E-2</v>
      </c>
      <c r="KC8" s="9">
        <v>3</v>
      </c>
      <c r="KD8" s="10">
        <v>0.20885914602737127</v>
      </c>
      <c r="KE8" s="6">
        <v>0.14441570286582042</v>
      </c>
      <c r="KF8" s="6">
        <v>0.17110201144003886</v>
      </c>
      <c r="KG8" s="6">
        <v>0.14083005575257859</v>
      </c>
      <c r="KH8" s="6">
        <v>0.15211592335281263</v>
      </c>
      <c r="KI8" s="9">
        <v>3</v>
      </c>
      <c r="KJ8" s="6">
        <v>1.6539887301523865E-2</v>
      </c>
      <c r="KK8" s="9">
        <v>3</v>
      </c>
      <c r="KL8" s="6">
        <v>0.16134165206422901</v>
      </c>
      <c r="KM8" s="6">
        <v>0.1475513266483133</v>
      </c>
      <c r="KN8" s="6">
        <v>0.15766665737271396</v>
      </c>
      <c r="KO8" s="6">
        <v>0.15551987869508543</v>
      </c>
      <c r="KP8" s="9">
        <v>3</v>
      </c>
      <c r="KQ8" s="6">
        <v>7.1414118203092791E-3</v>
      </c>
      <c r="KR8" s="9">
        <v>3</v>
      </c>
      <c r="KS8" s="10">
        <v>0.75988233316772558</v>
      </c>
      <c r="KT8" s="6">
        <v>0.14537984719796659</v>
      </c>
      <c r="KU8" s="6">
        <v>0.16250294026639736</v>
      </c>
      <c r="KV8" s="6">
        <v>0.16275540134636818</v>
      </c>
      <c r="KW8" s="6">
        <v>0.15687939627024405</v>
      </c>
      <c r="KX8" s="9">
        <v>3</v>
      </c>
      <c r="KY8" s="6">
        <v>9.9597015918406352E-3</v>
      </c>
      <c r="KZ8" s="9">
        <v>5</v>
      </c>
      <c r="LA8" s="6">
        <v>0.16230025918405183</v>
      </c>
      <c r="LB8" s="6">
        <v>0.11995906541372937</v>
      </c>
      <c r="LC8" s="6">
        <v>0.16183089111873494</v>
      </c>
      <c r="LD8" s="6">
        <v>0.14803007190550538</v>
      </c>
      <c r="LE8" s="9">
        <v>3</v>
      </c>
      <c r="LF8" s="6">
        <v>2.4311337492848629E-2</v>
      </c>
      <c r="LG8" s="9">
        <v>3</v>
      </c>
      <c r="LH8" s="10">
        <v>0.59093090657650527</v>
      </c>
      <c r="LI8" s="6">
        <v>0.15721562003146847</v>
      </c>
      <c r="LJ8" s="6">
        <v>0.17119707448586655</v>
      </c>
      <c r="LK8" s="6">
        <v>0.15881865645094434</v>
      </c>
      <c r="LL8" s="6">
        <v>0.1624104503227598</v>
      </c>
      <c r="LM8" s="9">
        <v>3</v>
      </c>
      <c r="LN8" s="6">
        <v>7.6515360927274078E-3</v>
      </c>
      <c r="LO8" s="9">
        <v>3</v>
      </c>
      <c r="LP8" s="6">
        <v>0.16481175815168722</v>
      </c>
      <c r="LQ8" s="6">
        <v>0.12828991381446941</v>
      </c>
      <c r="LR8" s="6">
        <v>0.1425281522371476</v>
      </c>
      <c r="LS8" s="6">
        <v>0.14520994140110141</v>
      </c>
      <c r="LT8" s="9">
        <v>3</v>
      </c>
      <c r="LU8" s="6">
        <v>1.840802198194904E-2</v>
      </c>
      <c r="LV8" s="9">
        <v>6</v>
      </c>
      <c r="LW8" s="10">
        <v>0.20936349129149529</v>
      </c>
      <c r="LX8" s="6">
        <v>0.15568209828761984</v>
      </c>
      <c r="LY8" s="6">
        <v>0.1887782815037776</v>
      </c>
      <c r="LZ8" s="6">
        <v>0.16167798516710361</v>
      </c>
      <c r="MA8" s="6">
        <v>0.16871278831950035</v>
      </c>
      <c r="MB8" s="9">
        <v>3</v>
      </c>
      <c r="MC8" s="6">
        <v>1.7633935392138051E-2</v>
      </c>
      <c r="MD8" s="9">
        <v>9</v>
      </c>
      <c r="ME8" s="6">
        <v>0.15204932081505301</v>
      </c>
      <c r="MF8" s="6">
        <v>0.12519168475488285</v>
      </c>
      <c r="MG8" s="6">
        <v>0.12474890139573999</v>
      </c>
      <c r="MH8" s="6">
        <v>0.13399663565522527</v>
      </c>
      <c r="MI8" s="9">
        <v>3</v>
      </c>
      <c r="MJ8" s="6">
        <v>1.5635651421852612E-2</v>
      </c>
      <c r="MK8" s="9">
        <v>9</v>
      </c>
      <c r="ML8" s="10">
        <v>6.3211784122845907E-2</v>
      </c>
    </row>
    <row r="9" spans="1:425" ht="15" x14ac:dyDescent="0.25">
      <c r="A9" s="1" t="s">
        <v>628</v>
      </c>
      <c r="B9" s="1" t="s">
        <v>6</v>
      </c>
      <c r="C9" s="1" t="s">
        <v>629</v>
      </c>
      <c r="D9" s="1" t="s">
        <v>630</v>
      </c>
      <c r="E9" s="1" t="s">
        <v>631</v>
      </c>
      <c r="F9" s="6">
        <v>8.2913777327605451E-2</v>
      </c>
      <c r="G9" s="6">
        <v>0.10891848534203674</v>
      </c>
      <c r="H9" s="6">
        <v>0.11276293734056857</v>
      </c>
      <c r="I9" s="6">
        <v>0.10153173333673693</v>
      </c>
      <c r="J9" s="9">
        <v>3</v>
      </c>
      <c r="K9" s="6">
        <v>1.6237800567217069E-2</v>
      </c>
      <c r="L9" s="15">
        <v>14</v>
      </c>
      <c r="M9" s="6">
        <v>8.1773672504787231E-2</v>
      </c>
      <c r="N9" s="6">
        <v>8.2449144675118463E-2</v>
      </c>
      <c r="O9" s="6">
        <v>5.914079480416904E-2</v>
      </c>
      <c r="P9" s="6">
        <v>7.2094900620057675E-2</v>
      </c>
      <c r="Q9" s="9">
        <v>3</v>
      </c>
      <c r="R9" s="6">
        <v>1.5754749852774218E-2</v>
      </c>
      <c r="S9" s="15">
        <v>8</v>
      </c>
      <c r="T9" s="8">
        <v>8.8948730155486808E-2</v>
      </c>
      <c r="EZ9" s="6">
        <v>9.1654448542327238E-2</v>
      </c>
      <c r="FA9" s="6">
        <v>9.9459943812269538E-2</v>
      </c>
      <c r="FB9" s="6">
        <v>0.11765093889738321</v>
      </c>
      <c r="FC9" s="6">
        <v>0.10292177708399332</v>
      </c>
      <c r="FD9" s="9">
        <v>3</v>
      </c>
      <c r="FE9" s="6">
        <v>1.3339512543419233E-2</v>
      </c>
      <c r="FF9" s="9">
        <v>12</v>
      </c>
      <c r="FG9" s="6">
        <v>0.12046692852790503</v>
      </c>
      <c r="FH9" s="6">
        <v>0.10934794850475413</v>
      </c>
      <c r="FI9" s="6">
        <v>0.10268272305147054</v>
      </c>
      <c r="FJ9" s="6">
        <v>0.11083253336137656</v>
      </c>
      <c r="FK9" s="15">
        <v>3</v>
      </c>
      <c r="FL9" s="6">
        <v>8.9845692859699799E-3</v>
      </c>
      <c r="FM9" s="9">
        <v>15</v>
      </c>
      <c r="FN9" s="10">
        <v>0.44224898841347665</v>
      </c>
      <c r="JA9" s="6">
        <v>2.1836366079464948E-2</v>
      </c>
      <c r="JB9" s="6">
        <v>4.2909876869596041E-2</v>
      </c>
      <c r="JC9" s="6">
        <v>4.3451096295865119E-2</v>
      </c>
      <c r="JD9" s="6">
        <v>3.6065779748308699E-2</v>
      </c>
      <c r="JE9" s="9">
        <v>3</v>
      </c>
      <c r="JF9" s="6">
        <v>1.2326004609610976E-2</v>
      </c>
      <c r="JG9" s="9">
        <v>3</v>
      </c>
      <c r="JH9" s="6">
        <v>2.9445626543505899E-2</v>
      </c>
      <c r="JI9" s="6">
        <v>1.078850215118019E-2</v>
      </c>
      <c r="JJ9" s="6">
        <v>0.11888931010095255</v>
      </c>
      <c r="JK9" s="6">
        <v>5.3041146265212884E-2</v>
      </c>
      <c r="JL9" s="9">
        <v>3</v>
      </c>
      <c r="JM9" s="6">
        <v>5.7784146468140271E-2</v>
      </c>
      <c r="JN9" s="9">
        <v>3</v>
      </c>
      <c r="JO9" s="10">
        <v>0.64485694567926433</v>
      </c>
      <c r="JP9" s="6">
        <v>4.3241736653610967E-2</v>
      </c>
      <c r="JQ9" s="6">
        <v>3.444094573002067E-2</v>
      </c>
      <c r="JR9" s="6">
        <v>5.5425515052975126E-2</v>
      </c>
      <c r="JS9" s="6">
        <v>4.4369399145535587E-2</v>
      </c>
      <c r="JT9" s="9">
        <v>3</v>
      </c>
      <c r="JU9" s="6">
        <v>1.053763514453033E-2</v>
      </c>
      <c r="JV9" s="9">
        <v>5</v>
      </c>
      <c r="JW9" s="6">
        <v>2.1916920529501303E-2</v>
      </c>
      <c r="JX9" s="6">
        <v>1.644587325238597E-2</v>
      </c>
      <c r="JY9" s="6">
        <v>1.6820975305784511E-2</v>
      </c>
      <c r="JZ9" s="6">
        <v>1.8394589695890595E-2</v>
      </c>
      <c r="KA9" s="9">
        <v>3</v>
      </c>
      <c r="KB9" s="6">
        <v>3.0561881917953752E-3</v>
      </c>
      <c r="KC9" s="9">
        <v>5</v>
      </c>
      <c r="KD9" s="10">
        <v>1.4847502091373133E-2</v>
      </c>
      <c r="KT9" s="6">
        <v>0.10063674304036552</v>
      </c>
      <c r="KU9" s="6">
        <v>0.11515407460391476</v>
      </c>
      <c r="KV9" s="6">
        <v>9.7291923312631021E-2</v>
      </c>
      <c r="KW9" s="6">
        <v>0.10436091365230377</v>
      </c>
      <c r="KX9" s="9">
        <v>3</v>
      </c>
      <c r="KY9" s="6">
        <v>9.4955883044862324E-3</v>
      </c>
      <c r="KZ9" s="9">
        <v>5</v>
      </c>
      <c r="LA9" s="6">
        <v>7.0440657816077182E-2</v>
      </c>
      <c r="LB9" s="6">
        <v>6.050645246285824E-2</v>
      </c>
      <c r="LC9" s="6">
        <v>1.7934827890074886E-2</v>
      </c>
      <c r="LD9" s="6">
        <v>4.9627312723003435E-2</v>
      </c>
      <c r="LE9" s="9">
        <v>3</v>
      </c>
      <c r="LF9" s="6">
        <v>2.7892334164856782E-2</v>
      </c>
      <c r="LG9" s="9">
        <v>6</v>
      </c>
      <c r="LH9" s="10">
        <v>3.235750026239529E-2</v>
      </c>
      <c r="LI9" s="6">
        <v>7.5315216424919049E-2</v>
      </c>
      <c r="LJ9" s="6">
        <v>7.4019451230028552E-2</v>
      </c>
      <c r="LK9" s="6">
        <v>7.8442738036217569E-2</v>
      </c>
      <c r="LL9" s="6">
        <v>7.5925801897055056E-2</v>
      </c>
      <c r="LM9" s="9">
        <v>3</v>
      </c>
      <c r="LN9" s="6">
        <v>2.2739783434630864E-3</v>
      </c>
      <c r="LO9" s="9">
        <v>16</v>
      </c>
      <c r="LP9" s="6">
        <v>4.6921851893376804E-2</v>
      </c>
      <c r="LQ9" s="6">
        <v>4.0102848630593171E-2</v>
      </c>
      <c r="LR9" s="6">
        <v>4.6987127361943826E-2</v>
      </c>
      <c r="LS9" s="6">
        <v>4.4670609295304607E-2</v>
      </c>
      <c r="LT9" s="9">
        <v>3</v>
      </c>
      <c r="LU9" s="6">
        <v>3.9559314123557435E-3</v>
      </c>
      <c r="LV9" s="9">
        <v>17</v>
      </c>
      <c r="LW9" s="10">
        <v>2.8900329813340823E-4</v>
      </c>
      <c r="LX9" s="6">
        <v>8.0396968372053776E-2</v>
      </c>
      <c r="LY9" s="6">
        <v>9.137083158214894E-2</v>
      </c>
      <c r="LZ9" s="6">
        <v>9.0799364770528981E-2</v>
      </c>
      <c r="MA9" s="6">
        <v>8.7522388241577223E-2</v>
      </c>
      <c r="MB9" s="9">
        <v>3</v>
      </c>
      <c r="MC9" s="6">
        <v>6.1774063988817773E-3</v>
      </c>
      <c r="MD9" s="9">
        <v>27</v>
      </c>
      <c r="ME9" s="6">
        <v>9.6075966121871234E-2</v>
      </c>
      <c r="MF9" s="6">
        <v>7.5337770782915273E-2</v>
      </c>
      <c r="MG9" s="6">
        <v>6.9601630956700536E-2</v>
      </c>
      <c r="MH9" s="6">
        <v>8.0338455953829005E-2</v>
      </c>
      <c r="MI9" s="9">
        <v>3</v>
      </c>
      <c r="MJ9" s="6">
        <v>1.3927589337117841E-2</v>
      </c>
      <c r="MK9" s="9">
        <v>27</v>
      </c>
      <c r="ML9" s="10">
        <v>0.45995936736458531</v>
      </c>
    </row>
    <row r="10" spans="1:425" ht="15" x14ac:dyDescent="0.25">
      <c r="A10" s="1" t="s">
        <v>222</v>
      </c>
      <c r="B10" s="1" t="s">
        <v>6</v>
      </c>
      <c r="C10" s="1" t="s">
        <v>223</v>
      </c>
      <c r="D10" s="1" t="s">
        <v>224</v>
      </c>
      <c r="E10" s="1" t="s">
        <v>225</v>
      </c>
      <c r="F10" s="6">
        <v>3.5884270329922419E-2</v>
      </c>
      <c r="G10" s="6">
        <v>3.5931168938590941E-2</v>
      </c>
      <c r="H10" s="6">
        <v>3.5396436743268374E-2</v>
      </c>
      <c r="I10" s="6">
        <v>3.5737292003927244E-2</v>
      </c>
      <c r="J10" s="9">
        <v>3</v>
      </c>
      <c r="K10" s="6">
        <v>2.961192351281502E-4</v>
      </c>
      <c r="L10" s="15">
        <v>61</v>
      </c>
      <c r="M10" s="6">
        <v>4.2135840684219958E-3</v>
      </c>
      <c r="N10" s="6">
        <v>8.6147530542033772E-3</v>
      </c>
      <c r="O10" s="6">
        <v>7.7744834414831205E-3</v>
      </c>
      <c r="P10" s="6">
        <v>4.507970146735602E-3</v>
      </c>
      <c r="Q10" s="9">
        <v>3</v>
      </c>
      <c r="R10" s="6">
        <v>8.541713270591526E-3</v>
      </c>
      <c r="S10" s="15">
        <v>65</v>
      </c>
      <c r="T10" s="8">
        <v>2.9098659077922007E-5</v>
      </c>
      <c r="DG10" s="6">
        <v>8.1565401313280966E-2</v>
      </c>
      <c r="DH10" s="6">
        <v>7.2525160989843393E-2</v>
      </c>
      <c r="DI10" s="6">
        <v>8.8236886666486533E-2</v>
      </c>
      <c r="DJ10" s="6">
        <v>8.0775816323203631E-2</v>
      </c>
      <c r="DK10" s="9">
        <v>3</v>
      </c>
      <c r="DL10" s="6">
        <v>7.8855668329510988E-3</v>
      </c>
      <c r="DM10" s="9">
        <v>3</v>
      </c>
      <c r="DN10" s="6">
        <v>9.7805330621955927E-2</v>
      </c>
      <c r="DO10" s="6">
        <v>9.309657851699768E-2</v>
      </c>
      <c r="DP10" s="6">
        <v>8.1108413256238174E-2</v>
      </c>
      <c r="DQ10" s="6">
        <v>9.0670107465063918E-2</v>
      </c>
      <c r="DR10" s="15">
        <v>3</v>
      </c>
      <c r="DS10" s="6">
        <v>8.6088665748637397E-3</v>
      </c>
      <c r="DT10" s="9">
        <v>5</v>
      </c>
      <c r="DU10" s="10">
        <v>0.21603447501956799</v>
      </c>
      <c r="DV10" s="6">
        <v>6.2237629472854585E-2</v>
      </c>
      <c r="DW10" s="6">
        <v>5.551991709865961E-2</v>
      </c>
      <c r="DX10" s="6">
        <v>5.308264155155519E-2</v>
      </c>
      <c r="DY10" s="6">
        <v>5.6946729374356464E-2</v>
      </c>
      <c r="DZ10" s="9">
        <v>3</v>
      </c>
      <c r="EA10" s="6">
        <v>4.7413390421213149E-3</v>
      </c>
      <c r="EB10" s="9">
        <v>7</v>
      </c>
      <c r="EC10" s="6">
        <v>8.0859800795238926E-2</v>
      </c>
      <c r="ED10" s="6">
        <v>8.6585073504433729E-2</v>
      </c>
      <c r="EE10" s="6">
        <v>9.344081998580557E-2</v>
      </c>
      <c r="EF10" s="6">
        <v>8.6961898095159404E-2</v>
      </c>
      <c r="EG10" s="15">
        <v>3</v>
      </c>
      <c r="EH10" s="6">
        <v>6.29896884795307E-3</v>
      </c>
      <c r="EI10" s="9">
        <v>7</v>
      </c>
      <c r="EJ10" s="10">
        <v>2.7397674842026486E-3</v>
      </c>
      <c r="EK10" s="6">
        <v>5.4663912979234619E-2</v>
      </c>
      <c r="EL10" s="6">
        <v>5.9371920610133536E-2</v>
      </c>
      <c r="EM10" s="6">
        <v>6.4156890958822599E-2</v>
      </c>
      <c r="EN10" s="6">
        <v>5.9397574849396916E-2</v>
      </c>
      <c r="EO10" s="9">
        <v>3</v>
      </c>
      <c r="EP10" s="6">
        <v>4.746540986363618E-3</v>
      </c>
      <c r="EQ10" s="9">
        <v>11</v>
      </c>
      <c r="ER10" s="6">
        <v>7.6113056717071206E-2</v>
      </c>
      <c r="ES10" s="6">
        <v>7.7254816944654997E-2</v>
      </c>
      <c r="ET10" s="6">
        <v>6.3558474752119939E-2</v>
      </c>
      <c r="EU10" s="6">
        <v>7.2308782804615376E-2</v>
      </c>
      <c r="EV10" s="15">
        <v>3</v>
      </c>
      <c r="EW10" s="6">
        <v>7.5994619786204582E-3</v>
      </c>
      <c r="EX10" s="9">
        <v>12</v>
      </c>
      <c r="EY10" s="10">
        <v>6.7062844840312705E-2</v>
      </c>
      <c r="EZ10" s="6">
        <v>5.290960731702634E-2</v>
      </c>
      <c r="FA10" s="6">
        <v>4.8675512357018461E-2</v>
      </c>
      <c r="FB10" s="6">
        <v>5.3666997530549314E-2</v>
      </c>
      <c r="FC10" s="6">
        <v>5.1750705734864705E-2</v>
      </c>
      <c r="FD10" s="9">
        <v>3</v>
      </c>
      <c r="FE10" s="6">
        <v>2.6899852633884705E-3</v>
      </c>
      <c r="FF10" s="9">
        <v>6</v>
      </c>
      <c r="FG10" s="6">
        <v>8.5749233802724062E-2</v>
      </c>
      <c r="FH10" s="6">
        <v>0.10019019483496486</v>
      </c>
      <c r="FI10" s="6">
        <v>0.11031834129795995</v>
      </c>
      <c r="FJ10" s="6">
        <v>9.8752589978549632E-2</v>
      </c>
      <c r="FK10" s="15">
        <v>3</v>
      </c>
      <c r="FL10" s="6">
        <v>1.2347481183241471E-2</v>
      </c>
      <c r="FM10" s="9">
        <v>4</v>
      </c>
      <c r="FN10" s="10">
        <v>2.98748024804369E-3</v>
      </c>
      <c r="FO10" s="6">
        <v>4.0282739376528258E-2</v>
      </c>
      <c r="FP10" s="6">
        <v>1.2829785730405248E-2</v>
      </c>
      <c r="FQ10" s="6">
        <v>5.8696964980781828E-2</v>
      </c>
      <c r="FR10" s="6">
        <v>3.7269830029238449E-2</v>
      </c>
      <c r="FS10" s="9">
        <v>3</v>
      </c>
      <c r="FT10" s="6">
        <v>2.3081545662017162E-2</v>
      </c>
      <c r="FU10" s="9">
        <v>3</v>
      </c>
      <c r="FV10" s="6">
        <v>6.461631471411132E-2</v>
      </c>
      <c r="FW10" s="6">
        <v>4.1882177996815151E-2</v>
      </c>
      <c r="FX10" s="6">
        <v>-1.1890632676791269E-2</v>
      </c>
      <c r="FY10" s="6">
        <v>3.1535953344711737E-2</v>
      </c>
      <c r="FZ10" s="15">
        <v>3</v>
      </c>
      <c r="GA10" s="6">
        <v>3.9288821860453238E-2</v>
      </c>
      <c r="GB10" s="9">
        <v>3</v>
      </c>
      <c r="GC10" s="10">
        <v>0.83813532575731475</v>
      </c>
      <c r="GD10" s="6">
        <v>5.028410044829483E-2</v>
      </c>
      <c r="GE10" s="6">
        <v>5.0552496083797471E-2</v>
      </c>
      <c r="GF10" s="6">
        <v>5.2372117252632827E-2</v>
      </c>
      <c r="GG10" s="6">
        <v>5.1069571261575041E-2</v>
      </c>
      <c r="GH10" s="9">
        <v>3</v>
      </c>
      <c r="GI10" s="6">
        <v>1.1359923408213392E-3</v>
      </c>
      <c r="GJ10" s="9">
        <v>10</v>
      </c>
      <c r="GK10" s="6">
        <v>4.7923549865159787E-2</v>
      </c>
      <c r="GL10" s="6">
        <v>4.5814492834308142E-2</v>
      </c>
      <c r="GM10" s="6">
        <v>6.7848417478626064E-2</v>
      </c>
      <c r="GN10" s="6">
        <v>5.3862153392698002E-2</v>
      </c>
      <c r="GO10" s="15">
        <v>3</v>
      </c>
      <c r="GP10" s="6">
        <v>1.2158277744024323E-2</v>
      </c>
      <c r="GQ10" s="9">
        <v>8</v>
      </c>
      <c r="GR10" s="10">
        <v>0.71225015827387383</v>
      </c>
      <c r="GS10" s="6">
        <v>6.2224939338811368E-2</v>
      </c>
      <c r="GT10" s="6">
        <v>5.4435023616787565E-2</v>
      </c>
      <c r="GU10" s="6">
        <v>4.5767997048294089E-2</v>
      </c>
      <c r="GV10" s="6">
        <v>5.4142653334631009E-2</v>
      </c>
      <c r="GW10" s="9">
        <v>3</v>
      </c>
      <c r="GX10" s="6">
        <v>8.2323658613286405E-3</v>
      </c>
      <c r="GY10" s="9">
        <v>9</v>
      </c>
      <c r="GZ10" s="6">
        <v>7.918220755052105E-2</v>
      </c>
      <c r="HA10" s="6">
        <v>6.3633225602047164E-2</v>
      </c>
      <c r="HB10" s="6">
        <v>9.6358592590140971E-2</v>
      </c>
      <c r="HC10" s="6">
        <v>7.9724675247569723E-2</v>
      </c>
      <c r="HD10" s="15">
        <v>3</v>
      </c>
      <c r="HE10" s="6">
        <v>1.6369426212549713E-2</v>
      </c>
      <c r="HF10" s="9">
        <v>4</v>
      </c>
      <c r="HG10" s="10">
        <v>7.2901237443508987E-2</v>
      </c>
      <c r="HH10" s="6">
        <v>5.3741782270688522E-2</v>
      </c>
      <c r="HI10" s="6">
        <v>4.9018183645864764E-2</v>
      </c>
      <c r="HJ10" s="6">
        <v>5.1442319982436993E-2</v>
      </c>
      <c r="HK10" s="6">
        <v>5.1400761966330089E-2</v>
      </c>
      <c r="HL10" s="9">
        <v>3</v>
      </c>
      <c r="HM10" s="6">
        <v>2.3620735157137427E-3</v>
      </c>
      <c r="HN10" s="9">
        <v>22</v>
      </c>
      <c r="HO10" s="6">
        <v>5.9277627778220099E-2</v>
      </c>
      <c r="HP10" s="6">
        <v>5.5325679688838489E-2</v>
      </c>
      <c r="HQ10" s="6">
        <v>5.6252767397860143E-2</v>
      </c>
      <c r="HR10" s="6">
        <v>5.6952024954972903E-2</v>
      </c>
      <c r="HS10" s="15">
        <v>3</v>
      </c>
      <c r="HT10" s="6">
        <v>2.06668678654416E-3</v>
      </c>
      <c r="HU10" s="9">
        <v>21</v>
      </c>
      <c r="HV10" s="10">
        <v>3.7529176504760738E-2</v>
      </c>
      <c r="HW10" s="6">
        <v>1.8588390712161978E-2</v>
      </c>
      <c r="HX10" s="6">
        <v>2.0328278212686169E-2</v>
      </c>
      <c r="HY10" s="6">
        <v>1.3974989132113012E-2</v>
      </c>
      <c r="HZ10" s="6">
        <v>1.7630552685653719E-2</v>
      </c>
      <c r="IA10" s="9">
        <v>3</v>
      </c>
      <c r="IB10" s="6">
        <v>3.2831632306514181E-3</v>
      </c>
      <c r="IC10" s="9">
        <v>27</v>
      </c>
      <c r="ID10" s="6">
        <v>1.1917274085760298E-3</v>
      </c>
      <c r="IE10" s="6">
        <v>-1.8736942379626326E-3</v>
      </c>
      <c r="IF10" s="6">
        <v>1.6573215253068187E-2</v>
      </c>
      <c r="IG10" s="6">
        <v>5.297082807893861E-3</v>
      </c>
      <c r="IH10" s="15">
        <v>3</v>
      </c>
      <c r="II10" s="6">
        <v>9.8849671045786371E-3</v>
      </c>
      <c r="IJ10" s="9">
        <v>25</v>
      </c>
      <c r="IK10" s="10">
        <v>0.10957644946804443</v>
      </c>
      <c r="IL10" s="6" t="s">
        <v>1394</v>
      </c>
      <c r="IM10" s="6">
        <v>1.301050727986389E-2</v>
      </c>
      <c r="IN10" s="6">
        <v>-3.235350747074274E-2</v>
      </c>
      <c r="IO10" s="6">
        <v>-9.671500095439425E-3</v>
      </c>
      <c r="IP10" s="9">
        <v>2</v>
      </c>
      <c r="IQ10" s="6">
        <v>3.2077202452000519E-2</v>
      </c>
      <c r="IR10" s="9">
        <v>3</v>
      </c>
      <c r="IS10" s="6">
        <v>-6.321338113027028E-2</v>
      </c>
      <c r="IT10" s="6">
        <v>2.5239806343125334E-2</v>
      </c>
      <c r="IU10" s="6">
        <v>9.342579105238339E-3</v>
      </c>
      <c r="IV10" s="6">
        <v>-9.5436652273022029E-3</v>
      </c>
      <c r="IW10" s="9">
        <v>3</v>
      </c>
      <c r="IX10" s="6">
        <v>4.7154101224519511E-2</v>
      </c>
      <c r="IY10" s="9">
        <v>9</v>
      </c>
      <c r="IZ10" s="10">
        <v>0.99759054575655659</v>
      </c>
      <c r="JA10" s="6">
        <v>3.8109473695342656E-2</v>
      </c>
      <c r="JB10" s="6">
        <v>6.191191834865657E-3</v>
      </c>
      <c r="JC10" s="6">
        <v>8.5993473543456139E-3</v>
      </c>
      <c r="JD10" s="6">
        <v>1.7633337628184642E-2</v>
      </c>
      <c r="JE10" s="9">
        <v>3</v>
      </c>
      <c r="JF10" s="6">
        <v>1.7773686011406789E-2</v>
      </c>
      <c r="JG10" s="9">
        <v>7</v>
      </c>
      <c r="JH10" s="6">
        <v>7.8704156916462476E-3</v>
      </c>
      <c r="JI10" s="6">
        <v>1.8511290224674435E-2</v>
      </c>
      <c r="JJ10" s="6">
        <v>-6.2834246390472632E-3</v>
      </c>
      <c r="JK10" s="6">
        <v>6.6994270924244743E-3</v>
      </c>
      <c r="JL10" s="9">
        <v>3</v>
      </c>
      <c r="JM10" s="6">
        <v>1.2438765293144893E-2</v>
      </c>
      <c r="JN10" s="9">
        <v>15</v>
      </c>
      <c r="JO10" s="10">
        <v>0.43195372097253493</v>
      </c>
      <c r="JP10" s="6">
        <v>3.1619231389472993E-2</v>
      </c>
      <c r="JQ10" s="6">
        <v>5.3381058516064298E-2</v>
      </c>
      <c r="JR10" s="6">
        <v>1.8172684090587966E-2</v>
      </c>
      <c r="JS10" s="6">
        <v>3.4390991332041751E-2</v>
      </c>
      <c r="JT10" s="9">
        <v>3</v>
      </c>
      <c r="JU10" s="6">
        <v>1.7767087473909607E-2</v>
      </c>
      <c r="JV10" s="9">
        <v>12</v>
      </c>
      <c r="JW10" s="6">
        <v>-9.21619236777854E-3</v>
      </c>
      <c r="JX10" s="6">
        <v>1.5592761501789862E-2</v>
      </c>
      <c r="JY10" s="6">
        <v>3.6279628896950231E-2</v>
      </c>
      <c r="JZ10" s="6">
        <v>1.4218732676987185E-2</v>
      </c>
      <c r="KA10" s="9">
        <v>3</v>
      </c>
      <c r="KB10" s="6">
        <v>2.2779012369867534E-2</v>
      </c>
      <c r="KC10" s="9">
        <v>14</v>
      </c>
      <c r="KD10" s="10">
        <v>0.29308233001667272</v>
      </c>
      <c r="KE10" s="6">
        <v>2.2599870360167456E-2</v>
      </c>
      <c r="KF10" s="6">
        <v>3.6239291842232575E-2</v>
      </c>
      <c r="KG10" s="6">
        <v>2.5174588018419999E-2</v>
      </c>
      <c r="KH10" s="6">
        <v>2.8004583406940009E-2</v>
      </c>
      <c r="KI10" s="9">
        <v>3</v>
      </c>
      <c r="KJ10" s="6">
        <v>7.2467309882207056E-3</v>
      </c>
      <c r="KK10" s="9">
        <v>10</v>
      </c>
      <c r="KL10" s="6">
        <v>-3.3562030617337239E-3</v>
      </c>
      <c r="KM10" s="6">
        <v>2.1580032503515145E-2</v>
      </c>
      <c r="KN10" s="6">
        <v>-2.4580996830148097E-2</v>
      </c>
      <c r="KO10" s="6">
        <v>-2.1190557961222253E-3</v>
      </c>
      <c r="KP10" s="9">
        <v>3</v>
      </c>
      <c r="KQ10" s="6">
        <v>2.3105368581856404E-2</v>
      </c>
      <c r="KR10" s="9">
        <v>9</v>
      </c>
      <c r="KS10" s="10">
        <v>9.7469568970985368E-2</v>
      </c>
      <c r="KT10" s="6">
        <v>3.8618574297677261E-2</v>
      </c>
      <c r="KU10" s="6">
        <v>4.0590217426882201E-2</v>
      </c>
      <c r="KV10" s="6">
        <v>5.6138428459670535E-2</v>
      </c>
      <c r="KW10" s="6">
        <v>4.5115740061410003E-2</v>
      </c>
      <c r="KX10" s="9">
        <v>3</v>
      </c>
      <c r="KY10" s="6">
        <v>9.5966967650903401E-3</v>
      </c>
      <c r="KZ10" s="9">
        <v>11</v>
      </c>
      <c r="LA10" s="6">
        <v>7.8518840995539709E-3</v>
      </c>
      <c r="LB10" s="6">
        <v>2.0814728981889584E-5</v>
      </c>
      <c r="LC10" s="6">
        <v>1.0970230787665472E-2</v>
      </c>
      <c r="LD10" s="6">
        <v>6.2809765387337778E-3</v>
      </c>
      <c r="LE10" s="9">
        <v>3</v>
      </c>
      <c r="LF10" s="6">
        <v>5.6412091726881584E-3</v>
      </c>
      <c r="LG10" s="9">
        <v>14</v>
      </c>
      <c r="LH10" s="10">
        <v>3.7835104928755393E-3</v>
      </c>
      <c r="LI10" s="6">
        <v>4.6633443199207272E-2</v>
      </c>
      <c r="LJ10" s="6">
        <v>5.0320033166015146E-2</v>
      </c>
      <c r="LK10" s="6">
        <v>4.0687646067211571E-2</v>
      </c>
      <c r="LL10" s="6">
        <v>4.5880374144144663E-2</v>
      </c>
      <c r="LM10" s="9">
        <v>3</v>
      </c>
      <c r="LN10" s="6">
        <v>4.8601496948724801E-3</v>
      </c>
      <c r="LO10" s="9">
        <v>16</v>
      </c>
      <c r="LP10" s="6">
        <v>-1.5823056751202164E-5</v>
      </c>
      <c r="LQ10" s="6">
        <v>-2.8947623362696922E-3</v>
      </c>
      <c r="LR10" s="6">
        <v>-4.54898011049323E-5</v>
      </c>
      <c r="LS10" s="6">
        <v>-9.8535839804194227E-4</v>
      </c>
      <c r="LT10" s="9">
        <v>3</v>
      </c>
      <c r="LU10" s="6">
        <v>1.6536588458384842E-3</v>
      </c>
      <c r="LV10" s="9">
        <v>18</v>
      </c>
      <c r="LW10" s="10">
        <v>9.3484905133283782E-5</v>
      </c>
      <c r="LX10" s="6">
        <v>4.0336140190570968E-2</v>
      </c>
      <c r="LY10" s="6">
        <v>3.3682845958659731E-2</v>
      </c>
      <c r="LZ10" s="6">
        <v>4.3220185261084149E-2</v>
      </c>
      <c r="MA10" s="6">
        <v>3.9079723803438278E-2</v>
      </c>
      <c r="MB10" s="9">
        <v>3</v>
      </c>
      <c r="MC10" s="6">
        <v>4.8912316287192973E-3</v>
      </c>
      <c r="MD10" s="9">
        <v>15</v>
      </c>
      <c r="ME10" s="6">
        <v>-4.7370356702757209E-3</v>
      </c>
      <c r="MF10" s="6">
        <v>-3.660285950501998E-3</v>
      </c>
      <c r="MG10" s="6">
        <v>-9.689106250900463E-3</v>
      </c>
      <c r="MH10" s="6">
        <v>-6.0288092905593947E-3</v>
      </c>
      <c r="MI10" s="9">
        <v>3</v>
      </c>
      <c r="MJ10" s="6">
        <v>3.2153036976574605E-3</v>
      </c>
      <c r="MK10" s="9">
        <v>19</v>
      </c>
      <c r="ML10" s="10">
        <v>1.821500127100695E-4</v>
      </c>
      <c r="MM10" s="6">
        <v>5.0110010272895661E-2</v>
      </c>
      <c r="MN10" s="6">
        <v>5.9685503260252848E-2</v>
      </c>
      <c r="MO10" s="6">
        <v>5.2270478394061598E-2</v>
      </c>
      <c r="MP10" s="6">
        <v>5.4021997309070036E-2</v>
      </c>
      <c r="MQ10" s="9">
        <v>3</v>
      </c>
      <c r="MR10" s="6">
        <v>5.022288359896902E-3</v>
      </c>
      <c r="MS10" s="9">
        <v>13</v>
      </c>
      <c r="MT10" s="6">
        <v>2.2207300066504902E-2</v>
      </c>
      <c r="MU10" s="6">
        <v>1.5981339780623445E-2</v>
      </c>
      <c r="MV10" s="6">
        <v>3.9021079234779495E-2</v>
      </c>
      <c r="MW10" s="6">
        <v>2.5736573027302614E-2</v>
      </c>
      <c r="MX10" s="9">
        <v>3</v>
      </c>
      <c r="MY10" s="6">
        <v>1.1918440512613725E-2</v>
      </c>
      <c r="MZ10" s="9">
        <v>12</v>
      </c>
      <c r="NA10" s="10">
        <v>1.9301988208987854E-2</v>
      </c>
      <c r="NB10" s="6">
        <v>4.0485308046310099E-2</v>
      </c>
      <c r="NC10" s="6">
        <v>3.6406414952053989E-2</v>
      </c>
      <c r="ND10" s="6">
        <v>3.6899874403060341E-2</v>
      </c>
      <c r="NE10" s="6">
        <v>3.7930532467141474E-2</v>
      </c>
      <c r="NF10" s="9">
        <v>3</v>
      </c>
      <c r="NG10" s="6">
        <v>2.226215230471697E-3</v>
      </c>
      <c r="NH10" s="9">
        <v>15</v>
      </c>
      <c r="NI10" s="6">
        <v>-2.1644004059568206E-3</v>
      </c>
      <c r="NJ10" s="6">
        <v>-1.3432459069010709E-2</v>
      </c>
      <c r="NK10" s="6">
        <v>-1.0150461833210318E-2</v>
      </c>
      <c r="NL10" s="6">
        <v>-8.5824404360592826E-3</v>
      </c>
      <c r="NM10" s="9">
        <v>3</v>
      </c>
      <c r="NN10" s="6">
        <v>5.7953692578599815E-3</v>
      </c>
      <c r="NO10" s="9">
        <v>14</v>
      </c>
      <c r="NP10" s="10">
        <v>2.0346410019841967E-4</v>
      </c>
      <c r="NQ10" s="6">
        <v>4.7038359506898872E-2</v>
      </c>
      <c r="NR10" s="6">
        <v>3.2532875923479303E-2</v>
      </c>
      <c r="NS10" s="6">
        <v>3.4573551373776483E-2</v>
      </c>
      <c r="NT10" s="6">
        <v>3.8048262268051553E-2</v>
      </c>
      <c r="NU10" s="9">
        <v>3</v>
      </c>
      <c r="NV10" s="6">
        <v>7.8522274130535287E-3</v>
      </c>
      <c r="NW10" s="9">
        <v>23</v>
      </c>
      <c r="NX10" s="6">
        <v>7.3424840975797663E-4</v>
      </c>
      <c r="NY10" s="6">
        <v>-2.5649158749852245E-3</v>
      </c>
      <c r="NZ10" s="6">
        <v>-2.1123323076200698E-3</v>
      </c>
      <c r="OA10" s="6">
        <v>-1.3143332576157725E-3</v>
      </c>
      <c r="OB10" s="9">
        <v>3</v>
      </c>
      <c r="OC10" s="6">
        <v>1.7884974440258786E-3</v>
      </c>
      <c r="OD10" s="9">
        <v>29</v>
      </c>
      <c r="OE10" s="10">
        <v>1.0668949501574016E-3</v>
      </c>
      <c r="OF10" s="6">
        <v>4.3090760448024686E-2</v>
      </c>
      <c r="OG10" s="6">
        <v>4.4114705179432501E-2</v>
      </c>
      <c r="OH10" s="6">
        <v>4.1370087308654602E-2</v>
      </c>
      <c r="OI10" s="6">
        <v>4.2858517645370596E-2</v>
      </c>
      <c r="OJ10" s="9">
        <v>3</v>
      </c>
      <c r="OK10" s="6">
        <v>1.3869694854923165E-3</v>
      </c>
      <c r="OL10" s="9">
        <v>32</v>
      </c>
      <c r="OM10" s="6">
        <v>-7.4827854792376726E-3</v>
      </c>
      <c r="ON10" s="6">
        <v>-1.2904136705588039E-2</v>
      </c>
      <c r="OO10" s="6">
        <v>-4.8026010492964103E-4</v>
      </c>
      <c r="OP10" s="6">
        <v>-6.9557274299184508E-3</v>
      </c>
      <c r="OQ10" s="9">
        <v>3</v>
      </c>
      <c r="OR10" s="6">
        <v>6.2286852615629053E-3</v>
      </c>
      <c r="OS10" s="9">
        <v>32</v>
      </c>
      <c r="OT10" s="10">
        <v>1.7315740282443216E-4</v>
      </c>
      <c r="OU10" s="6">
        <v>-1.4363641461209081E-2</v>
      </c>
      <c r="OV10" s="6">
        <v>-1.1818350574015349E-2</v>
      </c>
      <c r="OW10" s="6">
        <v>-1.669400815860652E-2</v>
      </c>
      <c r="OX10" s="6">
        <v>-1.4292000064610316E-2</v>
      </c>
      <c r="OY10" s="9">
        <v>3</v>
      </c>
      <c r="OZ10" s="6">
        <v>2.4386181717983894E-3</v>
      </c>
      <c r="PA10" s="9">
        <v>50</v>
      </c>
      <c r="PB10" s="6">
        <v>-7.9353835164885006E-2</v>
      </c>
      <c r="PC10" s="6">
        <v>-7.9698070510016775E-2</v>
      </c>
      <c r="PD10" s="6">
        <v>-6.8560490951179234E-2</v>
      </c>
      <c r="PE10" s="6">
        <v>-7.5870798875360343E-2</v>
      </c>
      <c r="PF10" s="9">
        <v>3</v>
      </c>
      <c r="PG10" s="6">
        <v>6.3332516097947883E-3</v>
      </c>
      <c r="PH10" s="9">
        <v>47</v>
      </c>
      <c r="PI10" s="10">
        <v>9.5750683813411287E-5</v>
      </c>
    </row>
    <row r="11" spans="1:425" ht="15" x14ac:dyDescent="0.25">
      <c r="A11" s="1" t="s">
        <v>226</v>
      </c>
      <c r="B11" s="1" t="s">
        <v>6</v>
      </c>
      <c r="C11" s="1" t="s">
        <v>227</v>
      </c>
      <c r="D11" s="1" t="s">
        <v>228</v>
      </c>
      <c r="E11" s="1" t="s">
        <v>229</v>
      </c>
      <c r="F11" s="6">
        <v>9.6403434973094074E-2</v>
      </c>
      <c r="G11" s="6">
        <v>0.10701593044341046</v>
      </c>
      <c r="H11" s="6">
        <v>0.10820523727759733</v>
      </c>
      <c r="I11" s="6">
        <v>0.10387486756470062</v>
      </c>
      <c r="J11" s="9">
        <v>3</v>
      </c>
      <c r="K11" s="6">
        <v>6.4977181698386462E-3</v>
      </c>
      <c r="L11" s="15">
        <v>19</v>
      </c>
      <c r="M11" s="6">
        <v>9.2029308885058295E-2</v>
      </c>
      <c r="N11" s="6">
        <v>9.1373905196864474E-2</v>
      </c>
      <c r="O11" s="6">
        <v>9.4301685477703567E-2</v>
      </c>
      <c r="P11" s="6">
        <v>9.0208663145241563E-2</v>
      </c>
      <c r="Q11" s="9">
        <v>3</v>
      </c>
      <c r="R11" s="6">
        <v>1.1167893931747715E-2</v>
      </c>
      <c r="S11" s="15">
        <v>21</v>
      </c>
      <c r="T11" s="8">
        <v>4.2684889684084938E-2</v>
      </c>
      <c r="OF11" s="6">
        <v>0.1589989304393791</v>
      </c>
      <c r="OG11" s="6">
        <v>7.9650554599931325E-2</v>
      </c>
      <c r="OH11" s="6">
        <v>0.1076191731766746</v>
      </c>
      <c r="OI11" s="6">
        <v>0.11542288607199502</v>
      </c>
      <c r="OJ11" s="9">
        <v>3</v>
      </c>
      <c r="OK11" s="6">
        <v>4.0245678504704049E-2</v>
      </c>
      <c r="OL11" s="9">
        <v>3</v>
      </c>
      <c r="OM11" s="6">
        <v>0.1007531523358241</v>
      </c>
      <c r="ON11" s="6">
        <v>0.19363229663997461</v>
      </c>
      <c r="OO11" s="6">
        <v>0.14652982330679415</v>
      </c>
      <c r="OP11" s="6">
        <v>0.14697175742753096</v>
      </c>
      <c r="OQ11" s="9">
        <v>3</v>
      </c>
      <c r="OR11" s="6">
        <v>4.6441149221279031E-2</v>
      </c>
      <c r="OS11" s="9">
        <v>3</v>
      </c>
      <c r="OT11" s="10">
        <v>0.42413906295602771</v>
      </c>
    </row>
    <row r="12" spans="1:425" ht="15" x14ac:dyDescent="0.25">
      <c r="A12" s="1" t="s">
        <v>22</v>
      </c>
      <c r="B12" s="1" t="s">
        <v>6</v>
      </c>
      <c r="C12" s="1" t="s">
        <v>23</v>
      </c>
      <c r="D12" s="1" t="s">
        <v>24</v>
      </c>
      <c r="E12" s="1" t="s">
        <v>25</v>
      </c>
      <c r="F12" s="6">
        <v>9.1982219563571596E-2</v>
      </c>
      <c r="G12" s="6">
        <v>9.1570206658580774E-2</v>
      </c>
      <c r="H12" s="6">
        <v>9.6373211759300248E-2</v>
      </c>
      <c r="I12" s="6">
        <v>9.3308545993817549E-2</v>
      </c>
      <c r="J12" s="9">
        <v>3</v>
      </c>
      <c r="K12" s="6">
        <v>2.6620613909264061E-3</v>
      </c>
      <c r="L12" s="15">
        <v>39</v>
      </c>
      <c r="M12" s="6">
        <v>0.1075500740000471</v>
      </c>
      <c r="N12" s="6">
        <v>0.1201955528070462</v>
      </c>
      <c r="O12" s="6">
        <v>0.11135710295798493</v>
      </c>
      <c r="P12" s="6">
        <v>0.11067460654705885</v>
      </c>
      <c r="Q12" s="9">
        <v>3</v>
      </c>
      <c r="R12" s="6">
        <v>4.185804055288022E-3</v>
      </c>
      <c r="S12" s="15">
        <v>39</v>
      </c>
      <c r="T12" s="8">
        <v>8.2064072029950936E-3</v>
      </c>
      <c r="DV12" s="6">
        <v>0.13735331213450458</v>
      </c>
      <c r="DW12" s="6">
        <v>0.14815961403806413</v>
      </c>
      <c r="DX12" s="6">
        <v>0.14464938319705151</v>
      </c>
      <c r="DY12" s="6">
        <v>0.14338743645654009</v>
      </c>
      <c r="DZ12" s="9">
        <v>3</v>
      </c>
      <c r="EA12" s="6">
        <v>5.5125694906852894E-3</v>
      </c>
      <c r="EB12" s="9">
        <v>4</v>
      </c>
      <c r="EC12" s="6">
        <v>0.14969443669324309</v>
      </c>
      <c r="ED12" s="6">
        <v>0.14586277316324447</v>
      </c>
      <c r="EE12" s="6">
        <v>0.18468771754601626</v>
      </c>
      <c r="EF12" s="6">
        <v>0.16008164246750126</v>
      </c>
      <c r="EG12" s="15">
        <v>3</v>
      </c>
      <c r="EH12" s="6">
        <v>2.1395434312696797E-2</v>
      </c>
      <c r="EI12" s="9">
        <v>3</v>
      </c>
      <c r="EJ12" s="10">
        <v>0.26075365948555856</v>
      </c>
      <c r="FO12" s="6">
        <v>2.3010529168169577E-2</v>
      </c>
      <c r="FP12" s="6">
        <v>7.4751373135007867E-3</v>
      </c>
      <c r="FQ12" s="6">
        <v>2.5418676421570207E-2</v>
      </c>
      <c r="FR12" s="6">
        <v>1.8634780967746855E-2</v>
      </c>
      <c r="FS12" s="9">
        <v>3</v>
      </c>
      <c r="FT12" s="6">
        <v>9.7392519305042786E-3</v>
      </c>
      <c r="FU12" s="9">
        <v>18</v>
      </c>
      <c r="FV12" s="6">
        <v>1.0869533453021477E-2</v>
      </c>
      <c r="FW12" s="6">
        <v>8.1467663134240607E-3</v>
      </c>
      <c r="FX12" s="6">
        <v>-8.7160227874741678E-3</v>
      </c>
      <c r="FY12" s="6">
        <v>3.4334256596571231E-3</v>
      </c>
      <c r="FZ12" s="15">
        <v>3</v>
      </c>
      <c r="GA12" s="6">
        <v>1.0609438646848549E-2</v>
      </c>
      <c r="GB12" s="9">
        <v>28</v>
      </c>
      <c r="GC12" s="10">
        <v>0.14152225964464887</v>
      </c>
      <c r="GD12" s="6">
        <v>7.358851534989155E-3</v>
      </c>
      <c r="GE12" s="6">
        <v>1.3537738953839857E-2</v>
      </c>
      <c r="GF12" s="6">
        <v>2.3143211391625985E-2</v>
      </c>
      <c r="GG12" s="6">
        <v>1.4679933960151666E-2</v>
      </c>
      <c r="GH12" s="9">
        <v>3</v>
      </c>
      <c r="GI12" s="6">
        <v>7.9539274006797875E-3</v>
      </c>
      <c r="GJ12" s="9">
        <v>25</v>
      </c>
      <c r="GK12" s="6">
        <v>6.2034622044247603E-2</v>
      </c>
      <c r="GL12" s="6">
        <v>5.1721170664073592E-2</v>
      </c>
      <c r="GM12" s="6">
        <v>3.8497167137948422E-2</v>
      </c>
      <c r="GN12" s="6">
        <v>5.075098661542321E-2</v>
      </c>
      <c r="GO12" s="15">
        <v>3</v>
      </c>
      <c r="GP12" s="6">
        <v>1.1798681650197561E-2</v>
      </c>
      <c r="GQ12" s="9">
        <v>28</v>
      </c>
      <c r="GR12" s="10">
        <v>1.177607439897287E-2</v>
      </c>
      <c r="GS12" s="6">
        <v>7.9737314988792926E-2</v>
      </c>
      <c r="GT12" s="6">
        <v>8.6046580478330525E-2</v>
      </c>
      <c r="GU12" s="6">
        <v>0.11089373888242962</v>
      </c>
      <c r="GV12" s="6">
        <v>9.2225878116517682E-2</v>
      </c>
      <c r="GW12" s="9">
        <v>3</v>
      </c>
      <c r="GX12" s="6">
        <v>1.6471747840954058E-2</v>
      </c>
      <c r="GY12" s="9">
        <v>16</v>
      </c>
      <c r="GZ12" s="6">
        <v>0.1425014957017964</v>
      </c>
      <c r="HA12" s="6">
        <v>0.13698075932238982</v>
      </c>
      <c r="HB12" s="6">
        <v>0.13699334809055444</v>
      </c>
      <c r="HC12" s="6">
        <v>0.13882520103824689</v>
      </c>
      <c r="HD12" s="15">
        <v>3</v>
      </c>
      <c r="HE12" s="6">
        <v>3.1837707925042235E-3</v>
      </c>
      <c r="HF12" s="9">
        <v>12</v>
      </c>
      <c r="HG12" s="10">
        <v>8.5790238889658955E-3</v>
      </c>
      <c r="HH12" s="6">
        <v>0.10135926256919729</v>
      </c>
      <c r="HI12" s="6">
        <v>7.5230588796039125E-2</v>
      </c>
      <c r="HJ12" s="6">
        <v>9.8873134006771682E-2</v>
      </c>
      <c r="HK12" s="6">
        <v>9.1820995124002699E-2</v>
      </c>
      <c r="HL12" s="9">
        <v>3</v>
      </c>
      <c r="HM12" s="6">
        <v>1.4421386736455969E-2</v>
      </c>
      <c r="HN12" s="9">
        <v>20</v>
      </c>
      <c r="HO12" s="6">
        <v>0.14106445037838475</v>
      </c>
      <c r="HP12" s="6">
        <v>0.14238370313106546</v>
      </c>
      <c r="HQ12" s="6">
        <v>0.14858503288392505</v>
      </c>
      <c r="HR12" s="6">
        <v>0.14401106213112511</v>
      </c>
      <c r="HS12" s="15">
        <v>3</v>
      </c>
      <c r="HT12" s="6">
        <v>4.0157207686747848E-3</v>
      </c>
      <c r="HU12" s="9">
        <v>15</v>
      </c>
      <c r="HV12" s="10">
        <v>3.7926531693961711E-3</v>
      </c>
      <c r="HW12" s="6">
        <v>8.6841782664510495E-2</v>
      </c>
      <c r="HX12" s="6">
        <v>7.523309506678863E-2</v>
      </c>
      <c r="HY12" s="6">
        <v>9.3650234470184321E-2</v>
      </c>
      <c r="HZ12" s="6">
        <v>8.5241704067161139E-2</v>
      </c>
      <c r="IA12" s="9">
        <v>3</v>
      </c>
      <c r="IB12" s="6">
        <v>9.3122470214926714E-3</v>
      </c>
      <c r="IC12" s="9">
        <v>15</v>
      </c>
      <c r="ID12" s="6">
        <v>0.12687090480986446</v>
      </c>
      <c r="IE12" s="6">
        <v>0.14719681714226027</v>
      </c>
      <c r="IF12" s="6">
        <v>0.14919613070122409</v>
      </c>
      <c r="IG12" s="6">
        <v>0.14108795088444961</v>
      </c>
      <c r="IH12" s="15">
        <v>3</v>
      </c>
      <c r="II12" s="6">
        <v>1.2352838256527195E-2</v>
      </c>
      <c r="IJ12" s="9">
        <v>15</v>
      </c>
      <c r="IK12" s="10">
        <v>3.3358569222392449E-3</v>
      </c>
      <c r="LI12" s="6" t="s">
        <v>1394</v>
      </c>
      <c r="LJ12" s="6">
        <v>4.3093763545444377E-2</v>
      </c>
      <c r="LK12" s="6">
        <v>7.4646570224724026E-2</v>
      </c>
      <c r="LL12" s="6">
        <v>5.8870166885084202E-2</v>
      </c>
      <c r="LM12" s="9">
        <v>2</v>
      </c>
      <c r="LN12" s="6">
        <v>2.2311203568386818E-2</v>
      </c>
      <c r="LO12" s="9">
        <v>4</v>
      </c>
      <c r="LP12" s="6">
        <v>0.24353801352113894</v>
      </c>
      <c r="LQ12" s="6">
        <v>0.16901767324863787</v>
      </c>
      <c r="LR12" s="6">
        <v>9.2470724002437055E-2</v>
      </c>
      <c r="LS12" s="6">
        <v>0.1683421369240713</v>
      </c>
      <c r="LT12" s="9">
        <v>3</v>
      </c>
      <c r="LU12" s="6">
        <v>7.5535910351475777E-2</v>
      </c>
      <c r="LV12" s="9">
        <v>5</v>
      </c>
      <c r="LW12" s="10">
        <v>0.15312831174700375</v>
      </c>
      <c r="MM12" s="6">
        <v>4.9667628670633332E-2</v>
      </c>
      <c r="MN12" s="6">
        <v>3.0859834819951904E-2</v>
      </c>
      <c r="MO12" s="6">
        <v>3.9651236728242563E-2</v>
      </c>
      <c r="MP12" s="6">
        <v>4.0059566739609268E-2</v>
      </c>
      <c r="MQ12" s="9">
        <v>3</v>
      </c>
      <c r="MR12" s="6">
        <v>9.410543418478504E-3</v>
      </c>
      <c r="MS12" s="9">
        <v>20</v>
      </c>
      <c r="MT12" s="6">
        <v>3.7988034430766281E-2</v>
      </c>
      <c r="MU12" s="6">
        <v>5.0615954115229768E-2</v>
      </c>
      <c r="MV12" s="6">
        <v>6.4489149277669452E-2</v>
      </c>
      <c r="MW12" s="6">
        <v>5.1031045941221841E-2</v>
      </c>
      <c r="MX12" s="9">
        <v>3</v>
      </c>
      <c r="MY12" s="6">
        <v>1.3255432771139228E-2</v>
      </c>
      <c r="MZ12" s="9">
        <v>15</v>
      </c>
      <c r="NA12" s="10">
        <v>0.30732405185903383</v>
      </c>
      <c r="NB12" s="6">
        <v>-2.1446892799511071E-2</v>
      </c>
      <c r="NC12" s="6">
        <v>-1.4939694233758814E-2</v>
      </c>
      <c r="ND12" s="6">
        <v>7.2372692736141896E-3</v>
      </c>
      <c r="NE12" s="6">
        <v>-9.7164392532185645E-3</v>
      </c>
      <c r="NF12" s="9">
        <v>3</v>
      </c>
      <c r="NG12" s="6">
        <v>1.5038519970500199E-2</v>
      </c>
      <c r="NH12" s="9">
        <v>41</v>
      </c>
      <c r="NI12" s="6">
        <v>-1.5982888185543578E-2</v>
      </c>
      <c r="NJ12" s="6">
        <v>-2.9960612382899276E-2</v>
      </c>
      <c r="NK12" s="6">
        <v>-1.9389920534266285E-2</v>
      </c>
      <c r="NL12" s="6">
        <v>-2.1777807034236377E-2</v>
      </c>
      <c r="NM12" s="9">
        <v>3</v>
      </c>
      <c r="NN12" s="6">
        <v>7.2883945342503489E-3</v>
      </c>
      <c r="NO12" s="9">
        <v>47</v>
      </c>
      <c r="NP12" s="10">
        <v>0.27941220714940457</v>
      </c>
      <c r="NQ12" s="6">
        <v>8.8664236078295669E-2</v>
      </c>
      <c r="NR12" s="6">
        <v>6.2933231092402078E-2</v>
      </c>
      <c r="NS12" s="6">
        <v>9.7457998854883182E-2</v>
      </c>
      <c r="NT12" s="6">
        <v>8.3018488675193639E-2</v>
      </c>
      <c r="NU12" s="9">
        <v>3</v>
      </c>
      <c r="NV12" s="6">
        <v>1.7941453259645367E-2</v>
      </c>
      <c r="NW12" s="9">
        <v>7</v>
      </c>
      <c r="NX12" s="6">
        <v>9.3321219932691005E-2</v>
      </c>
      <c r="NY12" s="6">
        <v>0.10655088318460477</v>
      </c>
      <c r="NZ12" s="6">
        <v>9.8776039699504409E-2</v>
      </c>
      <c r="OA12" s="6">
        <v>9.9549380938933396E-2</v>
      </c>
      <c r="OB12" s="9">
        <v>3</v>
      </c>
      <c r="OC12" s="6">
        <v>6.6486494827303526E-3</v>
      </c>
      <c r="OD12" s="9">
        <v>11</v>
      </c>
      <c r="OE12" s="10">
        <v>0.20887883391145723</v>
      </c>
      <c r="OF12" s="6">
        <v>6.3667782163007267E-2</v>
      </c>
      <c r="OG12" s="6">
        <v>6.9699891227947508E-2</v>
      </c>
      <c r="OH12" s="6">
        <v>8.0356172672271228E-2</v>
      </c>
      <c r="OI12" s="6">
        <v>7.1241282021075339E-2</v>
      </c>
      <c r="OJ12" s="9">
        <v>3</v>
      </c>
      <c r="OK12" s="6">
        <v>8.4502963634583428E-3</v>
      </c>
      <c r="OL12" s="9">
        <v>29</v>
      </c>
      <c r="OM12" s="6">
        <v>0.11074762564834263</v>
      </c>
      <c r="ON12" s="6">
        <v>0.10116023072178296</v>
      </c>
      <c r="OO12" s="6">
        <v>9.881819308068264E-2</v>
      </c>
      <c r="OP12" s="6">
        <v>0.10357534981693607</v>
      </c>
      <c r="OQ12" s="9">
        <v>3</v>
      </c>
      <c r="OR12" s="6">
        <v>6.3207942957682643E-3</v>
      </c>
      <c r="OS12" s="9">
        <v>18</v>
      </c>
      <c r="OT12" s="10">
        <v>6.0580886568323321E-3</v>
      </c>
      <c r="OU12" s="6">
        <v>6.6100519904274707E-2</v>
      </c>
      <c r="OV12" s="6">
        <v>5.6176729264710956E-2</v>
      </c>
      <c r="OW12" s="6">
        <v>7.4825142789025731E-2</v>
      </c>
      <c r="OX12" s="6">
        <v>6.5700797319337131E-2</v>
      </c>
      <c r="OY12" s="9">
        <v>3</v>
      </c>
      <c r="OZ12" s="6">
        <v>9.3306304906014912E-3</v>
      </c>
      <c r="PA12" s="9">
        <v>27</v>
      </c>
      <c r="PB12" s="6">
        <v>8.450876945714543E-2</v>
      </c>
      <c r="PC12" s="6">
        <v>7.7814414109907373E-2</v>
      </c>
      <c r="PD12" s="6">
        <v>7.6868613297314217E-2</v>
      </c>
      <c r="PE12" s="6">
        <v>7.9730598954789011E-2</v>
      </c>
      <c r="PF12" s="9">
        <v>3</v>
      </c>
      <c r="PG12" s="6">
        <v>4.1649513570349468E-3</v>
      </c>
      <c r="PH12" s="9">
        <v>33</v>
      </c>
      <c r="PI12" s="10">
        <v>7.6139134645987955E-2</v>
      </c>
    </row>
    <row r="13" spans="1:425" ht="15" x14ac:dyDescent="0.25">
      <c r="A13" s="1" t="s">
        <v>634</v>
      </c>
      <c r="B13" s="1" t="s">
        <v>6</v>
      </c>
      <c r="C13" s="1" t="s">
        <v>635</v>
      </c>
      <c r="D13" s="1" t="s">
        <v>636</v>
      </c>
      <c r="E13" s="1" t="s">
        <v>637</v>
      </c>
      <c r="F13" s="6">
        <v>7.3701149340361496E-2</v>
      </c>
      <c r="G13" s="6">
        <v>9.5608870249125677E-2</v>
      </c>
      <c r="H13" s="6">
        <v>7.3059307966005974E-2</v>
      </c>
      <c r="I13" s="6">
        <v>8.0789775851831044E-2</v>
      </c>
      <c r="J13" s="9">
        <v>3</v>
      </c>
      <c r="K13" s="6">
        <v>1.2837724064428549E-2</v>
      </c>
      <c r="L13" s="15">
        <v>9</v>
      </c>
      <c r="M13" s="6">
        <v>0.11816778032570564</v>
      </c>
      <c r="N13" s="6">
        <v>9.7186279562280431E-2</v>
      </c>
      <c r="O13" s="6">
        <v>0.13543675757214366</v>
      </c>
      <c r="P13" s="6">
        <v>0.11457063577874264</v>
      </c>
      <c r="Q13" s="9">
        <v>3</v>
      </c>
      <c r="R13" s="6">
        <v>2.7172476479999926E-2</v>
      </c>
      <c r="S13" s="15">
        <v>11</v>
      </c>
      <c r="T13" s="8">
        <v>5.328220376446343E-2</v>
      </c>
      <c r="EK13" s="6">
        <v>8.4017936068245161E-2</v>
      </c>
      <c r="EL13" s="6">
        <v>5.1724012696138189E-2</v>
      </c>
      <c r="EM13" s="6">
        <v>6.4692460821044573E-2</v>
      </c>
      <c r="EN13" s="6">
        <v>6.6811469861809303E-2</v>
      </c>
      <c r="EO13" s="9">
        <v>3</v>
      </c>
      <c r="EP13" s="6">
        <v>1.6250908318522165E-2</v>
      </c>
      <c r="EQ13" s="9">
        <v>5</v>
      </c>
      <c r="ER13" s="6">
        <v>0.14328591726310641</v>
      </c>
      <c r="ES13" s="6">
        <v>0.12906278181337549</v>
      </c>
      <c r="ET13" s="6">
        <v>0.1265846431136009</v>
      </c>
      <c r="EU13" s="6">
        <v>0.13297778073002761</v>
      </c>
      <c r="EV13" s="15">
        <v>3</v>
      </c>
      <c r="EW13" s="6">
        <v>9.0126883859520859E-3</v>
      </c>
      <c r="EX13" s="9">
        <v>4</v>
      </c>
      <c r="EY13" s="10">
        <v>3.5097277300798506E-3</v>
      </c>
      <c r="GD13" s="6">
        <v>5.3425627482222439E-2</v>
      </c>
      <c r="GE13" s="6">
        <v>3.5453948093211722E-2</v>
      </c>
      <c r="GF13" s="6">
        <v>3.0678440152734715E-2</v>
      </c>
      <c r="GG13" s="6">
        <v>3.9852671909389625E-2</v>
      </c>
      <c r="GH13" s="9">
        <v>3</v>
      </c>
      <c r="GI13" s="6">
        <v>1.1994590916699055E-2</v>
      </c>
      <c r="GJ13" s="9">
        <v>9</v>
      </c>
      <c r="GK13" s="6">
        <v>8.4599068141960679E-2</v>
      </c>
      <c r="GL13" s="6">
        <v>0.10335255560326954</v>
      </c>
      <c r="GM13" s="6">
        <v>8.7514593548521313E-2</v>
      </c>
      <c r="GN13" s="6">
        <v>9.1822072431250512E-2</v>
      </c>
      <c r="GO13" s="15">
        <v>3</v>
      </c>
      <c r="GP13" s="6">
        <v>1.0091536242526986E-2</v>
      </c>
      <c r="GQ13" s="9">
        <v>6</v>
      </c>
      <c r="GR13" s="10">
        <v>4.5571368429628773E-3</v>
      </c>
      <c r="GS13" s="6">
        <v>3.6797429084293537E-2</v>
      </c>
      <c r="GT13" s="6">
        <v>2.7924192502151925E-2</v>
      </c>
      <c r="GU13" s="6">
        <v>3.0234170298919019E-2</v>
      </c>
      <c r="GV13" s="6">
        <v>3.1651930628454832E-2</v>
      </c>
      <c r="GW13" s="9">
        <v>3</v>
      </c>
      <c r="GX13" s="6">
        <v>4.6033808363710417E-3</v>
      </c>
      <c r="GY13" s="9">
        <v>9</v>
      </c>
      <c r="GZ13" s="6">
        <v>8.6676662977558314E-2</v>
      </c>
      <c r="HA13" s="6">
        <v>9.9419918515092673E-2</v>
      </c>
      <c r="HB13" s="6">
        <v>0.10042333965663906</v>
      </c>
      <c r="HC13" s="6">
        <v>9.5506640383096683E-2</v>
      </c>
      <c r="HD13" s="15">
        <v>3</v>
      </c>
      <c r="HE13" s="6">
        <v>7.6634254242841137E-3</v>
      </c>
      <c r="HF13" s="9">
        <v>6</v>
      </c>
      <c r="HG13" s="10">
        <v>2.4533294490316593E-4</v>
      </c>
      <c r="JP13" s="6">
        <v>4.9159288138938849E-2</v>
      </c>
      <c r="JQ13" s="6">
        <v>6.4698094451421287E-2</v>
      </c>
      <c r="JR13" s="6">
        <v>6.683049744786923E-2</v>
      </c>
      <c r="JS13" s="6">
        <v>6.0229293346076455E-2</v>
      </c>
      <c r="JT13" s="9">
        <v>3</v>
      </c>
      <c r="JU13" s="6">
        <v>9.646011979017868E-3</v>
      </c>
      <c r="JV13" s="9">
        <v>3</v>
      </c>
      <c r="JW13" s="6">
        <v>0.12757536250476395</v>
      </c>
      <c r="JX13" s="6">
        <v>7.7743088761743781E-2</v>
      </c>
      <c r="JY13" s="6">
        <v>0.13745371543193025</v>
      </c>
      <c r="JZ13" s="6">
        <v>0.11425738889947934</v>
      </c>
      <c r="KA13" s="9">
        <v>3</v>
      </c>
      <c r="KB13" s="6">
        <v>3.2005719020979463E-2</v>
      </c>
      <c r="KC13" s="9">
        <v>3</v>
      </c>
      <c r="KD13" s="10">
        <v>4.8838608509449474E-2</v>
      </c>
      <c r="LI13" s="6">
        <v>4.8929925250093417E-2</v>
      </c>
      <c r="LJ13" s="6">
        <v>5.8650812521702386E-2</v>
      </c>
      <c r="LK13" s="6">
        <v>7.6334416665682261E-2</v>
      </c>
      <c r="LL13" s="6">
        <v>6.1305051479159357E-2</v>
      </c>
      <c r="LM13" s="9">
        <v>3</v>
      </c>
      <c r="LN13" s="6">
        <v>1.3893713534157507E-2</v>
      </c>
      <c r="LO13" s="9">
        <v>4</v>
      </c>
      <c r="LP13" s="6">
        <v>9.042262902965674E-2</v>
      </c>
      <c r="LQ13" s="6">
        <v>8.4337372073241962E-2</v>
      </c>
      <c r="LR13" s="6">
        <v>0.10506945653074339</v>
      </c>
      <c r="LS13" s="6">
        <v>9.3276485877880691E-2</v>
      </c>
      <c r="LT13" s="9">
        <v>3</v>
      </c>
      <c r="LU13" s="6">
        <v>1.0656603852581699E-2</v>
      </c>
      <c r="LV13" s="9">
        <v>5</v>
      </c>
      <c r="LW13" s="10">
        <v>3.4100428954715989E-2</v>
      </c>
      <c r="LX13" s="6">
        <v>4.9522931251227434E-2</v>
      </c>
      <c r="LY13" s="6">
        <v>2.2166745835175382E-2</v>
      </c>
      <c r="LZ13" s="6">
        <v>3.7795635850552761E-2</v>
      </c>
      <c r="MA13" s="6">
        <v>3.6495104312318526E-2</v>
      </c>
      <c r="MB13" s="9">
        <v>3</v>
      </c>
      <c r="MC13" s="6">
        <v>1.3724385481354398E-2</v>
      </c>
      <c r="MD13" s="9">
        <v>5</v>
      </c>
      <c r="ME13" s="6">
        <v>5.3198775565208294E-2</v>
      </c>
      <c r="MF13" s="6">
        <v>7.7083379765892399E-2</v>
      </c>
      <c r="MG13" s="6">
        <v>8.0117469563868074E-2</v>
      </c>
      <c r="MH13" s="6">
        <v>7.0133208298322924E-2</v>
      </c>
      <c r="MI13" s="9">
        <v>3</v>
      </c>
      <c r="MJ13" s="6">
        <v>1.4743903289829059E-2</v>
      </c>
      <c r="MK13" s="9">
        <v>5</v>
      </c>
      <c r="ML13" s="10">
        <v>4.4452940692898443E-2</v>
      </c>
      <c r="MM13" s="6">
        <v>4.4988830478283851E-2</v>
      </c>
      <c r="MN13" s="6">
        <v>3.5719669320986469E-2</v>
      </c>
      <c r="MO13" s="6">
        <v>3.3701620401267306E-2</v>
      </c>
      <c r="MP13" s="6">
        <v>3.8136706733512542E-2</v>
      </c>
      <c r="MQ13" s="9">
        <v>3</v>
      </c>
      <c r="MR13" s="6">
        <v>6.0192881822387443E-3</v>
      </c>
      <c r="MS13" s="9">
        <v>6</v>
      </c>
      <c r="MT13" s="6">
        <v>5.6122386239341911E-2</v>
      </c>
      <c r="MU13" s="6">
        <v>8.0358820515431348E-2</v>
      </c>
      <c r="MV13" s="6">
        <v>7.4165129302019989E-2</v>
      </c>
      <c r="MW13" s="6">
        <v>7.0215445352264413E-2</v>
      </c>
      <c r="MX13" s="9">
        <v>3</v>
      </c>
      <c r="MY13" s="6">
        <v>1.2591711126055102E-2</v>
      </c>
      <c r="MZ13" s="9">
        <v>6</v>
      </c>
      <c r="NA13" s="10">
        <v>1.6386164347141473E-2</v>
      </c>
      <c r="NB13" s="6">
        <v>4.9411108361301616E-2</v>
      </c>
      <c r="NC13" s="6">
        <v>4.1707074765027087E-2</v>
      </c>
      <c r="ND13" s="6">
        <v>4.3172212765863555E-2</v>
      </c>
      <c r="NE13" s="6">
        <v>4.4763465297397415E-2</v>
      </c>
      <c r="NF13" s="9">
        <v>3</v>
      </c>
      <c r="NG13" s="6">
        <v>4.0910997149258485E-3</v>
      </c>
      <c r="NH13" s="9">
        <v>10</v>
      </c>
      <c r="NI13" s="6">
        <v>6.9018425968363953E-2</v>
      </c>
      <c r="NJ13" s="6">
        <v>7.550391477719294E-2</v>
      </c>
      <c r="NK13" s="6">
        <v>8.0888749564362511E-2</v>
      </c>
      <c r="NL13" s="6">
        <v>7.5137030103306468E-2</v>
      </c>
      <c r="NM13" s="9">
        <v>3</v>
      </c>
      <c r="NN13" s="6">
        <v>5.9436603908180705E-3</v>
      </c>
      <c r="NO13" s="9">
        <v>8</v>
      </c>
      <c r="NP13" s="10">
        <v>1.8810960817403305E-3</v>
      </c>
      <c r="NQ13" s="6">
        <v>4.9227654833098343E-2</v>
      </c>
      <c r="NR13" s="6">
        <v>5.240499426411277E-2</v>
      </c>
      <c r="NS13" s="6">
        <v>3.775763969180871E-2</v>
      </c>
      <c r="NT13" s="6">
        <v>4.6463429596339943E-2</v>
      </c>
      <c r="NU13" s="9">
        <v>3</v>
      </c>
      <c r="NV13" s="6">
        <v>7.7049954484962766E-3</v>
      </c>
      <c r="NW13" s="9">
        <v>14</v>
      </c>
      <c r="NX13" s="6">
        <v>8.2333042824365668E-2</v>
      </c>
      <c r="NY13" s="6">
        <v>8.0047411817066455E-2</v>
      </c>
      <c r="NZ13" s="6">
        <v>8.0671596262072195E-2</v>
      </c>
      <c r="OA13" s="6">
        <v>8.1017350301168092E-2</v>
      </c>
      <c r="OB13" s="9">
        <v>3</v>
      </c>
      <c r="OC13" s="6">
        <v>1.1813918346785949E-3</v>
      </c>
      <c r="OD13" s="9">
        <v>13</v>
      </c>
      <c r="OE13" s="10">
        <v>1.5474162955046473E-3</v>
      </c>
      <c r="OF13" s="6">
        <v>4.5177797402872227E-2</v>
      </c>
      <c r="OG13" s="6">
        <v>4.9499042390411224E-2</v>
      </c>
      <c r="OH13" s="6">
        <v>3.7802140441271455E-2</v>
      </c>
      <c r="OI13" s="6">
        <v>4.4159660078184969E-2</v>
      </c>
      <c r="OJ13" s="9">
        <v>3</v>
      </c>
      <c r="OK13" s="6">
        <v>5.9145440661887401E-3</v>
      </c>
      <c r="OL13" s="9">
        <v>8</v>
      </c>
      <c r="OM13" s="6">
        <v>6.9379283567994249E-2</v>
      </c>
      <c r="ON13" s="6">
        <v>5.2182009022235396E-2</v>
      </c>
      <c r="OO13" s="6">
        <v>6.0724898885849338E-2</v>
      </c>
      <c r="OP13" s="6">
        <v>6.0762063825359668E-2</v>
      </c>
      <c r="OQ13" s="9">
        <v>3</v>
      </c>
      <c r="OR13" s="6">
        <v>8.5986975103846883E-3</v>
      </c>
      <c r="OS13" s="9">
        <v>10</v>
      </c>
      <c r="OT13" s="10">
        <v>5.1092167361412942E-2</v>
      </c>
      <c r="OU13" s="6">
        <v>6.422600751761344E-2</v>
      </c>
      <c r="OV13" s="6">
        <v>0.13024326897940464</v>
      </c>
      <c r="OW13" s="6">
        <v>1.685388976925915E-2</v>
      </c>
      <c r="OX13" s="6">
        <v>7.0441055422092405E-2</v>
      </c>
      <c r="OY13" s="9">
        <v>3</v>
      </c>
      <c r="OZ13" s="6">
        <v>5.6949608820050471E-2</v>
      </c>
      <c r="PA13" s="9">
        <v>3</v>
      </c>
      <c r="PB13" s="6">
        <v>0.11633040251987679</v>
      </c>
      <c r="PC13" s="6">
        <v>0.10426285885046788</v>
      </c>
      <c r="PD13" s="6">
        <v>0.10140390928927329</v>
      </c>
      <c r="PE13" s="6">
        <v>0.10733239021987266</v>
      </c>
      <c r="PF13" s="9">
        <v>3</v>
      </c>
      <c r="PG13" s="6">
        <v>7.9225353998346425E-3</v>
      </c>
      <c r="PH13" s="9">
        <v>5</v>
      </c>
      <c r="PI13" s="10">
        <v>0.32873187703357898</v>
      </c>
    </row>
    <row r="14" spans="1:425" ht="15" x14ac:dyDescent="0.25">
      <c r="A14" s="1" t="s">
        <v>230</v>
      </c>
      <c r="B14" s="1" t="s">
        <v>6</v>
      </c>
      <c r="C14" s="1" t="s">
        <v>231</v>
      </c>
      <c r="D14" s="1" t="s">
        <v>232</v>
      </c>
      <c r="E14" s="1" t="s">
        <v>233</v>
      </c>
      <c r="F14" s="6">
        <v>0.19163136059468466</v>
      </c>
      <c r="G14" s="6">
        <v>0.19450537943283952</v>
      </c>
      <c r="H14" s="6">
        <v>0.20806013818485147</v>
      </c>
      <c r="I14" s="6">
        <v>0.19806562607079189</v>
      </c>
      <c r="J14" s="9">
        <v>3</v>
      </c>
      <c r="K14" s="6">
        <v>8.77397859406325E-3</v>
      </c>
      <c r="L14" s="15">
        <v>20</v>
      </c>
      <c r="M14" s="6">
        <v>0.13904010189636978</v>
      </c>
      <c r="N14" s="6">
        <v>0.13044088214556648</v>
      </c>
      <c r="O14" s="6">
        <v>0.1316204632821984</v>
      </c>
      <c r="P14" s="6">
        <v>0.13134084573341098</v>
      </c>
      <c r="Q14" s="9">
        <v>3</v>
      </c>
      <c r="R14" s="6">
        <v>1.4813185151020465E-2</v>
      </c>
      <c r="S14" s="15">
        <v>20</v>
      </c>
      <c r="T14" s="8">
        <v>3.5926272658596121E-4</v>
      </c>
      <c r="DV14" s="6">
        <v>0.18183856065237844</v>
      </c>
      <c r="DW14" s="6">
        <v>0.20756502215594072</v>
      </c>
      <c r="DX14" s="6">
        <v>0.21209202537941299</v>
      </c>
      <c r="DY14" s="6">
        <v>0.20049853606257739</v>
      </c>
      <c r="DZ14" s="9">
        <v>3</v>
      </c>
      <c r="EA14" s="6">
        <v>1.6317764898363195E-2</v>
      </c>
      <c r="EB14" s="9">
        <v>3</v>
      </c>
      <c r="EC14" s="6">
        <v>0.16847713548063334</v>
      </c>
      <c r="ED14" s="6">
        <v>0.15539651305212041</v>
      </c>
      <c r="EE14" s="6">
        <v>0.16015800510262249</v>
      </c>
      <c r="EF14" s="6">
        <v>0.16134388454512541</v>
      </c>
      <c r="EG14" s="15">
        <v>3</v>
      </c>
      <c r="EH14" s="6">
        <v>6.6204534073160117E-3</v>
      </c>
      <c r="EI14" s="9">
        <v>3</v>
      </c>
      <c r="EJ14" s="10">
        <v>1.8284268842202168E-2</v>
      </c>
      <c r="EK14" s="6">
        <v>0.20781683584475383</v>
      </c>
      <c r="EL14" s="6">
        <v>0.22191078544299339</v>
      </c>
      <c r="EM14" s="6">
        <v>0.21221467835619456</v>
      </c>
      <c r="EN14" s="6">
        <v>0.21398076654798059</v>
      </c>
      <c r="EO14" s="9">
        <v>3</v>
      </c>
      <c r="EP14" s="6">
        <v>7.2110439220201559E-3</v>
      </c>
      <c r="EQ14" s="9">
        <v>6</v>
      </c>
      <c r="ER14" s="6">
        <v>0.21872188048607619</v>
      </c>
      <c r="ES14" s="6">
        <v>0.17786636333908742</v>
      </c>
      <c r="ET14" s="6">
        <v>0.21110509114800571</v>
      </c>
      <c r="EU14" s="6">
        <v>0.20256444499105644</v>
      </c>
      <c r="EV14" s="15">
        <v>3</v>
      </c>
      <c r="EW14" s="6">
        <v>2.1725567838853661E-2</v>
      </c>
      <c r="EX14" s="9">
        <v>4</v>
      </c>
      <c r="EY14" s="10">
        <v>0.43641020482920279</v>
      </c>
      <c r="EZ14" s="6">
        <v>0.19622605613606259</v>
      </c>
      <c r="FA14" s="6">
        <v>0.20750096239967547</v>
      </c>
      <c r="FB14" s="6">
        <v>0.22391164634306276</v>
      </c>
      <c r="FC14" s="6">
        <v>0.20921288829293361</v>
      </c>
      <c r="FD14" s="9">
        <v>3</v>
      </c>
      <c r="FE14" s="6">
        <v>1.3921960852390435E-2</v>
      </c>
      <c r="FF14" s="9">
        <v>6</v>
      </c>
      <c r="FG14" s="6">
        <v>0.2169810182175943</v>
      </c>
      <c r="FH14" s="6">
        <v>0.20542401636644289</v>
      </c>
      <c r="FI14" s="6">
        <v>0.14400696461150178</v>
      </c>
      <c r="FJ14" s="6">
        <v>0.18880399973184633</v>
      </c>
      <c r="FK14" s="15">
        <v>3</v>
      </c>
      <c r="FL14" s="6">
        <v>3.9223358342025179E-2</v>
      </c>
      <c r="FM14" s="9">
        <v>4</v>
      </c>
      <c r="FN14" s="10">
        <v>0.44354833910525093</v>
      </c>
      <c r="GD14" s="6">
        <v>0.18483252446233664</v>
      </c>
      <c r="GE14" s="6">
        <v>0.18195151951498384</v>
      </c>
      <c r="GF14" s="6">
        <v>0.21618858943884406</v>
      </c>
      <c r="GG14" s="6">
        <v>0.19432421113872153</v>
      </c>
      <c r="GH14" s="9">
        <v>3</v>
      </c>
      <c r="GI14" s="6">
        <v>1.8989821647788587E-2</v>
      </c>
      <c r="GJ14" s="9">
        <v>3</v>
      </c>
      <c r="GK14" s="6">
        <v>0.17962056277330796</v>
      </c>
      <c r="GL14" s="6">
        <v>0.172795996492034</v>
      </c>
      <c r="GM14" s="6">
        <v>0.20465632695907621</v>
      </c>
      <c r="GN14" s="6">
        <v>0.18569096207480607</v>
      </c>
      <c r="GO14" s="15">
        <v>3</v>
      </c>
      <c r="GP14" s="6">
        <v>1.6775204175419323E-2</v>
      </c>
      <c r="GQ14" s="9">
        <v>3</v>
      </c>
      <c r="GR14" s="10">
        <v>0.58681867838663171</v>
      </c>
      <c r="GS14" s="6">
        <v>0.20690489635512335</v>
      </c>
      <c r="GT14" s="6">
        <v>0.22972783028329347</v>
      </c>
      <c r="GU14" s="6">
        <v>0.21065580081554133</v>
      </c>
      <c r="GV14" s="6">
        <v>0.21576284248465272</v>
      </c>
      <c r="GW14" s="9">
        <v>3</v>
      </c>
      <c r="GX14" s="6">
        <v>1.2238585875416107E-2</v>
      </c>
      <c r="GY14" s="9">
        <v>6</v>
      </c>
      <c r="GZ14" s="6">
        <v>0.18368734419898022</v>
      </c>
      <c r="HA14" s="6">
        <v>0.18947450122339474</v>
      </c>
      <c r="HB14" s="6">
        <v>0.18012949941611853</v>
      </c>
      <c r="HC14" s="6">
        <v>0.18443044827949784</v>
      </c>
      <c r="HD14" s="15">
        <v>3</v>
      </c>
      <c r="HE14" s="6">
        <v>4.7166108012385698E-3</v>
      </c>
      <c r="HF14" s="9">
        <v>4</v>
      </c>
      <c r="HG14" s="10">
        <v>1.4404100961275335E-2</v>
      </c>
      <c r="HH14" s="6">
        <v>0.21047409079199597</v>
      </c>
      <c r="HI14" s="6">
        <v>0.22021867672693102</v>
      </c>
      <c r="HJ14" s="6">
        <v>0.24281255910512506</v>
      </c>
      <c r="HK14" s="6">
        <v>0.22450177554135067</v>
      </c>
      <c r="HL14" s="9">
        <v>3</v>
      </c>
      <c r="HM14" s="6">
        <v>1.6589238523825493E-2</v>
      </c>
      <c r="HN14" s="9">
        <v>6</v>
      </c>
      <c r="HO14" s="6">
        <v>0.20588910843452476</v>
      </c>
      <c r="HP14" s="6">
        <v>0.16921054280404474</v>
      </c>
      <c r="HQ14" s="6">
        <v>0.18877756609428484</v>
      </c>
      <c r="HR14" s="6">
        <v>0.18795907244428478</v>
      </c>
      <c r="HS14" s="15">
        <v>3</v>
      </c>
      <c r="HT14" s="6">
        <v>1.8352976408982698E-2</v>
      </c>
      <c r="HU14" s="9">
        <v>3</v>
      </c>
      <c r="HV14" s="10">
        <v>6.2742402232130678E-2</v>
      </c>
      <c r="HW14" s="6">
        <v>0.21615802476364196</v>
      </c>
      <c r="HX14" s="6">
        <v>0.22812191197172568</v>
      </c>
      <c r="HY14" s="6">
        <v>0.24347475536590354</v>
      </c>
      <c r="HZ14" s="6">
        <v>0.22925156403375704</v>
      </c>
      <c r="IA14" s="9">
        <v>3</v>
      </c>
      <c r="IB14" s="6">
        <v>1.3693357076884851E-2</v>
      </c>
      <c r="IC14" s="9">
        <v>6</v>
      </c>
      <c r="ID14" s="6">
        <v>0.2129159163312033</v>
      </c>
      <c r="IE14" s="6">
        <v>0.19450164043135121</v>
      </c>
      <c r="IF14" s="6">
        <v>0.18508803875568197</v>
      </c>
      <c r="IG14" s="6">
        <v>0.19750186517274548</v>
      </c>
      <c r="IH14" s="15">
        <v>3</v>
      </c>
      <c r="II14" s="6">
        <v>1.4154458801512211E-2</v>
      </c>
      <c r="IJ14" s="9">
        <v>6</v>
      </c>
      <c r="IK14" s="10">
        <v>4.9195604443743275E-2</v>
      </c>
      <c r="IL14" s="6">
        <v>0.21098248143787365</v>
      </c>
      <c r="IM14" s="6">
        <v>0.21323192062619481</v>
      </c>
      <c r="IN14" s="6">
        <v>8.6479807736012063E-2</v>
      </c>
      <c r="IO14" s="6">
        <v>0.1702314032666935</v>
      </c>
      <c r="IP14" s="9">
        <v>3</v>
      </c>
      <c r="IQ14" s="6">
        <v>7.2539729180750606E-2</v>
      </c>
      <c r="IR14" s="9">
        <v>4</v>
      </c>
      <c r="IS14" s="6">
        <v>2.0296904429203209E-3</v>
      </c>
      <c r="IT14" s="6">
        <v>0.17369262395587745</v>
      </c>
      <c r="IU14" s="6">
        <v>0.19654706855213155</v>
      </c>
      <c r="IV14" s="6">
        <v>0.12408979431697646</v>
      </c>
      <c r="IW14" s="9">
        <v>3</v>
      </c>
      <c r="IX14" s="6">
        <v>0.10632301316159089</v>
      </c>
      <c r="IY14" s="9">
        <v>4</v>
      </c>
      <c r="IZ14" s="10">
        <v>0.56828269605042647</v>
      </c>
      <c r="JA14" s="6">
        <v>0.20340361280785682</v>
      </c>
      <c r="JB14" s="6">
        <v>0.2007392149208207</v>
      </c>
      <c r="JC14" s="6">
        <v>0.18671110463173238</v>
      </c>
      <c r="JD14" s="6">
        <v>0.19695131078680328</v>
      </c>
      <c r="JE14" s="9">
        <v>3</v>
      </c>
      <c r="JF14" s="6">
        <v>8.96778236794777E-3</v>
      </c>
      <c r="JG14" s="9">
        <v>6</v>
      </c>
      <c r="JH14" s="6">
        <v>0.15074718023594666</v>
      </c>
      <c r="JI14" s="6">
        <v>0.14575555525693654</v>
      </c>
      <c r="JJ14" s="6">
        <v>0.18032745423929161</v>
      </c>
      <c r="JK14" s="6">
        <v>0.15894339657739162</v>
      </c>
      <c r="JL14" s="9">
        <v>3</v>
      </c>
      <c r="JM14" s="6">
        <v>1.8686559917447831E-2</v>
      </c>
      <c r="JN14" s="9">
        <v>3</v>
      </c>
      <c r="JO14" s="10">
        <v>3.3659644743453267E-2</v>
      </c>
      <c r="JP14" s="6">
        <v>0.20492832246578874</v>
      </c>
      <c r="JQ14" s="6">
        <v>0.18869959821174487</v>
      </c>
      <c r="JR14" s="6">
        <v>0.19632153816621553</v>
      </c>
      <c r="JS14" s="6">
        <v>0.19664981961458305</v>
      </c>
      <c r="JT14" s="9">
        <v>3</v>
      </c>
      <c r="JU14" s="6">
        <v>8.1193410607299059E-3</v>
      </c>
      <c r="JV14" s="9">
        <v>6</v>
      </c>
      <c r="JW14" s="6">
        <v>0.12304549733443636</v>
      </c>
      <c r="JX14" s="6">
        <v>0.12103433475228662</v>
      </c>
      <c r="JY14" s="6">
        <v>9.5198699175761917E-2</v>
      </c>
      <c r="JZ14" s="6">
        <v>0.11309284375416163</v>
      </c>
      <c r="KA14" s="9">
        <v>3</v>
      </c>
      <c r="KB14" s="6">
        <v>1.5529375434236258E-2</v>
      </c>
      <c r="KC14" s="9">
        <v>6</v>
      </c>
      <c r="KD14" s="10">
        <v>1.1727241456822616E-3</v>
      </c>
      <c r="KE14" s="6">
        <v>0.20780307633566594</v>
      </c>
      <c r="KF14" s="6">
        <v>0.23991042567016563</v>
      </c>
      <c r="KG14" s="6">
        <v>0.2238388779846309</v>
      </c>
      <c r="KH14" s="6">
        <v>0.22385079333015415</v>
      </c>
      <c r="KI14" s="9">
        <v>3</v>
      </c>
      <c r="KJ14" s="6">
        <v>1.6053677983673822E-2</v>
      </c>
      <c r="KK14" s="9">
        <v>3</v>
      </c>
      <c r="KL14" s="6">
        <v>0.1351761778134698</v>
      </c>
      <c r="KM14" s="6">
        <v>0.14118736879869229</v>
      </c>
      <c r="KN14" s="6">
        <v>0.14468688751559244</v>
      </c>
      <c r="KO14" s="6">
        <v>0.14035014470925153</v>
      </c>
      <c r="KP14" s="9">
        <v>3</v>
      </c>
      <c r="KQ14" s="6">
        <v>4.8103126604689015E-3</v>
      </c>
      <c r="KR14" s="9">
        <v>3</v>
      </c>
      <c r="KS14" s="10">
        <v>9.9133137664910581E-4</v>
      </c>
      <c r="KT14" s="6">
        <v>0.19095944091816627</v>
      </c>
      <c r="KU14" s="6">
        <v>0.21040466974579408</v>
      </c>
      <c r="KV14" s="6">
        <v>0.21300025670734138</v>
      </c>
      <c r="KW14" s="6">
        <v>0.20478812245710057</v>
      </c>
      <c r="KX14" s="9">
        <v>3</v>
      </c>
      <c r="KY14" s="6">
        <v>1.2046102803300552E-2</v>
      </c>
      <c r="KZ14" s="9">
        <v>3</v>
      </c>
      <c r="LA14" s="6">
        <v>0.1356905584433942</v>
      </c>
      <c r="LB14" s="6">
        <v>0.16268392012530161</v>
      </c>
      <c r="LC14" s="6">
        <v>0.13689404819969719</v>
      </c>
      <c r="LD14" s="6">
        <v>0.14508950892279768</v>
      </c>
      <c r="LE14" s="9">
        <v>3</v>
      </c>
      <c r="LF14" s="6">
        <v>1.5249084433843192E-2</v>
      </c>
      <c r="LG14" s="9">
        <v>3</v>
      </c>
      <c r="LH14" s="10">
        <v>6.0019751673777433E-3</v>
      </c>
      <c r="LI14" s="6">
        <v>0.21088472203184683</v>
      </c>
      <c r="LJ14" s="6">
        <v>0.1865393190018613</v>
      </c>
      <c r="LK14" s="6">
        <v>0.21530988278867264</v>
      </c>
      <c r="LL14" s="6">
        <v>0.20424464127412692</v>
      </c>
      <c r="LM14" s="9">
        <v>3</v>
      </c>
      <c r="LN14" s="6">
        <v>1.5492073441102925E-2</v>
      </c>
      <c r="LO14" s="9">
        <v>6</v>
      </c>
      <c r="LP14" s="6">
        <v>0.1409705163369008</v>
      </c>
      <c r="LQ14" s="6">
        <v>0.13770712519759062</v>
      </c>
      <c r="LR14" s="6">
        <v>0.14989359207624392</v>
      </c>
      <c r="LS14" s="6">
        <v>0.14285707787024512</v>
      </c>
      <c r="LT14" s="9">
        <v>3</v>
      </c>
      <c r="LU14" s="6">
        <v>6.3084728390038489E-3</v>
      </c>
      <c r="LV14" s="9">
        <v>6</v>
      </c>
      <c r="LW14" s="10">
        <v>3.1392286867632634E-3</v>
      </c>
      <c r="LX14" s="6">
        <v>0.20572767872723727</v>
      </c>
      <c r="LY14" s="6">
        <v>0.20841667128122307</v>
      </c>
      <c r="LZ14" s="6">
        <v>0.21846167002009476</v>
      </c>
      <c r="MA14" s="6">
        <v>0.21086867334285173</v>
      </c>
      <c r="MB14" s="9">
        <v>3</v>
      </c>
      <c r="MC14" s="6">
        <v>6.7117709394999368E-3</v>
      </c>
      <c r="MD14" s="9">
        <v>3</v>
      </c>
      <c r="ME14" s="6">
        <v>0.15484390698473227</v>
      </c>
      <c r="MF14" s="6">
        <v>0.14026487934410314</v>
      </c>
      <c r="MG14" s="6">
        <v>0.15562039085510204</v>
      </c>
      <c r="MH14" s="6">
        <v>0.15024305906131249</v>
      </c>
      <c r="MI14" s="9">
        <v>3</v>
      </c>
      <c r="MJ14" s="6">
        <v>8.650074257018376E-3</v>
      </c>
      <c r="MK14" s="9">
        <v>3</v>
      </c>
      <c r="ML14" s="10">
        <v>6.6050964256540333E-4</v>
      </c>
      <c r="MM14" s="6">
        <v>0.20729154268710615</v>
      </c>
      <c r="MN14" s="6">
        <v>0.19644432762933248</v>
      </c>
      <c r="MO14" s="6">
        <v>0.2203525031430246</v>
      </c>
      <c r="MP14" s="6">
        <v>0.20802945781982107</v>
      </c>
      <c r="MQ14" s="9">
        <v>3</v>
      </c>
      <c r="MR14" s="6">
        <v>1.1971157135201849E-2</v>
      </c>
      <c r="MS14" s="9">
        <v>6</v>
      </c>
      <c r="MT14" s="6">
        <v>0.15329067531541196</v>
      </c>
      <c r="MU14" s="6">
        <v>0.13310117046686809</v>
      </c>
      <c r="MV14" s="6">
        <v>0.15320492351070752</v>
      </c>
      <c r="MW14" s="6">
        <v>0.14653225643099585</v>
      </c>
      <c r="MX14" s="9">
        <v>3</v>
      </c>
      <c r="MY14" s="6">
        <v>1.1631740668311213E-2</v>
      </c>
      <c r="MZ14" s="9">
        <v>5</v>
      </c>
      <c r="NA14" s="10">
        <v>3.0939762881529507E-3</v>
      </c>
      <c r="NB14" s="6">
        <v>0.20325966660714834</v>
      </c>
      <c r="NC14" s="6">
        <v>0.19332373906531672</v>
      </c>
      <c r="ND14" s="6">
        <v>0.20522616348754127</v>
      </c>
      <c r="NE14" s="6">
        <v>0.2006031897200021</v>
      </c>
      <c r="NF14" s="9">
        <v>3</v>
      </c>
      <c r="NG14" s="6">
        <v>6.3804058546967427E-3</v>
      </c>
      <c r="NH14" s="9">
        <v>5</v>
      </c>
      <c r="NI14" s="6">
        <v>0.15436680056140503</v>
      </c>
      <c r="NJ14" s="6">
        <v>0.11984078761438401</v>
      </c>
      <c r="NK14" s="6">
        <v>0.14151714368390811</v>
      </c>
      <c r="NL14" s="6">
        <v>0.13857491061989904</v>
      </c>
      <c r="NM14" s="9">
        <v>3</v>
      </c>
      <c r="NN14" s="6">
        <v>1.7450041376933012E-2</v>
      </c>
      <c r="NO14" s="9">
        <v>4</v>
      </c>
      <c r="NP14" s="10">
        <v>4.4436496002909767E-3</v>
      </c>
      <c r="NQ14" s="6">
        <v>0.19525666938053896</v>
      </c>
      <c r="NR14" s="6">
        <v>0.1890290495245619</v>
      </c>
      <c r="NS14" s="6">
        <v>0.21991862570790791</v>
      </c>
      <c r="NT14" s="6">
        <v>0.20140144820433625</v>
      </c>
      <c r="NU14" s="9">
        <v>3</v>
      </c>
      <c r="NV14" s="6">
        <v>1.6335856552128665E-2</v>
      </c>
      <c r="NW14" s="9">
        <v>6</v>
      </c>
      <c r="NX14" s="6">
        <v>0.14831874257607847</v>
      </c>
      <c r="NY14" s="6">
        <v>0.11882252559550532</v>
      </c>
      <c r="NZ14" s="6">
        <v>0.12701239593328587</v>
      </c>
      <c r="OA14" s="6">
        <v>0.13138455470162322</v>
      </c>
      <c r="OB14" s="9">
        <v>3</v>
      </c>
      <c r="OC14" s="6">
        <v>1.5226409073150659E-2</v>
      </c>
      <c r="OD14" s="9">
        <v>6</v>
      </c>
      <c r="OE14" s="10">
        <v>5.5779159035114273E-3</v>
      </c>
      <c r="OF14" s="6">
        <v>0.19552031426623862</v>
      </c>
      <c r="OG14" s="6">
        <v>0.18464298334307447</v>
      </c>
      <c r="OH14" s="6">
        <v>0.21473118367375194</v>
      </c>
      <c r="OI14" s="6">
        <v>0.19829816042768833</v>
      </c>
      <c r="OJ14" s="9">
        <v>3</v>
      </c>
      <c r="OK14" s="6">
        <v>1.5235231266943591E-2</v>
      </c>
      <c r="OL14" s="9">
        <v>6</v>
      </c>
      <c r="OM14" s="6">
        <v>0.12620526119055298</v>
      </c>
      <c r="ON14" s="6">
        <v>0.12513647477490381</v>
      </c>
      <c r="OO14" s="6">
        <v>0.11992008046147633</v>
      </c>
      <c r="OP14" s="6">
        <v>0.12375393880897771</v>
      </c>
      <c r="OQ14" s="9">
        <v>3</v>
      </c>
      <c r="OR14" s="6">
        <v>3.3629493710281354E-3</v>
      </c>
      <c r="OS14" s="9">
        <v>6</v>
      </c>
      <c r="OT14" s="10">
        <v>1.1636821188560039E-3</v>
      </c>
      <c r="OU14" s="6">
        <v>0.20088905143920574</v>
      </c>
      <c r="OV14" s="6">
        <v>0.2180555457548079</v>
      </c>
      <c r="OW14" s="6">
        <v>0.20860295058362149</v>
      </c>
      <c r="OX14" s="6">
        <v>0.20918251592587836</v>
      </c>
      <c r="OY14" s="9">
        <v>3</v>
      </c>
      <c r="OZ14" s="6">
        <v>8.5979098484084675E-3</v>
      </c>
      <c r="PA14" s="9">
        <v>6</v>
      </c>
      <c r="PB14" s="6">
        <v>9.6592477931220985E-2</v>
      </c>
      <c r="PC14" s="6">
        <v>0.13323790058593657</v>
      </c>
      <c r="PD14" s="6">
        <v>0.11318588959476278</v>
      </c>
      <c r="PE14" s="6">
        <v>0.11433875603730677</v>
      </c>
      <c r="PF14" s="9">
        <v>3</v>
      </c>
      <c r="PG14" s="6">
        <v>1.8349893083106635E-2</v>
      </c>
      <c r="PH14" s="9">
        <v>6</v>
      </c>
      <c r="PI14" s="10">
        <v>1.2588686550677407E-3</v>
      </c>
    </row>
    <row r="15" spans="1:425" ht="15" x14ac:dyDescent="0.25">
      <c r="A15" s="1" t="s">
        <v>26</v>
      </c>
      <c r="B15" s="1" t="s">
        <v>6</v>
      </c>
      <c r="C15" s="1" t="s">
        <v>27</v>
      </c>
      <c r="D15" s="1" t="s">
        <v>28</v>
      </c>
      <c r="E15" s="1" t="s">
        <v>29</v>
      </c>
      <c r="F15" s="6">
        <v>0.1509081187040037</v>
      </c>
      <c r="G15" s="6">
        <v>0.16122950647491832</v>
      </c>
      <c r="H15" s="6">
        <v>0.1958188682763585</v>
      </c>
      <c r="I15" s="6">
        <v>0.16931883115176016</v>
      </c>
      <c r="J15" s="9">
        <v>3</v>
      </c>
      <c r="K15" s="6">
        <v>2.3522791864130761E-2</v>
      </c>
      <c r="L15" s="15">
        <v>18</v>
      </c>
      <c r="M15" s="6">
        <v>0.2275263253627143</v>
      </c>
      <c r="N15" s="6">
        <v>0.22956574387320197</v>
      </c>
      <c r="O15" s="6">
        <v>0.24530979208693263</v>
      </c>
      <c r="P15" s="6">
        <v>0.23177431706631571</v>
      </c>
      <c r="Q15" s="9">
        <v>3</v>
      </c>
      <c r="R15" s="6">
        <v>1.44501640647641E-2</v>
      </c>
      <c r="S15" s="15">
        <v>20</v>
      </c>
      <c r="T15" s="8">
        <v>1.1600726805044115E-2</v>
      </c>
      <c r="GS15" s="6">
        <v>0.11704209438770846</v>
      </c>
      <c r="GT15" s="6">
        <v>0.15216004700286068</v>
      </c>
      <c r="GU15" s="6">
        <v>0.17073733032373944</v>
      </c>
      <c r="GV15" s="6">
        <v>0.14664649057143619</v>
      </c>
      <c r="GW15" s="9">
        <v>3</v>
      </c>
      <c r="GX15" s="6">
        <v>2.7268921301517996E-2</v>
      </c>
      <c r="GY15" s="9">
        <v>6</v>
      </c>
      <c r="GZ15" s="6">
        <v>0.32806297866573264</v>
      </c>
      <c r="HA15" s="6">
        <v>0.18321337893572989</v>
      </c>
      <c r="HB15" s="6">
        <v>0.31542584879816238</v>
      </c>
      <c r="HC15" s="6">
        <v>0.27556740213320829</v>
      </c>
      <c r="HD15" s="15">
        <v>3</v>
      </c>
      <c r="HE15" s="6">
        <v>8.0230128152663144E-2</v>
      </c>
      <c r="HF15" s="9">
        <v>5</v>
      </c>
      <c r="HG15" s="10">
        <v>5.7872448721700123E-2</v>
      </c>
      <c r="JP15" s="6" t="s">
        <v>1394</v>
      </c>
      <c r="JQ15" s="6">
        <v>0.20738625530100757</v>
      </c>
      <c r="JR15" s="6">
        <v>0.17550634169011267</v>
      </c>
      <c r="JS15" s="6">
        <v>0.19144629849556011</v>
      </c>
      <c r="JT15" s="9">
        <v>2</v>
      </c>
      <c r="JU15" s="6">
        <v>2.2542503097905099E-2</v>
      </c>
      <c r="JV15" s="9">
        <v>3</v>
      </c>
      <c r="JW15" s="6">
        <v>0.36111116000914717</v>
      </c>
      <c r="JX15" s="6">
        <v>-4.3379382937541483E-2</v>
      </c>
      <c r="JY15" s="6">
        <v>4.0755005484394103E-3</v>
      </c>
      <c r="JZ15" s="6">
        <v>0.10726909254001503</v>
      </c>
      <c r="KA15" s="9">
        <v>3</v>
      </c>
      <c r="KB15" s="6">
        <v>0.22111046538872733</v>
      </c>
      <c r="KC15" s="9">
        <v>3</v>
      </c>
      <c r="KD15" s="10">
        <v>0.64555028233514455</v>
      </c>
      <c r="KE15" s="6" t="s">
        <v>1394</v>
      </c>
      <c r="KF15" s="6">
        <v>0.15030628213229555</v>
      </c>
      <c r="KG15" s="6">
        <v>-6.2582804076040527E-2</v>
      </c>
      <c r="KH15" s="6">
        <v>4.3861739028127511E-2</v>
      </c>
      <c r="KI15" s="9">
        <v>2</v>
      </c>
      <c r="KJ15" s="6">
        <v>0.15053531649852195</v>
      </c>
      <c r="KK15" s="9">
        <v>4</v>
      </c>
      <c r="KL15" s="6">
        <v>0.15387346134116456</v>
      </c>
      <c r="KM15" s="6">
        <v>0.14403685123513035</v>
      </c>
      <c r="KN15" s="6" t="s">
        <v>1394</v>
      </c>
      <c r="KO15" s="6">
        <v>0.14895515628814746</v>
      </c>
      <c r="KP15" s="9">
        <v>2</v>
      </c>
      <c r="KQ15" s="6">
        <v>6.9555337098649106E-3</v>
      </c>
      <c r="KR15" s="9">
        <v>3</v>
      </c>
      <c r="KS15" s="10">
        <v>0.42797683596587222</v>
      </c>
      <c r="KT15" s="6" t="s">
        <v>1394</v>
      </c>
      <c r="KU15" s="6">
        <v>0.1590058118443064</v>
      </c>
      <c r="KV15" s="6">
        <v>0.16716979289289052</v>
      </c>
      <c r="KW15" s="6">
        <v>0.16308780236859846</v>
      </c>
      <c r="KX15" s="9">
        <v>2</v>
      </c>
      <c r="KY15" s="6">
        <v>5.7728063609322946E-3</v>
      </c>
      <c r="KZ15" s="9">
        <v>3</v>
      </c>
      <c r="LA15" s="6">
        <v>0.28574244121197723</v>
      </c>
      <c r="LB15" s="6">
        <v>0.15824227687141962</v>
      </c>
      <c r="LC15" s="6">
        <v>-7.3910603062219013E-2</v>
      </c>
      <c r="LD15" s="6">
        <v>0.12335803834039261</v>
      </c>
      <c r="LE15" s="9">
        <v>3</v>
      </c>
      <c r="LF15" s="6">
        <v>0.18234653996536768</v>
      </c>
      <c r="LG15" s="9">
        <v>5</v>
      </c>
      <c r="LH15" s="10">
        <v>0.78914536781762123</v>
      </c>
      <c r="LI15" s="6">
        <v>6.4402218449223891E-2</v>
      </c>
      <c r="LJ15" s="6">
        <v>0.17729033364907426</v>
      </c>
      <c r="LK15" s="6">
        <v>0.15620331549569544</v>
      </c>
      <c r="LL15" s="6">
        <v>0.13263195586466453</v>
      </c>
      <c r="LM15" s="9">
        <v>3</v>
      </c>
      <c r="LN15" s="6">
        <v>6.002198251045375E-2</v>
      </c>
      <c r="LO15" s="9">
        <v>7</v>
      </c>
      <c r="LP15" s="6">
        <v>0.28902535285773312</v>
      </c>
      <c r="LQ15" s="6">
        <v>0.21400349592497911</v>
      </c>
      <c r="LR15" s="6">
        <v>0.22604048493753684</v>
      </c>
      <c r="LS15" s="6">
        <v>0.24302311124008302</v>
      </c>
      <c r="LT15" s="9">
        <v>3</v>
      </c>
      <c r="LU15" s="6">
        <v>4.0291152273279597E-2</v>
      </c>
      <c r="LV15" s="9">
        <v>6</v>
      </c>
      <c r="LW15" s="10">
        <v>5.7286056025954095E-2</v>
      </c>
      <c r="LX15" s="6">
        <v>2.9035319644652599E-2</v>
      </c>
      <c r="LY15" s="6">
        <v>0.18311635544083302</v>
      </c>
      <c r="LZ15" s="6">
        <v>0.14177989749006401</v>
      </c>
      <c r="MA15" s="6">
        <v>0.11797719085851655</v>
      </c>
      <c r="MB15" s="9">
        <v>3</v>
      </c>
      <c r="MC15" s="6">
        <v>7.9750661628895547E-2</v>
      </c>
      <c r="MD15" s="9">
        <v>5</v>
      </c>
      <c r="ME15" s="6">
        <v>0.23052586886429088</v>
      </c>
      <c r="MF15" s="6">
        <v>0.2109090959353804</v>
      </c>
      <c r="MG15" s="6">
        <v>0.27880745334470824</v>
      </c>
      <c r="MH15" s="6">
        <v>0.24008080604812654</v>
      </c>
      <c r="MI15" s="9">
        <v>3</v>
      </c>
      <c r="MJ15" s="6">
        <v>3.4943087344444478E-2</v>
      </c>
      <c r="MK15" s="9">
        <v>4</v>
      </c>
      <c r="ML15" s="10">
        <v>7.2061784688468314E-2</v>
      </c>
      <c r="MM15" s="6">
        <v>0.15728232874749096</v>
      </c>
      <c r="MN15" s="6">
        <v>0.16909877629630798</v>
      </c>
      <c r="MO15" s="6">
        <v>0.18370851144117997</v>
      </c>
      <c r="MP15" s="6">
        <v>0.17002987216165963</v>
      </c>
      <c r="MQ15" s="9">
        <v>3</v>
      </c>
      <c r="MR15" s="6">
        <v>1.3237673042227376E-2</v>
      </c>
      <c r="MS15" s="9">
        <v>9</v>
      </c>
      <c r="MT15" s="6">
        <v>0.23441404493349161</v>
      </c>
      <c r="MU15" s="6">
        <v>0.24605493555079827</v>
      </c>
      <c r="MV15" s="6">
        <v>0.27561245898062309</v>
      </c>
      <c r="MW15" s="6">
        <v>0.25202714648830432</v>
      </c>
      <c r="MX15" s="9">
        <v>3</v>
      </c>
      <c r="MY15" s="6">
        <v>2.1238592411251513E-2</v>
      </c>
      <c r="MZ15" s="9">
        <v>8</v>
      </c>
      <c r="NA15" s="10">
        <v>4.7571419426879298E-3</v>
      </c>
      <c r="NB15" s="6">
        <v>0.16858589200861429</v>
      </c>
      <c r="NC15" s="6">
        <v>0.16073084982292751</v>
      </c>
      <c r="ND15" s="6">
        <v>0.21963266104848486</v>
      </c>
      <c r="NE15" s="6">
        <v>0.18298313429334223</v>
      </c>
      <c r="NF15" s="9">
        <v>3</v>
      </c>
      <c r="NG15" s="6">
        <v>3.198149903407687E-2</v>
      </c>
      <c r="NH15" s="9">
        <v>9</v>
      </c>
      <c r="NI15" s="6">
        <v>0.24983856211878899</v>
      </c>
      <c r="NJ15" s="6">
        <v>0.20985083189527426</v>
      </c>
      <c r="NK15" s="6">
        <v>0.2530990200903292</v>
      </c>
      <c r="NL15" s="6">
        <v>0.23759613803479748</v>
      </c>
      <c r="NM15" s="9">
        <v>3</v>
      </c>
      <c r="NN15" s="6">
        <v>2.4083379250594047E-2</v>
      </c>
      <c r="NO15" s="9">
        <v>10</v>
      </c>
      <c r="NP15" s="10">
        <v>7.7432263849128852E-2</v>
      </c>
      <c r="NQ15" s="6">
        <v>0.14531249822316925</v>
      </c>
      <c r="NR15" s="6">
        <v>0.17723356299476659</v>
      </c>
      <c r="NS15" s="6">
        <v>0.18152537317113987</v>
      </c>
      <c r="NT15" s="6">
        <v>0.16802381146302525</v>
      </c>
      <c r="NU15" s="9">
        <v>3</v>
      </c>
      <c r="NV15" s="6">
        <v>1.9785290507259395E-2</v>
      </c>
      <c r="NW15" s="9">
        <v>10</v>
      </c>
      <c r="NX15" s="6">
        <v>0.26510093142276142</v>
      </c>
      <c r="NY15" s="6">
        <v>0.25125117060726021</v>
      </c>
      <c r="NZ15" s="6">
        <v>0.26425281936064421</v>
      </c>
      <c r="OA15" s="6">
        <v>0.26020164046355526</v>
      </c>
      <c r="OB15" s="9">
        <v>3</v>
      </c>
      <c r="OC15" s="6">
        <v>7.7629251254802264E-3</v>
      </c>
      <c r="OD15" s="9">
        <v>11</v>
      </c>
      <c r="OE15" s="10">
        <v>1.6807394131109568E-3</v>
      </c>
      <c r="OF15" s="6">
        <v>0.1654408257489032</v>
      </c>
      <c r="OG15" s="6">
        <v>0.15242277078380756</v>
      </c>
      <c r="OH15" s="6">
        <v>0.18769389045726323</v>
      </c>
      <c r="OI15" s="6">
        <v>0.16851916232999131</v>
      </c>
      <c r="OJ15" s="9">
        <v>3</v>
      </c>
      <c r="OK15" s="6">
        <v>1.7835921277990014E-2</v>
      </c>
      <c r="OL15" s="9">
        <v>16</v>
      </c>
      <c r="OM15" s="6">
        <v>0.25165427559537379</v>
      </c>
      <c r="ON15" s="6">
        <v>0.21950227996270957</v>
      </c>
      <c r="OO15" s="6">
        <v>0.23985644775737969</v>
      </c>
      <c r="OP15" s="6">
        <v>0.23700433443848767</v>
      </c>
      <c r="OQ15" s="9">
        <v>3</v>
      </c>
      <c r="OR15" s="6">
        <v>1.6264643204772909E-2</v>
      </c>
      <c r="OS15" s="9">
        <v>13</v>
      </c>
      <c r="OT15" s="10">
        <v>7.9626018907115268E-3</v>
      </c>
      <c r="OU15" s="6">
        <v>0.13455557146002783</v>
      </c>
      <c r="OV15" s="6">
        <v>6.9344416607309653E-2</v>
      </c>
      <c r="OW15" s="6">
        <v>0.1925631995362862</v>
      </c>
      <c r="OX15" s="6">
        <v>0.13215439586787456</v>
      </c>
      <c r="OY15" s="9">
        <v>3</v>
      </c>
      <c r="OZ15" s="6">
        <v>6.1644475419885117E-2</v>
      </c>
      <c r="PA15" s="9">
        <v>4</v>
      </c>
      <c r="PB15" s="6">
        <v>0.17835315531843363</v>
      </c>
      <c r="PC15" s="6">
        <v>0.16663043952605477</v>
      </c>
      <c r="PD15" s="6">
        <v>0.15129633303285905</v>
      </c>
      <c r="PE15" s="6">
        <v>0.16542664262578247</v>
      </c>
      <c r="PF15" s="9">
        <v>3</v>
      </c>
      <c r="PG15" s="6">
        <v>1.356852067401307E-2</v>
      </c>
      <c r="PH15" s="9">
        <v>3</v>
      </c>
      <c r="PI15" s="10">
        <v>0.41288978276627353</v>
      </c>
    </row>
    <row r="16" spans="1:425" ht="15" x14ac:dyDescent="0.25">
      <c r="A16" s="1" t="s">
        <v>234</v>
      </c>
      <c r="B16" s="1" t="s">
        <v>6</v>
      </c>
      <c r="C16" s="1" t="s">
        <v>235</v>
      </c>
      <c r="D16" s="1" t="s">
        <v>236</v>
      </c>
      <c r="E16" s="1" t="s">
        <v>237</v>
      </c>
      <c r="F16" s="6">
        <v>7.2837960957189002E-2</v>
      </c>
      <c r="G16" s="6">
        <v>8.5570924910634866E-2</v>
      </c>
      <c r="H16" s="6">
        <v>8.6042362365345001E-2</v>
      </c>
      <c r="I16" s="6">
        <v>8.1483749411056294E-2</v>
      </c>
      <c r="J16" s="9">
        <v>3</v>
      </c>
      <c r="K16" s="6">
        <v>7.4911819367970613E-3</v>
      </c>
      <c r="L16" s="15">
        <v>53</v>
      </c>
      <c r="M16" s="6">
        <v>5.9175731613091184E-2</v>
      </c>
      <c r="N16" s="6">
        <v>6.1174858019549021E-2</v>
      </c>
      <c r="O16" s="6">
        <v>5.6594746186774444E-2</v>
      </c>
      <c r="P16" s="6">
        <v>5.662214189850432E-2</v>
      </c>
      <c r="Q16" s="9">
        <v>3</v>
      </c>
      <c r="R16" s="6">
        <v>9.5400481519919856E-3</v>
      </c>
      <c r="S16" s="15">
        <v>67</v>
      </c>
      <c r="T16" s="8">
        <v>7.6282051306716947E-3</v>
      </c>
      <c r="DG16" s="6">
        <v>8.3365366265493998E-2</v>
      </c>
      <c r="DH16" s="6">
        <v>0.10087787416382933</v>
      </c>
      <c r="DI16" s="6">
        <v>0.11316175266547096</v>
      </c>
      <c r="DJ16" s="6">
        <v>9.9134997698264768E-2</v>
      </c>
      <c r="DK16" s="9">
        <v>3</v>
      </c>
      <c r="DL16" s="6">
        <v>1.497445739934665E-2</v>
      </c>
      <c r="DM16" s="9">
        <v>17</v>
      </c>
      <c r="DN16" s="6">
        <v>3.5384721882371767E-2</v>
      </c>
      <c r="DO16" s="6">
        <v>4.1630297319284429E-2</v>
      </c>
      <c r="DP16" s="6">
        <v>-5.1171120441224228E-3</v>
      </c>
      <c r="DQ16" s="6">
        <v>2.3965969052511259E-2</v>
      </c>
      <c r="DR16" s="15">
        <v>3</v>
      </c>
      <c r="DS16" s="6">
        <v>2.5379539154396995E-2</v>
      </c>
      <c r="DT16" s="9">
        <v>7</v>
      </c>
      <c r="DU16" s="10">
        <v>1.1526486405768303E-2</v>
      </c>
      <c r="DV16" s="6">
        <v>0.104937592494816</v>
      </c>
      <c r="DW16" s="6">
        <v>0.10605866539637636</v>
      </c>
      <c r="DX16" s="6">
        <v>0.11234190136943768</v>
      </c>
      <c r="DY16" s="6">
        <v>0.10777938642021001</v>
      </c>
      <c r="DZ16" s="9">
        <v>3</v>
      </c>
      <c r="EA16" s="6">
        <v>3.9908154691864293E-3</v>
      </c>
      <c r="EB16" s="9">
        <v>31</v>
      </c>
      <c r="EC16" s="6">
        <v>7.8982113531221435E-2</v>
      </c>
      <c r="ED16" s="6">
        <v>6.0866429206312106E-2</v>
      </c>
      <c r="EE16" s="6">
        <v>7.4929114696988514E-2</v>
      </c>
      <c r="EF16" s="6">
        <v>7.1592552478174018E-2</v>
      </c>
      <c r="EG16" s="15">
        <v>3</v>
      </c>
      <c r="EH16" s="6">
        <v>9.5075754122676635E-3</v>
      </c>
      <c r="EI16" s="9">
        <v>13</v>
      </c>
      <c r="EJ16" s="10">
        <v>3.7015238008682337E-3</v>
      </c>
      <c r="EK16" s="6">
        <v>8.9351963823878722E-2</v>
      </c>
      <c r="EL16" s="6">
        <v>9.995261098539826E-2</v>
      </c>
      <c r="EM16" s="6">
        <v>0.12309288817084812</v>
      </c>
      <c r="EN16" s="6">
        <v>0.1041324876600417</v>
      </c>
      <c r="EO16" s="9">
        <v>3</v>
      </c>
      <c r="EP16" s="6">
        <v>1.7254449301800399E-2</v>
      </c>
      <c r="EQ16" s="9">
        <v>37</v>
      </c>
      <c r="ER16" s="6">
        <v>8.0666302973689444E-2</v>
      </c>
      <c r="ES16" s="6">
        <v>7.7011642304262856E-2</v>
      </c>
      <c r="ET16" s="6">
        <v>8.1205314461569006E-2</v>
      </c>
      <c r="EU16" s="6">
        <v>7.9627753246507102E-2</v>
      </c>
      <c r="EV16" s="15">
        <v>3</v>
      </c>
      <c r="EW16" s="6">
        <v>2.2815917015570715E-3</v>
      </c>
      <c r="EX16" s="9">
        <v>13</v>
      </c>
      <c r="EY16" s="10">
        <v>7.1313901038105587E-2</v>
      </c>
      <c r="EZ16" s="6">
        <v>8.8389347555099515E-2</v>
      </c>
      <c r="FA16" s="6">
        <v>9.7251370001972634E-2</v>
      </c>
      <c r="FB16" s="6">
        <v>0.1008766846565213</v>
      </c>
      <c r="FC16" s="6">
        <v>9.550580073786448E-2</v>
      </c>
      <c r="FD16" s="9">
        <v>3</v>
      </c>
      <c r="FE16" s="6">
        <v>6.4240684937962467E-3</v>
      </c>
      <c r="FF16" s="9">
        <v>35</v>
      </c>
      <c r="FG16" s="6">
        <v>8.4876442785496289E-2</v>
      </c>
      <c r="FH16" s="6">
        <v>7.1411647656131907E-2</v>
      </c>
      <c r="FI16" s="6">
        <v>7.9787918480989983E-2</v>
      </c>
      <c r="FJ16" s="6">
        <v>7.8692002974206046E-2</v>
      </c>
      <c r="FK16" s="15">
        <v>3</v>
      </c>
      <c r="FL16" s="6">
        <v>6.798966838236953E-3</v>
      </c>
      <c r="FM16" s="9">
        <v>25</v>
      </c>
      <c r="FN16" s="10">
        <v>3.5753841784435456E-2</v>
      </c>
      <c r="FO16" s="6">
        <v>8.8711055825568833E-2</v>
      </c>
      <c r="FP16" s="6">
        <v>9.0977340566715664E-2</v>
      </c>
      <c r="FQ16" s="6">
        <v>0.10093564249978371</v>
      </c>
      <c r="FR16" s="6">
        <v>9.3541346297356068E-2</v>
      </c>
      <c r="FS16" s="9">
        <v>3</v>
      </c>
      <c r="FT16" s="6">
        <v>6.5031318515708716E-3</v>
      </c>
      <c r="FU16" s="9">
        <v>40</v>
      </c>
      <c r="FV16" s="6">
        <v>8.3835380315208471E-2</v>
      </c>
      <c r="FW16" s="6">
        <v>9.1727618459284899E-2</v>
      </c>
      <c r="FX16" s="6">
        <v>8.1397328498672636E-2</v>
      </c>
      <c r="FY16" s="6">
        <v>8.5653442424388673E-2</v>
      </c>
      <c r="FZ16" s="15">
        <v>3</v>
      </c>
      <c r="GA16" s="6">
        <v>5.399790277613491E-3</v>
      </c>
      <c r="GB16" s="9">
        <v>39</v>
      </c>
      <c r="GC16" s="10">
        <v>0.18133189956140261</v>
      </c>
      <c r="GD16" s="6">
        <v>7.7275930921448688E-2</v>
      </c>
      <c r="GE16" s="6">
        <v>8.1805800050417571E-2</v>
      </c>
      <c r="GF16" s="6">
        <v>8.2552329563394214E-2</v>
      </c>
      <c r="GG16" s="6">
        <v>8.0544686845086824E-2</v>
      </c>
      <c r="GH16" s="9">
        <v>3</v>
      </c>
      <c r="GI16" s="6">
        <v>2.8553284477754641E-3</v>
      </c>
      <c r="GJ16" s="9">
        <v>50</v>
      </c>
      <c r="GK16" s="6">
        <v>9.6719748546250942E-2</v>
      </c>
      <c r="GL16" s="6">
        <v>0.10115357036970407</v>
      </c>
      <c r="GM16" s="6">
        <v>9.9051130461598219E-2</v>
      </c>
      <c r="GN16" s="6">
        <v>9.897481645918442E-2</v>
      </c>
      <c r="GO16" s="15">
        <v>3</v>
      </c>
      <c r="GP16" s="6">
        <v>2.2178958182826397E-3</v>
      </c>
      <c r="GQ16" s="9">
        <v>50</v>
      </c>
      <c r="GR16" s="10">
        <v>9.0827893726931218E-4</v>
      </c>
      <c r="JP16" s="6">
        <v>8.1944620495209494E-2</v>
      </c>
      <c r="JQ16" s="6">
        <v>8.7859014616603962E-2</v>
      </c>
      <c r="JR16" s="6">
        <v>8.330424007777186E-2</v>
      </c>
      <c r="JS16" s="6">
        <v>8.4369291729861781E-2</v>
      </c>
      <c r="JT16" s="9">
        <v>3</v>
      </c>
      <c r="JU16" s="6">
        <v>3.0977032979307342E-3</v>
      </c>
      <c r="JV16" s="9">
        <v>6</v>
      </c>
      <c r="JW16" s="6">
        <v>1.3944532011734212E-2</v>
      </c>
      <c r="JX16" s="6">
        <v>1.1374688802222924E-2</v>
      </c>
      <c r="JY16" s="6">
        <v>-3.5535704460117376E-2</v>
      </c>
      <c r="JZ16" s="6">
        <v>-3.40549454872008E-3</v>
      </c>
      <c r="KA16" s="9">
        <v>3</v>
      </c>
      <c r="KB16" s="6">
        <v>2.7855229585182162E-2</v>
      </c>
      <c r="KC16" s="9">
        <v>5</v>
      </c>
      <c r="KD16" s="10">
        <v>5.6004974088046736E-3</v>
      </c>
      <c r="KE16" s="6">
        <v>7.2574588754061684E-2</v>
      </c>
      <c r="KF16" s="6">
        <v>7.6472266863432753E-2</v>
      </c>
      <c r="KG16" s="6">
        <v>7.5157423829180045E-2</v>
      </c>
      <c r="KH16" s="6">
        <v>7.4734759815558161E-2</v>
      </c>
      <c r="KI16" s="9">
        <v>3</v>
      </c>
      <c r="KJ16" s="6">
        <v>1.9829163654516112E-3</v>
      </c>
      <c r="KK16" s="9">
        <v>10</v>
      </c>
      <c r="KL16" s="6">
        <v>2.0136495889212683E-2</v>
      </c>
      <c r="KM16" s="6">
        <v>9.5945483151157456E-3</v>
      </c>
      <c r="KN16" s="6">
        <v>2.4820761635671845E-2</v>
      </c>
      <c r="KO16" s="6">
        <v>1.8183935280000091E-2</v>
      </c>
      <c r="KP16" s="9">
        <v>3</v>
      </c>
      <c r="KQ16" s="6">
        <v>7.7986385170910793E-3</v>
      </c>
      <c r="KR16" s="9">
        <v>5</v>
      </c>
      <c r="KS16" s="10">
        <v>2.6142670440306738E-4</v>
      </c>
      <c r="KT16" s="6">
        <v>6.5858753945782916E-2</v>
      </c>
      <c r="KU16" s="6">
        <v>8.2404253386636664E-2</v>
      </c>
      <c r="KV16" s="6">
        <v>9.7170246811430647E-2</v>
      </c>
      <c r="KW16" s="6">
        <v>8.1811084714616747E-2</v>
      </c>
      <c r="KX16" s="9">
        <v>3</v>
      </c>
      <c r="KY16" s="6">
        <v>1.5664171959410299E-2</v>
      </c>
      <c r="KZ16" s="9">
        <v>16</v>
      </c>
      <c r="LA16" s="6">
        <v>3.8248549658624113E-2</v>
      </c>
      <c r="LB16" s="6">
        <v>1.996287433062106E-2</v>
      </c>
      <c r="LC16" s="6">
        <v>3.9316465222308708E-2</v>
      </c>
      <c r="LD16" s="6">
        <v>3.25092964038513E-2</v>
      </c>
      <c r="LE16" s="9">
        <v>3</v>
      </c>
      <c r="LF16" s="6">
        <v>1.0878632314887685E-2</v>
      </c>
      <c r="LG16" s="9">
        <v>10</v>
      </c>
      <c r="LH16" s="10">
        <v>1.1010153346947982E-2</v>
      </c>
      <c r="LI16" s="6">
        <v>7.7189975576310507E-2</v>
      </c>
      <c r="LJ16" s="6">
        <v>8.8658396145310958E-2</v>
      </c>
      <c r="LK16" s="6">
        <v>8.6000281227048198E-2</v>
      </c>
      <c r="LL16" s="6">
        <v>8.3949550982889878E-2</v>
      </c>
      <c r="LM16" s="9">
        <v>3</v>
      </c>
      <c r="LN16" s="6">
        <v>6.0029399870061466E-3</v>
      </c>
      <c r="LO16" s="9">
        <v>24</v>
      </c>
      <c r="LP16" s="6">
        <v>5.5427806762320841E-2</v>
      </c>
      <c r="LQ16" s="6">
        <v>4.3473355908672504E-2</v>
      </c>
      <c r="LR16" s="6">
        <v>4.8923031230839423E-2</v>
      </c>
      <c r="LS16" s="6">
        <v>4.927473130061092E-2</v>
      </c>
      <c r="LT16" s="9">
        <v>3</v>
      </c>
      <c r="LU16" s="6">
        <v>5.9849806605686978E-3</v>
      </c>
      <c r="LV16" s="9">
        <v>16</v>
      </c>
      <c r="LW16" s="10">
        <v>2.0950103661195284E-3</v>
      </c>
      <c r="LX16" s="6">
        <v>7.4926772165859384E-2</v>
      </c>
      <c r="LY16" s="6">
        <v>7.5059335040106298E-2</v>
      </c>
      <c r="LZ16" s="6">
        <v>8.2472380561085162E-2</v>
      </c>
      <c r="MA16" s="6">
        <v>7.7486162589016944E-2</v>
      </c>
      <c r="MB16" s="9">
        <v>3</v>
      </c>
      <c r="MC16" s="6">
        <v>4.3187000911893841E-3</v>
      </c>
      <c r="MD16" s="9">
        <v>33</v>
      </c>
      <c r="ME16" s="6">
        <v>6.3453435318306897E-2</v>
      </c>
      <c r="MF16" s="6">
        <v>2.9322415160838489E-2</v>
      </c>
      <c r="MG16" s="6">
        <v>4.6521082813733433E-2</v>
      </c>
      <c r="MH16" s="6">
        <v>4.6432311097626272E-2</v>
      </c>
      <c r="MI16" s="9">
        <v>3</v>
      </c>
      <c r="MJ16" s="6">
        <v>1.7065683243297467E-2</v>
      </c>
      <c r="MK16" s="9">
        <v>24</v>
      </c>
      <c r="ML16" s="10">
        <v>3.7826711774238408E-2</v>
      </c>
      <c r="MM16" s="6">
        <v>7.0265618809075489E-2</v>
      </c>
      <c r="MN16" s="6">
        <v>8.00018261068981E-2</v>
      </c>
      <c r="MO16" s="6">
        <v>8.3170784171955295E-2</v>
      </c>
      <c r="MP16" s="6">
        <v>7.7812743029309628E-2</v>
      </c>
      <c r="MQ16" s="9">
        <v>3</v>
      </c>
      <c r="MR16" s="6">
        <v>6.7253168550824669E-3</v>
      </c>
      <c r="MS16" s="9">
        <v>45</v>
      </c>
      <c r="MT16" s="6">
        <v>3.7868205476594141E-2</v>
      </c>
      <c r="MU16" s="6">
        <v>1.854442938685345E-2</v>
      </c>
      <c r="MV16" s="6">
        <v>2.0364286064375105E-2</v>
      </c>
      <c r="MW16" s="6">
        <v>2.5592306975940896E-2</v>
      </c>
      <c r="MX16" s="9">
        <v>3</v>
      </c>
      <c r="MY16" s="6">
        <v>1.0670109304990062E-2</v>
      </c>
      <c r="MZ16" s="9">
        <v>40</v>
      </c>
      <c r="NA16" s="10">
        <v>2.0020792986136936E-3</v>
      </c>
      <c r="NB16" s="6">
        <v>7.5821116710307432E-2</v>
      </c>
      <c r="NC16" s="6">
        <v>8.5354825871946635E-2</v>
      </c>
      <c r="ND16" s="6">
        <v>7.6327724906897099E-2</v>
      </c>
      <c r="NE16" s="6">
        <v>7.9167889163050398E-2</v>
      </c>
      <c r="NF16" s="9">
        <v>3</v>
      </c>
      <c r="NG16" s="6">
        <v>5.3640285556779896E-3</v>
      </c>
      <c r="NH16" s="9">
        <v>72</v>
      </c>
      <c r="NI16" s="6">
        <v>7.2125124294987755E-2</v>
      </c>
      <c r="NJ16" s="6">
        <v>6.439621731454663E-2</v>
      </c>
      <c r="NK16" s="6">
        <v>5.551491748148072E-2</v>
      </c>
      <c r="NL16" s="6">
        <v>6.4012086363671714E-2</v>
      </c>
      <c r="NM16" s="9">
        <v>3</v>
      </c>
      <c r="NN16" s="6">
        <v>8.3117633530697208E-3</v>
      </c>
      <c r="NO16" s="9">
        <v>70</v>
      </c>
      <c r="NP16" s="10">
        <v>5.676607453633245E-2</v>
      </c>
    </row>
    <row r="17" spans="1:425" ht="15" x14ac:dyDescent="0.25">
      <c r="A17" s="1" t="s">
        <v>238</v>
      </c>
      <c r="B17" s="1" t="s">
        <v>6</v>
      </c>
      <c r="C17" s="1" t="s">
        <v>239</v>
      </c>
      <c r="D17" s="1" t="s">
        <v>240</v>
      </c>
      <c r="E17" s="1" t="s">
        <v>241</v>
      </c>
      <c r="F17" s="6">
        <v>0.21432147839109791</v>
      </c>
      <c r="G17" s="6">
        <v>0.24650968532607678</v>
      </c>
      <c r="H17" s="6">
        <v>0.22870541123187943</v>
      </c>
      <c r="I17" s="6">
        <v>0.22984552498301802</v>
      </c>
      <c r="J17" s="9">
        <v>3</v>
      </c>
      <c r="K17" s="6">
        <v>1.6124362342319367E-2</v>
      </c>
      <c r="L17" s="15">
        <v>5</v>
      </c>
      <c r="M17" s="6">
        <v>2.0994203325384792E-2</v>
      </c>
      <c r="N17" s="6">
        <v>6.4988620569113351E-2</v>
      </c>
      <c r="O17" s="6">
        <v>7.2030792385590261E-3</v>
      </c>
      <c r="P17" s="6">
        <v>2.8702331003051831E-2</v>
      </c>
      <c r="Q17" s="9">
        <v>3</v>
      </c>
      <c r="R17" s="6">
        <v>2.2581984533730049E-2</v>
      </c>
      <c r="S17" s="15">
        <v>8</v>
      </c>
      <c r="T17" s="8">
        <v>5.4864315817243579E-4</v>
      </c>
      <c r="FO17" s="6">
        <v>0.30959353406256818</v>
      </c>
      <c r="FP17" s="6">
        <v>0.31160399073801437</v>
      </c>
      <c r="FQ17" s="6">
        <v>0.30813078291298945</v>
      </c>
      <c r="FR17" s="6">
        <v>0.30977610257119065</v>
      </c>
      <c r="FS17" s="9">
        <v>3</v>
      </c>
      <c r="FT17" s="6">
        <v>1.7437865678485585E-3</v>
      </c>
      <c r="FU17" s="9">
        <v>3</v>
      </c>
      <c r="FV17" s="6">
        <v>9.3643181134965947E-2</v>
      </c>
      <c r="FW17" s="6">
        <v>0.13145812453037078</v>
      </c>
      <c r="FX17" s="6">
        <v>9.7374158034497629E-2</v>
      </c>
      <c r="FY17" s="6">
        <v>0.10749182123327812</v>
      </c>
      <c r="FZ17" s="15">
        <v>3</v>
      </c>
      <c r="GA17" s="6">
        <v>2.0839093489218422E-2</v>
      </c>
      <c r="GB17" s="9">
        <v>3</v>
      </c>
      <c r="GC17" s="10">
        <v>7.4368979609974373E-5</v>
      </c>
      <c r="GD17" s="6">
        <v>0.15387711330402676</v>
      </c>
      <c r="GE17" s="6">
        <v>0.15539594020389058</v>
      </c>
      <c r="GF17" s="6">
        <v>0.15813621359271993</v>
      </c>
      <c r="GG17" s="6">
        <v>0.15580308903354576</v>
      </c>
      <c r="GH17" s="9">
        <v>3</v>
      </c>
      <c r="GI17" s="6">
        <v>2.1585438249902967E-3</v>
      </c>
      <c r="GJ17" s="9">
        <v>3</v>
      </c>
      <c r="GK17" s="6">
        <v>3.2461877216078107E-2</v>
      </c>
      <c r="GL17" s="6">
        <v>5.5540153826032043E-2</v>
      </c>
      <c r="GM17" s="6">
        <v>5.5225075145897577E-2</v>
      </c>
      <c r="GN17" s="6">
        <v>4.7742368729335904E-2</v>
      </c>
      <c r="GO17" s="15">
        <v>3</v>
      </c>
      <c r="GP17" s="6">
        <v>1.3234231534498998E-2</v>
      </c>
      <c r="GQ17" s="9">
        <v>3</v>
      </c>
      <c r="GR17" s="10">
        <v>1.5279904012946088E-4</v>
      </c>
      <c r="KT17" s="6">
        <v>0.12632084384260353</v>
      </c>
      <c r="KU17" s="6">
        <v>0.17075588516161294</v>
      </c>
      <c r="KV17" s="6">
        <v>0.20589851633057193</v>
      </c>
      <c r="KW17" s="6">
        <v>0.16765841511159615</v>
      </c>
      <c r="KX17" s="9">
        <v>3</v>
      </c>
      <c r="KY17" s="6">
        <v>3.98791578419561E-2</v>
      </c>
      <c r="KZ17" s="9">
        <v>3</v>
      </c>
      <c r="LA17" s="6">
        <v>-3.0421117296049249E-2</v>
      </c>
      <c r="LB17" s="6">
        <v>8.7586997705419879E-3</v>
      </c>
      <c r="LC17" s="6">
        <v>-1.1108788745623457E-2</v>
      </c>
      <c r="LD17" s="6">
        <v>-1.0923735423710239E-2</v>
      </c>
      <c r="LE17" s="9">
        <v>3</v>
      </c>
      <c r="LF17" s="6">
        <v>1.9590564052416964E-2</v>
      </c>
      <c r="LG17" s="9">
        <v>3</v>
      </c>
      <c r="LH17" s="10">
        <v>2.2377556493762591E-3</v>
      </c>
      <c r="MM17" s="6">
        <v>0.24251467464527501</v>
      </c>
      <c r="MN17" s="6">
        <v>0.34695974038529381</v>
      </c>
      <c r="MO17" s="6">
        <v>0.30997167198394554</v>
      </c>
      <c r="MP17" s="6">
        <v>0.29981536233817146</v>
      </c>
      <c r="MQ17" s="9">
        <v>3</v>
      </c>
      <c r="MR17" s="6">
        <v>5.2958058013628753E-2</v>
      </c>
      <c r="MS17" s="9">
        <v>5</v>
      </c>
      <c r="MT17" s="6">
        <v>8.4230866840623309E-2</v>
      </c>
      <c r="MU17" s="6">
        <v>5.0468708832470129E-2</v>
      </c>
      <c r="MV17" s="6">
        <v>4.7729086916798405E-2</v>
      </c>
      <c r="MW17" s="6">
        <v>6.0809554196630616E-2</v>
      </c>
      <c r="MX17" s="9">
        <v>3</v>
      </c>
      <c r="MY17" s="6">
        <v>2.0329653133684931E-2</v>
      </c>
      <c r="MZ17" s="9">
        <v>3</v>
      </c>
      <c r="NA17" s="10">
        <v>1.8745931685935208E-3</v>
      </c>
      <c r="NB17" s="6">
        <v>0.19993300831425562</v>
      </c>
      <c r="NC17" s="6">
        <v>0.20408419735502303</v>
      </c>
      <c r="ND17" s="6">
        <v>0.17935177619823184</v>
      </c>
      <c r="NE17" s="6">
        <v>0.19445632728917017</v>
      </c>
      <c r="NF17" s="9">
        <v>3</v>
      </c>
      <c r="NG17" s="6">
        <v>1.3244572109249942E-2</v>
      </c>
      <c r="NH17" s="9">
        <v>6</v>
      </c>
      <c r="NI17" s="6">
        <v>-2.1300448886071039E-2</v>
      </c>
      <c r="NJ17" s="6">
        <v>1.7933984868199158E-2</v>
      </c>
      <c r="NK17" s="6">
        <v>-1.7332176064203356E-2</v>
      </c>
      <c r="NL17" s="6">
        <v>-6.8995466940250791E-3</v>
      </c>
      <c r="NM17" s="9">
        <v>3</v>
      </c>
      <c r="NN17" s="6">
        <v>2.1597801153964351E-2</v>
      </c>
      <c r="NO17" s="9">
        <v>5</v>
      </c>
      <c r="NP17" s="10">
        <v>1.6137546612224281E-4</v>
      </c>
    </row>
    <row r="18" spans="1:425" ht="15" x14ac:dyDescent="0.25">
      <c r="A18" s="1" t="s">
        <v>242</v>
      </c>
      <c r="B18" s="1" t="s">
        <v>6</v>
      </c>
      <c r="C18" s="1" t="s">
        <v>239</v>
      </c>
      <c r="D18" s="1" t="s">
        <v>240</v>
      </c>
      <c r="E18" s="1" t="s">
        <v>243</v>
      </c>
      <c r="F18" s="6">
        <v>8.7379113234641606E-2</v>
      </c>
      <c r="G18" s="6">
        <v>6.4209481921580061E-2</v>
      </c>
      <c r="H18" s="6">
        <v>8.8632135824923061E-2</v>
      </c>
      <c r="I18" s="6">
        <v>8.0073576993714909E-2</v>
      </c>
      <c r="J18" s="9">
        <v>3</v>
      </c>
      <c r="K18" s="6">
        <v>1.3752986975426051E-2</v>
      </c>
      <c r="L18" s="15">
        <v>13</v>
      </c>
      <c r="M18" s="6">
        <v>3.822670493858344E-2</v>
      </c>
      <c r="N18" s="6">
        <v>3.1877413908548549E-2</v>
      </c>
      <c r="O18" s="6">
        <v>4.0019460836416464E-2</v>
      </c>
      <c r="P18" s="6">
        <v>3.4348223186548912E-2</v>
      </c>
      <c r="Q18" s="9">
        <v>3</v>
      </c>
      <c r="R18" s="6">
        <v>1.4276277828164256E-2</v>
      </c>
      <c r="S18" s="15">
        <v>15</v>
      </c>
      <c r="T18" s="8">
        <v>6.4495970146872554E-3</v>
      </c>
      <c r="FO18" s="6">
        <v>0.30244970190996279</v>
      </c>
      <c r="FP18" s="6">
        <v>0.30824587175769413</v>
      </c>
      <c r="FQ18" s="6">
        <v>0.32271490546835374</v>
      </c>
      <c r="FR18" s="6">
        <v>0.31113682637867024</v>
      </c>
      <c r="FS18" s="9">
        <v>3</v>
      </c>
      <c r="FT18" s="6">
        <v>1.0437328814460268E-2</v>
      </c>
      <c r="FU18" s="9">
        <v>3</v>
      </c>
      <c r="FV18" s="6">
        <v>7.8293242120402215E-2</v>
      </c>
      <c r="FW18" s="6">
        <v>0.12561891968047287</v>
      </c>
      <c r="FX18" s="6">
        <v>0.10243717292158526</v>
      </c>
      <c r="FY18" s="6">
        <v>0.10211644490748678</v>
      </c>
      <c r="FZ18" s="15">
        <v>3</v>
      </c>
      <c r="GA18" s="6">
        <v>2.366446891384243E-2</v>
      </c>
      <c r="GB18" s="9">
        <v>3</v>
      </c>
      <c r="GC18" s="10">
        <v>1.5111257865596677E-4</v>
      </c>
      <c r="GD18" s="6">
        <v>0.11764109514534571</v>
      </c>
      <c r="GE18" s="6">
        <v>0.11366279456325641</v>
      </c>
      <c r="GF18" s="6">
        <v>0.12233655894104492</v>
      </c>
      <c r="GG18" s="6">
        <v>0.11788014954988235</v>
      </c>
      <c r="GH18" s="9">
        <v>3</v>
      </c>
      <c r="GI18" s="6">
        <v>4.3418207444106327E-3</v>
      </c>
      <c r="GJ18" s="9">
        <v>7</v>
      </c>
      <c r="GK18" s="6">
        <v>4.46119825893775E-2</v>
      </c>
      <c r="GL18" s="6">
        <v>6.5875848673384418E-2</v>
      </c>
      <c r="GM18" s="6">
        <v>5.6026741312103778E-2</v>
      </c>
      <c r="GN18" s="6">
        <v>5.550485752495523E-2</v>
      </c>
      <c r="GO18" s="15">
        <v>3</v>
      </c>
      <c r="GP18" s="6">
        <v>1.0641535238165245E-2</v>
      </c>
      <c r="GQ18" s="9">
        <v>6</v>
      </c>
      <c r="GR18" s="10">
        <v>7.1375051160139707E-4</v>
      </c>
      <c r="GS18" s="6">
        <v>3.192451673701277E-2</v>
      </c>
      <c r="GT18" s="6">
        <v>2.8786423193628053E-2</v>
      </c>
      <c r="GU18" s="6">
        <v>3.424105963444174E-2</v>
      </c>
      <c r="GV18" s="6">
        <v>3.1650666521694189E-2</v>
      </c>
      <c r="GW18" s="9">
        <v>3</v>
      </c>
      <c r="GX18" s="6">
        <v>2.7376102956201921E-3</v>
      </c>
      <c r="GY18" s="9">
        <v>8</v>
      </c>
      <c r="GZ18" s="6">
        <v>9.0395176609566516E-2</v>
      </c>
      <c r="HA18" s="6">
        <v>7.731276620175094E-2</v>
      </c>
      <c r="HB18" s="6">
        <v>8.3561858434883535E-2</v>
      </c>
      <c r="HC18" s="6">
        <v>8.375660041540034E-2</v>
      </c>
      <c r="HD18" s="15">
        <v>3</v>
      </c>
      <c r="HE18" s="6">
        <v>6.5433790084987453E-3</v>
      </c>
      <c r="HF18" s="9">
        <v>8</v>
      </c>
      <c r="HG18" s="10">
        <v>2.1978544309485257E-4</v>
      </c>
      <c r="MM18" s="6">
        <v>8.9263970564487566E-2</v>
      </c>
      <c r="MN18" s="6">
        <v>5.0231020193430051E-2</v>
      </c>
      <c r="MO18" s="6">
        <v>6.5985183631921171E-2</v>
      </c>
      <c r="MP18" s="6">
        <v>6.8493391463279596E-2</v>
      </c>
      <c r="MQ18" s="9">
        <v>3</v>
      </c>
      <c r="MR18" s="6">
        <v>1.9636983820366237E-2</v>
      </c>
      <c r="MS18" s="9">
        <v>8</v>
      </c>
      <c r="MT18" s="6">
        <v>1.7874407306297808E-2</v>
      </c>
      <c r="MU18" s="6">
        <v>2.423494557337293E-2</v>
      </c>
      <c r="MV18" s="6">
        <v>3.2110278537008971E-2</v>
      </c>
      <c r="MW18" s="6">
        <v>2.4739877138893234E-2</v>
      </c>
      <c r="MX18" s="9">
        <v>3</v>
      </c>
      <c r="MY18" s="6">
        <v>7.1313550142130524E-3</v>
      </c>
      <c r="MZ18" s="9">
        <v>9</v>
      </c>
      <c r="NA18" s="10">
        <v>2.2210622195959987E-2</v>
      </c>
      <c r="NB18" s="6">
        <v>9.6835364192081178E-2</v>
      </c>
      <c r="NC18" s="6">
        <v>8.7771724927349651E-2</v>
      </c>
      <c r="ND18" s="6">
        <v>9.3556295294027578E-2</v>
      </c>
      <c r="NE18" s="6">
        <v>9.2721128137819464E-2</v>
      </c>
      <c r="NF18" s="9">
        <v>3</v>
      </c>
      <c r="NG18" s="6">
        <v>4.5891739250547387E-3</v>
      </c>
      <c r="NH18" s="9">
        <v>9</v>
      </c>
      <c r="NI18" s="6">
        <v>-1.7997261375854539E-2</v>
      </c>
      <c r="NJ18" s="6">
        <v>-7.7889244953303319E-4</v>
      </c>
      <c r="NK18" s="6">
        <v>-1.1059601728580272E-3</v>
      </c>
      <c r="NL18" s="6">
        <v>-6.6273713327485335E-3</v>
      </c>
      <c r="NM18" s="9">
        <v>3</v>
      </c>
      <c r="NN18" s="6">
        <v>9.8479715179396743E-3</v>
      </c>
      <c r="NO18" s="9">
        <v>12</v>
      </c>
      <c r="NP18" s="10">
        <v>9.2872998916325078E-5</v>
      </c>
      <c r="NQ18" s="6">
        <v>2.760217963818249E-2</v>
      </c>
      <c r="NR18" s="6">
        <v>-7.6550774168512468E-3</v>
      </c>
      <c r="NS18" s="6">
        <v>3.6684600765170439E-2</v>
      </c>
      <c r="NT18" s="6">
        <v>1.8877234328833894E-2</v>
      </c>
      <c r="NU18" s="9">
        <v>3</v>
      </c>
      <c r="NV18" s="6">
        <v>2.3422110671535466E-2</v>
      </c>
      <c r="NW18" s="9">
        <v>10</v>
      </c>
      <c r="NX18" s="6">
        <v>5.6166528341880149E-2</v>
      </c>
      <c r="NY18" s="6">
        <v>5.345978364699313E-2</v>
      </c>
      <c r="NZ18" s="6">
        <v>6.2403820818575081E-2</v>
      </c>
      <c r="OA18" s="6">
        <v>5.7343377602482787E-2</v>
      </c>
      <c r="OB18" s="9">
        <v>3</v>
      </c>
      <c r="OC18" s="6">
        <v>4.5866851721363712E-3</v>
      </c>
      <c r="OD18" s="9">
        <v>12</v>
      </c>
      <c r="OE18" s="10">
        <v>4.9235275677166741E-2</v>
      </c>
    </row>
    <row r="19" spans="1:425" ht="15" x14ac:dyDescent="0.25">
      <c r="A19" s="1" t="s">
        <v>640</v>
      </c>
      <c r="B19" s="1" t="s">
        <v>6</v>
      </c>
      <c r="C19" s="1" t="s">
        <v>641</v>
      </c>
      <c r="D19" s="1" t="s">
        <v>642</v>
      </c>
      <c r="E19" s="1" t="s">
        <v>643</v>
      </c>
      <c r="F19" s="6">
        <v>5.4467798820694691E-2</v>
      </c>
      <c r="G19" s="6">
        <v>6.6516413100325814E-2</v>
      </c>
      <c r="H19" s="6">
        <v>6.1139628322899792E-2</v>
      </c>
      <c r="I19" s="6">
        <v>6.0707946747973439E-2</v>
      </c>
      <c r="J19" s="9">
        <v>3</v>
      </c>
      <c r="K19" s="6">
        <v>6.0358958118435849E-3</v>
      </c>
      <c r="L19" s="15">
        <v>29</v>
      </c>
      <c r="M19" s="6">
        <v>7.2195680402484239E-2</v>
      </c>
      <c r="N19" s="6">
        <v>5.4488236897759203E-2</v>
      </c>
      <c r="O19" s="6">
        <v>6.0801499835060377E-2</v>
      </c>
      <c r="P19" s="6">
        <v>6.013550233713405E-2</v>
      </c>
      <c r="Q19" s="9">
        <v>3</v>
      </c>
      <c r="R19" s="6">
        <v>1.9357588754139714E-2</v>
      </c>
      <c r="S19" s="15">
        <v>26</v>
      </c>
      <c r="T19" s="8">
        <v>0.78892561707331299</v>
      </c>
      <c r="U19" s="6">
        <v>4.6332122867538537E-2</v>
      </c>
      <c r="V19" s="6">
        <v>-1.1397208827325889E-3</v>
      </c>
      <c r="W19" s="6">
        <v>1.3515129705962055E-2</v>
      </c>
      <c r="X19" s="6">
        <v>1.9569177230256002E-2</v>
      </c>
      <c r="Y19" s="9">
        <v>3</v>
      </c>
      <c r="Z19" s="6">
        <v>2.430807696697429E-2</v>
      </c>
      <c r="AA19" s="9">
        <v>7</v>
      </c>
      <c r="AB19" s="6">
        <v>4.7403363550745932E-2</v>
      </c>
      <c r="AC19" s="6">
        <v>6.445923699849973E-2</v>
      </c>
      <c r="AD19" s="6">
        <v>5.238010615717021E-2</v>
      </c>
      <c r="AE19" s="6">
        <v>5.4747568902138617E-2</v>
      </c>
      <c r="AF19" s="15">
        <v>3</v>
      </c>
      <c r="AG19" s="6">
        <v>8.7709386415057867E-3</v>
      </c>
      <c r="AH19" s="9">
        <v>11</v>
      </c>
      <c r="AI19" s="10">
        <v>7.7848377696837681E-2</v>
      </c>
    </row>
    <row r="20" spans="1:425" ht="15" x14ac:dyDescent="0.25">
      <c r="A20" s="1" t="s">
        <v>644</v>
      </c>
      <c r="B20" s="1" t="s">
        <v>6</v>
      </c>
      <c r="C20" s="1" t="s">
        <v>245</v>
      </c>
      <c r="D20" s="1" t="s">
        <v>246</v>
      </c>
      <c r="E20" s="1" t="s">
        <v>645</v>
      </c>
      <c r="F20" s="6">
        <v>7.6968576690313983E-2</v>
      </c>
      <c r="G20" s="6">
        <v>8.1677273682207743E-2</v>
      </c>
      <c r="H20" s="6">
        <v>8.9405544858630545E-2</v>
      </c>
      <c r="I20" s="6">
        <v>8.2683798410384091E-2</v>
      </c>
      <c r="J20" s="9">
        <v>3</v>
      </c>
      <c r="K20" s="6">
        <v>6.2792804783870504E-3</v>
      </c>
      <c r="L20" s="15">
        <v>3</v>
      </c>
      <c r="M20" s="6">
        <v>6.7236184369392188E-2</v>
      </c>
      <c r="N20" s="6">
        <v>0.107409558220089</v>
      </c>
      <c r="O20" s="6">
        <v>9.8692601001438132E-2</v>
      </c>
      <c r="P20" s="6">
        <v>8.8753144489005883E-2</v>
      </c>
      <c r="Q20" s="9">
        <v>3</v>
      </c>
      <c r="R20" s="6">
        <v>1.2350389787310265E-2</v>
      </c>
      <c r="S20" s="15">
        <v>3</v>
      </c>
      <c r="T20" s="8">
        <v>0.54402106113304849</v>
      </c>
      <c r="EK20" s="6">
        <v>0.11038506836267438</v>
      </c>
      <c r="EL20" s="6">
        <v>7.8458970958498866E-2</v>
      </c>
      <c r="EM20" s="6">
        <v>0.13872803047183496</v>
      </c>
      <c r="EN20" s="6">
        <v>0.10919068993100273</v>
      </c>
      <c r="EO20" s="9">
        <v>3</v>
      </c>
      <c r="EP20" s="6">
        <v>3.0152276672484397E-2</v>
      </c>
      <c r="EQ20" s="9">
        <v>3</v>
      </c>
      <c r="ER20" s="6">
        <v>0.11748362475682105</v>
      </c>
      <c r="ES20" s="6">
        <v>0.12256838468082762</v>
      </c>
      <c r="ET20" s="6">
        <v>0.11126011631344818</v>
      </c>
      <c r="EU20" s="6">
        <v>0.11710404191703228</v>
      </c>
      <c r="EV20" s="15">
        <v>3</v>
      </c>
      <c r="EW20" s="6">
        <v>5.6636821694340525E-3</v>
      </c>
      <c r="EX20" s="9">
        <v>3</v>
      </c>
      <c r="EY20" s="10">
        <v>0.67817183189825625</v>
      </c>
      <c r="EZ20" s="6">
        <v>0.10688794456896954</v>
      </c>
      <c r="FA20" s="6">
        <v>0.10329524247303193</v>
      </c>
      <c r="FB20" s="6">
        <v>9.0053676302010707E-2</v>
      </c>
      <c r="FC20" s="6">
        <v>0.10007895444800406</v>
      </c>
      <c r="FD20" s="9">
        <v>3</v>
      </c>
      <c r="FE20" s="6">
        <v>8.8660322871021349E-3</v>
      </c>
      <c r="FF20" s="9">
        <v>4</v>
      </c>
      <c r="FG20" s="6">
        <v>0.16641302227537841</v>
      </c>
      <c r="FH20" s="6">
        <v>0.10783579045981512</v>
      </c>
      <c r="FI20" s="6">
        <v>0.11793308247101146</v>
      </c>
      <c r="FJ20" s="6">
        <v>0.13072729840206834</v>
      </c>
      <c r="FK20" s="15">
        <v>3</v>
      </c>
      <c r="FL20" s="6">
        <v>3.1314405515057098E-2</v>
      </c>
      <c r="FM20" s="9">
        <v>5</v>
      </c>
      <c r="FN20" s="10">
        <v>0.17820548922468579</v>
      </c>
      <c r="FO20" s="6">
        <v>0.10630013142094201</v>
      </c>
      <c r="FP20" s="6">
        <v>0.10202130314901935</v>
      </c>
      <c r="FQ20" s="6">
        <v>0.12296380242233354</v>
      </c>
      <c r="FR20" s="6">
        <v>0.11042841233076496</v>
      </c>
      <c r="FS20" s="9">
        <v>3</v>
      </c>
      <c r="FT20" s="6">
        <v>1.1064768249086733E-2</v>
      </c>
      <c r="FU20" s="9">
        <v>3</v>
      </c>
      <c r="FV20" s="6">
        <v>0.17214711589450452</v>
      </c>
      <c r="FW20" s="6">
        <v>0.16445147807709737</v>
      </c>
      <c r="FX20" s="6">
        <v>0.1476659462734726</v>
      </c>
      <c r="FY20" s="6">
        <v>0.16142151341502484</v>
      </c>
      <c r="FZ20" s="15">
        <v>3</v>
      </c>
      <c r="GA20" s="6">
        <v>1.2518683273151785E-2</v>
      </c>
      <c r="GB20" s="9">
        <v>3</v>
      </c>
      <c r="GC20" s="10">
        <v>6.1436493917956143E-3</v>
      </c>
      <c r="LX20" s="6">
        <v>9.1037784893543292E-2</v>
      </c>
      <c r="LY20" s="6">
        <v>0.10976300033384687</v>
      </c>
      <c r="LZ20" s="6">
        <v>0.10200118699630838</v>
      </c>
      <c r="MA20" s="6">
        <v>0.10093399074123284</v>
      </c>
      <c r="MB20" s="9">
        <v>3</v>
      </c>
      <c r="MC20" s="6">
        <v>9.4081137432846379E-3</v>
      </c>
      <c r="MD20" s="9">
        <v>3</v>
      </c>
      <c r="ME20" s="6">
        <v>0.10327730156874422</v>
      </c>
      <c r="MF20" s="6">
        <v>9.3760083268736444E-2</v>
      </c>
      <c r="MG20" s="6">
        <v>0.11223944423911417</v>
      </c>
      <c r="MH20" s="6">
        <v>0.10309227635886493</v>
      </c>
      <c r="MI20" s="9">
        <v>3</v>
      </c>
      <c r="MJ20" s="6">
        <v>9.2410698089884606E-3</v>
      </c>
      <c r="MK20" s="9">
        <v>3</v>
      </c>
      <c r="ML20" s="10">
        <v>0.79088302795149779</v>
      </c>
      <c r="MM20" s="6">
        <v>8.6065511633302422E-2</v>
      </c>
      <c r="MN20" s="6">
        <v>8.0869344733977791E-2</v>
      </c>
      <c r="MO20" s="6">
        <v>7.2132914405102708E-2</v>
      </c>
      <c r="MP20" s="6">
        <v>7.9689256924127636E-2</v>
      </c>
      <c r="MQ20" s="9">
        <v>3</v>
      </c>
      <c r="MR20" s="6">
        <v>7.0408644220739886E-3</v>
      </c>
      <c r="MS20" s="9">
        <v>7</v>
      </c>
      <c r="MT20" s="6">
        <v>0.10020770891523392</v>
      </c>
      <c r="MU20" s="6">
        <v>0.10665555995380079</v>
      </c>
      <c r="MV20" s="6">
        <v>9.5171435454397324E-2</v>
      </c>
      <c r="MW20" s="6">
        <v>0.10067823477447735</v>
      </c>
      <c r="MX20" s="9">
        <v>3</v>
      </c>
      <c r="MY20" s="6">
        <v>5.7565028287678514E-3</v>
      </c>
      <c r="MZ20" s="9">
        <v>9</v>
      </c>
      <c r="NA20" s="10">
        <v>1.6165956590672333E-2</v>
      </c>
    </row>
    <row r="21" spans="1:425" ht="15" x14ac:dyDescent="0.25">
      <c r="A21" s="1" t="s">
        <v>646</v>
      </c>
      <c r="B21" s="1" t="s">
        <v>6</v>
      </c>
      <c r="C21" s="1" t="s">
        <v>647</v>
      </c>
      <c r="D21" s="1" t="s">
        <v>648</v>
      </c>
      <c r="E21" s="1" t="s">
        <v>649</v>
      </c>
      <c r="F21" s="6">
        <v>0.140003944570327</v>
      </c>
      <c r="G21" s="6">
        <v>0.15369908010263378</v>
      </c>
      <c r="H21" s="6">
        <v>0.14609039095995299</v>
      </c>
      <c r="I21" s="6">
        <v>0.14659780521097124</v>
      </c>
      <c r="J21" s="9">
        <v>3</v>
      </c>
      <c r="K21" s="6">
        <v>6.8616533159775164E-3</v>
      </c>
      <c r="L21" s="15">
        <v>3</v>
      </c>
      <c r="M21" s="6">
        <v>0.15984805007529515</v>
      </c>
      <c r="N21" s="6">
        <v>0.15491807160209187</v>
      </c>
      <c r="O21" s="6">
        <v>0.15142022682693682</v>
      </c>
      <c r="P21" s="6">
        <v>0.15303581279347406</v>
      </c>
      <c r="Q21" s="9">
        <v>3</v>
      </c>
      <c r="R21" s="6">
        <v>1.3155615267669993E-2</v>
      </c>
      <c r="S21" s="15">
        <v>3</v>
      </c>
      <c r="T21" s="8">
        <v>0.13176756527275221</v>
      </c>
      <c r="JP21" s="6">
        <v>0.11831621279346326</v>
      </c>
      <c r="JQ21" s="6">
        <v>0.12763550513379721</v>
      </c>
      <c r="JR21" s="6">
        <v>0.14656674093028432</v>
      </c>
      <c r="JS21" s="6">
        <v>0.13083948628584827</v>
      </c>
      <c r="JT21" s="9">
        <v>3</v>
      </c>
      <c r="JU21" s="6">
        <v>1.4395214705566341E-2</v>
      </c>
      <c r="JV21" s="9">
        <v>3</v>
      </c>
      <c r="JW21" s="6">
        <v>7.8604083716875259E-2</v>
      </c>
      <c r="JX21" s="6">
        <v>7.1970634345883217E-2</v>
      </c>
      <c r="JY21" s="6">
        <v>0.14076533072988875</v>
      </c>
      <c r="JZ21" s="6">
        <v>9.7113349597549081E-2</v>
      </c>
      <c r="KA21" s="9">
        <v>3</v>
      </c>
      <c r="KB21" s="6">
        <v>3.7948942741833823E-2</v>
      </c>
      <c r="KC21" s="9">
        <v>3</v>
      </c>
      <c r="KD21" s="10">
        <v>0.2234863944721581</v>
      </c>
      <c r="OF21" s="6">
        <v>0.17821531341149119</v>
      </c>
      <c r="OG21" s="6">
        <v>8.315350612075019E-2</v>
      </c>
      <c r="OH21" s="6">
        <v>0.14752262324330184</v>
      </c>
      <c r="OI21" s="6">
        <v>0.13629714759184774</v>
      </c>
      <c r="OJ21" s="9">
        <v>3</v>
      </c>
      <c r="OK21" s="6">
        <v>4.8514897495991222E-2</v>
      </c>
      <c r="OL21" s="9">
        <v>3</v>
      </c>
      <c r="OM21" s="6">
        <v>0.1669672512953792</v>
      </c>
      <c r="ON21" s="6">
        <v>0.17312181991061459</v>
      </c>
      <c r="OO21" s="6">
        <v>0.1672993452882105</v>
      </c>
      <c r="OP21" s="6">
        <v>0.16912947216473476</v>
      </c>
      <c r="OQ21" s="9">
        <v>3</v>
      </c>
      <c r="OR21" s="6">
        <v>3.461459518475186E-3</v>
      </c>
      <c r="OS21" s="9">
        <v>3</v>
      </c>
      <c r="OT21" s="10">
        <v>0.30724813367608528</v>
      </c>
    </row>
    <row r="22" spans="1:425" ht="15" x14ac:dyDescent="0.25">
      <c r="A22" s="1" t="s">
        <v>650</v>
      </c>
      <c r="B22" s="1" t="s">
        <v>6</v>
      </c>
      <c r="C22" s="1" t="s">
        <v>647</v>
      </c>
      <c r="D22" s="1" t="s">
        <v>648</v>
      </c>
      <c r="E22" s="1" t="s">
        <v>651</v>
      </c>
      <c r="F22" s="6">
        <v>6.8613203213976182E-2</v>
      </c>
      <c r="G22" s="6">
        <v>7.576896476299419E-2</v>
      </c>
      <c r="H22" s="6">
        <v>8.2527728539882231E-2</v>
      </c>
      <c r="I22" s="6">
        <v>7.563663217228421E-2</v>
      </c>
      <c r="J22" s="9">
        <v>3</v>
      </c>
      <c r="K22" s="6">
        <v>6.9582065000431846E-3</v>
      </c>
      <c r="L22" s="15">
        <v>18</v>
      </c>
      <c r="M22" s="6">
        <v>8.7221909235531747E-2</v>
      </c>
      <c r="N22" s="6">
        <v>6.6461745900711452E-2</v>
      </c>
      <c r="O22" s="6">
        <v>7.2560106061868607E-2</v>
      </c>
      <c r="P22" s="6">
        <v>7.3054950358070025E-2</v>
      </c>
      <c r="Q22" s="9">
        <v>3</v>
      </c>
      <c r="R22" s="6">
        <v>2.0919643854271777E-2</v>
      </c>
      <c r="S22" s="15">
        <v>13</v>
      </c>
      <c r="T22" s="8">
        <v>0.9773610404998998</v>
      </c>
      <c r="HH22" s="6">
        <v>6.3113123701825258E-2</v>
      </c>
      <c r="HI22" s="6">
        <v>6.2402511321427372E-2</v>
      </c>
      <c r="HJ22" s="6">
        <v>7.2031679606371218E-2</v>
      </c>
      <c r="HK22" s="6">
        <v>6.584910487654129E-2</v>
      </c>
      <c r="HL22" s="9">
        <v>3</v>
      </c>
      <c r="HM22" s="6">
        <v>5.3660427883350376E-3</v>
      </c>
      <c r="HN22" s="9">
        <v>20</v>
      </c>
      <c r="HO22" s="6">
        <v>0.10305398805201865</v>
      </c>
      <c r="HP22" s="6">
        <v>0.10538671815498647</v>
      </c>
      <c r="HQ22" s="6">
        <v>0.10277098440163522</v>
      </c>
      <c r="HR22" s="6">
        <v>0.10373723020288012</v>
      </c>
      <c r="HS22" s="15">
        <v>3</v>
      </c>
      <c r="HT22" s="6">
        <v>1.4354896880997108E-3</v>
      </c>
      <c r="HU22" s="9">
        <v>23</v>
      </c>
      <c r="HV22" s="10">
        <v>2.9382201606584625E-4</v>
      </c>
      <c r="OF22" s="6">
        <v>5.5387901947868384E-2</v>
      </c>
      <c r="OG22" s="6">
        <v>5.3151232122299295E-2</v>
      </c>
      <c r="OH22" s="6">
        <v>5.9553385031912723E-2</v>
      </c>
      <c r="OI22" s="6">
        <v>5.6030839700693467E-2</v>
      </c>
      <c r="OJ22" s="9">
        <v>3</v>
      </c>
      <c r="OK22" s="6">
        <v>3.2491409918659645E-3</v>
      </c>
      <c r="OL22" s="9">
        <v>21</v>
      </c>
      <c r="OM22" s="6">
        <v>7.0165836470268195E-2</v>
      </c>
      <c r="ON22" s="6">
        <v>4.9272484131788398E-2</v>
      </c>
      <c r="OO22" s="6">
        <v>6.4068488652036334E-2</v>
      </c>
      <c r="OP22" s="6">
        <v>6.1168936418030978E-2</v>
      </c>
      <c r="OQ22" s="9">
        <v>3</v>
      </c>
      <c r="OR22" s="6">
        <v>1.0744235447590469E-2</v>
      </c>
      <c r="OS22" s="9">
        <v>20</v>
      </c>
      <c r="OT22" s="10">
        <v>0.47224410031286274</v>
      </c>
    </row>
    <row r="23" spans="1:425" ht="15" x14ac:dyDescent="0.25">
      <c r="A23" s="1" t="s">
        <v>652</v>
      </c>
      <c r="B23" s="1" t="s">
        <v>6</v>
      </c>
      <c r="C23" s="1" t="s">
        <v>647</v>
      </c>
      <c r="D23" s="1" t="s">
        <v>648</v>
      </c>
      <c r="E23" s="1" t="s">
        <v>653</v>
      </c>
      <c r="F23" s="6">
        <v>5.2703344552072089E-2</v>
      </c>
      <c r="G23" s="6">
        <v>5.6218598784102479E-2</v>
      </c>
      <c r="H23" s="6">
        <v>5.188538652807069E-2</v>
      </c>
      <c r="I23" s="6">
        <v>5.3602443288081753E-2</v>
      </c>
      <c r="J23" s="9">
        <v>3</v>
      </c>
      <c r="K23" s="6">
        <v>2.3022740967957437E-3</v>
      </c>
      <c r="L23" s="15">
        <v>24</v>
      </c>
      <c r="M23" s="6">
        <v>7.4054612891561303E-2</v>
      </c>
      <c r="N23" s="6">
        <v>4.4044858788343209E-2</v>
      </c>
      <c r="O23" s="6">
        <v>5.5062670197992374E-2</v>
      </c>
      <c r="P23" s="6">
        <v>5.5361077251331714E-2</v>
      </c>
      <c r="Q23" s="9">
        <v>3</v>
      </c>
      <c r="R23" s="6">
        <v>2.5529960285837851E-2</v>
      </c>
      <c r="S23" s="15">
        <v>27</v>
      </c>
      <c r="T23" s="8">
        <v>0.66639825741089953</v>
      </c>
      <c r="HH23" s="6">
        <v>4.7470737921728456E-2</v>
      </c>
      <c r="HI23" s="6">
        <v>5.9905903121004342E-2</v>
      </c>
      <c r="HJ23" s="6">
        <v>4.6871823171697441E-2</v>
      </c>
      <c r="HK23" s="6">
        <v>5.1416154738143406E-2</v>
      </c>
      <c r="HL23" s="9">
        <v>3</v>
      </c>
      <c r="HM23" s="6">
        <v>7.3584336256209137E-3</v>
      </c>
      <c r="HN23" s="9">
        <v>6</v>
      </c>
      <c r="HO23" s="6">
        <v>0.1036754540684332</v>
      </c>
      <c r="HP23" s="6">
        <v>8.9800440426392319E-2</v>
      </c>
      <c r="HQ23" s="6">
        <v>0.11401544880625347</v>
      </c>
      <c r="HR23" s="6">
        <v>0.10249711443369298</v>
      </c>
      <c r="HS23" s="15">
        <v>3</v>
      </c>
      <c r="HT23" s="6">
        <v>1.2150432952380183E-2</v>
      </c>
      <c r="HU23" s="9">
        <v>5</v>
      </c>
      <c r="HV23" s="10">
        <v>3.3841544577786677E-3</v>
      </c>
      <c r="IL23" s="6">
        <v>8.9860946030794042E-3</v>
      </c>
      <c r="IM23" s="6">
        <v>1.3014594647460565E-2</v>
      </c>
      <c r="IN23" s="6">
        <v>-3.590946292591306E-3</v>
      </c>
      <c r="IO23" s="6">
        <v>6.1365809859828882E-3</v>
      </c>
      <c r="IP23" s="9">
        <v>3</v>
      </c>
      <c r="IQ23" s="6">
        <v>8.6617430906514737E-3</v>
      </c>
      <c r="IR23" s="9">
        <v>5</v>
      </c>
      <c r="IS23" s="6">
        <v>3.8042295225891344E-2</v>
      </c>
      <c r="IT23" s="6">
        <v>2.2579900814273916E-2</v>
      </c>
      <c r="IU23" s="6">
        <v>2.2941272821695644E-2</v>
      </c>
      <c r="IV23" s="6">
        <v>2.7854489620620301E-2</v>
      </c>
      <c r="IW23" s="9">
        <v>3</v>
      </c>
      <c r="IX23" s="6">
        <v>8.8247484224781656E-3</v>
      </c>
      <c r="IY23" s="9">
        <v>7</v>
      </c>
      <c r="IZ23" s="10">
        <v>3.8323706439056374E-2</v>
      </c>
      <c r="JA23" s="6">
        <v>9.3974646000290849E-3</v>
      </c>
      <c r="JB23" s="6">
        <v>1.020043557456232E-2</v>
      </c>
      <c r="JC23" s="6">
        <v>1.0166486658465014E-2</v>
      </c>
      <c r="JD23" s="6">
        <v>9.9214622776854725E-3</v>
      </c>
      <c r="JE23" s="9">
        <v>3</v>
      </c>
      <c r="JF23" s="6">
        <v>4.5411265878415186E-4</v>
      </c>
      <c r="JG23" s="9">
        <v>15</v>
      </c>
      <c r="JH23" s="6">
        <v>2.5018164206330299E-2</v>
      </c>
      <c r="JI23" s="6">
        <v>1.2802365827999967E-2</v>
      </c>
      <c r="JJ23" s="6">
        <v>5.3707356070165618E-3</v>
      </c>
      <c r="JK23" s="6">
        <v>1.439708854711561E-2</v>
      </c>
      <c r="JL23" s="9">
        <v>3</v>
      </c>
      <c r="JM23" s="6">
        <v>9.9203184452128605E-3</v>
      </c>
      <c r="JN23" s="9">
        <v>24</v>
      </c>
      <c r="JO23" s="10">
        <v>0.478645268392698</v>
      </c>
      <c r="JP23" s="6">
        <v>1.7788660944170195E-2</v>
      </c>
      <c r="JQ23" s="6">
        <v>1.3701919827572802E-2</v>
      </c>
      <c r="JR23" s="6">
        <v>1.9575370562109271E-2</v>
      </c>
      <c r="JS23" s="6">
        <v>1.7021983777950753E-2</v>
      </c>
      <c r="JT23" s="9">
        <v>3</v>
      </c>
      <c r="JU23" s="6">
        <v>3.0108472712275605E-3</v>
      </c>
      <c r="JV23" s="9">
        <v>14</v>
      </c>
      <c r="JW23" s="6">
        <v>2.1361784987998619E-2</v>
      </c>
      <c r="JX23" s="6">
        <v>1.6411749999664431E-2</v>
      </c>
      <c r="JY23" s="6">
        <v>2.2588280280515346E-2</v>
      </c>
      <c r="JZ23" s="6">
        <v>2.0120605089392798E-2</v>
      </c>
      <c r="KA23" s="9">
        <v>3</v>
      </c>
      <c r="KB23" s="6">
        <v>3.2699812282480207E-3</v>
      </c>
      <c r="KC23" s="9">
        <v>20</v>
      </c>
      <c r="KD23" s="10">
        <v>0.29378241138709493</v>
      </c>
      <c r="KE23" s="6" t="s">
        <v>1394</v>
      </c>
      <c r="KF23" s="6">
        <v>2.1378983608363379E-3</v>
      </c>
      <c r="KG23" s="6">
        <v>-9.9550854263817361E-3</v>
      </c>
      <c r="KH23" s="6">
        <v>-3.9085935327726994E-3</v>
      </c>
      <c r="KI23" s="9">
        <v>2</v>
      </c>
      <c r="KJ23" s="6">
        <v>8.5510308407208777E-3</v>
      </c>
      <c r="KK23" s="9">
        <v>3</v>
      </c>
      <c r="KL23" s="6">
        <v>8.8894633828598996E-2</v>
      </c>
      <c r="KM23" s="6">
        <v>7.2596920496959386E-2</v>
      </c>
      <c r="KN23" s="6">
        <v>3.5848019472851197E-2</v>
      </c>
      <c r="KO23" s="6">
        <v>6.5779857932803193E-2</v>
      </c>
      <c r="KP23" s="9">
        <v>3</v>
      </c>
      <c r="KQ23" s="6">
        <v>2.7172413955233565E-2</v>
      </c>
      <c r="KR23" s="9">
        <v>8</v>
      </c>
      <c r="KS23" s="10">
        <v>4.377472041310447E-2</v>
      </c>
      <c r="KT23" s="6">
        <v>2.877295382329852E-2</v>
      </c>
      <c r="KU23" s="6">
        <v>4.0579097167344147E-2</v>
      </c>
      <c r="KV23" s="6">
        <v>4.0333626788967306E-2</v>
      </c>
      <c r="KW23" s="6">
        <v>3.6561892593203325E-2</v>
      </c>
      <c r="KX23" s="9">
        <v>3</v>
      </c>
      <c r="KY23" s="6">
        <v>6.7465353551033778E-3</v>
      </c>
      <c r="KZ23" s="9">
        <v>11</v>
      </c>
      <c r="LA23" s="6">
        <v>5.2848031075009232E-2</v>
      </c>
      <c r="LB23" s="6">
        <v>2.7884336490648243E-2</v>
      </c>
      <c r="LC23" s="6">
        <v>3.118485991423171E-2</v>
      </c>
      <c r="LD23" s="6">
        <v>3.73057424932964E-2</v>
      </c>
      <c r="LE23" s="9">
        <v>3</v>
      </c>
      <c r="LF23" s="6">
        <v>1.3560804345072461E-2</v>
      </c>
      <c r="LG23" s="9">
        <v>22</v>
      </c>
      <c r="LH23" s="10">
        <v>0.93629903415378046</v>
      </c>
    </row>
    <row r="24" spans="1:425" ht="15" x14ac:dyDescent="0.25">
      <c r="A24" s="1" t="s">
        <v>662</v>
      </c>
      <c r="B24" s="1" t="s">
        <v>6</v>
      </c>
      <c r="C24" s="1" t="s">
        <v>663</v>
      </c>
      <c r="D24" s="1" t="s">
        <v>664</v>
      </c>
      <c r="E24" s="1" t="s">
        <v>665</v>
      </c>
      <c r="F24" s="6">
        <v>8.1950696498467972E-3</v>
      </c>
      <c r="G24" s="6">
        <v>1.5995239907568987E-2</v>
      </c>
      <c r="H24" s="6">
        <v>1.5045419285244374E-2</v>
      </c>
      <c r="I24" s="6">
        <v>1.307857628088672E-2</v>
      </c>
      <c r="J24" s="9">
        <v>3</v>
      </c>
      <c r="K24" s="6">
        <v>4.255821608715106E-3</v>
      </c>
      <c r="L24" s="15">
        <v>17</v>
      </c>
      <c r="M24" s="6">
        <v>2.8565943318413726E-2</v>
      </c>
      <c r="N24" s="6">
        <v>1.5880748897807263E-2</v>
      </c>
      <c r="O24" s="6">
        <v>3.2625383291059629E-2</v>
      </c>
      <c r="P24" s="6">
        <v>2.3331055127792974E-2</v>
      </c>
      <c r="Q24" s="9">
        <v>3</v>
      </c>
      <c r="R24" s="6">
        <v>1.8331221453267509E-2</v>
      </c>
      <c r="S24" s="15">
        <v>16</v>
      </c>
      <c r="T24" s="8">
        <v>8.7815472414784809E-2</v>
      </c>
      <c r="OF24" s="6">
        <v>1.3412607349345359E-3</v>
      </c>
      <c r="OG24" s="6">
        <v>3.3657700074474816E-3</v>
      </c>
      <c r="OH24" s="6">
        <v>1.0090296546972919E-2</v>
      </c>
      <c r="OI24" s="6">
        <v>4.9324424297849789E-3</v>
      </c>
      <c r="OJ24" s="9">
        <v>3</v>
      </c>
      <c r="OK24" s="6">
        <v>4.5800932053034855E-3</v>
      </c>
      <c r="OL24" s="9">
        <v>3</v>
      </c>
      <c r="OM24" s="6">
        <v>2.4984078178628924E-2</v>
      </c>
      <c r="ON24" s="6">
        <v>-1.5153748849584066E-2</v>
      </c>
      <c r="OO24" s="6">
        <v>2.6235840536279822E-2</v>
      </c>
      <c r="OP24" s="6">
        <v>1.2022056621774893E-2</v>
      </c>
      <c r="OQ24" s="9">
        <v>3</v>
      </c>
      <c r="OR24" s="6">
        <v>2.3543258685085749E-2</v>
      </c>
      <c r="OS24" s="9">
        <v>3</v>
      </c>
      <c r="OT24" s="10">
        <v>0.63563795159023395</v>
      </c>
    </row>
    <row r="25" spans="1:425" ht="15" x14ac:dyDescent="0.25">
      <c r="A25" s="1" t="s">
        <v>666</v>
      </c>
      <c r="B25" s="1" t="s">
        <v>6</v>
      </c>
      <c r="C25" s="1" t="s">
        <v>667</v>
      </c>
      <c r="D25" s="1" t="s">
        <v>668</v>
      </c>
      <c r="E25" s="1" t="s">
        <v>669</v>
      </c>
      <c r="F25" s="6">
        <v>3.7216715712698238E-2</v>
      </c>
      <c r="G25" s="6">
        <v>9.6058595969315472E-3</v>
      </c>
      <c r="H25" s="6">
        <v>2.7370865038344728E-2</v>
      </c>
      <c r="I25" s="6">
        <v>2.473114678265817E-2</v>
      </c>
      <c r="J25" s="9">
        <v>3</v>
      </c>
      <c r="K25" s="6">
        <v>1.3993424463420187E-2</v>
      </c>
      <c r="L25" s="15">
        <v>8</v>
      </c>
      <c r="M25" s="6">
        <v>-2.1698886532047219E-2</v>
      </c>
      <c r="N25" s="6">
        <v>8.0491311823729017E-4</v>
      </c>
      <c r="O25" s="6">
        <v>3.1527634987873622E-2</v>
      </c>
      <c r="P25" s="6">
        <v>1.1849171500539931E-3</v>
      </c>
      <c r="Q25" s="9">
        <v>3</v>
      </c>
      <c r="R25" s="6">
        <v>2.5470045275262934E-2</v>
      </c>
      <c r="S25" s="15">
        <v>7</v>
      </c>
      <c r="T25" s="8">
        <v>0.29061079029682679</v>
      </c>
      <c r="KT25" s="6">
        <v>-6.2812018878511183E-3</v>
      </c>
      <c r="KU25" s="6">
        <v>3.7068655645706494E-2</v>
      </c>
      <c r="KV25" s="6">
        <v>3.0389505872180436E-3</v>
      </c>
      <c r="KW25" s="6">
        <v>1.1275468115024473E-2</v>
      </c>
      <c r="KX25" s="9">
        <v>3</v>
      </c>
      <c r="KY25" s="6">
        <v>2.2818472840756287E-2</v>
      </c>
      <c r="KZ25" s="9">
        <v>3</v>
      </c>
      <c r="LA25" s="6">
        <v>-3.4715298527543174E-2</v>
      </c>
      <c r="LB25" s="6">
        <v>-3.4551447521240349E-2</v>
      </c>
      <c r="LC25" s="6">
        <v>-3.6953961093514384E-2</v>
      </c>
      <c r="LD25" s="6">
        <v>-3.5406902380765971E-2</v>
      </c>
      <c r="LE25" s="9">
        <v>3</v>
      </c>
      <c r="LF25" s="6">
        <v>1.3422945964223724E-3</v>
      </c>
      <c r="LG25" s="9">
        <v>3</v>
      </c>
      <c r="LH25" s="10">
        <v>2.4070946203757153E-2</v>
      </c>
    </row>
    <row r="26" spans="1:425" ht="15" x14ac:dyDescent="0.25">
      <c r="A26" s="1" t="s">
        <v>670</v>
      </c>
      <c r="B26" s="1" t="s">
        <v>6</v>
      </c>
      <c r="C26" s="1" t="s">
        <v>667</v>
      </c>
      <c r="D26" s="1" t="s">
        <v>668</v>
      </c>
      <c r="E26" s="1" t="s">
        <v>671</v>
      </c>
      <c r="F26" s="6">
        <v>0.11245697018176772</v>
      </c>
      <c r="G26" s="6">
        <v>6.7608203263958777E-2</v>
      </c>
      <c r="H26" s="6">
        <v>6.8443316570638943E-2</v>
      </c>
      <c r="I26" s="6">
        <v>8.2836163338788474E-2</v>
      </c>
      <c r="J26" s="9">
        <v>3</v>
      </c>
      <c r="K26" s="6">
        <v>2.5655769372220416E-2</v>
      </c>
      <c r="L26" s="15">
        <v>4</v>
      </c>
      <c r="M26" s="6">
        <v>0.12743218660357947</v>
      </c>
      <c r="N26" s="6">
        <v>4.554724324785013E-2</v>
      </c>
      <c r="O26" s="6">
        <v>8.236599338141104E-2</v>
      </c>
      <c r="P26" s="6">
        <v>8.2755504369646293E-2</v>
      </c>
      <c r="Q26" s="9">
        <v>3</v>
      </c>
      <c r="R26" s="6">
        <v>5.1457812330351842E-2</v>
      </c>
      <c r="S26" s="15">
        <v>9</v>
      </c>
      <c r="T26" s="8">
        <v>0.9388866312777826</v>
      </c>
      <c r="KT26" s="6">
        <v>7.4939679962040803E-2</v>
      </c>
      <c r="KU26" s="6">
        <v>0.10120457048445557</v>
      </c>
      <c r="KV26" s="6">
        <v>0.10555906000021963</v>
      </c>
      <c r="KW26" s="6">
        <v>9.3901103482238665E-2</v>
      </c>
      <c r="KX26" s="9">
        <v>3</v>
      </c>
      <c r="KY26" s="6">
        <v>1.6564784368350821E-2</v>
      </c>
      <c r="KZ26" s="9">
        <v>4</v>
      </c>
      <c r="LA26" s="6">
        <v>6.0537453641794046E-2</v>
      </c>
      <c r="LB26" s="6">
        <v>6.8142162630872388E-2</v>
      </c>
      <c r="LC26" s="6">
        <v>2.3694072149400471E-2</v>
      </c>
      <c r="LD26" s="6">
        <v>5.0791229474022308E-2</v>
      </c>
      <c r="LE26" s="9">
        <v>3</v>
      </c>
      <c r="LF26" s="6">
        <v>2.3772880578689256E-2</v>
      </c>
      <c r="LG26" s="9">
        <v>8</v>
      </c>
      <c r="LH26" s="10">
        <v>6.1521327285041172E-2</v>
      </c>
    </row>
    <row r="27" spans="1:425" ht="15" x14ac:dyDescent="0.25">
      <c r="A27" s="1" t="s">
        <v>34</v>
      </c>
      <c r="B27" s="1" t="s">
        <v>6</v>
      </c>
      <c r="C27" s="1" t="s">
        <v>35</v>
      </c>
      <c r="D27" s="1" t="s">
        <v>36</v>
      </c>
      <c r="E27" s="1" t="s">
        <v>37</v>
      </c>
      <c r="F27" s="6">
        <v>0.16560541363033929</v>
      </c>
      <c r="G27" s="6">
        <v>0.12969558706908185</v>
      </c>
      <c r="H27" s="6">
        <v>0.11519743897610932</v>
      </c>
      <c r="I27" s="6">
        <v>0.13683281322517682</v>
      </c>
      <c r="J27" s="9">
        <v>3</v>
      </c>
      <c r="K27" s="6">
        <v>2.595083765676574E-2</v>
      </c>
      <c r="L27" s="15">
        <v>11</v>
      </c>
      <c r="M27" s="6">
        <v>0.20421539734042907</v>
      </c>
      <c r="N27" s="6">
        <v>0.19164986031807676</v>
      </c>
      <c r="O27" s="6">
        <v>0.23149785710456378</v>
      </c>
      <c r="P27" s="6">
        <v>0.20676140154638931</v>
      </c>
      <c r="Q27" s="9">
        <v>3</v>
      </c>
      <c r="R27" s="6">
        <v>2.6575534008293211E-2</v>
      </c>
      <c r="S27" s="15">
        <v>11</v>
      </c>
      <c r="T27" s="8">
        <v>1.9184607878552449E-2</v>
      </c>
      <c r="JA27" s="6">
        <v>0.1237578242968207</v>
      </c>
      <c r="JB27" s="6">
        <v>0.10796883616883347</v>
      </c>
      <c r="JC27" s="6">
        <v>0.1080391881588488</v>
      </c>
      <c r="JD27" s="6">
        <v>0.11325528287483433</v>
      </c>
      <c r="JE27" s="9">
        <v>3</v>
      </c>
      <c r="JF27" s="6">
        <v>9.0955356956602292E-3</v>
      </c>
      <c r="JG27" s="9">
        <v>9</v>
      </c>
      <c r="JH27" s="6">
        <v>0.14869370977228955</v>
      </c>
      <c r="JI27" s="6">
        <v>0.1300782539720618</v>
      </c>
      <c r="JJ27" s="6">
        <v>0.16269371926068529</v>
      </c>
      <c r="JK27" s="6">
        <v>0.14715522766834555</v>
      </c>
      <c r="JL27" s="9">
        <v>3</v>
      </c>
      <c r="JM27" s="6">
        <v>1.6362070143672774E-2</v>
      </c>
      <c r="JN27" s="9">
        <v>10</v>
      </c>
      <c r="JO27" s="10">
        <v>3.4964532199071814E-2</v>
      </c>
      <c r="JP27" s="6">
        <v>8.7172905619226804E-2</v>
      </c>
      <c r="JQ27" s="6">
        <v>7.6144289154176245E-2</v>
      </c>
      <c r="JR27" s="6">
        <v>6.9328614376353667E-2</v>
      </c>
      <c r="JS27" s="6">
        <v>7.754860304991891E-2</v>
      </c>
      <c r="JT27" s="9">
        <v>3</v>
      </c>
      <c r="JU27" s="6">
        <v>9.0046518882437466E-3</v>
      </c>
      <c r="JV27" s="9">
        <v>11</v>
      </c>
      <c r="JW27" s="6">
        <v>0.12778907522716282</v>
      </c>
      <c r="JX27" s="6">
        <v>0.11976596531003325</v>
      </c>
      <c r="JY27" s="6">
        <v>0.14964715598839481</v>
      </c>
      <c r="JZ27" s="6">
        <v>0.13240073217519696</v>
      </c>
      <c r="KA27" s="9">
        <v>3</v>
      </c>
      <c r="KB27" s="6">
        <v>1.5465184251857918E-2</v>
      </c>
      <c r="KC27" s="9">
        <v>10</v>
      </c>
      <c r="KD27" s="10">
        <v>6.050633759771766E-3</v>
      </c>
    </row>
    <row r="28" spans="1:425" ht="15" x14ac:dyDescent="0.25">
      <c r="A28" s="1" t="s">
        <v>680</v>
      </c>
      <c r="B28" s="1" t="s">
        <v>6</v>
      </c>
      <c r="C28" s="1" t="s">
        <v>681</v>
      </c>
      <c r="D28" s="1" t="s">
        <v>682</v>
      </c>
      <c r="E28" s="1" t="s">
        <v>683</v>
      </c>
      <c r="F28" s="6">
        <v>0.11336554345499882</v>
      </c>
      <c r="G28" s="6">
        <v>0.10758813437859832</v>
      </c>
      <c r="H28" s="6">
        <v>0.12346613324120971</v>
      </c>
      <c r="I28" s="6">
        <v>0.11480660369160228</v>
      </c>
      <c r="J28" s="9">
        <v>3</v>
      </c>
      <c r="K28" s="6">
        <v>8.0364919538572221E-3</v>
      </c>
      <c r="L28" s="15">
        <v>24</v>
      </c>
      <c r="M28" s="6">
        <v>0.10592514834715731</v>
      </c>
      <c r="N28" s="6">
        <v>0.10463367222678048</v>
      </c>
      <c r="O28" s="6">
        <v>0.1088347544043137</v>
      </c>
      <c r="P28" s="6">
        <v>0.10410488828478327</v>
      </c>
      <c r="Q28" s="9">
        <v>3</v>
      </c>
      <c r="R28" s="6">
        <v>1.1619935729433628E-2</v>
      </c>
      <c r="S28" s="15">
        <v>29</v>
      </c>
      <c r="T28" s="8">
        <v>0.15743840409125859</v>
      </c>
      <c r="DV28" s="6">
        <v>0.11752715277303426</v>
      </c>
      <c r="DW28" s="6">
        <v>0.12773322644158297</v>
      </c>
      <c r="DX28" s="6">
        <v>0.12479123086671569</v>
      </c>
      <c r="DY28" s="6">
        <v>0.12335053669377764</v>
      </c>
      <c r="DZ28" s="9">
        <v>3</v>
      </c>
      <c r="EA28" s="6">
        <v>5.2533498557505269E-3</v>
      </c>
      <c r="EB28" s="9">
        <v>12</v>
      </c>
      <c r="EC28" s="6">
        <v>9.4217334264030325E-2</v>
      </c>
      <c r="ED28" s="6">
        <v>8.8908512437488998E-2</v>
      </c>
      <c r="EE28" s="6">
        <v>7.6251617397853411E-2</v>
      </c>
      <c r="EF28" s="6">
        <v>8.6459154699790916E-2</v>
      </c>
      <c r="EG28" s="15">
        <v>3</v>
      </c>
      <c r="EH28" s="6">
        <v>9.2299111926564346E-3</v>
      </c>
      <c r="EI28" s="9">
        <v>4</v>
      </c>
      <c r="EJ28" s="10">
        <v>3.8433734259166238E-3</v>
      </c>
      <c r="EK28" s="6">
        <v>7.9751578895052577E-2</v>
      </c>
      <c r="EL28" s="6">
        <v>9.9646000794294573E-2</v>
      </c>
      <c r="EM28" s="6">
        <v>0.10094067684872901</v>
      </c>
      <c r="EN28" s="6">
        <v>9.3446085512692054E-2</v>
      </c>
      <c r="EO28" s="9">
        <v>3</v>
      </c>
      <c r="EP28" s="6">
        <v>1.1877444175701742E-2</v>
      </c>
      <c r="EQ28" s="9">
        <v>9</v>
      </c>
      <c r="ER28" s="6">
        <v>7.2848383733923869E-2</v>
      </c>
      <c r="ES28" s="6">
        <v>4.613905604406441E-2</v>
      </c>
      <c r="ET28" s="6">
        <v>0.17810803683356394</v>
      </c>
      <c r="EU28" s="6">
        <v>9.9031825537184079E-2</v>
      </c>
      <c r="EV28" s="15">
        <v>3</v>
      </c>
      <c r="EW28" s="6">
        <v>6.9772003276051625E-2</v>
      </c>
      <c r="EX28" s="9">
        <v>5</v>
      </c>
      <c r="EY28" s="10">
        <v>0.89787490346874521</v>
      </c>
      <c r="FO28" s="6">
        <v>0.1356708268994429</v>
      </c>
      <c r="FP28" s="6">
        <v>0.10243390401894571</v>
      </c>
      <c r="FQ28" s="6">
        <v>0.11461407276009969</v>
      </c>
      <c r="FR28" s="6">
        <v>0.11757293455949609</v>
      </c>
      <c r="FS28" s="9">
        <v>3</v>
      </c>
      <c r="FT28" s="6">
        <v>1.6814856764242152E-2</v>
      </c>
      <c r="FU28" s="9">
        <v>4</v>
      </c>
      <c r="FV28" s="6">
        <v>6.9833255676937073E-2</v>
      </c>
      <c r="FW28" s="6">
        <v>0.10733592029509451</v>
      </c>
      <c r="FX28" s="6" t="s">
        <v>1394</v>
      </c>
      <c r="FY28" s="6">
        <v>8.8584587986015789E-2</v>
      </c>
      <c r="FZ28" s="15">
        <v>2</v>
      </c>
      <c r="GA28" s="6">
        <v>2.6518388464063947E-2</v>
      </c>
      <c r="GB28" s="9">
        <v>3</v>
      </c>
      <c r="GC28" s="10">
        <v>0.22024547179932213</v>
      </c>
      <c r="GD28" s="6">
        <v>0.12357232055415182</v>
      </c>
      <c r="GE28" s="6">
        <v>0.11438808547054939</v>
      </c>
      <c r="GF28" s="6">
        <v>0.1343504139421404</v>
      </c>
      <c r="GG28" s="6">
        <v>0.12410360665561386</v>
      </c>
      <c r="GH28" s="9">
        <v>3</v>
      </c>
      <c r="GI28" s="6">
        <v>9.9917635176743572E-3</v>
      </c>
      <c r="GJ28" s="9">
        <v>6</v>
      </c>
      <c r="GK28" s="6">
        <v>0.1720055875511986</v>
      </c>
      <c r="GL28" s="6">
        <v>0.12035789119458432</v>
      </c>
      <c r="GM28" s="6" t="s">
        <v>1394</v>
      </c>
      <c r="GN28" s="6">
        <v>0.14618173937289147</v>
      </c>
      <c r="GO28" s="15">
        <v>2</v>
      </c>
      <c r="GP28" s="6">
        <v>3.6520436326425584E-2</v>
      </c>
      <c r="GQ28" s="9">
        <v>3</v>
      </c>
      <c r="GR28" s="10">
        <v>0.36315275521506496</v>
      </c>
      <c r="GS28" s="6">
        <v>0.13319141746477731</v>
      </c>
      <c r="GT28" s="6">
        <v>0.118257029055716</v>
      </c>
      <c r="GU28" s="6">
        <v>0.13029210114989473</v>
      </c>
      <c r="GV28" s="6">
        <v>0.12724684922346266</v>
      </c>
      <c r="GW28" s="9">
        <v>3</v>
      </c>
      <c r="GX28" s="6">
        <v>7.9192271567214666E-3</v>
      </c>
      <c r="GY28" s="9">
        <v>16</v>
      </c>
      <c r="GZ28" s="6">
        <v>8.9195198310142984E-2</v>
      </c>
      <c r="HA28" s="6">
        <v>0.11553092791234666</v>
      </c>
      <c r="HB28" s="6">
        <v>9.555123949939448E-2</v>
      </c>
      <c r="HC28" s="6">
        <v>0.10009245524062804</v>
      </c>
      <c r="HD28" s="15">
        <v>3</v>
      </c>
      <c r="HE28" s="6">
        <v>1.3742621428476282E-2</v>
      </c>
      <c r="HF28" s="9">
        <v>8</v>
      </c>
      <c r="HG28" s="10">
        <v>4.133663688510069E-2</v>
      </c>
      <c r="HH28" s="6">
        <v>0.14468856933522559</v>
      </c>
      <c r="HI28" s="6">
        <v>0.12525152897718034</v>
      </c>
      <c r="HJ28" s="6">
        <v>0.13259400832868523</v>
      </c>
      <c r="HK28" s="6">
        <v>0.13417803554703037</v>
      </c>
      <c r="HL28" s="9">
        <v>3</v>
      </c>
      <c r="HM28" s="6">
        <v>9.8148607295984423E-3</v>
      </c>
      <c r="HN28" s="9">
        <v>18</v>
      </c>
      <c r="HO28" s="6">
        <v>0.12699044854833291</v>
      </c>
      <c r="HP28" s="6">
        <v>0.13552392607521307</v>
      </c>
      <c r="HQ28" s="6">
        <v>0.13506475923476824</v>
      </c>
      <c r="HR28" s="6">
        <v>0.13252637795277142</v>
      </c>
      <c r="HS28" s="15">
        <v>3</v>
      </c>
      <c r="HT28" s="6">
        <v>4.7997494023163433E-3</v>
      </c>
      <c r="HU28" s="9">
        <v>14</v>
      </c>
      <c r="HV28" s="10">
        <v>0.80637595236997039</v>
      </c>
    </row>
    <row r="29" spans="1:425" ht="15" x14ac:dyDescent="0.25">
      <c r="A29" s="1" t="s">
        <v>684</v>
      </c>
      <c r="B29" s="1" t="s">
        <v>6</v>
      </c>
      <c r="C29" s="1" t="s">
        <v>39</v>
      </c>
      <c r="D29" s="1" t="s">
        <v>40</v>
      </c>
      <c r="E29" s="1" t="s">
        <v>685</v>
      </c>
      <c r="F29" s="6">
        <v>0.10968670454117378</v>
      </c>
      <c r="G29" s="6">
        <v>6.1495296595242672E-2</v>
      </c>
      <c r="H29" s="6">
        <v>7.4174442580032168E-2</v>
      </c>
      <c r="I29" s="6">
        <v>8.178548123881621E-2</v>
      </c>
      <c r="J29" s="9">
        <v>3</v>
      </c>
      <c r="K29" s="6">
        <v>2.4980970398523712E-2</v>
      </c>
      <c r="L29" s="15">
        <v>5</v>
      </c>
      <c r="M29" s="6">
        <v>9.8363102931463137E-2</v>
      </c>
      <c r="N29" s="6">
        <v>5.8469460356019153E-2</v>
      </c>
      <c r="O29" s="6">
        <v>9.7946100969682925E-2</v>
      </c>
      <c r="P29" s="6">
        <v>8.256658471108784E-2</v>
      </c>
      <c r="Q29" s="9">
        <v>3</v>
      </c>
      <c r="R29" s="6">
        <v>3.2915269873568659E-2</v>
      </c>
      <c r="S29" s="15">
        <v>4</v>
      </c>
      <c r="T29" s="8">
        <v>0.88028147020672676</v>
      </c>
      <c r="GS29" s="6">
        <v>7.9343581557663051E-2</v>
      </c>
      <c r="GT29" s="6">
        <v>9.0282126474290111E-2</v>
      </c>
      <c r="GU29" s="6">
        <v>8.4715510297687466E-2</v>
      </c>
      <c r="GV29" s="6">
        <v>8.4780406109880205E-2</v>
      </c>
      <c r="GW29" s="9">
        <v>3</v>
      </c>
      <c r="GX29" s="6">
        <v>5.4695612093747558E-3</v>
      </c>
      <c r="GY29" s="9">
        <v>21</v>
      </c>
      <c r="GZ29" s="6">
        <v>0.1785730042783254</v>
      </c>
      <c r="HA29" s="6">
        <v>0.17381323953352137</v>
      </c>
      <c r="HB29" s="6">
        <v>0.14682658344389671</v>
      </c>
      <c r="HC29" s="6">
        <v>0.16640427575191449</v>
      </c>
      <c r="HD29" s="15">
        <v>3</v>
      </c>
      <c r="HE29" s="6">
        <v>1.7120992003591202E-2</v>
      </c>
      <c r="HF29" s="9">
        <v>13</v>
      </c>
      <c r="HG29" s="10">
        <v>1.4117594893373255E-3</v>
      </c>
      <c r="NQ29" s="6">
        <v>6.3185851128895881E-2</v>
      </c>
      <c r="NR29" s="6">
        <v>9.683775225371935E-2</v>
      </c>
      <c r="NS29" s="6">
        <v>3.2674298083237324E-2</v>
      </c>
      <c r="NT29" s="6">
        <v>6.4232633821950852E-2</v>
      </c>
      <c r="NU29" s="9">
        <v>3</v>
      </c>
      <c r="NV29" s="6">
        <v>3.2094532685127949E-2</v>
      </c>
      <c r="NW29" s="9">
        <v>11</v>
      </c>
      <c r="NX29" s="6">
        <v>0.2434126046736555</v>
      </c>
      <c r="NY29" s="6">
        <v>0.26164271223552205</v>
      </c>
      <c r="NZ29" s="6">
        <v>0.25955085196111061</v>
      </c>
      <c r="OA29" s="6">
        <v>0.25486872295676272</v>
      </c>
      <c r="OB29" s="9">
        <v>3</v>
      </c>
      <c r="OC29" s="6">
        <v>9.9762695652895628E-3</v>
      </c>
      <c r="OD29" s="9">
        <v>9</v>
      </c>
      <c r="OE29" s="10">
        <v>6.0187861584696471E-4</v>
      </c>
      <c r="OF29" s="6">
        <v>7.7325902812445696E-2</v>
      </c>
      <c r="OG29" s="6">
        <v>8.4511344719721646E-2</v>
      </c>
      <c r="OH29" s="6">
        <v>7.9438072124235301E-2</v>
      </c>
      <c r="OI29" s="6">
        <v>8.042510655213421E-2</v>
      </c>
      <c r="OJ29" s="9">
        <v>3</v>
      </c>
      <c r="OK29" s="6">
        <v>3.6930098256168584E-3</v>
      </c>
      <c r="OL29" s="9">
        <v>32</v>
      </c>
      <c r="OM29" s="6">
        <v>0.21488215091697585</v>
      </c>
      <c r="ON29" s="6">
        <v>0.22152241118809776</v>
      </c>
      <c r="OO29" s="6">
        <v>0.19879788299335185</v>
      </c>
      <c r="OP29" s="6">
        <v>0.21173414836614182</v>
      </c>
      <c r="OQ29" s="9">
        <v>3</v>
      </c>
      <c r="OR29" s="6">
        <v>1.1684754403216766E-2</v>
      </c>
      <c r="OS29" s="9">
        <v>19</v>
      </c>
      <c r="OT29" s="10">
        <v>4.9607552798924089E-5</v>
      </c>
    </row>
    <row r="30" spans="1:425" ht="15" x14ac:dyDescent="0.25">
      <c r="A30" s="1" t="s">
        <v>686</v>
      </c>
      <c r="B30" s="1" t="s">
        <v>6</v>
      </c>
      <c r="C30" s="1" t="s">
        <v>39</v>
      </c>
      <c r="D30" s="1" t="s">
        <v>40</v>
      </c>
      <c r="E30" s="1" t="s">
        <v>687</v>
      </c>
      <c r="F30" s="6">
        <v>2.4429716921561748E-2</v>
      </c>
      <c r="G30" s="6">
        <v>2.9107236538152111E-2</v>
      </c>
      <c r="H30" s="6">
        <v>3.5980394171055918E-2</v>
      </c>
      <c r="I30" s="6">
        <v>2.9839115876923259E-2</v>
      </c>
      <c r="J30" s="9">
        <v>3</v>
      </c>
      <c r="K30" s="6">
        <v>5.8100147809954285E-3</v>
      </c>
      <c r="L30" s="15">
        <v>79</v>
      </c>
      <c r="M30" s="6">
        <v>2.7526565361106214E-2</v>
      </c>
      <c r="N30" s="6">
        <v>3.7363782645126908E-2</v>
      </c>
      <c r="O30" s="6">
        <v>4.0271728089044327E-2</v>
      </c>
      <c r="P30" s="6">
        <v>3.2694388657125241E-2</v>
      </c>
      <c r="Q30" s="9">
        <v>3</v>
      </c>
      <c r="R30" s="6">
        <v>8.0104552170499072E-3</v>
      </c>
      <c r="S30" s="15">
        <v>71</v>
      </c>
      <c r="T30" s="8">
        <v>0.36526194925240774</v>
      </c>
      <c r="DG30" s="6">
        <v>8.5353432849199801E-2</v>
      </c>
      <c r="DH30" s="6">
        <v>7.3773045811752522E-2</v>
      </c>
      <c r="DI30" s="6">
        <v>0.2211094867254447</v>
      </c>
      <c r="DJ30" s="6">
        <v>0.12674532179546569</v>
      </c>
      <c r="DK30" s="9">
        <v>3</v>
      </c>
      <c r="DL30" s="6">
        <v>8.1926632166734903E-2</v>
      </c>
      <c r="DM30" s="9">
        <v>8</v>
      </c>
      <c r="DN30" s="6">
        <v>0.15216754249889436</v>
      </c>
      <c r="DO30" s="6">
        <v>0.19353085848167384</v>
      </c>
      <c r="DP30" s="6">
        <v>0.13994214049619585</v>
      </c>
      <c r="DQ30" s="6">
        <v>0.16188018049225469</v>
      </c>
      <c r="DR30" s="15">
        <v>3</v>
      </c>
      <c r="DS30" s="6">
        <v>2.808361045920417E-2</v>
      </c>
      <c r="DT30" s="9">
        <v>7</v>
      </c>
      <c r="DU30" s="10">
        <v>0.5210038309442655</v>
      </c>
      <c r="DV30" s="6">
        <v>3.6535433200867835E-2</v>
      </c>
      <c r="DW30" s="6">
        <v>6.4212478596313516E-2</v>
      </c>
      <c r="DX30" s="6">
        <v>8.474497920014E-2</v>
      </c>
      <c r="DY30" s="6">
        <v>6.1830963665773786E-2</v>
      </c>
      <c r="DZ30" s="9">
        <v>3</v>
      </c>
      <c r="EA30" s="6">
        <v>2.4192845872019097E-2</v>
      </c>
      <c r="EB30" s="9">
        <v>26</v>
      </c>
      <c r="EC30" s="6">
        <v>0.13319560880805037</v>
      </c>
      <c r="ED30" s="6">
        <v>8.3402827950037062E-2</v>
      </c>
      <c r="EE30" s="6">
        <v>8.5279705367865236E-2</v>
      </c>
      <c r="EF30" s="6">
        <v>0.10062604737531755</v>
      </c>
      <c r="EG30" s="15">
        <v>3</v>
      </c>
      <c r="EH30" s="6">
        <v>2.8221674580910457E-2</v>
      </c>
      <c r="EI30" s="9">
        <v>14</v>
      </c>
      <c r="EJ30" s="10">
        <v>0.14493776584368145</v>
      </c>
      <c r="EK30" s="6">
        <v>6.2090524780597442E-2</v>
      </c>
      <c r="EL30" s="6">
        <v>6.1711256858396242E-2</v>
      </c>
      <c r="EM30" s="6">
        <v>7.0021557564004244E-2</v>
      </c>
      <c r="EN30" s="6">
        <v>6.460777973433264E-2</v>
      </c>
      <c r="EO30" s="9">
        <v>3</v>
      </c>
      <c r="EP30" s="6">
        <v>4.6923026150266049E-3</v>
      </c>
      <c r="EQ30" s="9">
        <v>44</v>
      </c>
      <c r="ER30" s="6">
        <v>0.12656544920879198</v>
      </c>
      <c r="ES30" s="6">
        <v>8.236020275605635E-2</v>
      </c>
      <c r="ET30" s="6">
        <v>9.5446195321669466E-2</v>
      </c>
      <c r="EU30" s="6">
        <v>0.10145728242883927</v>
      </c>
      <c r="EV30" s="15">
        <v>3</v>
      </c>
      <c r="EW30" s="6">
        <v>2.2707395923889279E-2</v>
      </c>
      <c r="EX30" s="9">
        <v>33</v>
      </c>
      <c r="EY30" s="10">
        <v>5.1236732232942721E-2</v>
      </c>
      <c r="EZ30" s="6">
        <v>4.6298062235663434E-2</v>
      </c>
      <c r="FA30" s="6">
        <v>6.9041836914234489E-2</v>
      </c>
      <c r="FB30" s="6">
        <v>6.5836227618412152E-2</v>
      </c>
      <c r="FC30" s="6">
        <v>6.0392042256103361E-2</v>
      </c>
      <c r="FD30" s="9">
        <v>3</v>
      </c>
      <c r="FE30" s="6">
        <v>1.2310531562519348E-2</v>
      </c>
      <c r="FF30" s="9">
        <v>42</v>
      </c>
      <c r="FG30" s="6">
        <v>0.10889934780021178</v>
      </c>
      <c r="FH30" s="6">
        <v>0.10512640962354473</v>
      </c>
      <c r="FI30" s="6">
        <v>7.3799183350853587E-2</v>
      </c>
      <c r="FJ30" s="6">
        <v>9.5941646924870019E-2</v>
      </c>
      <c r="FK30" s="15">
        <v>3</v>
      </c>
      <c r="FL30" s="6">
        <v>1.926850501378418E-2</v>
      </c>
      <c r="FM30" s="9">
        <v>36</v>
      </c>
      <c r="FN30" s="10">
        <v>5.4494854001361892E-2</v>
      </c>
      <c r="FO30" s="6">
        <v>3.7030802279740947E-2</v>
      </c>
      <c r="FP30" s="6">
        <v>2.8950947899448905E-2</v>
      </c>
      <c r="FQ30" s="6">
        <v>5.4958009595146386E-2</v>
      </c>
      <c r="FR30" s="6">
        <v>4.0313253258112081E-2</v>
      </c>
      <c r="FS30" s="9">
        <v>3</v>
      </c>
      <c r="FT30" s="6">
        <v>1.3310622743884339E-2</v>
      </c>
      <c r="FU30" s="9">
        <v>50</v>
      </c>
      <c r="FV30" s="6">
        <v>8.7330246597774955E-2</v>
      </c>
      <c r="FW30" s="6">
        <v>7.3807980766301837E-2</v>
      </c>
      <c r="FX30" s="6">
        <v>7.5916189822064342E-2</v>
      </c>
      <c r="FY30" s="6">
        <v>7.9018139062047035E-2</v>
      </c>
      <c r="FZ30" s="15">
        <v>3</v>
      </c>
      <c r="GA30" s="6">
        <v>7.2752652954946118E-3</v>
      </c>
      <c r="GB30" s="9">
        <v>43</v>
      </c>
      <c r="GC30" s="10">
        <v>1.151600291752399E-2</v>
      </c>
      <c r="GD30" s="6">
        <v>3.9327406861066221E-2</v>
      </c>
      <c r="GE30" s="6">
        <v>4.6423291007271619E-2</v>
      </c>
      <c r="GF30" s="6">
        <v>5.4285620066116924E-2</v>
      </c>
      <c r="GG30" s="6">
        <v>4.6678772644818255E-2</v>
      </c>
      <c r="GH30" s="9">
        <v>3</v>
      </c>
      <c r="GI30" s="6">
        <v>7.4823785471119309E-3</v>
      </c>
      <c r="GJ30" s="9">
        <v>71</v>
      </c>
      <c r="GK30" s="6">
        <v>9.8785556134404165E-2</v>
      </c>
      <c r="GL30" s="6">
        <v>8.882989532872633E-2</v>
      </c>
      <c r="GM30" s="6">
        <v>8.8121836437803316E-2</v>
      </c>
      <c r="GN30" s="6">
        <v>9.191242930031128E-2</v>
      </c>
      <c r="GO30" s="15">
        <v>3</v>
      </c>
      <c r="GP30" s="6">
        <v>5.9628215809631301E-3</v>
      </c>
      <c r="GQ30" s="9">
        <v>48</v>
      </c>
      <c r="GR30" s="10">
        <v>1.2114493201879589E-3</v>
      </c>
      <c r="GS30" s="6">
        <v>3.9743963550666735E-2</v>
      </c>
      <c r="GT30" s="6">
        <v>3.9046653605118178E-2</v>
      </c>
      <c r="GU30" s="6">
        <v>5.0010664740147412E-2</v>
      </c>
      <c r="GV30" s="6">
        <v>4.2933760631977437E-2</v>
      </c>
      <c r="GW30" s="9">
        <v>3</v>
      </c>
      <c r="GX30" s="6">
        <v>6.138687897850402E-3</v>
      </c>
      <c r="GY30" s="9">
        <v>75</v>
      </c>
      <c r="GZ30" s="6">
        <v>9.8279381851593656E-2</v>
      </c>
      <c r="HA30" s="6">
        <v>8.5473032068198965E-2</v>
      </c>
      <c r="HB30" s="6">
        <v>7.8706572611585895E-2</v>
      </c>
      <c r="HC30" s="6">
        <v>8.7486328843792857E-2</v>
      </c>
      <c r="HD30" s="15">
        <v>3</v>
      </c>
      <c r="HE30" s="6">
        <v>9.9405099625922509E-3</v>
      </c>
      <c r="HF30" s="9">
        <v>55</v>
      </c>
      <c r="HG30" s="10">
        <v>2.7230193798109419E-3</v>
      </c>
      <c r="HH30" s="6">
        <v>2.6933982920357449E-2</v>
      </c>
      <c r="HI30" s="6">
        <v>3.3074981617579435E-2</v>
      </c>
      <c r="HJ30" s="6">
        <v>3.7278409694622275E-2</v>
      </c>
      <c r="HK30" s="6">
        <v>3.242912474418639E-2</v>
      </c>
      <c r="HL30" s="9">
        <v>3</v>
      </c>
      <c r="HM30" s="6">
        <v>5.202368657420727E-3</v>
      </c>
      <c r="HN30" s="9">
        <v>50</v>
      </c>
      <c r="HO30" s="6">
        <v>9.6334292565152982E-2</v>
      </c>
      <c r="HP30" s="6">
        <v>8.4398739531550637E-2</v>
      </c>
      <c r="HQ30" s="6">
        <v>7.4386192699797252E-2</v>
      </c>
      <c r="HR30" s="6">
        <v>8.503974159883361E-2</v>
      </c>
      <c r="HS30" s="15">
        <v>3</v>
      </c>
      <c r="HT30" s="6">
        <v>1.0988081482342822E-2</v>
      </c>
      <c r="HU30" s="9">
        <v>35</v>
      </c>
      <c r="HV30" s="10">
        <v>1.6948216793229946E-3</v>
      </c>
      <c r="JA30" s="6">
        <v>3.11251283800138E-2</v>
      </c>
      <c r="JB30" s="6">
        <v>2.7801212355385584E-2</v>
      </c>
      <c r="JC30" s="6">
        <v>3.6580850190603975E-2</v>
      </c>
      <c r="JD30" s="6">
        <v>3.1835730308667785E-2</v>
      </c>
      <c r="JE30" s="9">
        <v>3</v>
      </c>
      <c r="JF30" s="6">
        <v>4.4327447992360946E-3</v>
      </c>
      <c r="JG30" s="9">
        <v>17</v>
      </c>
      <c r="JH30" s="6">
        <v>5.2566298472996466E-2</v>
      </c>
      <c r="JI30" s="6">
        <v>5.3469856758761862E-2</v>
      </c>
      <c r="JJ30" s="6">
        <v>4.6933648986889426E-2</v>
      </c>
      <c r="JK30" s="6">
        <v>5.0989934739549249E-2</v>
      </c>
      <c r="JL30" s="9">
        <v>3</v>
      </c>
      <c r="JM30" s="6">
        <v>3.5417785044193741E-3</v>
      </c>
      <c r="JN30" s="9">
        <v>16</v>
      </c>
      <c r="JO30" s="10">
        <v>4.2669137609897588E-3</v>
      </c>
      <c r="JP30" s="6">
        <v>4.3215221530399882E-2</v>
      </c>
      <c r="JQ30" s="6">
        <v>3.5241581099652246E-2</v>
      </c>
      <c r="JR30" s="6">
        <v>3.744268081746429E-2</v>
      </c>
      <c r="JS30" s="6">
        <v>3.8633161149172139E-2</v>
      </c>
      <c r="JT30" s="9">
        <v>3</v>
      </c>
      <c r="JU30" s="6">
        <v>4.1179689162074498E-3</v>
      </c>
      <c r="JV30" s="9">
        <v>32</v>
      </c>
      <c r="JW30" s="6">
        <v>4.6922696503962795E-2</v>
      </c>
      <c r="JX30" s="6">
        <v>4.5413476280735492E-2</v>
      </c>
      <c r="JY30" s="6">
        <v>3.059706501826687E-2</v>
      </c>
      <c r="JZ30" s="6">
        <v>4.097774593432172E-2</v>
      </c>
      <c r="KA30" s="9">
        <v>3</v>
      </c>
      <c r="KB30" s="6">
        <v>9.0215485716842649E-3</v>
      </c>
      <c r="KC30" s="9">
        <v>26</v>
      </c>
      <c r="KD30" s="10">
        <v>0.70315619714026323</v>
      </c>
      <c r="KE30" s="6">
        <v>2.8116022946330598E-2</v>
      </c>
      <c r="KF30" s="6">
        <v>3.4039010189063947E-2</v>
      </c>
      <c r="KG30" s="6">
        <v>3.3127256717491567E-2</v>
      </c>
      <c r="KH30" s="6">
        <v>3.1760763284295369E-2</v>
      </c>
      <c r="KI30" s="9">
        <v>3</v>
      </c>
      <c r="KJ30" s="6">
        <v>3.1891884072004499E-3</v>
      </c>
      <c r="KK30" s="9">
        <v>29</v>
      </c>
      <c r="KL30" s="6">
        <v>3.9437043740016949E-2</v>
      </c>
      <c r="KM30" s="6">
        <v>4.5402599919532771E-2</v>
      </c>
      <c r="KN30" s="6">
        <v>3.8492739624525964E-2</v>
      </c>
      <c r="KO30" s="6">
        <v>4.1110794428025225E-2</v>
      </c>
      <c r="KP30" s="9">
        <v>3</v>
      </c>
      <c r="KQ30" s="6">
        <v>3.7466816449138072E-3</v>
      </c>
      <c r="KR30" s="9">
        <v>23</v>
      </c>
      <c r="KS30" s="10">
        <v>3.0173966722008054E-2</v>
      </c>
      <c r="KT30" s="6">
        <v>3.9359506105042227E-2</v>
      </c>
      <c r="KU30" s="6">
        <v>3.903451865382869E-2</v>
      </c>
      <c r="KV30" s="6">
        <v>4.1036134550392109E-2</v>
      </c>
      <c r="KW30" s="6">
        <v>3.9810053103087675E-2</v>
      </c>
      <c r="KX30" s="9">
        <v>3</v>
      </c>
      <c r="KY30" s="6">
        <v>1.0741792203490387E-3</v>
      </c>
      <c r="KZ30" s="9">
        <v>46</v>
      </c>
      <c r="LA30" s="6">
        <v>5.2820835642045295E-2</v>
      </c>
      <c r="LB30" s="6">
        <v>3.2582240035259787E-2</v>
      </c>
      <c r="LC30" s="6">
        <v>4.7546935909608609E-2</v>
      </c>
      <c r="LD30" s="6">
        <v>4.431667052897123E-2</v>
      </c>
      <c r="LE30" s="9">
        <v>3</v>
      </c>
      <c r="LF30" s="6">
        <v>1.0498864169792737E-2</v>
      </c>
      <c r="LG30" s="9">
        <v>48</v>
      </c>
      <c r="LH30" s="10">
        <v>0.50058695339283221</v>
      </c>
      <c r="LI30" s="6">
        <v>5.3079631726035081E-2</v>
      </c>
      <c r="LJ30" s="6">
        <v>3.4410033466878508E-2</v>
      </c>
      <c r="LK30" s="6">
        <v>4.6012676884447976E-2</v>
      </c>
      <c r="LL30" s="6">
        <v>4.4500780692453855E-2</v>
      </c>
      <c r="LM30" s="9">
        <v>3</v>
      </c>
      <c r="LN30" s="6">
        <v>9.4261788313770335E-3</v>
      </c>
      <c r="LO30" s="9">
        <v>39</v>
      </c>
      <c r="LP30" s="6">
        <v>7.8564992904400111E-2</v>
      </c>
      <c r="LQ30" s="6">
        <v>4.0421438474186701E-2</v>
      </c>
      <c r="LR30" s="6">
        <v>5.3208509016147432E-2</v>
      </c>
      <c r="LS30" s="6">
        <v>5.7398313464911414E-2</v>
      </c>
      <c r="LT30" s="9">
        <v>3</v>
      </c>
      <c r="LU30" s="6">
        <v>1.9413874732567584E-2</v>
      </c>
      <c r="LV30" s="9">
        <v>42</v>
      </c>
      <c r="LW30" s="10">
        <v>0.3590870548908327</v>
      </c>
      <c r="LX30" s="6">
        <v>2.9100389298394608E-2</v>
      </c>
      <c r="LY30" s="6">
        <v>2.6932757106660259E-2</v>
      </c>
      <c r="LZ30" s="6">
        <v>2.7975427734645245E-2</v>
      </c>
      <c r="MA30" s="6">
        <v>2.8002858046566704E-2</v>
      </c>
      <c r="MB30" s="9">
        <v>3</v>
      </c>
      <c r="MC30" s="6">
        <v>1.0840764023674009E-3</v>
      </c>
      <c r="MD30" s="9">
        <v>26</v>
      </c>
      <c r="ME30" s="6">
        <v>4.1798593627990745E-2</v>
      </c>
      <c r="MF30" s="6">
        <v>2.0011255122334027E-2</v>
      </c>
      <c r="MG30" s="6">
        <v>3.2738484353743685E-2</v>
      </c>
      <c r="MH30" s="6">
        <v>3.1516111034689487E-2</v>
      </c>
      <c r="MI30" s="9">
        <v>3</v>
      </c>
      <c r="MJ30" s="6">
        <v>1.0944984110923582E-2</v>
      </c>
      <c r="MK30" s="9">
        <v>27</v>
      </c>
      <c r="ML30" s="10">
        <v>0.60954653235434164</v>
      </c>
      <c r="MM30" s="6">
        <v>3.413541915229918E-2</v>
      </c>
      <c r="MN30" s="6">
        <v>2.0985126235038669E-2</v>
      </c>
      <c r="MO30" s="6">
        <v>3.6063473566837416E-2</v>
      </c>
      <c r="MP30" s="6">
        <v>3.0394672984725091E-2</v>
      </c>
      <c r="MQ30" s="9">
        <v>3</v>
      </c>
      <c r="MR30" s="6">
        <v>8.205731288694243E-3</v>
      </c>
      <c r="MS30" s="9">
        <v>32</v>
      </c>
      <c r="MT30" s="6">
        <v>5.2612527365684163E-2</v>
      </c>
      <c r="MU30" s="6">
        <v>3.1950316041844173E-2</v>
      </c>
      <c r="MV30" s="6">
        <v>3.3731708684572197E-2</v>
      </c>
      <c r="MW30" s="6">
        <v>3.9431517364033518E-2</v>
      </c>
      <c r="MX30" s="9">
        <v>3</v>
      </c>
      <c r="MY30" s="6">
        <v>1.1449786392531585E-2</v>
      </c>
      <c r="MZ30" s="9">
        <v>31</v>
      </c>
      <c r="NA30" s="10">
        <v>0.32879062900846906</v>
      </c>
      <c r="NB30" s="6">
        <v>3.6643591647692299E-2</v>
      </c>
      <c r="NC30" s="6">
        <v>2.9283994981150582E-2</v>
      </c>
      <c r="ND30" s="6">
        <v>3.5171302115288267E-2</v>
      </c>
      <c r="NE30" s="6">
        <v>3.3699629581377046E-2</v>
      </c>
      <c r="NF30" s="9">
        <v>3</v>
      </c>
      <c r="NG30" s="6">
        <v>3.8942625500657359E-3</v>
      </c>
      <c r="NH30" s="9">
        <v>51</v>
      </c>
      <c r="NI30" s="6">
        <v>3.8925980845805667E-2</v>
      </c>
      <c r="NJ30" s="6">
        <v>2.7267899942525761E-2</v>
      </c>
      <c r="NK30" s="6">
        <v>3.4173089931031665E-2</v>
      </c>
      <c r="NL30" s="6">
        <v>3.3455656906454363E-2</v>
      </c>
      <c r="NM30" s="9">
        <v>3</v>
      </c>
      <c r="NN30" s="6">
        <v>5.8620598082431974E-3</v>
      </c>
      <c r="NO30" s="9">
        <v>41</v>
      </c>
      <c r="NP30" s="10">
        <v>0.95500055383927085</v>
      </c>
      <c r="NQ30" s="6">
        <v>2.2390615726448265E-2</v>
      </c>
      <c r="NR30" s="6">
        <v>2.4065006070324576E-2</v>
      </c>
      <c r="NS30" s="6">
        <v>2.4312101734013887E-2</v>
      </c>
      <c r="NT30" s="6">
        <v>2.3589241176928909E-2</v>
      </c>
      <c r="NU30" s="9">
        <v>3</v>
      </c>
      <c r="NV30" s="6">
        <v>1.0453665838635079E-3</v>
      </c>
      <c r="NW30" s="9">
        <v>78</v>
      </c>
      <c r="NX30" s="6">
        <v>3.8638491188923679E-2</v>
      </c>
      <c r="NY30" s="6">
        <v>1.9158472024929797E-2</v>
      </c>
      <c r="NZ30" s="6">
        <v>2.9500815931201074E-2</v>
      </c>
      <c r="OA30" s="6">
        <v>2.9099259715018182E-2</v>
      </c>
      <c r="OB30" s="9">
        <v>3</v>
      </c>
      <c r="OC30" s="6">
        <v>9.7462157888823075E-3</v>
      </c>
      <c r="OD30" s="9">
        <v>72</v>
      </c>
      <c r="OE30" s="10">
        <v>0.38537222475128363</v>
      </c>
      <c r="OF30" s="6">
        <v>1.9367073168009594E-2</v>
      </c>
      <c r="OG30" s="6">
        <v>1.8197294310284398E-2</v>
      </c>
      <c r="OH30" s="6">
        <v>2.220567142481587E-2</v>
      </c>
      <c r="OI30" s="6">
        <v>1.9923346301036621E-2</v>
      </c>
      <c r="OJ30" s="9">
        <v>3</v>
      </c>
      <c r="OK30" s="6">
        <v>2.0612742714085112E-3</v>
      </c>
      <c r="OL30" s="9">
        <v>85</v>
      </c>
      <c r="OM30" s="6">
        <v>3.705204480709029E-2</v>
      </c>
      <c r="ON30" s="6">
        <v>2.4475686135848856E-2</v>
      </c>
      <c r="OO30" s="6">
        <v>2.9523006774205524E-2</v>
      </c>
      <c r="OP30" s="6">
        <v>3.035024590571489E-2</v>
      </c>
      <c r="OQ30" s="9">
        <v>3</v>
      </c>
      <c r="OR30" s="6">
        <v>6.3288579374522818E-3</v>
      </c>
      <c r="OS30" s="9">
        <v>91</v>
      </c>
      <c r="OT30" s="10">
        <v>5.3354922238772529E-2</v>
      </c>
      <c r="OU30" s="6">
        <v>1.2374815992490921E-3</v>
      </c>
      <c r="OV30" s="6">
        <v>5.2282185777931152E-2</v>
      </c>
      <c r="OW30" s="6">
        <v>3.1339752192949072E-2</v>
      </c>
      <c r="OX30" s="6">
        <v>2.8286473190043102E-2</v>
      </c>
      <c r="OY30" s="9">
        <v>3</v>
      </c>
      <c r="OZ30" s="6">
        <v>2.5658962190129211E-2</v>
      </c>
      <c r="PA30" s="9">
        <v>14</v>
      </c>
      <c r="PB30" s="6">
        <v>4.4675163834257986E-2</v>
      </c>
      <c r="PC30" s="6">
        <v>4.0488499750265389E-2</v>
      </c>
      <c r="PD30" s="6">
        <v>7.1489477259034803E-2</v>
      </c>
      <c r="PE30" s="6">
        <v>5.22177136145194E-2</v>
      </c>
      <c r="PF30" s="9">
        <v>3</v>
      </c>
      <c r="PG30" s="6">
        <v>1.682060327442501E-2</v>
      </c>
      <c r="PH30" s="9">
        <v>7</v>
      </c>
      <c r="PI30" s="10">
        <v>0.24805504099124587</v>
      </c>
    </row>
    <row r="31" spans="1:425" ht="15" x14ac:dyDescent="0.25">
      <c r="A31" s="1" t="s">
        <v>38</v>
      </c>
      <c r="B31" s="1" t="s">
        <v>6</v>
      </c>
      <c r="C31" s="1" t="s">
        <v>39</v>
      </c>
      <c r="D31" s="1" t="s">
        <v>40</v>
      </c>
      <c r="E31" s="1" t="s">
        <v>41</v>
      </c>
      <c r="F31" s="6">
        <v>8.7272427799481522E-2</v>
      </c>
      <c r="G31" s="6">
        <v>6.5891934706569913E-2</v>
      </c>
      <c r="H31" s="6">
        <v>8.382034138964238E-2</v>
      </c>
      <c r="I31" s="6">
        <v>7.899490129856461E-2</v>
      </c>
      <c r="J31" s="9">
        <v>3</v>
      </c>
      <c r="K31" s="6">
        <v>1.1478023578928858E-2</v>
      </c>
      <c r="L31" s="15">
        <v>93</v>
      </c>
      <c r="M31" s="6">
        <v>0.15503725243484598</v>
      </c>
      <c r="N31" s="6">
        <v>0.19283587486674061</v>
      </c>
      <c r="O31" s="6">
        <v>0.18203659098776429</v>
      </c>
      <c r="P31" s="6">
        <v>0.17427693605514971</v>
      </c>
      <c r="Q31" s="9">
        <v>3</v>
      </c>
      <c r="R31" s="6">
        <v>1.026336368795997E-2</v>
      </c>
      <c r="S31" s="15">
        <v>82</v>
      </c>
      <c r="T31" s="8">
        <v>1.7055024433970097E-3</v>
      </c>
      <c r="AJ31" s="6">
        <v>0.12386915481394352</v>
      </c>
      <c r="AK31" s="6">
        <v>8.4725683935925028E-2</v>
      </c>
      <c r="AL31" s="6">
        <v>7.2224047178183801E-2</v>
      </c>
      <c r="AM31" s="6">
        <v>9.3606295309350773E-2</v>
      </c>
      <c r="AN31" s="9">
        <v>3</v>
      </c>
      <c r="AO31" s="6">
        <v>2.6943519247709005E-2</v>
      </c>
      <c r="AP31" s="9">
        <v>7</v>
      </c>
      <c r="AQ31" s="6">
        <v>0.10561786488490899</v>
      </c>
      <c r="AR31" s="6">
        <v>0.17647692443509128</v>
      </c>
      <c r="AS31" s="6">
        <v>4.7744730220815261E-2</v>
      </c>
      <c r="AT31" s="6">
        <v>0.10994650651360517</v>
      </c>
      <c r="AU31" s="15">
        <v>3</v>
      </c>
      <c r="AV31" s="6">
        <v>6.4475168170139582E-2</v>
      </c>
      <c r="AW31" s="9">
        <v>3</v>
      </c>
      <c r="AX31" s="10">
        <v>0.7061890249934315</v>
      </c>
      <c r="AY31" s="6">
        <v>8.8333170545120812E-2</v>
      </c>
      <c r="AZ31" s="6">
        <v>7.8644266217789E-2</v>
      </c>
      <c r="BA31" s="6">
        <v>0.12177272503249907</v>
      </c>
      <c r="BB31" s="6">
        <v>9.6250053931802956E-2</v>
      </c>
      <c r="BC31" s="9">
        <v>3</v>
      </c>
      <c r="BD31" s="6">
        <v>2.2627942280547313E-2</v>
      </c>
      <c r="BE31" s="9">
        <v>24</v>
      </c>
      <c r="BF31" s="6">
        <v>-9.7644538348859902E-2</v>
      </c>
      <c r="BG31" s="6">
        <v>0.22071676612633126</v>
      </c>
      <c r="BH31" s="6">
        <v>-9.6301256765792875E-2</v>
      </c>
      <c r="BI31" s="6">
        <v>8.9236570038928268E-3</v>
      </c>
      <c r="BJ31" s="15">
        <v>3</v>
      </c>
      <c r="BK31" s="6">
        <v>0.18341944254948733</v>
      </c>
      <c r="BL31" s="9">
        <v>5</v>
      </c>
      <c r="BM31" s="10">
        <v>0.45906594140625895</v>
      </c>
      <c r="BN31" s="6">
        <v>8.4308905195192504E-2</v>
      </c>
      <c r="BO31" s="6">
        <v>9.3742346377066466E-2</v>
      </c>
      <c r="BP31" s="6">
        <v>0.1147028722828022</v>
      </c>
      <c r="BQ31" s="6">
        <v>9.7584707951687055E-2</v>
      </c>
      <c r="BR31" s="9">
        <v>3</v>
      </c>
      <c r="BS31" s="6">
        <v>1.5557027855064959E-2</v>
      </c>
      <c r="BT31" s="9">
        <v>13</v>
      </c>
      <c r="BU31" s="6">
        <v>6.6688929311241318E-2</v>
      </c>
      <c r="BV31" s="6">
        <v>0.17073565304657262</v>
      </c>
      <c r="BW31" s="6">
        <v>1.649053822513874E-2</v>
      </c>
      <c r="BX31" s="6">
        <v>8.4638373527650898E-2</v>
      </c>
      <c r="BY31" s="15">
        <v>3</v>
      </c>
      <c r="BZ31" s="6">
        <v>7.8673539213180377E-2</v>
      </c>
      <c r="CA31" s="9">
        <v>3</v>
      </c>
      <c r="CB31" s="10">
        <v>0.79364089298859763</v>
      </c>
      <c r="CC31" s="6">
        <v>8.875595482032328E-2</v>
      </c>
      <c r="CD31" s="6">
        <v>6.5896049604978843E-2</v>
      </c>
      <c r="CE31" s="6">
        <v>8.7956816065479865E-2</v>
      </c>
      <c r="CF31" s="6">
        <v>8.0869606830260662E-2</v>
      </c>
      <c r="CG31" s="9">
        <v>3</v>
      </c>
      <c r="CH31" s="6">
        <v>1.2973635483990912E-2</v>
      </c>
      <c r="CI31" s="9">
        <v>18</v>
      </c>
      <c r="CJ31" s="6">
        <v>8.8865173160078512E-2</v>
      </c>
      <c r="CK31" s="6">
        <v>9.0674385316836831E-2</v>
      </c>
      <c r="CL31" s="6">
        <v>1.7575588607119937E-2</v>
      </c>
      <c r="CM31" s="6">
        <v>6.5705049028011761E-2</v>
      </c>
      <c r="CN31" s="15">
        <v>3</v>
      </c>
      <c r="CO31" s="6">
        <v>4.1691150529359178E-2</v>
      </c>
      <c r="CP31" s="9">
        <v>4</v>
      </c>
      <c r="CQ31" s="10">
        <v>0.57990114634175982</v>
      </c>
      <c r="CR31" s="6">
        <v>6.5460313045565974E-2</v>
      </c>
      <c r="CS31" s="6">
        <v>5.9378588171102073E-2</v>
      </c>
      <c r="CT31" s="6">
        <v>0.10350904261493729</v>
      </c>
      <c r="CU31" s="6">
        <v>7.6115981277201775E-2</v>
      </c>
      <c r="CV31" s="9">
        <v>3</v>
      </c>
      <c r="CW31" s="6">
        <v>2.3917184229166128E-2</v>
      </c>
      <c r="CX31" s="9">
        <v>19</v>
      </c>
      <c r="CY31" s="6">
        <v>-0.1638004999553013</v>
      </c>
      <c r="CZ31" s="6">
        <v>-0.10728173108066091</v>
      </c>
      <c r="DA31" s="6">
        <v>6.0897225486197054E-2</v>
      </c>
      <c r="DB31" s="6">
        <v>-7.0061668516588391E-2</v>
      </c>
      <c r="DC31" s="15">
        <v>3</v>
      </c>
      <c r="DD31" s="6">
        <v>0.11688142173844759</v>
      </c>
      <c r="DE31" s="9">
        <v>6</v>
      </c>
      <c r="DF31" s="10">
        <v>0.10108993864916285</v>
      </c>
      <c r="DG31" s="6">
        <v>7.4757715955698079E-2</v>
      </c>
      <c r="DH31" s="6">
        <v>6.4186569958985668E-2</v>
      </c>
      <c r="DI31" s="6">
        <v>9.8342090454988151E-2</v>
      </c>
      <c r="DJ31" s="6">
        <v>7.9095458789890633E-2</v>
      </c>
      <c r="DK31" s="9">
        <v>3</v>
      </c>
      <c r="DL31" s="6">
        <v>1.7486048860731868E-2</v>
      </c>
      <c r="DM31" s="9">
        <v>28</v>
      </c>
      <c r="DN31" s="6">
        <v>0.23734679202393252</v>
      </c>
      <c r="DO31" s="6">
        <v>0.12563093935056735</v>
      </c>
      <c r="DP31" s="6">
        <v>8.4904029060953748E-2</v>
      </c>
      <c r="DQ31" s="6">
        <v>0.14929392014515119</v>
      </c>
      <c r="DR31" s="15">
        <v>3</v>
      </c>
      <c r="DS31" s="6">
        <v>7.8928141305939642E-2</v>
      </c>
      <c r="DT31" s="9">
        <v>10</v>
      </c>
      <c r="DU31" s="10">
        <v>0.20701605317153751</v>
      </c>
      <c r="DV31" s="6">
        <v>8.4541841851982907E-2</v>
      </c>
      <c r="DW31" s="6">
        <v>8.1002581270615798E-2</v>
      </c>
      <c r="DX31" s="6">
        <v>9.4910328047715528E-2</v>
      </c>
      <c r="DY31" s="6">
        <v>8.6818250390104754E-2</v>
      </c>
      <c r="DZ31" s="9">
        <v>3</v>
      </c>
      <c r="EA31" s="6">
        <v>7.2279237667747633E-3</v>
      </c>
      <c r="EB31" s="9">
        <v>43</v>
      </c>
      <c r="EC31" s="6">
        <v>0.22019541133101125</v>
      </c>
      <c r="ED31" s="6">
        <v>0.19204595126214236</v>
      </c>
      <c r="EE31" s="6">
        <v>0.17764316618763137</v>
      </c>
      <c r="EF31" s="6">
        <v>0.19662817626026166</v>
      </c>
      <c r="EG31" s="15">
        <v>3</v>
      </c>
      <c r="EH31" s="6">
        <v>2.1643035395609744E-2</v>
      </c>
      <c r="EI31" s="9">
        <v>24</v>
      </c>
      <c r="EJ31" s="10">
        <v>1.1321217433008437E-3</v>
      </c>
      <c r="EK31" s="6">
        <v>8.7099984636332117E-2</v>
      </c>
      <c r="EL31" s="6">
        <v>6.8028517172044542E-2</v>
      </c>
      <c r="EM31" s="6">
        <v>9.2263987789560645E-2</v>
      </c>
      <c r="EN31" s="6">
        <v>8.2464163199312435E-2</v>
      </c>
      <c r="EO31" s="9">
        <v>3</v>
      </c>
      <c r="EP31" s="6">
        <v>1.2765486254352797E-2</v>
      </c>
      <c r="EQ31" s="9">
        <v>49</v>
      </c>
      <c r="ER31" s="6">
        <v>0.21571905332060237</v>
      </c>
      <c r="ES31" s="6">
        <v>0.21754112785040683</v>
      </c>
      <c r="ET31" s="6">
        <v>0.19878086224532246</v>
      </c>
      <c r="EU31" s="6">
        <v>0.2106803478054439</v>
      </c>
      <c r="EV31" s="15">
        <v>3</v>
      </c>
      <c r="EW31" s="6">
        <v>1.0345448581124664E-2</v>
      </c>
      <c r="EX31" s="9">
        <v>34</v>
      </c>
      <c r="EY31" s="10">
        <v>1.7343378166618896E-4</v>
      </c>
      <c r="EZ31" s="6">
        <v>8.9211516016165074E-2</v>
      </c>
      <c r="FA31" s="6">
        <v>7.5201820626356677E-2</v>
      </c>
      <c r="FB31" s="6">
        <v>8.4178523690633861E-2</v>
      </c>
      <c r="FC31" s="6">
        <v>8.2863953444385199E-2</v>
      </c>
      <c r="FD31" s="9">
        <v>3</v>
      </c>
      <c r="FE31" s="6">
        <v>7.096757176911603E-3</v>
      </c>
      <c r="FF31" s="9">
        <v>43</v>
      </c>
      <c r="FG31" s="6">
        <v>0.23380519018246626</v>
      </c>
      <c r="FH31" s="6">
        <v>0.21548687886956211</v>
      </c>
      <c r="FI31" s="6">
        <v>0.18031614143419536</v>
      </c>
      <c r="FJ31" s="6">
        <v>0.20986940349540792</v>
      </c>
      <c r="FK31" s="15">
        <v>3</v>
      </c>
      <c r="FL31" s="6">
        <v>2.7183388423504914E-2</v>
      </c>
      <c r="FM31" s="9">
        <v>20</v>
      </c>
      <c r="FN31" s="10">
        <v>1.4364670396855635E-3</v>
      </c>
      <c r="FO31" s="6">
        <v>8.2160618165193225E-2</v>
      </c>
      <c r="FP31" s="6">
        <v>5.9968306992858739E-2</v>
      </c>
      <c r="FQ31" s="6">
        <v>8.1575432474409917E-2</v>
      </c>
      <c r="FR31" s="6">
        <v>7.4568119210820627E-2</v>
      </c>
      <c r="FS31" s="9">
        <v>3</v>
      </c>
      <c r="FT31" s="6">
        <v>1.2647193292307485E-2</v>
      </c>
      <c r="FU31" s="9">
        <v>29</v>
      </c>
      <c r="FV31" s="6">
        <v>0.19940363068732747</v>
      </c>
      <c r="FW31" s="6">
        <v>0.16408245544387265</v>
      </c>
      <c r="FX31" s="6">
        <v>0.14649244865474317</v>
      </c>
      <c r="FY31" s="6">
        <v>0.16999284492864777</v>
      </c>
      <c r="FZ31" s="15">
        <v>3</v>
      </c>
      <c r="GA31" s="6">
        <v>2.694620240252078E-2</v>
      </c>
      <c r="GB31" s="9">
        <v>15</v>
      </c>
      <c r="GC31" s="10">
        <v>5.1482259579263469E-3</v>
      </c>
      <c r="GD31" s="6">
        <v>7.1434725101845509E-2</v>
      </c>
      <c r="GE31" s="6">
        <v>6.7676691277547246E-2</v>
      </c>
      <c r="GF31" s="6">
        <v>7.4781480698937544E-2</v>
      </c>
      <c r="GG31" s="6">
        <v>7.1297632359443433E-2</v>
      </c>
      <c r="GH31" s="9">
        <v>3</v>
      </c>
      <c r="GI31" s="6">
        <v>3.5543781447096145E-3</v>
      </c>
      <c r="GJ31" s="9">
        <v>37</v>
      </c>
      <c r="GK31" s="6">
        <v>0.19720369681016173</v>
      </c>
      <c r="GL31" s="6">
        <v>0.21495848129518175</v>
      </c>
      <c r="GM31" s="6">
        <v>0.18232585709359567</v>
      </c>
      <c r="GN31" s="6">
        <v>0.19816267839964638</v>
      </c>
      <c r="GO31" s="15">
        <v>3</v>
      </c>
      <c r="GP31" s="6">
        <v>1.6337434769180054E-2</v>
      </c>
      <c r="GQ31" s="9">
        <v>21</v>
      </c>
      <c r="GR31" s="10">
        <v>1.9358251874184205E-4</v>
      </c>
      <c r="GS31" s="6">
        <v>7.133568986481785E-2</v>
      </c>
      <c r="GT31" s="6">
        <v>6.267366084716923E-2</v>
      </c>
      <c r="GU31" s="6">
        <v>7.168379198351689E-2</v>
      </c>
      <c r="GV31" s="6">
        <v>6.8564380898501323E-2</v>
      </c>
      <c r="GW31" s="9">
        <v>3</v>
      </c>
      <c r="GX31" s="6">
        <v>5.1044814441464255E-3</v>
      </c>
      <c r="GY31" s="9">
        <v>56</v>
      </c>
      <c r="GZ31" s="6">
        <v>0.18517947473742583</v>
      </c>
      <c r="HA31" s="6">
        <v>0.17889661693888786</v>
      </c>
      <c r="HB31" s="6">
        <v>0.17373469380691361</v>
      </c>
      <c r="HC31" s="6">
        <v>0.17927026182774242</v>
      </c>
      <c r="HD31" s="15">
        <v>3</v>
      </c>
      <c r="HE31" s="6">
        <v>5.731532126236347E-3</v>
      </c>
      <c r="HF31" s="9">
        <v>31</v>
      </c>
      <c r="HG31" s="10">
        <v>1.5237839579223467E-5</v>
      </c>
      <c r="HH31" s="6">
        <v>7.5738729848791875E-2</v>
      </c>
      <c r="HI31" s="6">
        <v>6.5034879581858607E-2</v>
      </c>
      <c r="HJ31" s="6">
        <v>7.0620465931292897E-2</v>
      </c>
      <c r="HK31" s="6">
        <v>7.046469178731446E-2</v>
      </c>
      <c r="HL31" s="9">
        <v>3</v>
      </c>
      <c r="HM31" s="6">
        <v>5.3536251103510233E-3</v>
      </c>
      <c r="HN31" s="9">
        <v>78</v>
      </c>
      <c r="HO31" s="6">
        <v>0.22427627096028299</v>
      </c>
      <c r="HP31" s="6">
        <v>0.22834123142123888</v>
      </c>
      <c r="HQ31" s="6">
        <v>0.20998742197413758</v>
      </c>
      <c r="HR31" s="6">
        <v>0.22086830811855315</v>
      </c>
      <c r="HS31" s="15">
        <v>3</v>
      </c>
      <c r="HT31" s="6">
        <v>9.6398256391433089E-3</v>
      </c>
      <c r="HU31" s="9">
        <v>44</v>
      </c>
      <c r="HV31" s="10">
        <v>1.9031988478596123E-5</v>
      </c>
      <c r="HW31" s="6">
        <v>6.4098483722672725E-2</v>
      </c>
      <c r="HX31" s="6">
        <v>5.6803092538688767E-2</v>
      </c>
      <c r="HY31" s="6">
        <v>6.8586151462680822E-2</v>
      </c>
      <c r="HZ31" s="6">
        <v>6.3162575908014107E-2</v>
      </c>
      <c r="IA31" s="9">
        <v>3</v>
      </c>
      <c r="IB31" s="6">
        <v>5.9470212694862209E-3</v>
      </c>
      <c r="IC31" s="9">
        <v>67</v>
      </c>
      <c r="ID31" s="6">
        <v>0.22467144549188878</v>
      </c>
      <c r="IE31" s="6">
        <v>0.23195174235362501</v>
      </c>
      <c r="IF31" s="6">
        <v>0.20934607331978014</v>
      </c>
      <c r="IG31" s="6">
        <v>0.22198975372176463</v>
      </c>
      <c r="IH31" s="15">
        <v>3</v>
      </c>
      <c r="II31" s="6">
        <v>1.1538963176100217E-2</v>
      </c>
      <c r="IJ31" s="9">
        <v>45</v>
      </c>
      <c r="IK31" s="10">
        <v>2.9313355822189145E-5</v>
      </c>
      <c r="IL31" s="6">
        <v>5.9793714626453442E-2</v>
      </c>
      <c r="IM31" s="6">
        <v>6.0031725085658134E-2</v>
      </c>
      <c r="IN31" s="6">
        <v>4.8653642859823015E-2</v>
      </c>
      <c r="IO31" s="6">
        <v>5.6159694190644864E-2</v>
      </c>
      <c r="IP31" s="9">
        <v>3</v>
      </c>
      <c r="IQ31" s="6">
        <v>6.5015203745256416E-3</v>
      </c>
      <c r="IR31" s="9">
        <v>17</v>
      </c>
      <c r="IS31" s="6">
        <v>-0.1112653700481982</v>
      </c>
      <c r="IT31" s="6">
        <v>0.14394129865275598</v>
      </c>
      <c r="IU31" s="6">
        <v>5.8127057237926535E-2</v>
      </c>
      <c r="IV31" s="6">
        <v>3.0267661947494768E-2</v>
      </c>
      <c r="IW31" s="9">
        <v>3</v>
      </c>
      <c r="IX31" s="6">
        <v>0.12986423821368623</v>
      </c>
      <c r="IY31" s="9">
        <v>7</v>
      </c>
      <c r="IZ31" s="10">
        <v>0.74754138397045367</v>
      </c>
      <c r="JA31" s="6">
        <v>6.0476941045517957E-2</v>
      </c>
      <c r="JB31" s="6">
        <v>4.1878884965219278E-2</v>
      </c>
      <c r="JC31" s="6">
        <v>5.5947554795953293E-2</v>
      </c>
      <c r="JD31" s="6">
        <v>5.2767793602230183E-2</v>
      </c>
      <c r="JE31" s="9">
        <v>3</v>
      </c>
      <c r="JF31" s="6">
        <v>9.6982000097086511E-3</v>
      </c>
      <c r="JG31" s="9">
        <v>33</v>
      </c>
      <c r="JH31" s="6">
        <v>0.11416843601687471</v>
      </c>
      <c r="JI31" s="6">
        <v>0.17864921937883926</v>
      </c>
      <c r="JJ31" s="6">
        <v>0.14474608937314853</v>
      </c>
      <c r="JK31" s="6">
        <v>0.14585458158962084</v>
      </c>
      <c r="JL31" s="9">
        <v>3</v>
      </c>
      <c r="JM31" s="6">
        <v>3.2254680621401917E-2</v>
      </c>
      <c r="JN31" s="9">
        <v>12</v>
      </c>
      <c r="JO31" s="10">
        <v>8.7308058008089724E-3</v>
      </c>
      <c r="JP31" s="6">
        <v>6.4107088245015015E-2</v>
      </c>
      <c r="JQ31" s="6">
        <v>5.7202352995357225E-2</v>
      </c>
      <c r="JR31" s="6">
        <v>6.663680493659857E-2</v>
      </c>
      <c r="JS31" s="6">
        <v>6.2648748725656941E-2</v>
      </c>
      <c r="JT31" s="9">
        <v>3</v>
      </c>
      <c r="JU31" s="6">
        <v>4.8833683532157708E-3</v>
      </c>
      <c r="JV31" s="9">
        <v>35</v>
      </c>
      <c r="JW31" s="6">
        <v>0.18609616019498407</v>
      </c>
      <c r="JX31" s="6">
        <v>0.16448030853798304</v>
      </c>
      <c r="JY31" s="6">
        <v>0.13476411588403364</v>
      </c>
      <c r="JZ31" s="6">
        <v>0.16178019487233361</v>
      </c>
      <c r="KA31" s="9">
        <v>3</v>
      </c>
      <c r="KB31" s="6">
        <v>2.5772323404010544E-2</v>
      </c>
      <c r="KC31" s="9">
        <v>21</v>
      </c>
      <c r="KD31" s="10">
        <v>2.8157383429730314E-3</v>
      </c>
      <c r="KE31" s="6">
        <v>6.4591177657427473E-2</v>
      </c>
      <c r="KF31" s="6">
        <v>4.9848438702417161E-2</v>
      </c>
      <c r="KG31" s="6">
        <v>6.6709509983276252E-2</v>
      </c>
      <c r="KH31" s="6">
        <v>6.0383042114373627E-2</v>
      </c>
      <c r="KI31" s="9">
        <v>3</v>
      </c>
      <c r="KJ31" s="6">
        <v>9.1845105882723353E-3</v>
      </c>
      <c r="KK31" s="9">
        <v>44</v>
      </c>
      <c r="KL31" s="6">
        <v>0.15057299740875851</v>
      </c>
      <c r="KM31" s="6">
        <v>0.177560718864924</v>
      </c>
      <c r="KN31" s="6">
        <v>0.13269896993376781</v>
      </c>
      <c r="KO31" s="6">
        <v>0.15361089540248343</v>
      </c>
      <c r="KP31" s="9">
        <v>3</v>
      </c>
      <c r="KQ31" s="6">
        <v>2.2584635207497449E-2</v>
      </c>
      <c r="KR31" s="9">
        <v>19</v>
      </c>
      <c r="KS31" s="10">
        <v>2.6954575206708737E-3</v>
      </c>
      <c r="KT31" s="6">
        <v>5.4767761589070096E-2</v>
      </c>
      <c r="KU31" s="6">
        <v>5.4076082326989759E-2</v>
      </c>
      <c r="KV31" s="6">
        <v>5.2356313133260335E-2</v>
      </c>
      <c r="KW31" s="6">
        <v>5.3733385683106732E-2</v>
      </c>
      <c r="KX31" s="9">
        <v>3</v>
      </c>
      <c r="KY31" s="6">
        <v>1.2417131939595953E-3</v>
      </c>
      <c r="KZ31" s="9">
        <v>51</v>
      </c>
      <c r="LA31" s="6">
        <v>0.15143839030043463</v>
      </c>
      <c r="LB31" s="6">
        <v>0.15490557523898327</v>
      </c>
      <c r="LC31" s="6">
        <v>0.15794477279600505</v>
      </c>
      <c r="LD31" s="6">
        <v>0.15476291277847432</v>
      </c>
      <c r="LE31" s="9">
        <v>3</v>
      </c>
      <c r="LF31" s="6">
        <v>3.2555364731323704E-3</v>
      </c>
      <c r="LG31" s="9">
        <v>38</v>
      </c>
      <c r="LH31" s="10">
        <v>9.4065902269990148E-7</v>
      </c>
      <c r="LI31" s="6">
        <v>6.0463050644765391E-2</v>
      </c>
      <c r="LJ31" s="6">
        <v>5.3154816200719879E-2</v>
      </c>
      <c r="LK31" s="6">
        <v>5.6934677877466686E-2</v>
      </c>
      <c r="LL31" s="6">
        <v>5.6850848240983985E-2</v>
      </c>
      <c r="LM31" s="9">
        <v>3</v>
      </c>
      <c r="LN31" s="6">
        <v>3.6548383313421569E-3</v>
      </c>
      <c r="LO31" s="9">
        <v>52</v>
      </c>
      <c r="LP31" s="6">
        <v>0.17394131029294543</v>
      </c>
      <c r="LQ31" s="6">
        <v>0.16762342684926601</v>
      </c>
      <c r="LR31" s="6">
        <v>0.1697991319137889</v>
      </c>
      <c r="LS31" s="6">
        <v>0.17045462301866679</v>
      </c>
      <c r="LT31" s="9">
        <v>3</v>
      </c>
      <c r="LU31" s="6">
        <v>3.2095426844661471E-3</v>
      </c>
      <c r="LV31" s="9">
        <v>42</v>
      </c>
      <c r="LW31" s="10">
        <v>2.231328846737675E-6</v>
      </c>
      <c r="LX31" s="6">
        <v>5.4121522402570794E-2</v>
      </c>
      <c r="LY31" s="6">
        <v>4.1086402280104829E-2</v>
      </c>
      <c r="LZ31" s="6">
        <v>4.8765424466386181E-2</v>
      </c>
      <c r="MA31" s="6">
        <v>4.7991116383020595E-2</v>
      </c>
      <c r="MB31" s="9">
        <v>3</v>
      </c>
      <c r="MC31" s="6">
        <v>6.5519656522110403E-3</v>
      </c>
      <c r="MD31" s="9">
        <v>61</v>
      </c>
      <c r="ME31" s="6">
        <v>0.16966626089067968</v>
      </c>
      <c r="MF31" s="6">
        <v>0.1715878994859352</v>
      </c>
      <c r="MG31" s="6">
        <v>0.17358343103611179</v>
      </c>
      <c r="MH31" s="6">
        <v>0.17161253047090888</v>
      </c>
      <c r="MI31" s="9">
        <v>3</v>
      </c>
      <c r="MJ31" s="6">
        <v>1.9587012281437242E-3</v>
      </c>
      <c r="MK31" s="9">
        <v>44</v>
      </c>
      <c r="ML31" s="10">
        <v>6.200459892529072E-6</v>
      </c>
      <c r="MM31" s="6">
        <v>4.981245436550296E-2</v>
      </c>
      <c r="MN31" s="6">
        <v>4.010301212395069E-2</v>
      </c>
      <c r="MO31" s="6">
        <v>4.4806365556250109E-2</v>
      </c>
      <c r="MP31" s="6">
        <v>4.490727734856792E-2</v>
      </c>
      <c r="MQ31" s="9">
        <v>3</v>
      </c>
      <c r="MR31" s="6">
        <v>4.8555076514079851E-3</v>
      </c>
      <c r="MS31" s="9">
        <v>66</v>
      </c>
      <c r="MT31" s="6">
        <v>0.17094681584561905</v>
      </c>
      <c r="MU31" s="6">
        <v>0.16971802478607645</v>
      </c>
      <c r="MV31" s="6">
        <v>0.16552805042125029</v>
      </c>
      <c r="MW31" s="6">
        <v>0.16873096368431528</v>
      </c>
      <c r="MX31" s="9">
        <v>3</v>
      </c>
      <c r="MY31" s="6">
        <v>2.8410335962534964E-3</v>
      </c>
      <c r="MZ31" s="9">
        <v>54</v>
      </c>
      <c r="NA31" s="10">
        <v>2.8273604807680416E-6</v>
      </c>
      <c r="NB31" s="6">
        <v>5.4365795370266305E-2</v>
      </c>
      <c r="NC31" s="6">
        <v>4.4714275331034718E-2</v>
      </c>
      <c r="ND31" s="6">
        <v>4.2089784801628352E-2</v>
      </c>
      <c r="NE31" s="6">
        <v>4.7056618500976456E-2</v>
      </c>
      <c r="NF31" s="9">
        <v>3</v>
      </c>
      <c r="NG31" s="6">
        <v>6.4645214451386291E-3</v>
      </c>
      <c r="NH31" s="9">
        <v>62</v>
      </c>
      <c r="NI31" s="6">
        <v>0.17017763832818686</v>
      </c>
      <c r="NJ31" s="6">
        <v>0.16068577657536337</v>
      </c>
      <c r="NK31" s="6">
        <v>0.16562939531578658</v>
      </c>
      <c r="NL31" s="6">
        <v>0.16549760340644559</v>
      </c>
      <c r="NM31" s="9">
        <v>3</v>
      </c>
      <c r="NN31" s="6">
        <v>4.7473030990451987E-3</v>
      </c>
      <c r="NO31" s="9">
        <v>49</v>
      </c>
      <c r="NP31" s="10">
        <v>1.3876300764453496E-5</v>
      </c>
      <c r="NQ31" s="6">
        <v>4.6528370162670737E-2</v>
      </c>
      <c r="NR31" s="6">
        <v>3.6883246516054589E-2</v>
      </c>
      <c r="NS31" s="6">
        <v>4.4571582729975266E-2</v>
      </c>
      <c r="NT31" s="6">
        <v>4.2661066469566862E-2</v>
      </c>
      <c r="NU31" s="9">
        <v>3</v>
      </c>
      <c r="NV31" s="6">
        <v>5.0984955453145363E-3</v>
      </c>
      <c r="NW31" s="9">
        <v>70</v>
      </c>
      <c r="NX31" s="6">
        <v>0.1671194133175459</v>
      </c>
      <c r="NY31" s="6">
        <v>0.16429132497531188</v>
      </c>
      <c r="NZ31" s="6">
        <v>0.16347161293644064</v>
      </c>
      <c r="OA31" s="6">
        <v>0.16496078374309944</v>
      </c>
      <c r="OB31" s="9">
        <v>3</v>
      </c>
      <c r="OC31" s="6">
        <v>1.9138294559400252E-3</v>
      </c>
      <c r="OD31" s="9">
        <v>50</v>
      </c>
      <c r="OE31" s="10">
        <v>2.6095275490128529E-6</v>
      </c>
      <c r="OF31" s="6">
        <v>4.9095415684565123E-2</v>
      </c>
      <c r="OG31" s="6">
        <v>3.4691682791227411E-2</v>
      </c>
      <c r="OH31" s="6">
        <v>4.2488697205155954E-2</v>
      </c>
      <c r="OI31" s="6">
        <v>4.2091931893649494E-2</v>
      </c>
      <c r="OJ31" s="9">
        <v>3</v>
      </c>
      <c r="OK31" s="6">
        <v>7.2100587618941069E-3</v>
      </c>
      <c r="OL31" s="9">
        <v>73</v>
      </c>
      <c r="OM31" s="6">
        <v>0.16514587829962388</v>
      </c>
      <c r="ON31" s="6">
        <v>0.17265046381263807</v>
      </c>
      <c r="OO31" s="6">
        <v>0.17027857943549049</v>
      </c>
      <c r="OP31" s="6">
        <v>0.16935830718258416</v>
      </c>
      <c r="OQ31" s="9">
        <v>3</v>
      </c>
      <c r="OR31" s="6">
        <v>3.8359974837240992E-3</v>
      </c>
      <c r="OS31" s="9">
        <v>45</v>
      </c>
      <c r="OT31" s="10">
        <v>1.1203132151291421E-5</v>
      </c>
      <c r="OU31" s="6">
        <v>5.6072873950107849E-2</v>
      </c>
      <c r="OV31" s="6">
        <v>4.4493250235753741E-2</v>
      </c>
      <c r="OW31" s="6">
        <v>4.1821239160512662E-2</v>
      </c>
      <c r="OX31" s="6">
        <v>4.7462454448791415E-2</v>
      </c>
      <c r="OY31" s="9">
        <v>3</v>
      </c>
      <c r="OZ31" s="6">
        <v>7.5755794357949963E-3</v>
      </c>
      <c r="PA31" s="9">
        <v>85</v>
      </c>
      <c r="PB31" s="6">
        <v>0.16020657375732905</v>
      </c>
      <c r="PC31" s="6">
        <v>0.17078423317496425</v>
      </c>
      <c r="PD31" s="6">
        <v>0.17281326672159017</v>
      </c>
      <c r="PE31" s="6">
        <v>0.16793469121796115</v>
      </c>
      <c r="PF31" s="9">
        <v>3</v>
      </c>
      <c r="PG31" s="6">
        <v>6.769201865606346E-3</v>
      </c>
      <c r="PH31" s="9">
        <v>63</v>
      </c>
      <c r="PI31" s="10">
        <v>3.3188284727491619E-5</v>
      </c>
    </row>
    <row r="32" spans="1:425" ht="15" x14ac:dyDescent="0.25">
      <c r="A32" s="1" t="s">
        <v>688</v>
      </c>
      <c r="B32" s="1" t="s">
        <v>6</v>
      </c>
      <c r="C32" s="1" t="s">
        <v>39</v>
      </c>
      <c r="D32" s="1" t="s">
        <v>40</v>
      </c>
      <c r="E32" s="1" t="s">
        <v>689</v>
      </c>
      <c r="F32" s="6">
        <v>4.9630128216469581E-2</v>
      </c>
      <c r="G32" s="6">
        <v>6.0513355784926344E-2</v>
      </c>
      <c r="H32" s="6">
        <v>6.0921605089719777E-2</v>
      </c>
      <c r="I32" s="6">
        <v>5.7021696363705236E-2</v>
      </c>
      <c r="J32" s="9">
        <v>3</v>
      </c>
      <c r="K32" s="6">
        <v>6.4045395330294911E-3</v>
      </c>
      <c r="L32" s="15">
        <v>63</v>
      </c>
      <c r="M32" s="6">
        <v>4.2070407747800936E-2</v>
      </c>
      <c r="N32" s="6">
        <v>5.6885693421007244E-2</v>
      </c>
      <c r="O32" s="6">
        <v>4.5971274451462187E-2</v>
      </c>
      <c r="P32" s="6">
        <v>4.5949488498789555E-2</v>
      </c>
      <c r="Q32" s="9">
        <v>3</v>
      </c>
      <c r="R32" s="6">
        <v>3.1963649983430325E-3</v>
      </c>
      <c r="S32" s="15">
        <v>68</v>
      </c>
      <c r="T32" s="8">
        <v>0.20576759250505056</v>
      </c>
      <c r="AY32" s="6">
        <v>3.4662348482601781E-3</v>
      </c>
      <c r="AZ32" s="6">
        <v>-2.7293711619999161E-2</v>
      </c>
      <c r="BA32" s="6">
        <v>3.0354507255203507E-2</v>
      </c>
      <c r="BB32" s="6">
        <v>2.1756768278215076E-3</v>
      </c>
      <c r="BC32" s="9">
        <v>3</v>
      </c>
      <c r="BD32" s="6">
        <v>2.8845769878335838E-2</v>
      </c>
      <c r="BE32" s="9">
        <v>5</v>
      </c>
      <c r="BF32" s="6">
        <v>9.021801312230715E-2</v>
      </c>
      <c r="BG32" s="6">
        <v>2.204361945776669E-2</v>
      </c>
      <c r="BH32" s="6">
        <v>-4.6791072751250593E-2</v>
      </c>
      <c r="BI32" s="6">
        <v>2.1823519942941082E-2</v>
      </c>
      <c r="BJ32" s="15">
        <v>3</v>
      </c>
      <c r="BK32" s="6">
        <v>6.8504808121943525E-2</v>
      </c>
      <c r="BL32" s="9">
        <v>3</v>
      </c>
      <c r="BM32" s="10">
        <v>0.67083694378979275</v>
      </c>
      <c r="DV32" s="6">
        <v>8.5693283882498222E-2</v>
      </c>
      <c r="DW32" s="6">
        <v>0.1095371930314251</v>
      </c>
      <c r="DX32" s="6">
        <v>0.14794774629951837</v>
      </c>
      <c r="DY32" s="6">
        <v>0.11439274107114723</v>
      </c>
      <c r="DZ32" s="9">
        <v>3</v>
      </c>
      <c r="EA32" s="6">
        <v>3.1409979031871059E-2</v>
      </c>
      <c r="EB32" s="9">
        <v>9</v>
      </c>
      <c r="EC32" s="6">
        <v>6.6591351301618251E-2</v>
      </c>
      <c r="ED32" s="6">
        <v>0.1344377347403006</v>
      </c>
      <c r="EE32" s="6">
        <v>0.11431471310918545</v>
      </c>
      <c r="EF32" s="6">
        <v>0.10511459971703478</v>
      </c>
      <c r="EG32" s="15">
        <v>3</v>
      </c>
      <c r="EH32" s="6">
        <v>3.4846298243120417E-2</v>
      </c>
      <c r="EI32" s="9">
        <v>6</v>
      </c>
      <c r="EJ32" s="10">
        <v>0.74917915100878396</v>
      </c>
      <c r="EK32" s="6">
        <v>8.566398683855006E-2</v>
      </c>
      <c r="EL32" s="6">
        <v>9.5005943622276226E-2</v>
      </c>
      <c r="EM32" s="6">
        <v>0.10397829530382713</v>
      </c>
      <c r="EN32" s="6">
        <v>9.4882741921551148E-2</v>
      </c>
      <c r="EO32" s="9">
        <v>3</v>
      </c>
      <c r="EP32" s="6">
        <v>9.1577758017231444E-3</v>
      </c>
      <c r="EQ32" s="9">
        <v>13</v>
      </c>
      <c r="ER32" s="6">
        <v>9.9294168609121145E-2</v>
      </c>
      <c r="ES32" s="6">
        <v>7.1018743814002513E-2</v>
      </c>
      <c r="ET32" s="6">
        <v>9.4655681737844721E-2</v>
      </c>
      <c r="EU32" s="6">
        <v>8.8322864720322802E-2</v>
      </c>
      <c r="EV32" s="15">
        <v>3</v>
      </c>
      <c r="EW32" s="6">
        <v>1.5164212487602503E-2</v>
      </c>
      <c r="EX32" s="9">
        <v>11</v>
      </c>
      <c r="EY32" s="10">
        <v>0.55617910885763311</v>
      </c>
      <c r="EZ32" s="6">
        <v>7.2054998723196304E-2</v>
      </c>
      <c r="FA32" s="6">
        <v>0.10480660924359332</v>
      </c>
      <c r="FB32" s="6">
        <v>7.3227579250368033E-2</v>
      </c>
      <c r="FC32" s="6">
        <v>8.3363062405719224E-2</v>
      </c>
      <c r="FD32" s="9">
        <v>3</v>
      </c>
      <c r="FE32" s="6">
        <v>1.8579908826855184E-2</v>
      </c>
      <c r="FF32" s="9">
        <v>13</v>
      </c>
      <c r="FG32" s="6">
        <v>8.8602929442072223E-2</v>
      </c>
      <c r="FH32" s="6">
        <v>8.2137665542171695E-2</v>
      </c>
      <c r="FI32" s="6">
        <v>6.20411105379974E-2</v>
      </c>
      <c r="FJ32" s="6">
        <v>7.7593901840747104E-2</v>
      </c>
      <c r="FK32" s="15">
        <v>3</v>
      </c>
      <c r="FL32" s="6">
        <v>1.3851602698027557E-2</v>
      </c>
      <c r="FM32" s="9">
        <v>8</v>
      </c>
      <c r="FN32" s="10">
        <v>0.68856143460323738</v>
      </c>
      <c r="FO32" s="6">
        <v>7.1973474828043268E-2</v>
      </c>
      <c r="FP32" s="6">
        <v>3.7626316397362553E-2</v>
      </c>
      <c r="FQ32" s="6">
        <v>6.7448837646438983E-2</v>
      </c>
      <c r="FR32" s="6">
        <v>5.9016209623948268E-2</v>
      </c>
      <c r="FS32" s="9">
        <v>3</v>
      </c>
      <c r="FT32" s="6">
        <v>1.8661825596383699E-2</v>
      </c>
      <c r="FU32" s="9">
        <v>8</v>
      </c>
      <c r="FV32" s="6">
        <v>4.2253489388403002E-2</v>
      </c>
      <c r="FW32" s="6">
        <v>2.1752869091954109E-2</v>
      </c>
      <c r="FX32" s="6">
        <v>1.8653422324847967E-2</v>
      </c>
      <c r="FY32" s="6">
        <v>2.7553260268401696E-2</v>
      </c>
      <c r="FZ32" s="15">
        <v>3</v>
      </c>
      <c r="GA32" s="6">
        <v>1.2824749303628971E-2</v>
      </c>
      <c r="GB32" s="9">
        <v>8</v>
      </c>
      <c r="GC32" s="10">
        <v>7.3822478129357522E-2</v>
      </c>
      <c r="GD32" s="6">
        <v>6.5043242806292187E-2</v>
      </c>
      <c r="GE32" s="6">
        <v>6.0784108560836166E-2</v>
      </c>
      <c r="GF32" s="6">
        <v>7.5996329562124543E-2</v>
      </c>
      <c r="GG32" s="6">
        <v>6.7274560309750972E-2</v>
      </c>
      <c r="GH32" s="9">
        <v>3</v>
      </c>
      <c r="GI32" s="6">
        <v>7.8477385468006585E-3</v>
      </c>
      <c r="GJ32" s="9">
        <v>15</v>
      </c>
      <c r="GK32" s="6">
        <v>1.8118494547316701E-2</v>
      </c>
      <c r="GL32" s="6">
        <v>8.2624675212220916E-2</v>
      </c>
      <c r="GM32" s="6">
        <v>6.1221116618805589E-2</v>
      </c>
      <c r="GN32" s="6">
        <v>5.3988095459447737E-2</v>
      </c>
      <c r="GO32" s="15">
        <v>3</v>
      </c>
      <c r="GP32" s="6">
        <v>3.2855734390089417E-2</v>
      </c>
      <c r="GQ32" s="9">
        <v>9</v>
      </c>
      <c r="GR32" s="10">
        <v>0.5331072033637827</v>
      </c>
      <c r="GS32" s="6">
        <v>6.9552533031982292E-2</v>
      </c>
      <c r="GT32" s="6">
        <v>7.3922834204333543E-2</v>
      </c>
      <c r="GU32" s="6">
        <v>6.9097006365726396E-2</v>
      </c>
      <c r="GV32" s="6">
        <v>7.0857457867347415E-2</v>
      </c>
      <c r="GW32" s="9">
        <v>3</v>
      </c>
      <c r="GX32" s="6">
        <v>2.6644465093961715E-3</v>
      </c>
      <c r="GY32" s="9">
        <v>14</v>
      </c>
      <c r="GZ32" s="6">
        <v>6.3681077108731943E-2</v>
      </c>
      <c r="HA32" s="6">
        <v>7.2331388962768778E-2</v>
      </c>
      <c r="HB32" s="6">
        <v>6.7555315994010254E-2</v>
      </c>
      <c r="HC32" s="6">
        <v>6.785592735517032E-2</v>
      </c>
      <c r="HD32" s="15">
        <v>3</v>
      </c>
      <c r="HE32" s="6">
        <v>4.3329838663288866E-3</v>
      </c>
      <c r="HF32" s="9">
        <v>12</v>
      </c>
      <c r="HG32" s="10">
        <v>0.36453913994597559</v>
      </c>
      <c r="HH32" s="6">
        <v>6.2702080848398276E-2</v>
      </c>
      <c r="HI32" s="6">
        <v>6.6156138829083264E-2</v>
      </c>
      <c r="HJ32" s="6">
        <v>7.5484362017115725E-2</v>
      </c>
      <c r="HK32" s="6">
        <v>6.8114193898199102E-2</v>
      </c>
      <c r="HL32" s="9">
        <v>3</v>
      </c>
      <c r="HM32" s="6">
        <v>6.6122736414417098E-3</v>
      </c>
      <c r="HN32" s="9">
        <v>21</v>
      </c>
      <c r="HO32" s="6">
        <v>8.5153524891373372E-2</v>
      </c>
      <c r="HP32" s="6">
        <v>8.3071276221740015E-2</v>
      </c>
      <c r="HQ32" s="6">
        <v>8.6631706054271604E-2</v>
      </c>
      <c r="HR32" s="6">
        <v>8.4952169055794988E-2</v>
      </c>
      <c r="HS32" s="15">
        <v>3</v>
      </c>
      <c r="HT32" s="6">
        <v>1.7887351054547817E-3</v>
      </c>
      <c r="HU32" s="9">
        <v>21</v>
      </c>
      <c r="HV32" s="10">
        <v>1.3078728092179028E-2</v>
      </c>
      <c r="HW32" s="6">
        <v>6.155402641314759E-2</v>
      </c>
      <c r="HX32" s="6">
        <v>6.6059978238839634E-2</v>
      </c>
      <c r="HY32" s="6">
        <v>6.9824337532068168E-2</v>
      </c>
      <c r="HZ32" s="6">
        <v>6.5812780728018466E-2</v>
      </c>
      <c r="IA32" s="9">
        <v>3</v>
      </c>
      <c r="IB32" s="6">
        <v>4.1406933547357104E-3</v>
      </c>
      <c r="IC32" s="9">
        <v>57</v>
      </c>
      <c r="ID32" s="6">
        <v>8.4296865397405774E-2</v>
      </c>
      <c r="IE32" s="6">
        <v>9.5923574140220819E-2</v>
      </c>
      <c r="IF32" s="6">
        <v>8.5800879325977464E-2</v>
      </c>
      <c r="IG32" s="6">
        <v>8.8673772954534671E-2</v>
      </c>
      <c r="IH32" s="15">
        <v>3</v>
      </c>
      <c r="II32" s="6">
        <v>6.3233873357810737E-3</v>
      </c>
      <c r="IJ32" s="9">
        <v>59</v>
      </c>
      <c r="IK32" s="10">
        <v>6.3459963791158277E-3</v>
      </c>
      <c r="JA32" s="6">
        <v>3.9560861161602491E-2</v>
      </c>
      <c r="JB32" s="6">
        <v>5.3264187949207092E-2</v>
      </c>
      <c r="JC32" s="6">
        <v>3.2616707974952315E-2</v>
      </c>
      <c r="JD32" s="6">
        <v>4.1813919028587297E-2</v>
      </c>
      <c r="JE32" s="9">
        <v>3</v>
      </c>
      <c r="JF32" s="6">
        <v>1.0506512724772229E-2</v>
      </c>
      <c r="JG32" s="9">
        <v>6</v>
      </c>
      <c r="JH32" s="6">
        <v>2.2262456141860502E-2</v>
      </c>
      <c r="JI32" s="6">
        <v>2.4166503212672406E-2</v>
      </c>
      <c r="JJ32" s="6">
        <v>1.918807729174038E-2</v>
      </c>
      <c r="JK32" s="6">
        <v>2.1872345548757763E-2</v>
      </c>
      <c r="JL32" s="9">
        <v>3</v>
      </c>
      <c r="JM32" s="6">
        <v>2.5120352045085283E-3</v>
      </c>
      <c r="JN32" s="9">
        <v>6</v>
      </c>
      <c r="JO32" s="10">
        <v>3.2984100333791358E-2</v>
      </c>
      <c r="JP32" s="6">
        <v>3.1019657125447873E-2</v>
      </c>
      <c r="JQ32" s="6">
        <v>6.5677186504111751E-2</v>
      </c>
      <c r="JR32" s="6">
        <v>4.2923479595791562E-2</v>
      </c>
      <c r="JS32" s="6">
        <v>4.6540107741783736E-2</v>
      </c>
      <c r="JT32" s="9">
        <v>3</v>
      </c>
      <c r="JU32" s="6">
        <v>1.7609545281409865E-2</v>
      </c>
      <c r="JV32" s="9">
        <v>9</v>
      </c>
      <c r="JW32" s="6">
        <v>6.5805274316250726E-3</v>
      </c>
      <c r="JX32" s="6">
        <v>3.7076574486444809E-2</v>
      </c>
      <c r="JY32" s="6">
        <v>2.0249621913934545E-2</v>
      </c>
      <c r="JZ32" s="6">
        <v>2.1302241277334807E-2</v>
      </c>
      <c r="KA32" s="9">
        <v>3</v>
      </c>
      <c r="KB32" s="6">
        <v>1.5275248840382238E-2</v>
      </c>
      <c r="KC32" s="9">
        <v>10</v>
      </c>
      <c r="KD32" s="10">
        <v>0.13402667358216391</v>
      </c>
      <c r="KE32" s="6">
        <v>2.2676913334347508E-2</v>
      </c>
      <c r="KF32" s="6">
        <v>6.7819115245677408E-2</v>
      </c>
      <c r="KG32" s="6">
        <v>5.2441166623589892E-2</v>
      </c>
      <c r="KH32" s="6">
        <v>4.7645731734538267E-2</v>
      </c>
      <c r="KI32" s="9">
        <v>3</v>
      </c>
      <c r="KJ32" s="6">
        <v>2.2949983555161192E-2</v>
      </c>
      <c r="KK32" s="9">
        <v>10</v>
      </c>
      <c r="KL32" s="6">
        <v>4.3903031161884494E-2</v>
      </c>
      <c r="KM32" s="6">
        <v>4.4442766374459187E-2</v>
      </c>
      <c r="KN32" s="6">
        <v>3.0741627603690626E-2</v>
      </c>
      <c r="KO32" s="6">
        <v>3.9695808380011438E-2</v>
      </c>
      <c r="KP32" s="9">
        <v>3</v>
      </c>
      <c r="KQ32" s="6">
        <v>7.7592424602017556E-3</v>
      </c>
      <c r="KR32" s="9">
        <v>7</v>
      </c>
      <c r="KS32" s="10">
        <v>0.60016623454743279</v>
      </c>
      <c r="KT32" s="6">
        <v>5.4180596491976353E-2</v>
      </c>
      <c r="KU32" s="6">
        <v>5.1204001631948944E-2</v>
      </c>
      <c r="KV32" s="6">
        <v>3.1709108591724933E-2</v>
      </c>
      <c r="KW32" s="6">
        <v>4.5697902238550074E-2</v>
      </c>
      <c r="KX32" s="9">
        <v>3</v>
      </c>
      <c r="KY32" s="6">
        <v>1.2205727754225789E-2</v>
      </c>
      <c r="KZ32" s="9">
        <v>19</v>
      </c>
      <c r="LA32" s="6">
        <v>6.0599091549947848E-3</v>
      </c>
      <c r="LB32" s="6">
        <v>3.0305958226753464E-2</v>
      </c>
      <c r="LC32" s="6">
        <v>2.8951099272094688E-2</v>
      </c>
      <c r="LD32" s="6">
        <v>2.1772322217947646E-2</v>
      </c>
      <c r="LE32" s="9">
        <v>3</v>
      </c>
      <c r="LF32" s="6">
        <v>1.3624201036845921E-2</v>
      </c>
      <c r="LG32" s="9">
        <v>21</v>
      </c>
      <c r="LH32" s="10">
        <v>8.6156465409112676E-2</v>
      </c>
      <c r="LI32" s="6">
        <v>6.2774926271038339E-2</v>
      </c>
      <c r="LJ32" s="6">
        <v>5.2717768943865803E-2</v>
      </c>
      <c r="LK32" s="6">
        <v>4.5289611021965881E-2</v>
      </c>
      <c r="LL32" s="6">
        <v>5.3594102078956672E-2</v>
      </c>
      <c r="LM32" s="9">
        <v>3</v>
      </c>
      <c r="LN32" s="6">
        <v>8.7755360042908875E-3</v>
      </c>
      <c r="LO32" s="9">
        <v>11</v>
      </c>
      <c r="LP32" s="6">
        <v>1.119616581255194E-2</v>
      </c>
      <c r="LQ32" s="6">
        <v>3.2738463887990649E-2</v>
      </c>
      <c r="LR32" s="6">
        <v>2.6835461566069658E-2</v>
      </c>
      <c r="LS32" s="6">
        <v>2.3590030422204079E-2</v>
      </c>
      <c r="LT32" s="9">
        <v>3</v>
      </c>
      <c r="LU32" s="6">
        <v>1.1131813377655156E-2</v>
      </c>
      <c r="LV32" s="9">
        <v>13</v>
      </c>
      <c r="LW32" s="10">
        <v>2.1461965271476178E-2</v>
      </c>
      <c r="LX32" s="6">
        <v>5.9456630874594601E-2</v>
      </c>
      <c r="LY32" s="6">
        <v>6.1351909995595193E-2</v>
      </c>
      <c r="LZ32" s="6">
        <v>4.3805787221256581E-2</v>
      </c>
      <c r="MA32" s="6">
        <v>5.4871442697148796E-2</v>
      </c>
      <c r="MB32" s="9">
        <v>3</v>
      </c>
      <c r="MC32" s="6">
        <v>9.6298789748356546E-3</v>
      </c>
      <c r="MD32" s="9">
        <v>10</v>
      </c>
      <c r="ME32" s="6">
        <v>7.6184547263449476E-2</v>
      </c>
      <c r="MF32" s="6">
        <v>1.1110866779321696E-2</v>
      </c>
      <c r="MG32" s="6">
        <v>3.5778984957885868E-2</v>
      </c>
      <c r="MH32" s="6">
        <v>4.1024799666885679E-2</v>
      </c>
      <c r="MI32" s="9">
        <v>3</v>
      </c>
      <c r="MJ32" s="6">
        <v>3.2852471777759087E-2</v>
      </c>
      <c r="MK32" s="9">
        <v>10</v>
      </c>
      <c r="ML32" s="10">
        <v>0.52219252505683533</v>
      </c>
      <c r="MM32" s="6">
        <v>4.1882969518201578E-2</v>
      </c>
      <c r="MN32" s="6">
        <v>2.9559309198151074E-2</v>
      </c>
      <c r="MO32" s="6">
        <v>3.3877726656842369E-2</v>
      </c>
      <c r="MP32" s="6">
        <v>3.5106668457731673E-2</v>
      </c>
      <c r="MQ32" s="9">
        <v>3</v>
      </c>
      <c r="MR32" s="6">
        <v>6.2530691970804769E-3</v>
      </c>
      <c r="MS32" s="9">
        <v>21</v>
      </c>
      <c r="MT32" s="6">
        <v>3.2616068082627639E-2</v>
      </c>
      <c r="MU32" s="6">
        <v>2.703140141619555E-2</v>
      </c>
      <c r="MV32" s="6">
        <v>4.4272579638873669E-2</v>
      </c>
      <c r="MW32" s="6">
        <v>3.4640016379232287E-2</v>
      </c>
      <c r="MX32" s="9">
        <v>3</v>
      </c>
      <c r="MY32" s="6">
        <v>8.7969785527210707E-3</v>
      </c>
      <c r="MZ32" s="9">
        <v>19</v>
      </c>
      <c r="NA32" s="10">
        <v>0.9438993264639457</v>
      </c>
      <c r="NB32" s="6">
        <v>3.4602995230072313E-2</v>
      </c>
      <c r="NC32" s="6">
        <v>3.7790402235573832E-2</v>
      </c>
      <c r="ND32" s="6">
        <v>3.8484435521693693E-2</v>
      </c>
      <c r="NE32" s="6">
        <v>3.695927766244661E-2</v>
      </c>
      <c r="NF32" s="9">
        <v>3</v>
      </c>
      <c r="NG32" s="6">
        <v>2.0698963081269054E-3</v>
      </c>
      <c r="NH32" s="9">
        <v>39</v>
      </c>
      <c r="NI32" s="6">
        <v>2.0133685235513562E-2</v>
      </c>
      <c r="NJ32" s="6">
        <v>1.5397188706770861E-2</v>
      </c>
      <c r="NK32" s="6">
        <v>2.5856839386487963E-2</v>
      </c>
      <c r="NL32" s="6">
        <v>2.0462571109590794E-2</v>
      </c>
      <c r="NM32" s="9">
        <v>3</v>
      </c>
      <c r="NN32" s="6">
        <v>5.2375755387442692E-3</v>
      </c>
      <c r="NO32" s="9">
        <v>37</v>
      </c>
      <c r="NP32" s="10">
        <v>7.1126050137439245E-3</v>
      </c>
      <c r="NQ32" s="6">
        <v>4.2650087491166506E-2</v>
      </c>
      <c r="NR32" s="6">
        <v>4.255653673252114E-2</v>
      </c>
      <c r="NS32" s="6">
        <v>4.267015986772682E-2</v>
      </c>
      <c r="NT32" s="6">
        <v>4.2625594697138149E-2</v>
      </c>
      <c r="NU32" s="9">
        <v>3</v>
      </c>
      <c r="NV32" s="6">
        <v>6.0642204222624434E-5</v>
      </c>
      <c r="NW32" s="9">
        <v>40</v>
      </c>
      <c r="NX32" s="6">
        <v>2.48657416842793E-2</v>
      </c>
      <c r="NY32" s="6">
        <v>2.3452649896744435E-2</v>
      </c>
      <c r="NZ32" s="6">
        <v>2.5176719826619929E-2</v>
      </c>
      <c r="OA32" s="6">
        <v>2.4498370469214551E-2</v>
      </c>
      <c r="OB32" s="9">
        <v>3</v>
      </c>
      <c r="OC32" s="6">
        <v>9.1887185614689137E-4</v>
      </c>
      <c r="OD32" s="9">
        <v>38</v>
      </c>
      <c r="OE32" s="10">
        <v>4.414603847127089E-6</v>
      </c>
      <c r="OF32" s="6">
        <v>4.2980930679738627E-2</v>
      </c>
      <c r="OG32" s="6">
        <v>4.7338540890864429E-2</v>
      </c>
      <c r="OH32" s="6">
        <v>4.3130535635001202E-2</v>
      </c>
      <c r="OI32" s="6">
        <v>4.4483335735201419E-2</v>
      </c>
      <c r="OJ32" s="9">
        <v>3</v>
      </c>
      <c r="OK32" s="6">
        <v>2.4738113855654505E-3</v>
      </c>
      <c r="OL32" s="9">
        <v>30</v>
      </c>
      <c r="OM32" s="6">
        <v>1.6602906788462785E-2</v>
      </c>
      <c r="ON32" s="6">
        <v>6.6425794554280685E-3</v>
      </c>
      <c r="OO32" s="6">
        <v>2.0285874995784749E-2</v>
      </c>
      <c r="OP32" s="6">
        <v>1.4510453746558535E-2</v>
      </c>
      <c r="OQ32" s="9">
        <v>3</v>
      </c>
      <c r="OR32" s="6">
        <v>7.0582326470448572E-3</v>
      </c>
      <c r="OS32" s="9">
        <v>32</v>
      </c>
      <c r="OT32" s="10">
        <v>2.2625063438866879E-3</v>
      </c>
      <c r="OU32" s="6">
        <v>5.3573399464304595E-2</v>
      </c>
      <c r="OV32" s="6">
        <v>4.9063652533414354E-2</v>
      </c>
      <c r="OW32" s="6">
        <v>4.6059085243921383E-2</v>
      </c>
      <c r="OX32" s="6">
        <v>4.9565379080546777E-2</v>
      </c>
      <c r="OY32" s="9">
        <v>3</v>
      </c>
      <c r="OZ32" s="6">
        <v>3.7821986590786598E-3</v>
      </c>
      <c r="PA32" s="9">
        <v>64</v>
      </c>
      <c r="PB32" s="6">
        <v>2.8716362188825659E-2</v>
      </c>
      <c r="PC32" s="6">
        <v>3.1907833204700808E-2</v>
      </c>
      <c r="PD32" s="6">
        <v>3.432266285940995E-2</v>
      </c>
      <c r="PE32" s="6">
        <v>3.1648952750978808E-2</v>
      </c>
      <c r="PF32" s="9">
        <v>3</v>
      </c>
      <c r="PG32" s="6">
        <v>2.8121017263317396E-3</v>
      </c>
      <c r="PH32" s="9">
        <v>65</v>
      </c>
      <c r="PI32" s="10">
        <v>2.7549691509455528E-3</v>
      </c>
    </row>
    <row r="33" spans="1:425" ht="15" x14ac:dyDescent="0.25">
      <c r="A33" s="1" t="s">
        <v>710</v>
      </c>
      <c r="B33" s="1" t="s">
        <v>6</v>
      </c>
      <c r="C33" s="1" t="s">
        <v>711</v>
      </c>
      <c r="D33" s="1" t="s">
        <v>712</v>
      </c>
      <c r="E33" s="1" t="s">
        <v>713</v>
      </c>
      <c r="F33" s="6">
        <v>8.6491885711228081E-2</v>
      </c>
      <c r="G33" s="6">
        <v>8.2886950097619441E-2</v>
      </c>
      <c r="H33" s="6">
        <v>9.1862524928509062E-2</v>
      </c>
      <c r="I33" s="6">
        <v>8.7080453579118866E-2</v>
      </c>
      <c r="J33" s="9">
        <v>3</v>
      </c>
      <c r="K33" s="6">
        <v>4.5166408964583335E-3</v>
      </c>
      <c r="L33" s="15">
        <v>39</v>
      </c>
      <c r="M33" s="6">
        <v>8.4666788304086096E-2</v>
      </c>
      <c r="N33" s="6">
        <v>8.2570362425338398E-2</v>
      </c>
      <c r="O33" s="6">
        <v>8.8460917922038002E-2</v>
      </c>
      <c r="P33" s="6">
        <v>8.2873052842520264E-2</v>
      </c>
      <c r="Q33" s="9">
        <v>3</v>
      </c>
      <c r="R33" s="6">
        <v>1.2230353825393152E-2</v>
      </c>
      <c r="S33" s="15">
        <v>41</v>
      </c>
      <c r="T33" s="8">
        <v>0.58623717739759251</v>
      </c>
      <c r="AY33" s="6">
        <v>7.8999330476492269E-2</v>
      </c>
      <c r="AZ33" s="6">
        <v>9.7291047353893059E-2</v>
      </c>
      <c r="BA33" s="6">
        <v>0.22522852477435998</v>
      </c>
      <c r="BB33" s="6">
        <v>0.13383963420158176</v>
      </c>
      <c r="BC33" s="9">
        <v>3</v>
      </c>
      <c r="BD33" s="6">
        <v>7.9671787457500712E-2</v>
      </c>
      <c r="BE33" s="9">
        <v>8</v>
      </c>
      <c r="BF33" s="6">
        <v>0.1542649301239464</v>
      </c>
      <c r="BG33" s="6">
        <v>0.12983026283039786</v>
      </c>
      <c r="BH33" s="6">
        <v>0.12444431133417447</v>
      </c>
      <c r="BI33" s="6">
        <v>0.13617983476283957</v>
      </c>
      <c r="BJ33" s="15">
        <v>3</v>
      </c>
      <c r="BK33" s="6">
        <v>1.5891983011731527E-2</v>
      </c>
      <c r="BL33" s="9">
        <v>9</v>
      </c>
      <c r="BM33" s="10">
        <v>0.96259988231065385</v>
      </c>
      <c r="CR33" s="6">
        <v>9.0842603693982504E-2</v>
      </c>
      <c r="CS33" s="6">
        <v>5.5077465412881332E-2</v>
      </c>
      <c r="CT33" s="6">
        <v>5.4794667345516107E-2</v>
      </c>
      <c r="CU33" s="6">
        <v>6.6904912150793319E-2</v>
      </c>
      <c r="CV33" s="9">
        <v>3</v>
      </c>
      <c r="CW33" s="6">
        <v>2.0731131204046238E-2</v>
      </c>
      <c r="CX33" s="9">
        <v>5</v>
      </c>
      <c r="CY33" s="6">
        <v>0.11286579721369278</v>
      </c>
      <c r="CZ33" s="6">
        <v>0.10259514872700788</v>
      </c>
      <c r="DA33" s="6">
        <v>9.0051359343585421E-2</v>
      </c>
      <c r="DB33" s="6">
        <v>0.10183743509476202</v>
      </c>
      <c r="DC33" s="15">
        <v>3</v>
      </c>
      <c r="DD33" s="6">
        <v>1.1426077248715569E-2</v>
      </c>
      <c r="DE33" s="9">
        <v>4</v>
      </c>
      <c r="DF33" s="10">
        <v>6.2901752143979972E-2</v>
      </c>
      <c r="DG33" s="6">
        <v>0.22259159088088851</v>
      </c>
      <c r="DH33" s="6">
        <v>8.9491038460345257E-2</v>
      </c>
      <c r="DI33" s="6">
        <v>0.23271470421252227</v>
      </c>
      <c r="DJ33" s="6">
        <v>0.18159911118458535</v>
      </c>
      <c r="DK33" s="9">
        <v>3</v>
      </c>
      <c r="DL33" s="6">
        <v>7.9928356367510181E-2</v>
      </c>
      <c r="DM33" s="9">
        <v>5</v>
      </c>
      <c r="DN33" s="6">
        <v>0.13650809633510116</v>
      </c>
      <c r="DO33" s="6">
        <v>0.22731860646684007</v>
      </c>
      <c r="DP33" s="6">
        <v>0.14206554810714547</v>
      </c>
      <c r="DQ33" s="6">
        <v>0.1686307503030289</v>
      </c>
      <c r="DR33" s="15">
        <v>3</v>
      </c>
      <c r="DS33" s="6">
        <v>5.0901077231997625E-2</v>
      </c>
      <c r="DT33" s="9">
        <v>8</v>
      </c>
      <c r="DU33" s="10">
        <v>0.82427124846678468</v>
      </c>
      <c r="DV33" s="6">
        <v>9.6418717545712657E-2</v>
      </c>
      <c r="DW33" s="6">
        <v>6.7362853349231394E-2</v>
      </c>
      <c r="DX33" s="6">
        <v>0.13084123303397976</v>
      </c>
      <c r="DY33" s="6">
        <v>9.8207601309641276E-2</v>
      </c>
      <c r="DZ33" s="9">
        <v>3</v>
      </c>
      <c r="EA33" s="6">
        <v>3.1776976739314018E-2</v>
      </c>
      <c r="EB33" s="9">
        <v>11</v>
      </c>
      <c r="EC33" s="6">
        <v>0.12017377947268436</v>
      </c>
      <c r="ED33" s="6">
        <v>0.12875029055562759</v>
      </c>
      <c r="EE33" s="6">
        <v>0.12790167252972826</v>
      </c>
      <c r="EF33" s="6">
        <v>0.12560858085268009</v>
      </c>
      <c r="EG33" s="15">
        <v>3</v>
      </c>
      <c r="EH33" s="6">
        <v>4.7257631837061796E-3</v>
      </c>
      <c r="EI33" s="9">
        <v>11</v>
      </c>
      <c r="EJ33" s="10">
        <v>0.21365942685499334</v>
      </c>
      <c r="EK33" s="6">
        <v>9.703136436994711E-2</v>
      </c>
      <c r="EL33" s="6">
        <v>8.3418464310415691E-2</v>
      </c>
      <c r="EM33" s="6">
        <v>0.10566835464487312</v>
      </c>
      <c r="EN33" s="6">
        <v>9.5372727775078645E-2</v>
      </c>
      <c r="EO33" s="9">
        <v>3</v>
      </c>
      <c r="EP33" s="6">
        <v>1.1217295194886474E-2</v>
      </c>
      <c r="EQ33" s="9">
        <v>15</v>
      </c>
      <c r="ER33" s="6">
        <v>0.13263018725805514</v>
      </c>
      <c r="ES33" s="6">
        <v>0.13914709371895775</v>
      </c>
      <c r="ET33" s="6">
        <v>0.14961213712820925</v>
      </c>
      <c r="EU33" s="6">
        <v>0.1404631393684074</v>
      </c>
      <c r="EV33" s="15">
        <v>3</v>
      </c>
      <c r="EW33" s="6">
        <v>8.5671253907996046E-3</v>
      </c>
      <c r="EX33" s="9">
        <v>13</v>
      </c>
      <c r="EY33" s="10">
        <v>5.2136672702472863E-3</v>
      </c>
      <c r="EZ33" s="6">
        <v>7.1108773831345687E-2</v>
      </c>
      <c r="FA33" s="6">
        <v>9.4401697132068127E-2</v>
      </c>
      <c r="FB33" s="6">
        <v>0.10657200458610326</v>
      </c>
      <c r="FC33" s="6">
        <v>9.0694158516505696E-2</v>
      </c>
      <c r="FD33" s="9">
        <v>3</v>
      </c>
      <c r="FE33" s="6">
        <v>1.8019976854333403E-2</v>
      </c>
      <c r="FF33" s="9">
        <v>9</v>
      </c>
      <c r="FG33" s="6">
        <v>0.13897310098148047</v>
      </c>
      <c r="FH33" s="6">
        <v>0.11440100772808671</v>
      </c>
      <c r="FI33" s="6">
        <v>0.13429376672058699</v>
      </c>
      <c r="FJ33" s="6">
        <v>0.12922262514338473</v>
      </c>
      <c r="FK33" s="15">
        <v>3</v>
      </c>
      <c r="FL33" s="6">
        <v>1.3047386687969044E-2</v>
      </c>
      <c r="FM33" s="9">
        <v>9</v>
      </c>
      <c r="FN33" s="10">
        <v>3.9958638952275867E-2</v>
      </c>
      <c r="FO33" s="6">
        <v>5.468985052032866E-2</v>
      </c>
      <c r="FP33" s="6">
        <v>4.4895643702027692E-2</v>
      </c>
      <c r="FQ33" s="6">
        <v>7.4473821540438204E-2</v>
      </c>
      <c r="FR33" s="6">
        <v>5.8019771920931516E-2</v>
      </c>
      <c r="FS33" s="9">
        <v>3</v>
      </c>
      <c r="FT33" s="6">
        <v>1.506762866083463E-2</v>
      </c>
      <c r="FU33" s="9">
        <v>9</v>
      </c>
      <c r="FV33" s="6">
        <v>0.10595175130897853</v>
      </c>
      <c r="FW33" s="6">
        <v>9.585233362003466E-2</v>
      </c>
      <c r="FX33" s="6">
        <v>8.4592598457576287E-2</v>
      </c>
      <c r="FY33" s="6">
        <v>9.5465561128863161E-2</v>
      </c>
      <c r="FZ33" s="15">
        <v>3</v>
      </c>
      <c r="GA33" s="6">
        <v>1.0684827904666338E-2</v>
      </c>
      <c r="GB33" s="9">
        <v>10</v>
      </c>
      <c r="GC33" s="10">
        <v>2.4644405654552868E-2</v>
      </c>
      <c r="GD33" s="6">
        <v>8.914052331236702E-2</v>
      </c>
      <c r="GE33" s="6">
        <v>7.3605577317868195E-2</v>
      </c>
      <c r="GF33" s="6">
        <v>8.7748199253147224E-2</v>
      </c>
      <c r="GG33" s="6">
        <v>8.3498099961127489E-2</v>
      </c>
      <c r="GH33" s="9">
        <v>3</v>
      </c>
      <c r="GI33" s="6">
        <v>8.5954141701851013E-3</v>
      </c>
      <c r="GJ33" s="9">
        <v>14</v>
      </c>
      <c r="GK33" s="6">
        <v>0.11560062519531671</v>
      </c>
      <c r="GL33" s="6">
        <v>0.11595089536547362</v>
      </c>
      <c r="GM33" s="6">
        <v>0.1422341673097326</v>
      </c>
      <c r="GN33" s="6">
        <v>0.12459522929017432</v>
      </c>
      <c r="GO33" s="15">
        <v>3</v>
      </c>
      <c r="GP33" s="6">
        <v>1.5276772340432045E-2</v>
      </c>
      <c r="GQ33" s="9">
        <v>13</v>
      </c>
      <c r="GR33" s="10">
        <v>1.5337794111564183E-2</v>
      </c>
      <c r="GS33" s="6">
        <v>9.6714645537547855E-2</v>
      </c>
      <c r="GT33" s="6">
        <v>6.4885476779911189E-2</v>
      </c>
      <c r="GU33" s="6">
        <v>8.6376834733016328E-2</v>
      </c>
      <c r="GV33" s="6">
        <v>8.2658985683491795E-2</v>
      </c>
      <c r="GW33" s="9">
        <v>3</v>
      </c>
      <c r="GX33" s="6">
        <v>1.6237019342133459E-2</v>
      </c>
      <c r="GY33" s="9">
        <v>13</v>
      </c>
      <c r="GZ33" s="6">
        <v>0.11448502459531321</v>
      </c>
      <c r="HA33" s="6">
        <v>0.12337024042411231</v>
      </c>
      <c r="HB33" s="6">
        <v>0.14637638389227345</v>
      </c>
      <c r="HC33" s="6">
        <v>0.12807721630389965</v>
      </c>
      <c r="HD33" s="15">
        <v>3</v>
      </c>
      <c r="HE33" s="6">
        <v>1.6458475503570696E-2</v>
      </c>
      <c r="HF33" s="9">
        <v>14</v>
      </c>
      <c r="HG33" s="10">
        <v>2.7212657613525548E-2</v>
      </c>
      <c r="HH33" s="6">
        <v>9.0133394496699493E-2</v>
      </c>
      <c r="HI33" s="6">
        <v>8.6521513959935625E-2</v>
      </c>
      <c r="HJ33" s="6">
        <v>0.1017550151175546</v>
      </c>
      <c r="HK33" s="6">
        <v>9.2803307858063233E-2</v>
      </c>
      <c r="HL33" s="9">
        <v>3</v>
      </c>
      <c r="HM33" s="6">
        <v>7.9599759671550585E-3</v>
      </c>
      <c r="HN33" s="9">
        <v>15</v>
      </c>
      <c r="HO33" s="6">
        <v>0.13505078647906588</v>
      </c>
      <c r="HP33" s="6">
        <v>0.13262630159736918</v>
      </c>
      <c r="HQ33" s="6">
        <v>0.15711894145078059</v>
      </c>
      <c r="HR33" s="6">
        <v>0.14159867650907187</v>
      </c>
      <c r="HS33" s="15">
        <v>3</v>
      </c>
      <c r="HT33" s="6">
        <v>1.3495499236079346E-2</v>
      </c>
      <c r="HU33" s="9">
        <v>15</v>
      </c>
      <c r="HV33" s="10">
        <v>5.7144537514959119E-3</v>
      </c>
      <c r="HW33" s="6">
        <v>9.4800611380213701E-2</v>
      </c>
      <c r="HX33" s="6">
        <v>7.0208018412151491E-2</v>
      </c>
      <c r="HY33" s="6">
        <v>9.9107741330546839E-2</v>
      </c>
      <c r="HZ33" s="6">
        <v>8.803879037430401E-2</v>
      </c>
      <c r="IA33" s="9">
        <v>3</v>
      </c>
      <c r="IB33" s="6">
        <v>1.5591349001192171E-2</v>
      </c>
      <c r="IC33" s="9">
        <v>7</v>
      </c>
      <c r="ID33" s="6">
        <v>0.12209812740701703</v>
      </c>
      <c r="IE33" s="6">
        <v>0.11963149122915953</v>
      </c>
      <c r="IF33" s="6">
        <v>0.13848591763282075</v>
      </c>
      <c r="IG33" s="6">
        <v>0.12673851208966577</v>
      </c>
      <c r="IH33" s="15">
        <v>3</v>
      </c>
      <c r="II33" s="6">
        <v>1.0248035238766022E-2</v>
      </c>
      <c r="IJ33" s="9">
        <v>6</v>
      </c>
      <c r="IK33" s="10">
        <v>2.2908679479256445E-2</v>
      </c>
      <c r="IL33" s="6">
        <v>6.3555581061664881E-2</v>
      </c>
      <c r="IM33" s="6">
        <v>6.7784053134823344E-2</v>
      </c>
      <c r="IN33" s="6">
        <v>0.20151273362636721</v>
      </c>
      <c r="IO33" s="6">
        <v>0.11095078927428514</v>
      </c>
      <c r="IP33" s="9">
        <v>3</v>
      </c>
      <c r="IQ33" s="6">
        <v>7.8457436343794568E-2</v>
      </c>
      <c r="IR33" s="9">
        <v>8</v>
      </c>
      <c r="IS33" s="6">
        <v>2.215916206876031E-2</v>
      </c>
      <c r="IT33" s="6">
        <v>6.2558882491336537E-2</v>
      </c>
      <c r="IU33" s="6">
        <v>6.8190988467792923E-2</v>
      </c>
      <c r="IV33" s="6">
        <v>5.0969677675963256E-2</v>
      </c>
      <c r="IW33" s="9">
        <v>3</v>
      </c>
      <c r="IX33" s="6">
        <v>2.5109052383496522E-2</v>
      </c>
      <c r="IY33" s="9">
        <v>14</v>
      </c>
      <c r="IZ33" s="10">
        <v>0.27579518508194578</v>
      </c>
      <c r="JA33" s="6">
        <v>6.6982077567762588E-2</v>
      </c>
      <c r="JB33" s="6">
        <v>5.8354300788790739E-2</v>
      </c>
      <c r="JC33" s="6">
        <v>3.0891349258518851E-2</v>
      </c>
      <c r="JD33" s="6">
        <v>5.2075909205024057E-2</v>
      </c>
      <c r="JE33" s="9">
        <v>3</v>
      </c>
      <c r="JF33" s="6">
        <v>1.88467190283149E-2</v>
      </c>
      <c r="JG33" s="9">
        <v>7</v>
      </c>
      <c r="JH33" s="6">
        <v>3.4626639786633016E-2</v>
      </c>
      <c r="JI33" s="6">
        <v>5.8138516500117671E-2</v>
      </c>
      <c r="JJ33" s="6">
        <v>8.2692351729534125E-2</v>
      </c>
      <c r="JK33" s="6">
        <v>5.8485836005428275E-2</v>
      </c>
      <c r="JL33" s="9">
        <v>3</v>
      </c>
      <c r="JM33" s="6">
        <v>2.4034738177761847E-2</v>
      </c>
      <c r="JN33" s="9">
        <v>6</v>
      </c>
      <c r="JO33" s="10">
        <v>0.73462869776278272</v>
      </c>
      <c r="JP33" s="6">
        <v>6.5698269545738056E-2</v>
      </c>
      <c r="JQ33" s="6">
        <v>8.1517266879680944E-2</v>
      </c>
      <c r="JR33" s="6">
        <v>9.7682205207768463E-2</v>
      </c>
      <c r="JS33" s="6">
        <v>8.1632580544395816E-2</v>
      </c>
      <c r="JT33" s="9">
        <v>3</v>
      </c>
      <c r="JU33" s="6">
        <v>1.5992279638599984E-2</v>
      </c>
      <c r="JV33" s="9">
        <v>7</v>
      </c>
      <c r="JW33" s="6">
        <v>7.5830017730744173E-2</v>
      </c>
      <c r="JX33" s="6">
        <v>5.2887928299824589E-2</v>
      </c>
      <c r="JY33" s="6">
        <v>9.5935272525297988E-2</v>
      </c>
      <c r="JZ33" s="6">
        <v>7.488440618528891E-2</v>
      </c>
      <c r="KA33" s="9">
        <v>3</v>
      </c>
      <c r="KB33" s="6">
        <v>2.1539245509366759E-2</v>
      </c>
      <c r="KC33" s="9">
        <v>8</v>
      </c>
      <c r="KD33" s="10">
        <v>0.6855451239492345</v>
      </c>
      <c r="KE33" s="6">
        <v>7.1551609324266546E-2</v>
      </c>
      <c r="KF33" s="6">
        <v>6.7212865261001634E-2</v>
      </c>
      <c r="KG33" s="6">
        <v>0.10074733356674459</v>
      </c>
      <c r="KH33" s="6">
        <v>7.9837269384004247E-2</v>
      </c>
      <c r="KI33" s="9">
        <v>3</v>
      </c>
      <c r="KJ33" s="6">
        <v>1.8238126633686118E-2</v>
      </c>
      <c r="KK33" s="9">
        <v>10</v>
      </c>
      <c r="KL33" s="6">
        <v>5.9177456954797057E-2</v>
      </c>
      <c r="KM33" s="6">
        <v>5.6815560625648229E-2</v>
      </c>
      <c r="KN33" s="6">
        <v>8.8707123433686377E-2</v>
      </c>
      <c r="KO33" s="6">
        <v>6.8233380338043895E-2</v>
      </c>
      <c r="KP33" s="9">
        <v>3</v>
      </c>
      <c r="KQ33" s="6">
        <v>1.7770066286516444E-2</v>
      </c>
      <c r="KR33" s="9">
        <v>12</v>
      </c>
      <c r="KS33" s="10">
        <v>0.47409087263985117</v>
      </c>
      <c r="KT33" s="6">
        <v>6.2152599905601479E-2</v>
      </c>
      <c r="KU33" s="6">
        <v>5.3339408218634157E-2</v>
      </c>
      <c r="KV33" s="6">
        <v>8.076660876814204E-2</v>
      </c>
      <c r="KW33" s="6">
        <v>6.5419538964125903E-2</v>
      </c>
      <c r="KX33" s="9">
        <v>3</v>
      </c>
      <c r="KY33" s="6">
        <v>1.4002410528363107E-2</v>
      </c>
      <c r="KZ33" s="9">
        <v>9</v>
      </c>
      <c r="LA33" s="6">
        <v>7.3349072877201119E-2</v>
      </c>
      <c r="LB33" s="6">
        <v>6.8225332737898617E-2</v>
      </c>
      <c r="LC33" s="6">
        <v>9.8281437580760897E-2</v>
      </c>
      <c r="LD33" s="6">
        <v>7.9951947731953535E-2</v>
      </c>
      <c r="LE33" s="9">
        <v>3</v>
      </c>
      <c r="LF33" s="6">
        <v>1.6079204795073809E-2</v>
      </c>
      <c r="LG33" s="9">
        <v>15</v>
      </c>
      <c r="LH33" s="10">
        <v>0.30319185488963563</v>
      </c>
      <c r="LI33" s="6">
        <v>6.5194309683821658E-2</v>
      </c>
      <c r="LJ33" s="6">
        <v>6.2801389166551647E-2</v>
      </c>
      <c r="LK33" s="6">
        <v>9.0227854975263741E-2</v>
      </c>
      <c r="LL33" s="6">
        <v>7.2741184608545686E-2</v>
      </c>
      <c r="LM33" s="9">
        <v>3</v>
      </c>
      <c r="LN33" s="6">
        <v>1.5191091058122948E-2</v>
      </c>
      <c r="LO33" s="9">
        <v>12</v>
      </c>
      <c r="LP33" s="6">
        <v>6.5783092425450648E-2</v>
      </c>
      <c r="LQ33" s="6">
        <v>4.6317311175104792E-2</v>
      </c>
      <c r="LR33" s="6">
        <v>5.8092968778053193E-2</v>
      </c>
      <c r="LS33" s="6">
        <v>5.6731124126202882E-2</v>
      </c>
      <c r="LT33" s="9">
        <v>3</v>
      </c>
      <c r="LU33" s="6">
        <v>9.8040871866486197E-3</v>
      </c>
      <c r="LV33" s="9">
        <v>14</v>
      </c>
      <c r="LW33" s="10">
        <v>0.19987279889298962</v>
      </c>
      <c r="LX33" s="6">
        <v>4.4128187371413066E-2</v>
      </c>
      <c r="LY33" s="6">
        <v>3.6002646707887373E-2</v>
      </c>
      <c r="LZ33" s="6">
        <v>8.4475727770008363E-2</v>
      </c>
      <c r="MA33" s="6">
        <v>5.4868853949769598E-2</v>
      </c>
      <c r="MB33" s="9">
        <v>3</v>
      </c>
      <c r="MC33" s="6">
        <v>2.5960187515199244E-2</v>
      </c>
      <c r="MD33" s="9">
        <v>12</v>
      </c>
      <c r="ME33" s="6">
        <v>6.7670307072699054E-2</v>
      </c>
      <c r="MF33" s="6">
        <v>3.5570589500266245E-2</v>
      </c>
      <c r="MG33" s="6">
        <v>5.0237396625493785E-2</v>
      </c>
      <c r="MH33" s="6">
        <v>5.1159431066153026E-2</v>
      </c>
      <c r="MI33" s="9">
        <v>3</v>
      </c>
      <c r="MJ33" s="6">
        <v>1.6069709944171673E-2</v>
      </c>
      <c r="MK33" s="9">
        <v>18</v>
      </c>
      <c r="ML33" s="10">
        <v>0.84361230223547667</v>
      </c>
      <c r="MM33" s="6">
        <v>6.0106285838353347E-2</v>
      </c>
      <c r="MN33" s="6">
        <v>6.2702542022862087E-2</v>
      </c>
      <c r="MO33" s="6">
        <v>8.2934758271789047E-2</v>
      </c>
      <c r="MP33" s="6">
        <v>6.8581195377668158E-2</v>
      </c>
      <c r="MQ33" s="9">
        <v>3</v>
      </c>
      <c r="MR33" s="6">
        <v>1.2498148357277262E-2</v>
      </c>
      <c r="MS33" s="9">
        <v>18</v>
      </c>
      <c r="MT33" s="6">
        <v>6.6507392131759269E-2</v>
      </c>
      <c r="MU33" s="6">
        <v>3.9453821622764527E-2</v>
      </c>
      <c r="MV33" s="6">
        <v>7.2226482464957706E-2</v>
      </c>
      <c r="MW33" s="6">
        <v>5.9395898739827167E-2</v>
      </c>
      <c r="MX33" s="9">
        <v>3</v>
      </c>
      <c r="MY33" s="6">
        <v>1.7505479952488474E-2</v>
      </c>
      <c r="MZ33" s="9">
        <v>20</v>
      </c>
      <c r="NA33" s="10">
        <v>0.50056662210618341</v>
      </c>
      <c r="NB33" s="6">
        <v>8.1147662751987537E-2</v>
      </c>
      <c r="NC33" s="6">
        <v>7.1942567290249115E-2</v>
      </c>
      <c r="ND33" s="6">
        <v>6.2899721837459149E-2</v>
      </c>
      <c r="NE33" s="6">
        <v>7.1996650626565267E-2</v>
      </c>
      <c r="NF33" s="9">
        <v>3</v>
      </c>
      <c r="NG33" s="6">
        <v>9.1240906758142618E-3</v>
      </c>
      <c r="NH33" s="9">
        <v>11</v>
      </c>
      <c r="NI33" s="6">
        <v>6.8303349788659054E-2</v>
      </c>
      <c r="NJ33" s="6">
        <v>4.2051868220835835E-2</v>
      </c>
      <c r="NK33" s="6">
        <v>7.1073490406735801E-2</v>
      </c>
      <c r="NL33" s="6">
        <v>6.0476236138743568E-2</v>
      </c>
      <c r="NM33" s="9">
        <v>3</v>
      </c>
      <c r="NN33" s="6">
        <v>1.6015973889895015E-2</v>
      </c>
      <c r="NO33" s="9">
        <v>17</v>
      </c>
      <c r="NP33" s="10">
        <v>0.33991112896462661</v>
      </c>
      <c r="NQ33" s="6">
        <v>8.7948271548137891E-2</v>
      </c>
      <c r="NR33" s="6">
        <v>5.6837764196490712E-2</v>
      </c>
      <c r="NS33" s="6">
        <v>8.1148082485005379E-2</v>
      </c>
      <c r="NT33" s="6">
        <v>7.5311372743211327E-2</v>
      </c>
      <c r="NU33" s="9">
        <v>3</v>
      </c>
      <c r="NV33" s="6">
        <v>1.6355925604400589E-2</v>
      </c>
      <c r="NW33" s="9">
        <v>15</v>
      </c>
      <c r="NX33" s="6">
        <v>5.0919951805724679E-2</v>
      </c>
      <c r="NY33" s="6">
        <v>2.8996189329942777E-2</v>
      </c>
      <c r="NZ33" s="6">
        <v>5.8688497540610056E-2</v>
      </c>
      <c r="OA33" s="6">
        <v>4.6201546225425834E-2</v>
      </c>
      <c r="OB33" s="9">
        <v>3</v>
      </c>
      <c r="OC33" s="6">
        <v>1.5398240325909378E-2</v>
      </c>
      <c r="OD33" s="9">
        <v>21</v>
      </c>
      <c r="OE33" s="10">
        <v>8.8182159650407627E-2</v>
      </c>
      <c r="OF33" s="6">
        <v>7.3988255646785836E-2</v>
      </c>
      <c r="OG33" s="6">
        <v>7.0597506736315999E-2</v>
      </c>
      <c r="OH33" s="6">
        <v>7.1739897199823419E-2</v>
      </c>
      <c r="OI33" s="6">
        <v>7.2108553194308422E-2</v>
      </c>
      <c r="OJ33" s="9">
        <v>3</v>
      </c>
      <c r="OK33" s="6">
        <v>1.7251738970797668E-3</v>
      </c>
      <c r="OL33" s="9">
        <v>12</v>
      </c>
      <c r="OM33" s="6">
        <v>6.2051559336218302E-2</v>
      </c>
      <c r="ON33" s="6">
        <v>4.4707402135021931E-2</v>
      </c>
      <c r="OO33" s="6">
        <v>6.2418014051002307E-2</v>
      </c>
      <c r="OP33" s="6">
        <v>5.6392325174080847E-2</v>
      </c>
      <c r="OQ33" s="9">
        <v>3</v>
      </c>
      <c r="OR33" s="6">
        <v>1.0121098857636207E-2</v>
      </c>
      <c r="OS33" s="9">
        <v>12</v>
      </c>
      <c r="OT33" s="10">
        <v>5.6903318629627088E-2</v>
      </c>
      <c r="OU33" s="6">
        <v>8.0595366034466501E-2</v>
      </c>
      <c r="OV33" s="6">
        <v>6.182951680775399E-2</v>
      </c>
      <c r="OW33" s="6">
        <v>7.8315903729233721E-2</v>
      </c>
      <c r="OX33" s="6">
        <v>7.3580262190484733E-2</v>
      </c>
      <c r="OY33" s="9">
        <v>3</v>
      </c>
      <c r="OZ33" s="6">
        <v>1.024006835365727E-2</v>
      </c>
      <c r="PA33" s="9">
        <v>11</v>
      </c>
      <c r="PB33" s="6">
        <v>5.096700947494083E-2</v>
      </c>
      <c r="PC33" s="6">
        <v>6.5975485899829364E-2</v>
      </c>
      <c r="PD33" s="6">
        <v>6.9426792188003211E-2</v>
      </c>
      <c r="PE33" s="6">
        <v>6.2123095854257793E-2</v>
      </c>
      <c r="PF33" s="9">
        <v>3</v>
      </c>
      <c r="PG33" s="6">
        <v>9.8143556207621555E-3</v>
      </c>
      <c r="PH33" s="9">
        <v>13</v>
      </c>
      <c r="PI33" s="10">
        <v>0.23435335042281638</v>
      </c>
    </row>
    <row r="34" spans="1:425" ht="15" x14ac:dyDescent="0.25">
      <c r="A34" s="1" t="s">
        <v>256</v>
      </c>
      <c r="B34" s="1" t="s">
        <v>6</v>
      </c>
      <c r="C34" s="1" t="s">
        <v>257</v>
      </c>
      <c r="D34" s="1" t="s">
        <v>258</v>
      </c>
      <c r="E34" s="1" t="s">
        <v>259</v>
      </c>
      <c r="F34" s="6">
        <v>8.1188260097188394E-2</v>
      </c>
      <c r="G34" s="6">
        <v>6.8207688517495119E-2</v>
      </c>
      <c r="H34" s="6">
        <v>8.2719088413222133E-2</v>
      </c>
      <c r="I34" s="6">
        <v>7.7371679009301877E-2</v>
      </c>
      <c r="J34" s="9">
        <v>3</v>
      </c>
      <c r="K34" s="6">
        <v>7.9730734433928457E-3</v>
      </c>
      <c r="L34" s="15">
        <v>34</v>
      </c>
      <c r="M34" s="6">
        <v>5.4299543675898586E-2</v>
      </c>
      <c r="N34" s="6">
        <v>5.1568083398800556E-2</v>
      </c>
      <c r="O34" s="6">
        <v>4.4822093474022676E-2</v>
      </c>
      <c r="P34" s="6">
        <v>4.7870270141606698E-2</v>
      </c>
      <c r="Q34" s="9">
        <v>3</v>
      </c>
      <c r="R34" s="6">
        <v>1.2361701737408757E-2</v>
      </c>
      <c r="S34" s="15">
        <v>37</v>
      </c>
      <c r="T34" s="8">
        <v>7.3362715379591817E-3</v>
      </c>
      <c r="NQ34" s="6">
        <v>7.932186433256988E-2</v>
      </c>
      <c r="NR34" s="6">
        <v>7.8141060990410668E-2</v>
      </c>
      <c r="NS34" s="6">
        <v>9.9869100829108201E-2</v>
      </c>
      <c r="NT34" s="6">
        <v>8.5777342050696245E-2</v>
      </c>
      <c r="NU34" s="9">
        <v>3</v>
      </c>
      <c r="NV34" s="6">
        <v>1.2218094091752917E-2</v>
      </c>
      <c r="NW34" s="9">
        <v>6</v>
      </c>
      <c r="NX34" s="6">
        <v>5.1796598406292284E-2</v>
      </c>
      <c r="NY34" s="6">
        <v>4.5547029070383993E-2</v>
      </c>
      <c r="NZ34" s="6">
        <v>4.3896502199131084E-2</v>
      </c>
      <c r="OA34" s="6">
        <v>4.7080043225269118E-2</v>
      </c>
      <c r="OB34" s="9">
        <v>3</v>
      </c>
      <c r="OC34" s="6">
        <v>4.1671908187542019E-3</v>
      </c>
      <c r="OD34" s="9">
        <v>9</v>
      </c>
      <c r="OE34" s="10">
        <v>6.5516334096683551E-3</v>
      </c>
      <c r="OF34" s="6">
        <v>8.0129981747958004E-2</v>
      </c>
      <c r="OG34" s="6">
        <v>5.5297657373876777E-2</v>
      </c>
      <c r="OH34" s="6">
        <v>5.5979621027395697E-2</v>
      </c>
      <c r="OI34" s="6">
        <v>6.38024200497435E-2</v>
      </c>
      <c r="OJ34" s="9">
        <v>3</v>
      </c>
      <c r="OK34" s="6">
        <v>1.4144193927648556E-2</v>
      </c>
      <c r="OL34" s="9">
        <v>8</v>
      </c>
      <c r="OM34" s="6">
        <v>-3.3306035060739121E-3</v>
      </c>
      <c r="ON34" s="6">
        <v>3.2581665296577494E-2</v>
      </c>
      <c r="OO34" s="6">
        <v>1.8247420847025972E-3</v>
      </c>
      <c r="OP34" s="6">
        <v>1.0358601291735393E-2</v>
      </c>
      <c r="OQ34" s="9">
        <v>3</v>
      </c>
      <c r="OR34" s="6">
        <v>1.9417590668323562E-2</v>
      </c>
      <c r="OS34" s="9">
        <v>7</v>
      </c>
      <c r="OT34" s="10">
        <v>1.8251247444340209E-2</v>
      </c>
      <c r="OU34" s="6">
        <v>9.0373740716856776E-2</v>
      </c>
      <c r="OV34" s="6">
        <v>6.1775365750439418E-2</v>
      </c>
      <c r="OW34" s="6">
        <v>9.8299261409389285E-2</v>
      </c>
      <c r="OX34" s="6">
        <v>8.3482789292228479E-2</v>
      </c>
      <c r="OY34" s="9">
        <v>3</v>
      </c>
      <c r="OZ34" s="6">
        <v>1.9212304577507281E-2</v>
      </c>
      <c r="PA34" s="9">
        <v>5</v>
      </c>
      <c r="PB34" s="6">
        <v>4.5658162683164118E-2</v>
      </c>
      <c r="PC34" s="6">
        <v>6.8246593862931804E-2</v>
      </c>
      <c r="PD34" s="6">
        <v>6.2591530744707691E-2</v>
      </c>
      <c r="PE34" s="6">
        <v>5.8832095763601204E-2</v>
      </c>
      <c r="PF34" s="9">
        <v>3</v>
      </c>
      <c r="PG34" s="6">
        <v>1.1754119249167562E-2</v>
      </c>
      <c r="PH34" s="9">
        <v>3</v>
      </c>
      <c r="PI34" s="10">
        <v>0.13088674734047528</v>
      </c>
    </row>
    <row r="35" spans="1:425" ht="15" x14ac:dyDescent="0.25">
      <c r="A35" s="1" t="s">
        <v>714</v>
      </c>
      <c r="B35" s="1" t="s">
        <v>6</v>
      </c>
      <c r="C35" s="1" t="s">
        <v>715</v>
      </c>
      <c r="D35" s="1" t="s">
        <v>716</v>
      </c>
      <c r="E35" s="1" t="s">
        <v>717</v>
      </c>
      <c r="F35" s="6">
        <v>1.3260401837383643E-2</v>
      </c>
      <c r="G35" s="6">
        <v>1.1117483058283962E-2</v>
      </c>
      <c r="H35" s="6">
        <v>2.1413010835057263E-2</v>
      </c>
      <c r="I35" s="6">
        <v>1.5263631910241623E-2</v>
      </c>
      <c r="J35" s="9">
        <v>3</v>
      </c>
      <c r="K35" s="6">
        <v>5.4322344476448745E-3</v>
      </c>
      <c r="L35" s="15">
        <v>23</v>
      </c>
      <c r="M35" s="6">
        <v>1.0121426094544616E-2</v>
      </c>
      <c r="N35" s="6">
        <v>2.1907431492679437E-2</v>
      </c>
      <c r="O35" s="6">
        <v>6.9629553599910741E-3</v>
      </c>
      <c r="P35" s="6">
        <v>1.0637634274437806E-2</v>
      </c>
      <c r="Q35" s="9">
        <v>3</v>
      </c>
      <c r="R35" s="6">
        <v>6.103562430649365E-3</v>
      </c>
      <c r="S35" s="15">
        <v>33</v>
      </c>
      <c r="T35" s="8">
        <v>0.70263191388591228</v>
      </c>
      <c r="HH35" s="6">
        <v>3.0203235899381783E-2</v>
      </c>
      <c r="HI35" s="6">
        <v>5.3562702716265917E-3</v>
      </c>
      <c r="HJ35" s="6">
        <v>1.6225831042860097E-2</v>
      </c>
      <c r="HK35" s="6">
        <v>1.726177907128949E-2</v>
      </c>
      <c r="HL35" s="9">
        <v>3</v>
      </c>
      <c r="HM35" s="6">
        <v>1.2455834635419537E-2</v>
      </c>
      <c r="HN35" s="9">
        <v>7</v>
      </c>
      <c r="HO35" s="6">
        <v>3.2573875343089323E-2</v>
      </c>
      <c r="HP35" s="6">
        <v>2.1238930954189928E-2</v>
      </c>
      <c r="HQ35" s="6">
        <v>-6.0172019047882747E-2</v>
      </c>
      <c r="HR35" s="6">
        <v>-2.1197375835344998E-3</v>
      </c>
      <c r="HS35" s="15">
        <v>3</v>
      </c>
      <c r="HT35" s="6">
        <v>5.0593189052349663E-2</v>
      </c>
      <c r="HU35" s="9">
        <v>7</v>
      </c>
      <c r="HV35" s="10">
        <v>0.55447677746103508</v>
      </c>
      <c r="HW35" s="6">
        <v>1.9885276221396266E-2</v>
      </c>
      <c r="HX35" s="6">
        <v>4.2706648732522166E-3</v>
      </c>
      <c r="HY35" s="6">
        <v>1.9773922834190404E-2</v>
      </c>
      <c r="HZ35" s="6">
        <v>1.464328797627963E-2</v>
      </c>
      <c r="IA35" s="9">
        <v>3</v>
      </c>
      <c r="IB35" s="6">
        <v>8.9831276525664493E-3</v>
      </c>
      <c r="IC35" s="9">
        <v>6</v>
      </c>
      <c r="ID35" s="6">
        <v>2.9422784409471416E-2</v>
      </c>
      <c r="IE35" s="6">
        <v>5.5599574555448651E-2</v>
      </c>
      <c r="IF35" s="6">
        <v>-2.3226550340558972E-2</v>
      </c>
      <c r="IG35" s="6">
        <v>2.0598602874787032E-2</v>
      </c>
      <c r="IH35" s="15">
        <v>3</v>
      </c>
      <c r="II35" s="6">
        <v>4.0147093622677682E-2</v>
      </c>
      <c r="IJ35" s="9">
        <v>4</v>
      </c>
      <c r="IK35" s="10">
        <v>0.81437682182326121</v>
      </c>
    </row>
    <row r="36" spans="1:425" ht="15" x14ac:dyDescent="0.25">
      <c r="A36" s="1" t="s">
        <v>718</v>
      </c>
      <c r="B36" s="1" t="s">
        <v>69</v>
      </c>
      <c r="C36" s="1" t="s">
        <v>719</v>
      </c>
      <c r="D36" s="1" t="s">
        <v>720</v>
      </c>
      <c r="E36" s="1" t="s">
        <v>721</v>
      </c>
      <c r="F36" s="6" t="s">
        <v>1394</v>
      </c>
      <c r="G36" s="6">
        <v>0.12272342531756034</v>
      </c>
      <c r="H36" s="6">
        <v>0.1518924177049564</v>
      </c>
      <c r="I36" s="6">
        <v>0.13730792151125837</v>
      </c>
      <c r="J36" s="9">
        <v>2</v>
      </c>
      <c r="K36" s="6">
        <v>2.0625592317506616E-2</v>
      </c>
      <c r="L36" s="15">
        <v>3</v>
      </c>
      <c r="M36" s="6">
        <v>0.1405424452205089</v>
      </c>
      <c r="N36" s="6">
        <v>0.16227888863103235</v>
      </c>
      <c r="O36" s="6">
        <v>0.1924218094959759</v>
      </c>
      <c r="P36" s="6">
        <v>0.1627214110745385</v>
      </c>
      <c r="Q36" s="9">
        <v>3</v>
      </c>
      <c r="R36" s="6">
        <v>2.490543647886604E-2</v>
      </c>
      <c r="S36" s="15">
        <v>7</v>
      </c>
      <c r="T36" s="8">
        <v>0.3005707535805256</v>
      </c>
      <c r="OU36" s="6">
        <v>0.25295203975193092</v>
      </c>
      <c r="OV36" s="6">
        <v>0.40770005559804484</v>
      </c>
      <c r="OW36" s="6">
        <v>0.18950120149013333</v>
      </c>
      <c r="OX36" s="6">
        <v>0.28338443228003635</v>
      </c>
      <c r="OY36" s="9">
        <v>3</v>
      </c>
      <c r="OZ36" s="6">
        <v>0.11223761789052694</v>
      </c>
      <c r="PA36" s="9">
        <v>4</v>
      </c>
      <c r="PB36" s="6">
        <v>0.1632070869526864</v>
      </c>
      <c r="PC36" s="6">
        <v>0.19423831277839038</v>
      </c>
      <c r="PD36" s="6">
        <v>0.25999897902167807</v>
      </c>
      <c r="PE36" s="6">
        <v>0.20581479291758495</v>
      </c>
      <c r="PF36" s="9">
        <v>3</v>
      </c>
      <c r="PG36" s="6">
        <v>4.9423463677525946E-2</v>
      </c>
      <c r="PH36" s="9">
        <v>11</v>
      </c>
      <c r="PI36" s="10">
        <v>0.33481457226613365</v>
      </c>
    </row>
    <row r="37" spans="1:425" ht="15" x14ac:dyDescent="0.25">
      <c r="A37" s="1" t="s">
        <v>264</v>
      </c>
      <c r="B37" s="1" t="s">
        <v>6</v>
      </c>
      <c r="C37" s="1" t="s">
        <v>265</v>
      </c>
      <c r="D37" s="1" t="s">
        <v>266</v>
      </c>
      <c r="E37" s="1" t="s">
        <v>267</v>
      </c>
      <c r="F37" s="6">
        <v>9.3595162880735341E-2</v>
      </c>
      <c r="G37" s="6">
        <v>7.3133126821553193E-2</v>
      </c>
      <c r="H37" s="6">
        <v>8.7743883153511601E-2</v>
      </c>
      <c r="I37" s="6">
        <v>8.4824057618600054E-2</v>
      </c>
      <c r="J37" s="9">
        <v>3</v>
      </c>
      <c r="K37" s="6">
        <v>1.0538869284110026E-2</v>
      </c>
      <c r="L37" s="15">
        <v>14</v>
      </c>
      <c r="M37" s="6">
        <v>5.3742240642433367E-2</v>
      </c>
      <c r="N37" s="6">
        <v>5.1907696086726865E-2</v>
      </c>
      <c r="O37" s="6">
        <v>3.2700467472179889E-2</v>
      </c>
      <c r="P37" s="6">
        <v>4.3757164692479478E-2</v>
      </c>
      <c r="Q37" s="9">
        <v>3</v>
      </c>
      <c r="R37" s="6">
        <v>1.5441558806848206E-2</v>
      </c>
      <c r="S37" s="15">
        <v>11</v>
      </c>
      <c r="T37" s="8">
        <v>1.2984817778340343E-2</v>
      </c>
      <c r="AJ37" s="6">
        <v>5.9787383480531822E-2</v>
      </c>
      <c r="AK37" s="6">
        <v>5.1851508440510792E-2</v>
      </c>
      <c r="AL37" s="6">
        <v>5.9092366761005641E-2</v>
      </c>
      <c r="AM37" s="6">
        <v>5.6910419560682747E-2</v>
      </c>
      <c r="AN37" s="9">
        <v>3</v>
      </c>
      <c r="AO37" s="6">
        <v>4.3949059547907128E-3</v>
      </c>
      <c r="AP37" s="9">
        <v>3</v>
      </c>
      <c r="AQ37" s="6">
        <v>3.898875140862107E-2</v>
      </c>
      <c r="AR37" s="6">
        <v>3.1873108369192701E-2</v>
      </c>
      <c r="AS37" s="6">
        <v>4.5691162784439007E-2</v>
      </c>
      <c r="AT37" s="6">
        <v>3.8851007520750928E-2</v>
      </c>
      <c r="AU37" s="15">
        <v>3</v>
      </c>
      <c r="AV37" s="6">
        <v>6.9100569454716657E-3</v>
      </c>
      <c r="AW37" s="9">
        <v>3</v>
      </c>
      <c r="AX37" s="10">
        <v>1.8784544591067424E-2</v>
      </c>
      <c r="AY37" s="6">
        <v>6.1130448949306498E-2</v>
      </c>
      <c r="AZ37" s="6">
        <v>5.9324485440080656E-2</v>
      </c>
      <c r="BA37" s="6">
        <v>5.9604208747202118E-2</v>
      </c>
      <c r="BB37" s="6">
        <v>6.0019714378863089E-2</v>
      </c>
      <c r="BC37" s="9">
        <v>3</v>
      </c>
      <c r="BD37" s="6">
        <v>9.7203896352991833E-4</v>
      </c>
      <c r="BE37" s="9">
        <v>4</v>
      </c>
      <c r="BF37" s="6">
        <v>4.3593396274688709E-2</v>
      </c>
      <c r="BG37" s="6">
        <v>5.6707847927147698E-2</v>
      </c>
      <c r="BH37" s="6">
        <v>5.7266741989699305E-2</v>
      </c>
      <c r="BI37" s="6">
        <v>5.2522662063845239E-2</v>
      </c>
      <c r="BJ37" s="15">
        <v>3</v>
      </c>
      <c r="BK37" s="6">
        <v>7.7380185637757953E-3</v>
      </c>
      <c r="BL37" s="9">
        <v>3</v>
      </c>
      <c r="BM37" s="10">
        <v>0.17123787957986389</v>
      </c>
      <c r="BN37" s="6">
        <v>5.758442426519763E-2</v>
      </c>
      <c r="BO37" s="6">
        <v>4.5147160732220783E-2</v>
      </c>
      <c r="BP37" s="6">
        <v>8.7446332247899813E-2</v>
      </c>
      <c r="BQ37" s="6">
        <v>6.3392639081772742E-2</v>
      </c>
      <c r="BR37" s="9">
        <v>3</v>
      </c>
      <c r="BS37" s="6">
        <v>2.173951465062687E-2</v>
      </c>
      <c r="BT37" s="9">
        <v>3</v>
      </c>
      <c r="BU37" s="6">
        <v>1.3433079296727357E-2</v>
      </c>
      <c r="BV37" s="6">
        <v>1.7721631540652028E-2</v>
      </c>
      <c r="BW37" s="6">
        <v>2.1160193273184042E-2</v>
      </c>
      <c r="BX37" s="6">
        <v>1.7438301370187811E-2</v>
      </c>
      <c r="BY37" s="15">
        <v>3</v>
      </c>
      <c r="BZ37" s="6">
        <v>3.8713408000858726E-3</v>
      </c>
      <c r="CA37" s="9">
        <v>3</v>
      </c>
      <c r="CB37" s="10">
        <v>2.2665004398925041E-2</v>
      </c>
      <c r="CC37" s="6">
        <v>5.775471308815238E-2</v>
      </c>
      <c r="CD37" s="6">
        <v>4.6780129761834925E-2</v>
      </c>
      <c r="CE37" s="6">
        <v>7.5178051095021223E-2</v>
      </c>
      <c r="CF37" s="6">
        <v>5.9904297981669512E-2</v>
      </c>
      <c r="CG37" s="9">
        <v>3</v>
      </c>
      <c r="CH37" s="6">
        <v>1.4320475565507151E-2</v>
      </c>
      <c r="CI37" s="9">
        <v>3</v>
      </c>
      <c r="CJ37" s="6">
        <v>1.7195967388594233E-2</v>
      </c>
      <c r="CK37" s="6">
        <v>3.9345691487471905E-2</v>
      </c>
      <c r="CL37" s="6">
        <v>3.1860338089858491E-2</v>
      </c>
      <c r="CM37" s="6">
        <v>2.9467332321974876E-2</v>
      </c>
      <c r="CN37" s="15">
        <v>3</v>
      </c>
      <c r="CO37" s="6">
        <v>1.1267094872589999E-2</v>
      </c>
      <c r="CP37" s="9">
        <v>3</v>
      </c>
      <c r="CQ37" s="10">
        <v>4.4420210118811303E-2</v>
      </c>
      <c r="CR37" s="6">
        <v>6.0703445940868531E-2</v>
      </c>
      <c r="CS37" s="6">
        <v>4.6172540815199684E-2</v>
      </c>
      <c r="CT37" s="6">
        <v>7.5556781757244562E-2</v>
      </c>
      <c r="CU37" s="6">
        <v>6.0810922837770925E-2</v>
      </c>
      <c r="CV37" s="9">
        <v>3</v>
      </c>
      <c r="CW37" s="6">
        <v>1.4692415301697808E-2</v>
      </c>
      <c r="CX37" s="9">
        <v>3</v>
      </c>
      <c r="CY37" s="6">
        <v>6.3753103795966201E-2</v>
      </c>
      <c r="CZ37" s="6">
        <v>4.760976190064125E-2</v>
      </c>
      <c r="DA37" s="6">
        <v>3.7094452159739326E-2</v>
      </c>
      <c r="DB37" s="6">
        <v>4.9485772618782259E-2</v>
      </c>
      <c r="DC37" s="15">
        <v>3</v>
      </c>
      <c r="DD37" s="6">
        <v>1.3427974118472271E-2</v>
      </c>
      <c r="DE37" s="9">
        <v>3</v>
      </c>
      <c r="DF37" s="10">
        <v>0.38016839791077478</v>
      </c>
      <c r="DG37" s="6">
        <v>8.2427839648565621E-2</v>
      </c>
      <c r="DH37" s="6">
        <v>8.3312189336366624E-2</v>
      </c>
      <c r="DI37" s="6">
        <v>7.7501220515334979E-2</v>
      </c>
      <c r="DJ37" s="6">
        <v>8.1080416500089084E-2</v>
      </c>
      <c r="DK37" s="9">
        <v>3</v>
      </c>
      <c r="DL37" s="6">
        <v>3.131054377608015E-3</v>
      </c>
      <c r="DM37" s="9">
        <v>4</v>
      </c>
      <c r="DN37" s="6">
        <v>6.4463067927586562E-2</v>
      </c>
      <c r="DO37" s="6">
        <v>7.5686471449376139E-2</v>
      </c>
      <c r="DP37" s="6">
        <v>8.4452381190135567E-2</v>
      </c>
      <c r="DQ37" s="6">
        <v>7.4867306855699423E-2</v>
      </c>
      <c r="DR37" s="15">
        <v>3</v>
      </c>
      <c r="DS37" s="6">
        <v>1.0019802101375475E-2</v>
      </c>
      <c r="DT37" s="9">
        <v>3</v>
      </c>
      <c r="DU37" s="10">
        <v>0.36324709361020313</v>
      </c>
      <c r="DV37" s="6">
        <v>6.0780442724328185E-2</v>
      </c>
      <c r="DW37" s="6">
        <v>6.3055857714291216E-2</v>
      </c>
      <c r="DX37" s="6">
        <v>5.8362096762514734E-2</v>
      </c>
      <c r="DY37" s="6">
        <v>6.0732799067044707E-2</v>
      </c>
      <c r="DZ37" s="9">
        <v>3</v>
      </c>
      <c r="EA37" s="6">
        <v>2.3472431503073826E-3</v>
      </c>
      <c r="EB37" s="9">
        <v>6</v>
      </c>
      <c r="EC37" s="6">
        <v>5.6155834161039378E-2</v>
      </c>
      <c r="ED37" s="6">
        <v>5.8712148272568071E-2</v>
      </c>
      <c r="EE37" s="6">
        <v>5.839501626453205E-2</v>
      </c>
      <c r="EF37" s="6">
        <v>5.7754332899379833E-2</v>
      </c>
      <c r="EG37" s="15">
        <v>3</v>
      </c>
      <c r="EH37" s="6">
        <v>1.3933922060881709E-3</v>
      </c>
      <c r="EI37" s="9">
        <v>6</v>
      </c>
      <c r="EJ37" s="10">
        <v>0.13176277454542373</v>
      </c>
      <c r="EK37" s="6">
        <v>6.5138761310013962E-2</v>
      </c>
      <c r="EL37" s="6">
        <v>6.3501622770088584E-2</v>
      </c>
      <c r="EM37" s="6">
        <v>8.0393462978285396E-2</v>
      </c>
      <c r="EN37" s="6">
        <v>6.9677949019462657E-2</v>
      </c>
      <c r="EO37" s="9">
        <v>3</v>
      </c>
      <c r="EP37" s="6">
        <v>9.3159398452877067E-3</v>
      </c>
      <c r="EQ37" s="9">
        <v>6</v>
      </c>
      <c r="ER37" s="6">
        <v>6.7308246390643547E-2</v>
      </c>
      <c r="ES37" s="6">
        <v>6.3828921993957968E-2</v>
      </c>
      <c r="ET37" s="6">
        <v>5.9869016784145211E-2</v>
      </c>
      <c r="EU37" s="6">
        <v>6.3668728389582249E-2</v>
      </c>
      <c r="EV37" s="15">
        <v>3</v>
      </c>
      <c r="EW37" s="6">
        <v>3.7222010662661029E-3</v>
      </c>
      <c r="EX37" s="9">
        <v>6</v>
      </c>
      <c r="EY37" s="10">
        <v>0.35809951832348846</v>
      </c>
      <c r="EZ37" s="6">
        <v>7.1875188189464229E-2</v>
      </c>
      <c r="FA37" s="6">
        <v>7.5447722184892943E-2</v>
      </c>
      <c r="FB37" s="6">
        <v>8.7545303464864305E-2</v>
      </c>
      <c r="FC37" s="6">
        <v>7.8289404613073835E-2</v>
      </c>
      <c r="FD37" s="9">
        <v>3</v>
      </c>
      <c r="FE37" s="6">
        <v>8.2124598904990513E-3</v>
      </c>
      <c r="FF37" s="9">
        <v>9</v>
      </c>
      <c r="FG37" s="6">
        <v>6.8901896249912095E-2</v>
      </c>
      <c r="FH37" s="6">
        <v>6.1523566621195035E-2</v>
      </c>
      <c r="FI37" s="6">
        <v>5.2842807402930542E-2</v>
      </c>
      <c r="FJ37" s="6">
        <v>6.1089423424679233E-2</v>
      </c>
      <c r="FK37" s="15">
        <v>3</v>
      </c>
      <c r="FL37" s="6">
        <v>8.0383421104803232E-3</v>
      </c>
      <c r="FM37" s="9">
        <v>9</v>
      </c>
      <c r="FN37" s="10">
        <v>6.0529916226077791E-2</v>
      </c>
      <c r="FO37" s="6">
        <v>5.8322273461546933E-2</v>
      </c>
      <c r="FP37" s="6">
        <v>7.5367906710303662E-2</v>
      </c>
      <c r="FQ37" s="6">
        <v>6.1404342510433009E-2</v>
      </c>
      <c r="FR37" s="6">
        <v>6.5031507560761204E-2</v>
      </c>
      <c r="FS37" s="9">
        <v>3</v>
      </c>
      <c r="FT37" s="6">
        <v>9.0832619658095057E-3</v>
      </c>
      <c r="FU37" s="9">
        <v>9</v>
      </c>
      <c r="FV37" s="6">
        <v>4.1926545834233692E-2</v>
      </c>
      <c r="FW37" s="6">
        <v>4.6421602017436642E-2</v>
      </c>
      <c r="FX37" s="6">
        <v>7.6272850405011264E-2</v>
      </c>
      <c r="FY37" s="6">
        <v>5.4873666085560525E-2</v>
      </c>
      <c r="FZ37" s="15">
        <v>3</v>
      </c>
      <c r="GA37" s="6">
        <v>1.8668026132291213E-2</v>
      </c>
      <c r="GB37" s="9">
        <v>9</v>
      </c>
      <c r="GC37" s="10">
        <v>0.44446511796034816</v>
      </c>
      <c r="GD37" s="6">
        <v>6.8707025992534296E-2</v>
      </c>
      <c r="GE37" s="6">
        <v>6.4020045238198459E-2</v>
      </c>
      <c r="GF37" s="6">
        <v>6.984599380933372E-2</v>
      </c>
      <c r="GG37" s="6">
        <v>6.7524355013355505E-2</v>
      </c>
      <c r="GH37" s="9">
        <v>3</v>
      </c>
      <c r="GI37" s="6">
        <v>3.0877908238936881E-3</v>
      </c>
      <c r="GJ37" s="9">
        <v>6</v>
      </c>
      <c r="GK37" s="6">
        <v>5.7542477137191149E-2</v>
      </c>
      <c r="GL37" s="6">
        <v>5.2145589788274958E-2</v>
      </c>
      <c r="GM37" s="6">
        <v>5.9914621097163237E-2</v>
      </c>
      <c r="GN37" s="6">
        <v>5.653422934087645E-2</v>
      </c>
      <c r="GO37" s="15">
        <v>3</v>
      </c>
      <c r="GP37" s="6">
        <v>3.9814425254801385E-3</v>
      </c>
      <c r="GQ37" s="9">
        <v>6</v>
      </c>
      <c r="GR37" s="10">
        <v>1.9469206994191288E-2</v>
      </c>
      <c r="GS37" s="6">
        <v>7.0630363750126712E-2</v>
      </c>
      <c r="GT37" s="6">
        <v>6.52488747393873E-2</v>
      </c>
      <c r="GU37" s="6">
        <v>7.2637669619321665E-2</v>
      </c>
      <c r="GV37" s="6">
        <v>6.9505636036278559E-2</v>
      </c>
      <c r="GW37" s="9">
        <v>3</v>
      </c>
      <c r="GX37" s="6">
        <v>3.8206454647297023E-3</v>
      </c>
      <c r="GY37" s="9">
        <v>6</v>
      </c>
      <c r="GZ37" s="6">
        <v>6.0289229637294946E-2</v>
      </c>
      <c r="HA37" s="6">
        <v>4.0825501027229594E-2</v>
      </c>
      <c r="HB37" s="6">
        <v>7.1828048616269416E-2</v>
      </c>
      <c r="HC37" s="6">
        <v>5.7647593093597987E-2</v>
      </c>
      <c r="HD37" s="15">
        <v>3</v>
      </c>
      <c r="HE37" s="6">
        <v>1.5669179045962035E-2</v>
      </c>
      <c r="HF37" s="9">
        <v>6</v>
      </c>
      <c r="HG37" s="10">
        <v>0.2718242312678083</v>
      </c>
      <c r="HH37" s="6">
        <v>7.4863832476221817E-2</v>
      </c>
      <c r="HI37" s="6">
        <v>6.440152525830839E-2</v>
      </c>
      <c r="HJ37" s="6">
        <v>7.9436293581986714E-2</v>
      </c>
      <c r="HK37" s="6">
        <v>7.2900550438838974E-2</v>
      </c>
      <c r="HL37" s="9">
        <v>3</v>
      </c>
      <c r="HM37" s="6">
        <v>7.7072642296344609E-3</v>
      </c>
      <c r="HN37" s="9">
        <v>6</v>
      </c>
      <c r="HO37" s="6">
        <v>5.0419572833271649E-2</v>
      </c>
      <c r="HP37" s="6">
        <v>3.3660471768826347E-2</v>
      </c>
      <c r="HQ37" s="6">
        <v>4.0905367856688857E-2</v>
      </c>
      <c r="HR37" s="6">
        <v>4.1661804152928951E-2</v>
      </c>
      <c r="HS37" s="15">
        <v>3</v>
      </c>
      <c r="HT37" s="6">
        <v>8.4051183230680927E-3</v>
      </c>
      <c r="HU37" s="9">
        <v>6</v>
      </c>
      <c r="HV37" s="10">
        <v>9.0064191219998788E-3</v>
      </c>
      <c r="IL37" s="6">
        <v>3.3474518675330502E-2</v>
      </c>
      <c r="IM37" s="6">
        <v>5.3060983749837635E-2</v>
      </c>
      <c r="IN37" s="6">
        <v>6.6107344818495437E-2</v>
      </c>
      <c r="IO37" s="6">
        <v>5.0880949081221184E-2</v>
      </c>
      <c r="IP37" s="9">
        <v>3</v>
      </c>
      <c r="IQ37" s="6">
        <v>1.6425277741633021E-2</v>
      </c>
      <c r="IR37" s="9">
        <v>6</v>
      </c>
      <c r="IS37" s="6">
        <v>-1.7446101503706995E-2</v>
      </c>
      <c r="IT37" s="6">
        <v>5.7788917258458717E-3</v>
      </c>
      <c r="IU37" s="6">
        <v>2.6215970609652843E-3</v>
      </c>
      <c r="IV37" s="6">
        <v>-3.0152042389652799E-3</v>
      </c>
      <c r="IW37" s="9">
        <v>3</v>
      </c>
      <c r="IX37" s="6">
        <v>1.2596833899808646E-2</v>
      </c>
      <c r="IY37" s="9">
        <v>6</v>
      </c>
      <c r="IZ37" s="10">
        <v>1.0741621011063011E-2</v>
      </c>
      <c r="JA37" s="6">
        <v>5.9029845422173259E-2</v>
      </c>
      <c r="JB37" s="6">
        <v>6.9532594444032494E-2</v>
      </c>
      <c r="JC37" s="6">
        <v>7.7757665374060453E-2</v>
      </c>
      <c r="JD37" s="6">
        <v>6.8773368413422076E-2</v>
      </c>
      <c r="JE37" s="9">
        <v>3</v>
      </c>
      <c r="JF37" s="6">
        <v>9.3869658655894896E-3</v>
      </c>
      <c r="JG37" s="9">
        <v>6</v>
      </c>
      <c r="JH37" s="6">
        <v>-3.4027306810960799E-2</v>
      </c>
      <c r="JI37" s="6">
        <v>-9.5437180421371788E-3</v>
      </c>
      <c r="JJ37" s="6">
        <v>3.2796395667546152E-4</v>
      </c>
      <c r="JK37" s="6">
        <v>-1.4414353632140839E-2</v>
      </c>
      <c r="JL37" s="9">
        <v>3</v>
      </c>
      <c r="JM37" s="6">
        <v>1.7687947186357106E-2</v>
      </c>
      <c r="JN37" s="9">
        <v>6</v>
      </c>
      <c r="JO37" s="10">
        <v>1.9768078306638048E-3</v>
      </c>
      <c r="JP37" s="6">
        <v>6.3191020929161651E-2</v>
      </c>
      <c r="JQ37" s="6">
        <v>5.1653642694758632E-2</v>
      </c>
      <c r="JR37" s="6">
        <v>7.6813296408555345E-2</v>
      </c>
      <c r="JS37" s="6">
        <v>6.3885986677491874E-2</v>
      </c>
      <c r="JT37" s="9">
        <v>3</v>
      </c>
      <c r="JU37" s="6">
        <v>1.2594216005494586E-2</v>
      </c>
      <c r="JV37" s="9">
        <v>6</v>
      </c>
      <c r="JW37" s="6">
        <v>-4.0574993379728481E-2</v>
      </c>
      <c r="JX37" s="6">
        <v>-2.9397679963350026E-3</v>
      </c>
      <c r="JY37" s="6">
        <v>-1.0851897590137733E-2</v>
      </c>
      <c r="JZ37" s="6">
        <v>-1.8122219655400406E-2</v>
      </c>
      <c r="KA37" s="9">
        <v>3</v>
      </c>
      <c r="KB37" s="6">
        <v>1.9843027355073376E-2</v>
      </c>
      <c r="KC37" s="9">
        <v>6</v>
      </c>
      <c r="KD37" s="10">
        <v>3.7804447962930471E-3</v>
      </c>
      <c r="KE37" s="6">
        <v>5.8849639941058678E-2</v>
      </c>
      <c r="KF37" s="6">
        <v>5.0872057428448803E-2</v>
      </c>
      <c r="KG37" s="6">
        <v>8.643921204576735E-2</v>
      </c>
      <c r="KH37" s="6">
        <v>6.5386969805091608E-2</v>
      </c>
      <c r="KI37" s="9">
        <v>3</v>
      </c>
      <c r="KJ37" s="6">
        <v>1.8663015115635617E-2</v>
      </c>
      <c r="KK37" s="9">
        <v>6</v>
      </c>
      <c r="KL37" s="6">
        <v>-4.5238037233216614E-2</v>
      </c>
      <c r="KM37" s="6">
        <v>-1.5317304912886343E-2</v>
      </c>
      <c r="KN37" s="6">
        <v>4.076971721333855E-3</v>
      </c>
      <c r="KO37" s="6">
        <v>-1.8826123474923035E-2</v>
      </c>
      <c r="KP37" s="9">
        <v>3</v>
      </c>
      <c r="KQ37" s="6">
        <v>2.4844041193469675E-2</v>
      </c>
      <c r="KR37" s="9">
        <v>6</v>
      </c>
      <c r="KS37" s="10">
        <v>9.3489393395737395E-3</v>
      </c>
      <c r="KT37" s="6">
        <v>6.811165554225998E-2</v>
      </c>
      <c r="KU37" s="6">
        <v>3.7832354314905309E-2</v>
      </c>
      <c r="KV37" s="6">
        <v>8.5801885344540973E-2</v>
      </c>
      <c r="KW37" s="6">
        <v>6.3915298400568754E-2</v>
      </c>
      <c r="KX37" s="9">
        <v>3</v>
      </c>
      <c r="KY37" s="6">
        <v>2.4258525032372896E-2</v>
      </c>
      <c r="KZ37" s="9">
        <v>6</v>
      </c>
      <c r="LA37" s="6">
        <v>-2.2795586037757876E-2</v>
      </c>
      <c r="LB37" s="6">
        <v>-1.1914723321414324E-2</v>
      </c>
      <c r="LC37" s="6">
        <v>-1.1185586183458626E-2</v>
      </c>
      <c r="LD37" s="6">
        <v>-1.5298631847543607E-2</v>
      </c>
      <c r="LE37" s="9">
        <v>3</v>
      </c>
      <c r="LF37" s="6">
        <v>6.5027803160736652E-3</v>
      </c>
      <c r="LG37" s="9">
        <v>6</v>
      </c>
      <c r="LH37" s="10">
        <v>5.4595040964817276E-3</v>
      </c>
      <c r="LI37" s="6">
        <v>6.0314239842725499E-2</v>
      </c>
      <c r="LJ37" s="6">
        <v>4.2614492867756364E-2</v>
      </c>
      <c r="LK37" s="6">
        <v>7.0011685221366721E-2</v>
      </c>
      <c r="LL37" s="6">
        <v>5.7646805977282861E-2</v>
      </c>
      <c r="LM37" s="9">
        <v>3</v>
      </c>
      <c r="LN37" s="6">
        <v>1.3892009926035308E-2</v>
      </c>
      <c r="LO37" s="9">
        <v>6</v>
      </c>
      <c r="LP37" s="6">
        <v>-4.6864956512368508E-2</v>
      </c>
      <c r="LQ37" s="6">
        <v>-3.1233252169153729E-2</v>
      </c>
      <c r="LR37" s="6">
        <v>-2.5907582292010047E-2</v>
      </c>
      <c r="LS37" s="6">
        <v>-3.4668596991177428E-2</v>
      </c>
      <c r="LT37" s="9">
        <v>3</v>
      </c>
      <c r="LU37" s="6">
        <v>1.0892845316430888E-2</v>
      </c>
      <c r="LV37" s="9">
        <v>6</v>
      </c>
      <c r="LW37" s="10">
        <v>8.234381435270453E-4</v>
      </c>
      <c r="LX37" s="6">
        <v>5.9062389439456804E-2</v>
      </c>
      <c r="LY37" s="6">
        <v>4.4093626669491286E-2</v>
      </c>
      <c r="LZ37" s="6">
        <v>6.7032287667324331E-2</v>
      </c>
      <c r="MA37" s="6">
        <v>5.6729434592090809E-2</v>
      </c>
      <c r="MB37" s="9">
        <v>3</v>
      </c>
      <c r="MC37" s="6">
        <v>1.1645924215504052E-2</v>
      </c>
      <c r="MD37" s="9">
        <v>6</v>
      </c>
      <c r="ME37" s="6">
        <v>-1.5817999308387497E-3</v>
      </c>
      <c r="MF37" s="6">
        <v>-2.3599618106356721E-2</v>
      </c>
      <c r="MG37" s="6">
        <v>-3.1728611484769985E-2</v>
      </c>
      <c r="MH37" s="6">
        <v>-1.8970009840655153E-2</v>
      </c>
      <c r="MI37" s="9">
        <v>3</v>
      </c>
      <c r="MJ37" s="6">
        <v>1.5597516348362955E-2</v>
      </c>
      <c r="MK37" s="9">
        <v>5</v>
      </c>
      <c r="ML37" s="10">
        <v>2.5313092154521282E-3</v>
      </c>
      <c r="MM37" s="6">
        <v>3.4662502709805844E-2</v>
      </c>
      <c r="MN37" s="6">
        <v>4.4642482952927887E-2</v>
      </c>
      <c r="MO37" s="6">
        <v>7.0679304066511267E-2</v>
      </c>
      <c r="MP37" s="6">
        <v>4.9994763243081664E-2</v>
      </c>
      <c r="MQ37" s="9">
        <v>3</v>
      </c>
      <c r="MR37" s="6">
        <v>1.8595366982675322E-2</v>
      </c>
      <c r="MS37" s="9">
        <v>6</v>
      </c>
      <c r="MT37" s="6">
        <v>-1.6437291626879437E-2</v>
      </c>
      <c r="MU37" s="6">
        <v>-3.1570753533681051E-2</v>
      </c>
      <c r="MV37" s="6">
        <v>-4.0299559939316791E-3</v>
      </c>
      <c r="MW37" s="6">
        <v>-1.7346000384830723E-2</v>
      </c>
      <c r="MX37" s="9">
        <v>3</v>
      </c>
      <c r="MY37" s="6">
        <v>1.3792867576629933E-2</v>
      </c>
      <c r="MZ37" s="9">
        <v>5</v>
      </c>
      <c r="NA37" s="10">
        <v>7.2931750309364893E-3</v>
      </c>
      <c r="NB37" s="6">
        <v>4.7187710923214915E-2</v>
      </c>
      <c r="NC37" s="6">
        <v>5.3159759907323044E-2</v>
      </c>
      <c r="ND37" s="6">
        <v>8.7451158805447293E-2</v>
      </c>
      <c r="NE37" s="6">
        <v>6.2599543211995082E-2</v>
      </c>
      <c r="NF37" s="9">
        <v>3</v>
      </c>
      <c r="NG37" s="6">
        <v>2.1728286643697498E-2</v>
      </c>
      <c r="NH37" s="9">
        <v>6</v>
      </c>
      <c r="NI37" s="6">
        <v>-5.1622776437893593E-3</v>
      </c>
      <c r="NJ37" s="6">
        <v>-1.8838941752918243E-2</v>
      </c>
      <c r="NK37" s="6">
        <v>-1.8792512122017598E-2</v>
      </c>
      <c r="NL37" s="6">
        <v>-1.4264577172908402E-2</v>
      </c>
      <c r="NM37" s="9">
        <v>3</v>
      </c>
      <c r="NN37" s="6">
        <v>7.8828568086707577E-3</v>
      </c>
      <c r="NO37" s="9">
        <v>5</v>
      </c>
      <c r="NP37" s="10">
        <v>4.5073440362570858E-3</v>
      </c>
    </row>
    <row r="38" spans="1:425" ht="15" x14ac:dyDescent="0.25">
      <c r="A38" s="1" t="s">
        <v>46</v>
      </c>
      <c r="B38" s="1" t="s">
        <v>6</v>
      </c>
      <c r="C38" s="1" t="s">
        <v>47</v>
      </c>
      <c r="D38" s="1" t="s">
        <v>48</v>
      </c>
      <c r="E38" s="1" t="s">
        <v>49</v>
      </c>
      <c r="F38" s="6">
        <v>4.0648022063022156E-2</v>
      </c>
      <c r="G38" s="6">
        <v>4.1570646811271393E-2</v>
      </c>
      <c r="H38" s="6">
        <v>4.4125639876710698E-2</v>
      </c>
      <c r="I38" s="6">
        <v>4.2114769583668082E-2</v>
      </c>
      <c r="J38" s="9">
        <v>3</v>
      </c>
      <c r="K38" s="6">
        <v>1.8015295190757946E-3</v>
      </c>
      <c r="L38" s="15">
        <v>71</v>
      </c>
      <c r="M38" s="6">
        <v>0.15405978281983493</v>
      </c>
      <c r="N38" s="6">
        <v>0.12611160413038669</v>
      </c>
      <c r="O38" s="6">
        <v>0.17291720037591227</v>
      </c>
      <c r="P38" s="6">
        <v>0.14866989240074405</v>
      </c>
      <c r="Q38" s="9">
        <v>3</v>
      </c>
      <c r="R38" s="6">
        <v>3.1722835265844893E-2</v>
      </c>
      <c r="S38" s="15">
        <v>64</v>
      </c>
      <c r="T38" s="8">
        <v>1.3319316155785553E-3</v>
      </c>
      <c r="CC38" s="6">
        <v>3.0657546270342846E-2</v>
      </c>
      <c r="CD38" s="6">
        <v>2.7982499673932078E-2</v>
      </c>
      <c r="CE38" s="6">
        <v>3.8536986557331988E-2</v>
      </c>
      <c r="CF38" s="6">
        <v>3.2392344167202304E-2</v>
      </c>
      <c r="CG38" s="9">
        <v>3</v>
      </c>
      <c r="CH38" s="6">
        <v>5.4869336746653126E-3</v>
      </c>
      <c r="CI38" s="9">
        <v>8</v>
      </c>
      <c r="CJ38" s="6">
        <v>6.7094267129549731E-2</v>
      </c>
      <c r="CK38" s="6">
        <v>6.4797696027795101E-2</v>
      </c>
      <c r="CL38" s="6">
        <v>8.6236779671837363E-2</v>
      </c>
      <c r="CM38" s="6">
        <v>7.2709580943060736E-2</v>
      </c>
      <c r="CN38" s="15">
        <v>3</v>
      </c>
      <c r="CO38" s="6">
        <v>1.1771040259561372E-2</v>
      </c>
      <c r="CP38" s="9">
        <v>4</v>
      </c>
      <c r="CQ38" s="10">
        <v>5.7801884003740502E-3</v>
      </c>
      <c r="CR38" s="6">
        <v>5.2332503853050265E-2</v>
      </c>
      <c r="CS38" s="6">
        <v>3.3868911883085148E-2</v>
      </c>
      <c r="CT38" s="6">
        <v>4.6875022460128958E-2</v>
      </c>
      <c r="CU38" s="6">
        <v>4.4358812732088131E-2</v>
      </c>
      <c r="CV38" s="9">
        <v>3</v>
      </c>
      <c r="CW38" s="6">
        <v>9.4854910602959752E-3</v>
      </c>
      <c r="CX38" s="9">
        <v>10</v>
      </c>
      <c r="CY38" s="6">
        <v>0.21450397232756033</v>
      </c>
      <c r="CZ38" s="6">
        <v>0.20590025676568943</v>
      </c>
      <c r="DA38" s="6">
        <v>0.13479522039244726</v>
      </c>
      <c r="DB38" s="6">
        <v>0.185066483161899</v>
      </c>
      <c r="DC38" s="15">
        <v>3</v>
      </c>
      <c r="DD38" s="6">
        <v>4.3748209971310112E-2</v>
      </c>
      <c r="DE38" s="9">
        <v>4</v>
      </c>
      <c r="DF38" s="10">
        <v>5.5272612930026043E-3</v>
      </c>
      <c r="DG38" s="6">
        <v>4.8342556358505352E-2</v>
      </c>
      <c r="DH38" s="6">
        <v>4.9628692043882136E-2</v>
      </c>
      <c r="DI38" s="6">
        <v>4.0021854405047158E-2</v>
      </c>
      <c r="DJ38" s="6">
        <v>4.5997700935811549E-2</v>
      </c>
      <c r="DK38" s="9">
        <v>3</v>
      </c>
      <c r="DL38" s="6">
        <v>5.2150352414663996E-3</v>
      </c>
      <c r="DM38" s="9">
        <v>19</v>
      </c>
      <c r="DN38" s="6">
        <v>0.19283704021375173</v>
      </c>
      <c r="DO38" s="6">
        <v>0.14673602217054477</v>
      </c>
      <c r="DP38" s="6">
        <v>0.17340736911147764</v>
      </c>
      <c r="DQ38" s="6">
        <v>0.17099347716525803</v>
      </c>
      <c r="DR38" s="15">
        <v>3</v>
      </c>
      <c r="DS38" s="6">
        <v>2.31451101077754E-2</v>
      </c>
      <c r="DT38" s="9">
        <v>15</v>
      </c>
      <c r="DU38" s="10">
        <v>8.0017415946870751E-4</v>
      </c>
      <c r="DV38" s="6">
        <v>3.4104259856770652E-2</v>
      </c>
      <c r="DW38" s="6">
        <v>4.5972891654659558E-2</v>
      </c>
      <c r="DX38" s="6">
        <v>3.8740681055686857E-2</v>
      </c>
      <c r="DY38" s="6">
        <v>3.9605944189039018E-2</v>
      </c>
      <c r="DZ38" s="9">
        <v>3</v>
      </c>
      <c r="EA38" s="6">
        <v>5.9814392420151448E-3</v>
      </c>
      <c r="EB38" s="9">
        <v>33</v>
      </c>
      <c r="EC38" s="6">
        <v>0.19554440078912866</v>
      </c>
      <c r="ED38" s="6">
        <v>0.15093594373498742</v>
      </c>
      <c r="EE38" s="6">
        <v>0.20234342375105696</v>
      </c>
      <c r="EF38" s="6">
        <v>0.18294125609172437</v>
      </c>
      <c r="EG38" s="15">
        <v>3</v>
      </c>
      <c r="EH38" s="6">
        <v>2.7925108640763214E-2</v>
      </c>
      <c r="EI38" s="9">
        <v>33</v>
      </c>
      <c r="EJ38" s="10">
        <v>9.6397580792158548E-4</v>
      </c>
      <c r="EK38" s="6">
        <v>3.1878266936107909E-2</v>
      </c>
      <c r="EL38" s="6">
        <v>3.786276369200077E-2</v>
      </c>
      <c r="EM38" s="6">
        <v>4.741792356663594E-2</v>
      </c>
      <c r="EN38" s="6">
        <v>3.9052984731581537E-2</v>
      </c>
      <c r="EO38" s="9">
        <v>3</v>
      </c>
      <c r="EP38" s="6">
        <v>7.8379016095491902E-3</v>
      </c>
      <c r="EQ38" s="9">
        <v>32</v>
      </c>
      <c r="ER38" s="6">
        <v>0.20908656265616907</v>
      </c>
      <c r="ES38" s="6">
        <v>0.15306973645652971</v>
      </c>
      <c r="ET38" s="6">
        <v>0.20442895851645634</v>
      </c>
      <c r="EU38" s="6">
        <v>0.18886175254305171</v>
      </c>
      <c r="EV38" s="15">
        <v>3</v>
      </c>
      <c r="EW38" s="6">
        <v>3.1084154013483346E-2</v>
      </c>
      <c r="EX38" s="9">
        <v>32</v>
      </c>
      <c r="EY38" s="10">
        <v>1.2662157197938344E-3</v>
      </c>
      <c r="EZ38" s="6">
        <v>4.0402158062485982E-2</v>
      </c>
      <c r="FA38" s="6">
        <v>3.9223534285960669E-2</v>
      </c>
      <c r="FB38" s="6">
        <v>4.3406162708208497E-2</v>
      </c>
      <c r="FC38" s="6">
        <v>4.1010618352218385E-2</v>
      </c>
      <c r="FD38" s="9">
        <v>3</v>
      </c>
      <c r="FE38" s="6">
        <v>2.1566787133888918E-3</v>
      </c>
      <c r="FF38" s="9">
        <v>33</v>
      </c>
      <c r="FG38" s="6">
        <v>0.2023685333286874</v>
      </c>
      <c r="FH38" s="6">
        <v>0.15225915554607586</v>
      </c>
      <c r="FI38" s="6">
        <v>0.19792706276500477</v>
      </c>
      <c r="FJ38" s="6">
        <v>0.18418491721325603</v>
      </c>
      <c r="FK38" s="15">
        <v>3</v>
      </c>
      <c r="FL38" s="6">
        <v>2.7737562234525972E-2</v>
      </c>
      <c r="FM38" s="9">
        <v>27</v>
      </c>
      <c r="FN38" s="10">
        <v>8.7572277491250981E-4</v>
      </c>
      <c r="FO38" s="6">
        <v>3.6624034867586877E-2</v>
      </c>
      <c r="FP38" s="6">
        <v>3.1219588121165414E-2</v>
      </c>
      <c r="FQ38" s="6">
        <v>4.2404482807687639E-2</v>
      </c>
      <c r="FR38" s="6">
        <v>3.6749368598813309E-2</v>
      </c>
      <c r="FS38" s="9">
        <v>3</v>
      </c>
      <c r="FT38" s="6">
        <v>5.5935005761406364E-3</v>
      </c>
      <c r="FU38" s="9">
        <v>36</v>
      </c>
      <c r="FV38" s="6">
        <v>0.18681734685589194</v>
      </c>
      <c r="FW38" s="6">
        <v>0.13528665021842165</v>
      </c>
      <c r="FX38" s="6">
        <v>0.17905807330073675</v>
      </c>
      <c r="FY38" s="6">
        <v>0.1670540234583501</v>
      </c>
      <c r="FZ38" s="15">
        <v>3</v>
      </c>
      <c r="GA38" s="6">
        <v>2.7783557789628533E-2</v>
      </c>
      <c r="GB38" s="9">
        <v>40</v>
      </c>
      <c r="GC38" s="10">
        <v>1.3471062020772768E-3</v>
      </c>
      <c r="GD38" s="6">
        <v>3.6411255757452854E-2</v>
      </c>
      <c r="GE38" s="6">
        <v>5.1985741315051806E-2</v>
      </c>
      <c r="GF38" s="6">
        <v>4.8754504086700096E-2</v>
      </c>
      <c r="GG38" s="6">
        <v>4.5717167053068254E-2</v>
      </c>
      <c r="GH38" s="9">
        <v>3</v>
      </c>
      <c r="GI38" s="6">
        <v>8.2195019488937003E-3</v>
      </c>
      <c r="GJ38" s="9">
        <v>57</v>
      </c>
      <c r="GK38" s="6">
        <v>0.20756220730260788</v>
      </c>
      <c r="GL38" s="6">
        <v>0.15653373700365636</v>
      </c>
      <c r="GM38" s="6">
        <v>0.20688845317228205</v>
      </c>
      <c r="GN38" s="6">
        <v>0.19032813249284875</v>
      </c>
      <c r="GO38" s="15">
        <v>3</v>
      </c>
      <c r="GP38" s="6">
        <v>2.9268743755361225E-2</v>
      </c>
      <c r="GQ38" s="9">
        <v>55</v>
      </c>
      <c r="GR38" s="10">
        <v>1.1834815779243816E-3</v>
      </c>
      <c r="GS38" s="6">
        <v>4.1684720871523862E-2</v>
      </c>
      <c r="GT38" s="6">
        <v>4.1309612994637729E-2</v>
      </c>
      <c r="GU38" s="6">
        <v>4.2674932655549606E-2</v>
      </c>
      <c r="GV38" s="6">
        <v>4.1889755507237066E-2</v>
      </c>
      <c r="GW38" s="9">
        <v>3</v>
      </c>
      <c r="GX38" s="6">
        <v>7.0537496801323038E-4</v>
      </c>
      <c r="GY38" s="9">
        <v>40</v>
      </c>
      <c r="GZ38" s="6">
        <v>0.19593079964226776</v>
      </c>
      <c r="HA38" s="6">
        <v>0.14123795890978522</v>
      </c>
      <c r="HB38" s="6">
        <v>0.18931041474676874</v>
      </c>
      <c r="HC38" s="6">
        <v>0.17549305776627391</v>
      </c>
      <c r="HD38" s="15">
        <v>3</v>
      </c>
      <c r="HE38" s="6">
        <v>2.9849894845576559E-2</v>
      </c>
      <c r="HF38" s="9">
        <v>29</v>
      </c>
      <c r="HG38" s="10">
        <v>1.4933729730060318E-3</v>
      </c>
      <c r="HH38" s="6">
        <v>3.0363879016235006E-2</v>
      </c>
      <c r="HI38" s="6">
        <v>3.1590375154621306E-2</v>
      </c>
      <c r="HJ38" s="6">
        <v>3.7141319439258046E-2</v>
      </c>
      <c r="HK38" s="6">
        <v>3.3031857870038116E-2</v>
      </c>
      <c r="HL38" s="9">
        <v>3</v>
      </c>
      <c r="HM38" s="6">
        <v>3.6113472535939757E-3</v>
      </c>
      <c r="HN38" s="9">
        <v>42</v>
      </c>
      <c r="HO38" s="6">
        <v>0.19569807990266641</v>
      </c>
      <c r="HP38" s="6">
        <v>0.1418861312279194</v>
      </c>
      <c r="HQ38" s="6">
        <v>0.19498522139046029</v>
      </c>
      <c r="HR38" s="6">
        <v>0.17752314417368206</v>
      </c>
      <c r="HS38" s="15">
        <v>3</v>
      </c>
      <c r="HT38" s="6">
        <v>3.0864616644094966E-2</v>
      </c>
      <c r="HU38" s="9">
        <v>39</v>
      </c>
      <c r="HV38" s="10">
        <v>1.2907004343614072E-3</v>
      </c>
      <c r="HW38" s="6">
        <v>2.843425283078134E-2</v>
      </c>
      <c r="HX38" s="6">
        <v>4.1200636750962222E-2</v>
      </c>
      <c r="HY38" s="6">
        <v>3.4624758534520607E-2</v>
      </c>
      <c r="HZ38" s="6">
        <v>3.4753216038754718E-2</v>
      </c>
      <c r="IA38" s="9">
        <v>3</v>
      </c>
      <c r="IB38" s="6">
        <v>6.3841613072634015E-3</v>
      </c>
      <c r="IC38" s="9">
        <v>48</v>
      </c>
      <c r="ID38" s="6">
        <v>0.20747513866916747</v>
      </c>
      <c r="IE38" s="6">
        <v>0.15484988918918741</v>
      </c>
      <c r="IF38" s="6">
        <v>0.21301682828153204</v>
      </c>
      <c r="IG38" s="6">
        <v>0.19178061871329563</v>
      </c>
      <c r="IH38" s="15">
        <v>3</v>
      </c>
      <c r="II38" s="6">
        <v>3.2102751725157162E-2</v>
      </c>
      <c r="IJ38" s="9">
        <v>48</v>
      </c>
      <c r="IK38" s="10">
        <v>1.1456560975307633E-3</v>
      </c>
      <c r="IL38" s="6">
        <v>3.4655127914281603E-2</v>
      </c>
      <c r="IM38" s="6">
        <v>9.0468212583997305E-3</v>
      </c>
      <c r="IN38" s="6">
        <v>-1.2021042591706419E-2</v>
      </c>
      <c r="IO38" s="6">
        <v>1.0560302193658305E-2</v>
      </c>
      <c r="IP38" s="9">
        <v>3</v>
      </c>
      <c r="IQ38" s="6">
        <v>2.3374862388516E-2</v>
      </c>
      <c r="IR38" s="9">
        <v>9</v>
      </c>
      <c r="IS38" s="6">
        <v>6.4974882557911626E-3</v>
      </c>
      <c r="IT38" s="6">
        <v>-3.7765428566133762E-2</v>
      </c>
      <c r="IU38" s="6">
        <v>4.3486835969304534E-2</v>
      </c>
      <c r="IV38" s="6">
        <v>4.0729652196539777E-3</v>
      </c>
      <c r="IW38" s="9">
        <v>3</v>
      </c>
      <c r="IX38" s="6">
        <v>4.0680355910424147E-2</v>
      </c>
      <c r="IY38" s="9">
        <v>8</v>
      </c>
      <c r="IZ38" s="10">
        <v>0.82249593837212065</v>
      </c>
      <c r="JA38" s="6">
        <v>2.9950459528115179E-2</v>
      </c>
      <c r="JB38" s="6">
        <v>3.6718057117017672E-2</v>
      </c>
      <c r="JC38" s="6">
        <v>3.9895535746439552E-2</v>
      </c>
      <c r="JD38" s="6">
        <v>3.55213507971908E-2</v>
      </c>
      <c r="JE38" s="9">
        <v>3</v>
      </c>
      <c r="JF38" s="6">
        <v>5.0793911799550777E-3</v>
      </c>
      <c r="JG38" s="9">
        <v>17</v>
      </c>
      <c r="JH38" s="6">
        <v>0.17121646993328002</v>
      </c>
      <c r="JI38" s="6">
        <v>9.0796402975327914E-2</v>
      </c>
      <c r="JJ38" s="6">
        <v>0.16651134558024655</v>
      </c>
      <c r="JK38" s="6">
        <v>0.14284140616295149</v>
      </c>
      <c r="JL38" s="9">
        <v>3</v>
      </c>
      <c r="JM38" s="6">
        <v>4.5133649491196616E-2</v>
      </c>
      <c r="JN38" s="9">
        <v>17</v>
      </c>
      <c r="JO38" s="10">
        <v>1.494225914585013E-2</v>
      </c>
      <c r="JP38" s="6">
        <v>1.1910626762467401E-2</v>
      </c>
      <c r="JQ38" s="6">
        <v>4.4392064359463766E-2</v>
      </c>
      <c r="JR38" s="6">
        <v>5.4870355569209162E-2</v>
      </c>
      <c r="JS38" s="6">
        <v>3.7057682230380112E-2</v>
      </c>
      <c r="JT38" s="9">
        <v>3</v>
      </c>
      <c r="JU38" s="6">
        <v>2.2399317973964428E-2</v>
      </c>
      <c r="JV38" s="9">
        <v>12</v>
      </c>
      <c r="JW38" s="6">
        <v>0.13321425365161949</v>
      </c>
      <c r="JX38" s="6">
        <v>9.6616495957052212E-2</v>
      </c>
      <c r="JY38" s="6">
        <v>0.11524996852390247</v>
      </c>
      <c r="JZ38" s="6">
        <v>0.1150269060441914</v>
      </c>
      <c r="KA38" s="9">
        <v>3</v>
      </c>
      <c r="KB38" s="6">
        <v>1.8299898489334727E-2</v>
      </c>
      <c r="KC38" s="9">
        <v>17</v>
      </c>
      <c r="KD38" s="10">
        <v>9.5256449969526556E-3</v>
      </c>
      <c r="KE38" s="6">
        <v>2.7620322143860458E-2</v>
      </c>
      <c r="KF38" s="6">
        <v>2.3914821143325989E-2</v>
      </c>
      <c r="KG38" s="6">
        <v>3.7435462288322501E-2</v>
      </c>
      <c r="KH38" s="6">
        <v>2.9656868525169647E-2</v>
      </c>
      <c r="KI38" s="9">
        <v>3</v>
      </c>
      <c r="KJ38" s="6">
        <v>6.9865996819168767E-3</v>
      </c>
      <c r="KK38" s="9">
        <v>15</v>
      </c>
      <c r="KL38" s="6">
        <v>0.13128088477223041</v>
      </c>
      <c r="KM38" s="6">
        <v>9.5340358901021716E-2</v>
      </c>
      <c r="KN38" s="6">
        <v>0.15042615197882861</v>
      </c>
      <c r="KO38" s="6">
        <v>0.12568246521736023</v>
      </c>
      <c r="KP38" s="9">
        <v>3</v>
      </c>
      <c r="KQ38" s="6">
        <v>2.7966370445358192E-2</v>
      </c>
      <c r="KR38" s="9">
        <v>13</v>
      </c>
      <c r="KS38" s="10">
        <v>4.4788547195995978E-3</v>
      </c>
      <c r="KT38" s="6">
        <v>3.0848243330620563E-2</v>
      </c>
      <c r="KU38" s="6">
        <v>3.7628319054076875E-2</v>
      </c>
      <c r="KV38" s="6">
        <v>3.5075190897935371E-2</v>
      </c>
      <c r="KW38" s="6">
        <v>3.4517251094210936E-2</v>
      </c>
      <c r="KX38" s="9">
        <v>3</v>
      </c>
      <c r="KY38" s="6">
        <v>3.4242998295104729E-3</v>
      </c>
      <c r="KZ38" s="9">
        <v>20</v>
      </c>
      <c r="LA38" s="6">
        <v>0.13869936329670046</v>
      </c>
      <c r="LB38" s="6">
        <v>9.4152662411219917E-2</v>
      </c>
      <c r="LC38" s="6">
        <v>0.14477465253667504</v>
      </c>
      <c r="LD38" s="6">
        <v>0.12587555941486514</v>
      </c>
      <c r="LE38" s="9">
        <v>3</v>
      </c>
      <c r="LF38" s="6">
        <v>2.764025923476942E-2</v>
      </c>
      <c r="LG38" s="9">
        <v>26</v>
      </c>
      <c r="LH38" s="10">
        <v>4.7374990410381729E-3</v>
      </c>
      <c r="LI38" s="6">
        <v>2.9601986278533141E-2</v>
      </c>
      <c r="LJ38" s="6">
        <v>3.7982093409551013E-2</v>
      </c>
      <c r="LK38" s="6">
        <v>3.1774990036690084E-2</v>
      </c>
      <c r="LL38" s="6">
        <v>3.3119689908258081E-2</v>
      </c>
      <c r="LM38" s="9">
        <v>3</v>
      </c>
      <c r="LN38" s="6">
        <v>4.34887481887906E-3</v>
      </c>
      <c r="LO38" s="9">
        <v>22</v>
      </c>
      <c r="LP38" s="6">
        <v>0.14809966192847651</v>
      </c>
      <c r="LQ38" s="6">
        <v>9.1265739475149904E-2</v>
      </c>
      <c r="LR38" s="6">
        <v>0.14423485975034248</v>
      </c>
      <c r="LS38" s="6">
        <v>0.12786675371798964</v>
      </c>
      <c r="LT38" s="9">
        <v>3</v>
      </c>
      <c r="LU38" s="6">
        <v>3.1756256968862702E-2</v>
      </c>
      <c r="LV38" s="9">
        <v>22</v>
      </c>
      <c r="LW38" s="10">
        <v>6.8865585454571786E-3</v>
      </c>
      <c r="LX38" s="6">
        <v>3.5448899134679794E-2</v>
      </c>
      <c r="LY38" s="6">
        <v>2.3067623623309028E-2</v>
      </c>
      <c r="LZ38" s="6">
        <v>2.1375617760251469E-2</v>
      </c>
      <c r="MA38" s="6">
        <v>2.6630713506080095E-2</v>
      </c>
      <c r="MB38" s="9">
        <v>3</v>
      </c>
      <c r="MC38" s="6">
        <v>7.6834900465535209E-3</v>
      </c>
      <c r="MD38" s="9">
        <v>21</v>
      </c>
      <c r="ME38" s="6">
        <v>0.14147990052780746</v>
      </c>
      <c r="MF38" s="6">
        <v>9.1916970779190088E-2</v>
      </c>
      <c r="MG38" s="6">
        <v>0.14059144097014967</v>
      </c>
      <c r="MH38" s="6">
        <v>0.12466277075904908</v>
      </c>
      <c r="MI38" s="9">
        <v>3</v>
      </c>
      <c r="MJ38" s="6">
        <v>2.8362173794282672E-2</v>
      </c>
      <c r="MK38" s="9">
        <v>26</v>
      </c>
      <c r="ML38" s="10">
        <v>4.4546949285758025E-3</v>
      </c>
      <c r="MM38" s="6">
        <v>2.457980942163111E-2</v>
      </c>
      <c r="MN38" s="6">
        <v>1.6148836725364407E-2</v>
      </c>
      <c r="MO38" s="6">
        <v>1.8203311099656356E-2</v>
      </c>
      <c r="MP38" s="6">
        <v>1.9643985748883958E-2</v>
      </c>
      <c r="MQ38" s="9">
        <v>3</v>
      </c>
      <c r="MR38" s="6">
        <v>4.3962464370180575E-3</v>
      </c>
      <c r="MS38" s="9">
        <v>30</v>
      </c>
      <c r="MT38" s="6">
        <v>0.14884393819186478</v>
      </c>
      <c r="MU38" s="6">
        <v>8.3830510818065682E-2</v>
      </c>
      <c r="MV38" s="6">
        <v>0.13660202542070021</v>
      </c>
      <c r="MW38" s="6">
        <v>0.12309215814354357</v>
      </c>
      <c r="MX38" s="9">
        <v>3</v>
      </c>
      <c r="MY38" s="6">
        <v>3.4548137722702946E-2</v>
      </c>
      <c r="MZ38" s="9">
        <v>30</v>
      </c>
      <c r="NA38" s="10">
        <v>6.7686284310229071E-3</v>
      </c>
      <c r="NB38" s="6">
        <v>2.9995100678761825E-2</v>
      </c>
      <c r="NC38" s="6">
        <v>3.0366217282367457E-2</v>
      </c>
      <c r="ND38" s="6">
        <v>2.823800102906791E-2</v>
      </c>
      <c r="NE38" s="6">
        <v>2.9533106330065728E-2</v>
      </c>
      <c r="NF38" s="9">
        <v>3</v>
      </c>
      <c r="NG38" s="6">
        <v>1.1368400014392687E-3</v>
      </c>
      <c r="NH38" s="9">
        <v>41</v>
      </c>
      <c r="NI38" s="6">
        <v>0.15391669047675163</v>
      </c>
      <c r="NJ38" s="6">
        <v>9.6813431180197793E-2</v>
      </c>
      <c r="NK38" s="6">
        <v>0.14650247575569014</v>
      </c>
      <c r="NL38" s="6">
        <v>0.13241086580421321</v>
      </c>
      <c r="NM38" s="9">
        <v>3</v>
      </c>
      <c r="NN38" s="6">
        <v>3.1050372925953518E-2</v>
      </c>
      <c r="NO38" s="9">
        <v>43</v>
      </c>
      <c r="NP38" s="10">
        <v>4.5790628866895569E-3</v>
      </c>
      <c r="NQ38" s="6">
        <v>1.0332951303015358E-2</v>
      </c>
      <c r="NR38" s="6">
        <v>1.7523769792432305E-2</v>
      </c>
      <c r="NS38" s="6">
        <v>1.8423937241959152E-2</v>
      </c>
      <c r="NT38" s="6">
        <v>1.5426886112468938E-2</v>
      </c>
      <c r="NU38" s="9">
        <v>3</v>
      </c>
      <c r="NV38" s="6">
        <v>4.4343775483735156E-3</v>
      </c>
      <c r="NW38" s="9">
        <v>34</v>
      </c>
      <c r="NX38" s="6">
        <v>0.15492967156225426</v>
      </c>
      <c r="NY38" s="6">
        <v>8.694724235094542E-2</v>
      </c>
      <c r="NZ38" s="6">
        <v>0.14679057961173389</v>
      </c>
      <c r="OA38" s="6">
        <v>0.12955583117497785</v>
      </c>
      <c r="OB38" s="9">
        <v>3</v>
      </c>
      <c r="OC38" s="6">
        <v>3.7123847936688305E-2</v>
      </c>
      <c r="OD38" s="9">
        <v>29</v>
      </c>
      <c r="OE38" s="10">
        <v>6.1400456439294048E-3</v>
      </c>
      <c r="OF38" s="6">
        <v>1.835670282680596E-2</v>
      </c>
      <c r="OG38" s="6">
        <v>2.2310655796136527E-2</v>
      </c>
      <c r="OH38" s="6">
        <v>1.9226275286999696E-2</v>
      </c>
      <c r="OI38" s="6">
        <v>1.9964544636647392E-2</v>
      </c>
      <c r="OJ38" s="9">
        <v>3</v>
      </c>
      <c r="OK38" s="6">
        <v>2.0777914345264372E-3</v>
      </c>
      <c r="OL38" s="9">
        <v>30</v>
      </c>
      <c r="OM38" s="6">
        <v>0.14237855762677773</v>
      </c>
      <c r="ON38" s="6">
        <v>9.0216830248526766E-2</v>
      </c>
      <c r="OO38" s="6">
        <v>0.14904908494404839</v>
      </c>
      <c r="OP38" s="6">
        <v>0.12721482427311762</v>
      </c>
      <c r="OQ38" s="9">
        <v>3</v>
      </c>
      <c r="OR38" s="6">
        <v>3.2214323755984105E-2</v>
      </c>
      <c r="OS38" s="9">
        <v>25</v>
      </c>
      <c r="OT38" s="10">
        <v>4.5224878876666827E-3</v>
      </c>
      <c r="OU38" s="6">
        <v>1.649780284665809E-2</v>
      </c>
      <c r="OV38" s="6">
        <v>2.9582599836890038E-2</v>
      </c>
      <c r="OW38" s="6">
        <v>1.7598894265361101E-2</v>
      </c>
      <c r="OX38" s="6">
        <v>2.1226432316303074E-2</v>
      </c>
      <c r="OY38" s="9">
        <v>3</v>
      </c>
      <c r="OZ38" s="6">
        <v>7.2575651772595019E-3</v>
      </c>
      <c r="PA38" s="9">
        <v>33</v>
      </c>
      <c r="PB38" s="6">
        <v>0.13260939287729295</v>
      </c>
      <c r="PC38" s="6">
        <v>9.3626734076289561E-2</v>
      </c>
      <c r="PD38" s="6">
        <v>0.15176623871442774</v>
      </c>
      <c r="PE38" s="6">
        <v>0.12600078855600341</v>
      </c>
      <c r="PF38" s="9">
        <v>3</v>
      </c>
      <c r="PG38" s="6">
        <v>2.9627786589594342E-2</v>
      </c>
      <c r="PH38" s="9">
        <v>29</v>
      </c>
      <c r="PI38" s="10">
        <v>4.005214552291087E-3</v>
      </c>
    </row>
    <row r="39" spans="1:425" x14ac:dyDescent="0.35">
      <c r="A39" s="1" t="s">
        <v>268</v>
      </c>
      <c r="B39" s="1" t="s">
        <v>6</v>
      </c>
      <c r="C39" s="1" t="s">
        <v>269</v>
      </c>
      <c r="D39" s="1" t="s">
        <v>270</v>
      </c>
      <c r="E39" s="1" t="s">
        <v>271</v>
      </c>
      <c r="F39" s="6">
        <v>0.23204557638845161</v>
      </c>
      <c r="G39" s="6">
        <v>0.2462849062770143</v>
      </c>
      <c r="H39" s="6">
        <v>0.23511316773864477</v>
      </c>
      <c r="I39" s="6">
        <v>0.23781455013470354</v>
      </c>
      <c r="J39" s="9">
        <v>3</v>
      </c>
      <c r="K39" s="6">
        <v>7.4941796786660341E-3</v>
      </c>
      <c r="L39" s="15">
        <v>49</v>
      </c>
      <c r="M39" s="6">
        <v>0.11916154667871852</v>
      </c>
      <c r="N39" s="6">
        <v>0.12841525566542328</v>
      </c>
      <c r="O39" s="6">
        <v>0.11781304993708044</v>
      </c>
      <c r="P39" s="6">
        <v>0.11943698071910686</v>
      </c>
      <c r="Q39" s="9">
        <v>3</v>
      </c>
      <c r="R39" s="6">
        <v>6.2826570953289813E-3</v>
      </c>
      <c r="S39" s="15">
        <v>38</v>
      </c>
      <c r="T39" s="8">
        <v>2.9026561857348756E-5</v>
      </c>
      <c r="HW39" s="6">
        <v>0.25213033642205029</v>
      </c>
      <c r="HX39" s="6">
        <v>0.25927160335564564</v>
      </c>
      <c r="HY39" s="6">
        <v>0.24447131279689452</v>
      </c>
      <c r="HZ39" s="6">
        <v>0.25195775085819683</v>
      </c>
      <c r="IA39" s="9">
        <v>3</v>
      </c>
      <c r="IB39" s="6">
        <v>7.4016545102093467E-3</v>
      </c>
      <c r="IC39" s="9">
        <v>31</v>
      </c>
      <c r="ID39" s="6">
        <v>0.14901216468684927</v>
      </c>
      <c r="IE39" s="6">
        <v>0.14527308556626015</v>
      </c>
      <c r="IF39" s="6">
        <v>0.14718952038763228</v>
      </c>
      <c r="IG39" s="6">
        <v>0.14715825688024722</v>
      </c>
      <c r="IH39" s="15">
        <v>3</v>
      </c>
      <c r="II39" s="6">
        <v>1.8697356023451293E-3</v>
      </c>
      <c r="IJ39" s="9">
        <v>33</v>
      </c>
      <c r="IK39" s="10">
        <v>1.8552954909082496E-5</v>
      </c>
      <c r="KT39" s="6">
        <v>0.20671976581745841</v>
      </c>
      <c r="KU39" s="6">
        <v>0.21463923148710784</v>
      </c>
      <c r="KV39" s="6">
        <v>0.19105019003702869</v>
      </c>
      <c r="KW39" s="6">
        <v>0.20413639578053167</v>
      </c>
      <c r="KX39" s="9">
        <v>3</v>
      </c>
      <c r="KY39" s="6">
        <v>1.2004835263099459E-2</v>
      </c>
      <c r="KZ39" s="9">
        <v>4</v>
      </c>
      <c r="LA39" s="6">
        <v>7.381924598869187E-2</v>
      </c>
      <c r="LB39" s="6">
        <v>0.10985124609291785</v>
      </c>
      <c r="LC39" s="6">
        <v>0.12650474276303869</v>
      </c>
      <c r="LD39" s="6">
        <v>0.10339174494821614</v>
      </c>
      <c r="LE39" s="9">
        <v>3</v>
      </c>
      <c r="LF39" s="6">
        <v>2.693017376231966E-2</v>
      </c>
      <c r="LG39" s="9">
        <v>5</v>
      </c>
      <c r="LH39" s="10">
        <v>4.0827923980084431E-3</v>
      </c>
      <c r="MM39" s="6">
        <v>9.0520055682442299E-2</v>
      </c>
      <c r="MN39" s="6">
        <v>0.22906321199168977</v>
      </c>
      <c r="MO39" s="6">
        <v>0.18989787198141586</v>
      </c>
      <c r="MP39" s="6">
        <v>0.1698270465518493</v>
      </c>
      <c r="MQ39" s="9">
        <v>3</v>
      </c>
      <c r="MR39" s="6">
        <v>7.1419045534788977E-2</v>
      </c>
      <c r="MS39" s="9">
        <v>6</v>
      </c>
      <c r="MT39" s="6">
        <v>5.0221959568152924E-2</v>
      </c>
      <c r="MU39" s="6">
        <v>-1.9301996068197925E-2</v>
      </c>
      <c r="MV39" s="6">
        <v>-3.2570211842972173E-2</v>
      </c>
      <c r="MW39" s="6">
        <v>-5.5008278100572572E-4</v>
      </c>
      <c r="MX39" s="9">
        <v>3</v>
      </c>
      <c r="MY39" s="6">
        <v>4.4467534232179563E-2</v>
      </c>
      <c r="MZ39" s="9">
        <v>4</v>
      </c>
      <c r="NA39" s="10">
        <v>2.4724551476677299E-2</v>
      </c>
      <c r="NQ39" s="6">
        <v>0.18411950662315749</v>
      </c>
      <c r="NR39" s="6">
        <v>0.24635950283374389</v>
      </c>
      <c r="NS39" s="6">
        <v>0.19481264227397091</v>
      </c>
      <c r="NT39" s="6">
        <v>0.20843055057695745</v>
      </c>
      <c r="NU39" s="9">
        <v>3</v>
      </c>
      <c r="NV39" s="6">
        <v>3.3279721332740694E-2</v>
      </c>
      <c r="NW39" s="9">
        <v>7</v>
      </c>
      <c r="NX39" s="6">
        <v>0.16958648350510486</v>
      </c>
      <c r="NY39" s="6">
        <v>7.1737727585655178E-2</v>
      </c>
      <c r="NZ39" s="6">
        <v>0.11583502709400678</v>
      </c>
      <c r="OA39" s="6">
        <v>0.11905307939492227</v>
      </c>
      <c r="OB39" s="9">
        <v>3</v>
      </c>
      <c r="OC39" s="6">
        <v>4.9003690210070755E-2</v>
      </c>
      <c r="OD39" s="9">
        <v>7</v>
      </c>
      <c r="OE39" s="10">
        <v>5.9209180313109955E-2</v>
      </c>
      <c r="OF39" s="6">
        <v>0.26198756362096565</v>
      </c>
      <c r="OG39" s="6">
        <v>0.25149353645334355</v>
      </c>
      <c r="OH39" s="6">
        <v>0.2373043207608018</v>
      </c>
      <c r="OI39" s="6">
        <v>0.25026180694503702</v>
      </c>
      <c r="OJ39" s="9">
        <v>3</v>
      </c>
      <c r="OK39" s="6">
        <v>1.23876344678749E-2</v>
      </c>
      <c r="OL39" s="9">
        <v>6</v>
      </c>
      <c r="OM39" s="6">
        <v>0.16569823970651207</v>
      </c>
      <c r="ON39" s="6">
        <v>0.18001665720599883</v>
      </c>
      <c r="OO39" s="6">
        <v>0.14296065374043093</v>
      </c>
      <c r="OP39" s="6">
        <v>0.16289185021764729</v>
      </c>
      <c r="OQ39" s="9">
        <v>3</v>
      </c>
      <c r="OR39" s="6">
        <v>1.8686725627633457E-2</v>
      </c>
      <c r="OS39" s="9">
        <v>5</v>
      </c>
      <c r="OT39" s="10">
        <v>2.5116942879251608E-3</v>
      </c>
      <c r="OU39" s="6">
        <v>0.25066767225826697</v>
      </c>
      <c r="OV39" s="6">
        <v>0.2515389351250874</v>
      </c>
      <c r="OW39" s="6">
        <v>0.23795876283598044</v>
      </c>
      <c r="OX39" s="6">
        <v>0.2467217900731116</v>
      </c>
      <c r="OY39" s="9">
        <v>3</v>
      </c>
      <c r="OZ39" s="6">
        <v>7.601497189028094E-3</v>
      </c>
      <c r="PA39" s="9">
        <v>52</v>
      </c>
      <c r="PB39" s="6">
        <v>0.13116749959264473</v>
      </c>
      <c r="PC39" s="6">
        <v>0.12524016374503807</v>
      </c>
      <c r="PD39" s="6">
        <v>0.12086709034708552</v>
      </c>
      <c r="PE39" s="6">
        <v>0.1257582512282561</v>
      </c>
      <c r="PF39" s="9">
        <v>3</v>
      </c>
      <c r="PG39" s="6">
        <v>5.169711658951668E-3</v>
      </c>
      <c r="PH39" s="9">
        <v>44</v>
      </c>
      <c r="PI39" s="10">
        <v>2.1955327707436104E-5</v>
      </c>
    </row>
    <row r="40" spans="1:425" x14ac:dyDescent="0.35">
      <c r="A40" s="1" t="s">
        <v>50</v>
      </c>
      <c r="B40" s="1" t="s">
        <v>6</v>
      </c>
      <c r="C40" s="1" t="s">
        <v>51</v>
      </c>
      <c r="D40" s="1" t="s">
        <v>52</v>
      </c>
      <c r="E40" s="1" t="s">
        <v>53</v>
      </c>
      <c r="F40" s="6">
        <v>0.19668715946668647</v>
      </c>
      <c r="G40" s="6">
        <v>0.19485171675317789</v>
      </c>
      <c r="H40" s="6" t="s">
        <v>1394</v>
      </c>
      <c r="I40" s="6">
        <v>0.19576943810993219</v>
      </c>
      <c r="J40" s="9">
        <v>2</v>
      </c>
      <c r="K40" s="6">
        <v>1.2978539892013533E-3</v>
      </c>
      <c r="L40" s="15">
        <v>4</v>
      </c>
      <c r="M40" s="6">
        <v>0.2708094563119981</v>
      </c>
      <c r="N40" s="6" t="s">
        <v>1394</v>
      </c>
      <c r="O40" s="6">
        <v>0.29254184800843958</v>
      </c>
      <c r="P40" s="6">
        <v>0.2849208079550728</v>
      </c>
      <c r="Q40" s="9">
        <v>2</v>
      </c>
      <c r="R40" s="6">
        <v>9.4410908239177006E-3</v>
      </c>
      <c r="S40" s="15">
        <v>3</v>
      </c>
      <c r="T40" s="8">
        <v>1.5734304588085751E-2</v>
      </c>
      <c r="OU40" s="6">
        <v>0.27798724618833071</v>
      </c>
      <c r="OV40" s="6">
        <v>0.15078361219045203</v>
      </c>
      <c r="OW40" s="6">
        <v>0.21950857731720727</v>
      </c>
      <c r="OX40" s="6">
        <v>0.21609314523199666</v>
      </c>
      <c r="OY40" s="9">
        <v>3</v>
      </c>
      <c r="OZ40" s="6">
        <v>6.3670558406637906E-2</v>
      </c>
      <c r="PA40" s="9">
        <v>5</v>
      </c>
      <c r="PB40" s="6">
        <v>0.16942232970223911</v>
      </c>
      <c r="PC40" s="6">
        <v>6.993835746340725E-2</v>
      </c>
      <c r="PD40" s="6">
        <v>0.19631836119778437</v>
      </c>
      <c r="PE40" s="6">
        <v>0.14522634945447691</v>
      </c>
      <c r="PF40" s="9">
        <v>3</v>
      </c>
      <c r="PG40" s="6">
        <v>6.6573721775846875E-2</v>
      </c>
      <c r="PH40" s="9">
        <v>5</v>
      </c>
      <c r="PI40" s="10">
        <v>0.25355163432181421</v>
      </c>
    </row>
    <row r="41" spans="1:425" x14ac:dyDescent="0.35">
      <c r="A41" s="1" t="s">
        <v>734</v>
      </c>
      <c r="B41" s="1" t="s">
        <v>6</v>
      </c>
      <c r="C41" s="1" t="s">
        <v>55</v>
      </c>
      <c r="D41" s="1" t="s">
        <v>56</v>
      </c>
      <c r="E41" s="1" t="s">
        <v>735</v>
      </c>
      <c r="F41" s="6">
        <v>0.11360792742045099</v>
      </c>
      <c r="G41" s="6">
        <v>9.4134514286518645E-2</v>
      </c>
      <c r="H41" s="6">
        <v>6.263305578030387E-2</v>
      </c>
      <c r="I41" s="6">
        <v>9.0125165829091178E-2</v>
      </c>
      <c r="J41" s="9">
        <v>3</v>
      </c>
      <c r="K41" s="6">
        <v>2.5722860279762349E-2</v>
      </c>
      <c r="L41" s="15">
        <v>4</v>
      </c>
      <c r="M41" s="6">
        <v>0.11140703024110796</v>
      </c>
      <c r="N41" s="6">
        <v>6.9764949886310171E-2</v>
      </c>
      <c r="O41" s="6">
        <v>7.4225125967116473E-2</v>
      </c>
      <c r="P41" s="6">
        <v>8.2772731990210971E-2</v>
      </c>
      <c r="Q41" s="9">
        <v>3</v>
      </c>
      <c r="R41" s="6">
        <v>3.2384254833470724E-2</v>
      </c>
      <c r="S41" s="15">
        <v>11</v>
      </c>
      <c r="T41" s="8">
        <v>0.81398031821182848</v>
      </c>
      <c r="OU41" s="6">
        <v>0.11653722236565384</v>
      </c>
      <c r="OV41" s="6">
        <v>0.12424993308827016</v>
      </c>
      <c r="OW41" s="6">
        <v>0.11600403803188236</v>
      </c>
      <c r="OX41" s="6">
        <v>0.11893039782860211</v>
      </c>
      <c r="OY41" s="9">
        <v>3</v>
      </c>
      <c r="OZ41" s="6">
        <v>4.6145598834107134E-3</v>
      </c>
      <c r="PA41" s="9">
        <v>5</v>
      </c>
      <c r="PB41" s="6">
        <v>0.11352940646757446</v>
      </c>
      <c r="PC41" s="6">
        <v>0.12507276603805989</v>
      </c>
      <c r="PD41" s="6">
        <v>0.10332998396359434</v>
      </c>
      <c r="PE41" s="6">
        <v>0.1139773854897429</v>
      </c>
      <c r="PF41" s="9">
        <v>3</v>
      </c>
      <c r="PG41" s="6">
        <v>1.0878311311396284E-2</v>
      </c>
      <c r="PH41" s="9">
        <v>6</v>
      </c>
      <c r="PI41" s="10">
        <v>0.50804021749782202</v>
      </c>
    </row>
    <row r="42" spans="1:425" x14ac:dyDescent="0.35">
      <c r="A42" s="1" t="s">
        <v>762</v>
      </c>
      <c r="B42" s="1" t="s">
        <v>69</v>
      </c>
      <c r="C42" s="1" t="s">
        <v>763</v>
      </c>
      <c r="D42" s="1" t="s">
        <v>764</v>
      </c>
      <c r="E42" s="1" t="s">
        <v>765</v>
      </c>
      <c r="F42" s="6">
        <v>9.170772520935306E-3</v>
      </c>
      <c r="G42" s="6">
        <v>3.6926691429081858E-2</v>
      </c>
      <c r="H42" s="6">
        <v>4.7129809187039767E-2</v>
      </c>
      <c r="I42" s="6">
        <v>3.1075757712352312E-2</v>
      </c>
      <c r="J42" s="9">
        <v>3</v>
      </c>
      <c r="K42" s="6">
        <v>1.9644265961670276E-2</v>
      </c>
      <c r="L42" s="15">
        <v>17</v>
      </c>
      <c r="M42" s="6">
        <v>2.3046932991010634E-2</v>
      </c>
      <c r="N42" s="6">
        <v>4.5585597986793604E-2</v>
      </c>
      <c r="O42" s="6">
        <v>1.8477648583302204E-2</v>
      </c>
      <c r="P42" s="6">
        <v>2.6677089812401578E-2</v>
      </c>
      <c r="Q42" s="9">
        <v>3</v>
      </c>
      <c r="R42" s="6">
        <v>7.9565277735102521E-3</v>
      </c>
      <c r="S42" s="15">
        <v>17</v>
      </c>
      <c r="T42" s="8">
        <v>0.89201853441741241</v>
      </c>
      <c r="HW42" s="6">
        <v>-1.9687066852819773E-4</v>
      </c>
      <c r="HX42" s="6">
        <v>5.2874658105223606E-2</v>
      </c>
      <c r="HY42" s="6">
        <v>2.8731096167581405E-2</v>
      </c>
      <c r="HZ42" s="6">
        <v>2.7136294534758937E-2</v>
      </c>
      <c r="IA42" s="9">
        <v>3</v>
      </c>
      <c r="IB42" s="6">
        <v>2.6571682968563201E-2</v>
      </c>
      <c r="IC42" s="9">
        <v>3</v>
      </c>
      <c r="ID42" s="6">
        <v>6.734170113747992E-2</v>
      </c>
      <c r="IE42" s="6">
        <v>8.6246088567116561E-2</v>
      </c>
      <c r="IF42" s="6">
        <v>9.5428226430246565E-2</v>
      </c>
      <c r="IG42" s="6">
        <v>8.3005338711614349E-2</v>
      </c>
      <c r="IH42" s="15">
        <v>3</v>
      </c>
      <c r="II42" s="6">
        <v>1.4320966115271614E-2</v>
      </c>
      <c r="IJ42" s="9">
        <v>4</v>
      </c>
      <c r="IK42" s="10">
        <v>3.271906602526415E-2</v>
      </c>
      <c r="MM42" s="6">
        <v>7.0097828108149039E-3</v>
      </c>
      <c r="MN42" s="6">
        <v>3.0557003957763361E-2</v>
      </c>
      <c r="MO42" s="6">
        <v>-2.235577859748485E-2</v>
      </c>
      <c r="MP42" s="6">
        <v>5.0703360570311384E-3</v>
      </c>
      <c r="MQ42" s="9">
        <v>3</v>
      </c>
      <c r="MR42" s="6">
        <v>2.650965351938453E-2</v>
      </c>
      <c r="MS42" s="9">
        <v>3</v>
      </c>
      <c r="MT42" s="6">
        <v>5.792519569545948E-2</v>
      </c>
      <c r="MU42" s="6">
        <v>4.9726988812434862E-2</v>
      </c>
      <c r="MV42" s="6">
        <v>-1.1163154823790711E-2</v>
      </c>
      <c r="MW42" s="6">
        <v>3.2163009894701215E-2</v>
      </c>
      <c r="MX42" s="9">
        <v>3</v>
      </c>
      <c r="MY42" s="6">
        <v>3.7744801773683202E-2</v>
      </c>
      <c r="MZ42" s="9">
        <v>3</v>
      </c>
      <c r="NA42" s="10">
        <v>0.36650252530101191</v>
      </c>
      <c r="NB42" s="6">
        <v>1.6858340322769529E-2</v>
      </c>
      <c r="NC42" s="6">
        <v>2.8662153319597268E-2</v>
      </c>
      <c r="ND42" s="6">
        <v>4.5454818441799189E-2</v>
      </c>
      <c r="NE42" s="6">
        <v>3.0325104028055327E-2</v>
      </c>
      <c r="NF42" s="9">
        <v>3</v>
      </c>
      <c r="NG42" s="6">
        <v>1.4370584330398903E-2</v>
      </c>
      <c r="NH42" s="9">
        <v>3</v>
      </c>
      <c r="NI42" s="6">
        <v>2.4408903736997629E-2</v>
      </c>
      <c r="NJ42" s="6">
        <v>4.7125527287920334E-2</v>
      </c>
      <c r="NK42" s="6">
        <v>2.3263410611216555E-2</v>
      </c>
      <c r="NL42" s="6">
        <v>3.1599280545378174E-2</v>
      </c>
      <c r="NM42" s="9">
        <v>3</v>
      </c>
      <c r="NN42" s="6">
        <v>1.3458316835995087E-2</v>
      </c>
      <c r="NO42" s="9">
        <v>3</v>
      </c>
      <c r="NP42" s="10">
        <v>0.91615008421617494</v>
      </c>
      <c r="OU42" s="6">
        <v>-2.9153144930557085E-2</v>
      </c>
      <c r="OV42" s="6">
        <v>2.718446575617546E-2</v>
      </c>
      <c r="OW42" s="6">
        <v>1.2590645721632456E-2</v>
      </c>
      <c r="OX42" s="6">
        <v>3.5406555157502782E-3</v>
      </c>
      <c r="OY42" s="9">
        <v>3</v>
      </c>
      <c r="OZ42" s="6">
        <v>2.9238815579933856E-2</v>
      </c>
      <c r="PA42" s="9">
        <v>6</v>
      </c>
      <c r="PB42" s="6">
        <v>-3.0637026301280873E-2</v>
      </c>
      <c r="PC42" s="6">
        <v>2.7609541617146575E-2</v>
      </c>
      <c r="PD42" s="6">
        <v>5.5333646869083306E-2</v>
      </c>
      <c r="PE42" s="6">
        <v>1.7435387394983001E-2</v>
      </c>
      <c r="PF42" s="9">
        <v>3</v>
      </c>
      <c r="PG42" s="6">
        <v>4.3879086384559909E-2</v>
      </c>
      <c r="PH42" s="9">
        <v>7</v>
      </c>
      <c r="PI42" s="10">
        <v>0.67177079455834177</v>
      </c>
    </row>
    <row r="43" spans="1:425" x14ac:dyDescent="0.35">
      <c r="A43" s="1" t="s">
        <v>846</v>
      </c>
      <c r="B43" s="1" t="s">
        <v>6</v>
      </c>
      <c r="C43" s="1" t="s">
        <v>94</v>
      </c>
      <c r="D43" s="1" t="s">
        <v>95</v>
      </c>
      <c r="E43" s="1" t="s">
        <v>847</v>
      </c>
      <c r="F43" s="6">
        <v>2.4281921879941284E-2</v>
      </c>
      <c r="G43" s="6">
        <v>1.8497852224769126E-2</v>
      </c>
      <c r="H43" s="6">
        <v>2.1989452274821734E-2</v>
      </c>
      <c r="I43" s="6">
        <v>2.1589742126510714E-2</v>
      </c>
      <c r="J43" s="9">
        <v>3</v>
      </c>
      <c r="K43" s="6">
        <v>2.9126777363738606E-3</v>
      </c>
      <c r="L43" s="15">
        <v>77</v>
      </c>
      <c r="M43" s="6">
        <v>2.0377320342987781E-2</v>
      </c>
      <c r="N43" s="6">
        <v>2.3302259482277578E-2</v>
      </c>
      <c r="O43" s="6">
        <v>1.2016121606381363E-2</v>
      </c>
      <c r="P43" s="6">
        <v>1.6205597102581668E-2</v>
      </c>
      <c r="Q43" s="9">
        <v>3</v>
      </c>
      <c r="R43" s="6">
        <v>1.0074377680055025E-2</v>
      </c>
      <c r="S43" s="15">
        <v>69</v>
      </c>
      <c r="T43" s="8">
        <v>0.46809721050043057</v>
      </c>
      <c r="AY43" s="6">
        <v>1.970327171803685E-2</v>
      </c>
      <c r="AZ43" s="6">
        <v>4.7597085823763039E-3</v>
      </c>
      <c r="BA43" s="6">
        <v>3.6887634129517469E-2</v>
      </c>
      <c r="BB43" s="6">
        <v>2.0450204809976873E-2</v>
      </c>
      <c r="BC43" s="9">
        <v>3</v>
      </c>
      <c r="BD43" s="6">
        <v>1.6076981426049419E-2</v>
      </c>
      <c r="BE43" s="9">
        <v>19</v>
      </c>
      <c r="BF43" s="6">
        <v>6.5197382954539492E-3</v>
      </c>
      <c r="BG43" s="6">
        <v>8.9613910520971271E-2</v>
      </c>
      <c r="BH43" s="6" t="s">
        <v>1394</v>
      </c>
      <c r="BI43" s="6">
        <v>4.8066824408212611E-2</v>
      </c>
      <c r="BJ43" s="15">
        <v>2</v>
      </c>
      <c r="BK43" s="6">
        <v>5.8756452657746157E-2</v>
      </c>
      <c r="BL43" s="9">
        <v>3</v>
      </c>
      <c r="BM43" s="10">
        <v>0.46659018209144532</v>
      </c>
      <c r="CC43" s="6">
        <v>2.4136584492275046E-2</v>
      </c>
      <c r="CD43" s="6">
        <v>1.2221044734482905E-2</v>
      </c>
      <c r="CE43" s="6">
        <v>3.3346326063987013E-2</v>
      </c>
      <c r="CF43" s="6">
        <v>2.3234651763581655E-2</v>
      </c>
      <c r="CG43" s="9">
        <v>3</v>
      </c>
      <c r="CH43" s="6">
        <v>1.0591481945317654E-2</v>
      </c>
      <c r="CI43" s="9">
        <v>8</v>
      </c>
      <c r="CJ43" s="6">
        <v>0.17895187948730129</v>
      </c>
      <c r="CK43" s="6">
        <v>4.3186134176412323E-2</v>
      </c>
      <c r="CL43" s="6">
        <v>3.3551553500600774E-2</v>
      </c>
      <c r="CM43" s="6">
        <v>8.5229855721438139E-2</v>
      </c>
      <c r="CN43" s="15">
        <v>3</v>
      </c>
      <c r="CO43" s="6">
        <v>8.1308484122362287E-2</v>
      </c>
      <c r="CP43" s="9">
        <v>3</v>
      </c>
      <c r="CQ43" s="10">
        <v>0.26049342628211503</v>
      </c>
      <c r="DG43" s="6">
        <v>3.511815106662812E-2</v>
      </c>
      <c r="DH43" s="6">
        <v>6.4038351440137932E-3</v>
      </c>
      <c r="DI43" s="6">
        <v>2.8707215842105425E-2</v>
      </c>
      <c r="DJ43" s="6">
        <v>2.3409734017582447E-2</v>
      </c>
      <c r="DK43" s="9">
        <v>3</v>
      </c>
      <c r="DL43" s="6">
        <v>1.507234122446772E-2</v>
      </c>
      <c r="DM43" s="9">
        <v>16</v>
      </c>
      <c r="DN43" s="6">
        <v>7.462005192909188E-2</v>
      </c>
      <c r="DO43" s="6">
        <v>8.5400900163396243E-2</v>
      </c>
      <c r="DP43" s="6">
        <v>4.0044275511709131E-2</v>
      </c>
      <c r="DQ43" s="6">
        <v>6.6688409201399082E-2</v>
      </c>
      <c r="DR43" s="15">
        <v>3</v>
      </c>
      <c r="DS43" s="6">
        <v>2.3695760532600092E-2</v>
      </c>
      <c r="DT43" s="9">
        <v>13</v>
      </c>
      <c r="DU43" s="10">
        <v>5.5849867177108721E-2</v>
      </c>
      <c r="DV43" s="6">
        <v>2.5587344682200825E-2</v>
      </c>
      <c r="DW43" s="6">
        <v>1.8387046473322594E-2</v>
      </c>
      <c r="DX43" s="6">
        <v>2.232512031770701E-2</v>
      </c>
      <c r="DY43" s="6">
        <v>2.2099837157743479E-2</v>
      </c>
      <c r="DZ43" s="9">
        <v>3</v>
      </c>
      <c r="EA43" s="6">
        <v>3.6054317287692655E-3</v>
      </c>
      <c r="EB43" s="9">
        <v>16</v>
      </c>
      <c r="EC43" s="6">
        <v>5.416869844084788E-2</v>
      </c>
      <c r="ED43" s="6">
        <v>7.4383119255036614E-2</v>
      </c>
      <c r="EE43" s="6">
        <v>4.4720004079485981E-2</v>
      </c>
      <c r="EF43" s="6">
        <v>5.7757273925123497E-2</v>
      </c>
      <c r="EG43" s="15">
        <v>3</v>
      </c>
      <c r="EH43" s="6">
        <v>1.515366312098341E-2</v>
      </c>
      <c r="EI43" s="9">
        <v>12</v>
      </c>
      <c r="EJ43" s="10">
        <v>1.6608888759472713E-2</v>
      </c>
      <c r="EK43" s="6">
        <v>2.5309365528651352E-2</v>
      </c>
      <c r="EL43" s="6">
        <v>2.4878992882052444E-2</v>
      </c>
      <c r="EM43" s="6">
        <v>3.1395712271575969E-2</v>
      </c>
      <c r="EN43" s="6">
        <v>2.7194690227426589E-2</v>
      </c>
      <c r="EO43" s="9">
        <v>3</v>
      </c>
      <c r="EP43" s="6">
        <v>3.6445500154761107E-3</v>
      </c>
      <c r="EQ43" s="9">
        <v>20</v>
      </c>
      <c r="ER43" s="6">
        <v>7.7194333851792959E-2</v>
      </c>
      <c r="ES43" s="6">
        <v>5.5447492542160755E-2</v>
      </c>
      <c r="ET43" s="6">
        <v>2.9769223402425143E-2</v>
      </c>
      <c r="EU43" s="6">
        <v>5.4137016598792949E-2</v>
      </c>
      <c r="EV43" s="15">
        <v>3</v>
      </c>
      <c r="EW43" s="6">
        <v>2.3739698517089347E-2</v>
      </c>
      <c r="EX43" s="9">
        <v>15</v>
      </c>
      <c r="EY43" s="10">
        <v>0.12395632135801554</v>
      </c>
      <c r="EZ43" s="6">
        <v>3.6689172832781752E-2</v>
      </c>
      <c r="FA43" s="6">
        <v>2.23679965344389E-2</v>
      </c>
      <c r="FB43" s="6">
        <v>3.7593566403498188E-2</v>
      </c>
      <c r="FC43" s="6">
        <v>3.2216911923572948E-2</v>
      </c>
      <c r="FD43" s="9">
        <v>3</v>
      </c>
      <c r="FE43" s="6">
        <v>8.541389388701897E-3</v>
      </c>
      <c r="FF43" s="9">
        <v>19</v>
      </c>
      <c r="FG43" s="6">
        <v>6.4936480791201123E-2</v>
      </c>
      <c r="FH43" s="6">
        <v>4.1677003689656884E-2</v>
      </c>
      <c r="FI43" s="6">
        <v>3.024696204034041E-2</v>
      </c>
      <c r="FJ43" s="6">
        <v>4.5620148840399471E-2</v>
      </c>
      <c r="FK43" s="15">
        <v>3</v>
      </c>
      <c r="FL43" s="6">
        <v>1.7677725335897947E-2</v>
      </c>
      <c r="FM43" s="9">
        <v>10</v>
      </c>
      <c r="FN43" s="10">
        <v>0.30251354658806745</v>
      </c>
      <c r="FO43" s="6">
        <v>3.4725495560223106E-2</v>
      </c>
      <c r="FP43" s="6">
        <v>2.9553141422396781E-3</v>
      </c>
      <c r="FQ43" s="6">
        <v>5.4736764745170891E-2</v>
      </c>
      <c r="FR43" s="6">
        <v>3.0805858149211229E-2</v>
      </c>
      <c r="FS43" s="9">
        <v>3</v>
      </c>
      <c r="FT43" s="6">
        <v>2.6112302171798333E-2</v>
      </c>
      <c r="FU43" s="9">
        <v>12</v>
      </c>
      <c r="FV43" s="6">
        <v>5.4976694284153374E-2</v>
      </c>
      <c r="FW43" s="6">
        <v>2.8560944060757008E-2</v>
      </c>
      <c r="FX43" s="6">
        <v>-7.4121913545093805E-3</v>
      </c>
      <c r="FY43" s="6">
        <v>2.5375148996800333E-2</v>
      </c>
      <c r="FZ43" s="15">
        <v>3</v>
      </c>
      <c r="GA43" s="6">
        <v>3.1316213539485951E-2</v>
      </c>
      <c r="GB43" s="9">
        <v>3</v>
      </c>
      <c r="GC43" s="10">
        <v>0.82887431174182513</v>
      </c>
      <c r="GD43" s="6">
        <v>1.4744549684074912E-2</v>
      </c>
      <c r="GE43" s="6">
        <v>6.5241575302161132E-3</v>
      </c>
      <c r="GF43" s="6">
        <v>-5.5101966452387238E-4</v>
      </c>
      <c r="GG43" s="6">
        <v>6.9058958499223846E-3</v>
      </c>
      <c r="GH43" s="9">
        <v>3</v>
      </c>
      <c r="GI43" s="6">
        <v>7.6549267490288748E-3</v>
      </c>
      <c r="GJ43" s="9">
        <v>16</v>
      </c>
      <c r="GK43" s="6">
        <v>5.0740482582626402E-2</v>
      </c>
      <c r="GL43" s="6">
        <v>5.284895834077577E-2</v>
      </c>
      <c r="GM43" s="6">
        <v>3.089774330518897E-2</v>
      </c>
      <c r="GN43" s="6">
        <v>4.4829061409530378E-2</v>
      </c>
      <c r="GO43" s="15">
        <v>3</v>
      </c>
      <c r="GP43" s="6">
        <v>1.2110847848063298E-2</v>
      </c>
      <c r="GQ43" s="9">
        <v>15</v>
      </c>
      <c r="GR43" s="10">
        <v>1.0148081397589494E-2</v>
      </c>
      <c r="GS43" s="6">
        <v>3.3955939659376135E-2</v>
      </c>
      <c r="GT43" s="6">
        <v>1.9472284010599888E-2</v>
      </c>
      <c r="GU43" s="6">
        <v>2.3237310497156695E-2</v>
      </c>
      <c r="GV43" s="6">
        <v>2.5555178055710906E-2</v>
      </c>
      <c r="GW43" s="9">
        <v>3</v>
      </c>
      <c r="GX43" s="6">
        <v>7.5148820850583315E-3</v>
      </c>
      <c r="GY43" s="9">
        <v>28</v>
      </c>
      <c r="GZ43" s="6">
        <v>9.255891504658291E-2</v>
      </c>
      <c r="HA43" s="6">
        <v>5.9940422803707913E-2</v>
      </c>
      <c r="HB43" s="6">
        <v>5.7922273317875909E-2</v>
      </c>
      <c r="HC43" s="6">
        <v>7.0140537056055566E-2</v>
      </c>
      <c r="HD43" s="15">
        <v>3</v>
      </c>
      <c r="HE43" s="6">
        <v>1.9441090134851301E-2</v>
      </c>
      <c r="HF43" s="9">
        <v>19</v>
      </c>
      <c r="HG43" s="10">
        <v>2.0743712401249743E-2</v>
      </c>
      <c r="HH43" s="6">
        <v>3.0433705590632996E-2</v>
      </c>
      <c r="HI43" s="6">
        <v>3.2337790880912508E-2</v>
      </c>
      <c r="HJ43" s="6">
        <v>3.2463445917162208E-2</v>
      </c>
      <c r="HK43" s="6">
        <v>3.1744980796235903E-2</v>
      </c>
      <c r="HL43" s="9">
        <v>3</v>
      </c>
      <c r="HM43" s="6">
        <v>1.1373342937129082E-3</v>
      </c>
      <c r="HN43" s="9">
        <v>35</v>
      </c>
      <c r="HO43" s="6">
        <v>5.6931290018274482E-2</v>
      </c>
      <c r="HP43" s="6">
        <v>6.5761704127787174E-2</v>
      </c>
      <c r="HQ43" s="6">
        <v>5.4382606380456999E-2</v>
      </c>
      <c r="HR43" s="6">
        <v>5.9025200175506221E-2</v>
      </c>
      <c r="HS43" s="15">
        <v>3</v>
      </c>
      <c r="HT43" s="6">
        <v>5.9715417771076798E-3</v>
      </c>
      <c r="HU43" s="9">
        <v>22</v>
      </c>
      <c r="HV43" s="10">
        <v>1.476895002628839E-3</v>
      </c>
      <c r="HW43" s="6">
        <v>3.2973430470609716E-2</v>
      </c>
      <c r="HX43" s="6">
        <v>1.6128597873173344E-2</v>
      </c>
      <c r="HY43" s="6">
        <v>3.3949365369345862E-2</v>
      </c>
      <c r="HZ43" s="6">
        <v>2.7683797904376306E-2</v>
      </c>
      <c r="IA43" s="9">
        <v>3</v>
      </c>
      <c r="IB43" s="6">
        <v>1.0018986877547938E-2</v>
      </c>
      <c r="IC43" s="9">
        <v>33</v>
      </c>
      <c r="ID43" s="6">
        <v>6.8807274481093819E-2</v>
      </c>
      <c r="IE43" s="6">
        <v>6.1334489690121986E-2</v>
      </c>
      <c r="IF43" s="6">
        <v>4.8803937544929128E-2</v>
      </c>
      <c r="IG43" s="6">
        <v>5.9648567238714978E-2</v>
      </c>
      <c r="IH43" s="15">
        <v>3</v>
      </c>
      <c r="II43" s="6">
        <v>1.0107676440683654E-2</v>
      </c>
      <c r="IJ43" s="9">
        <v>35</v>
      </c>
      <c r="IK43" s="10">
        <v>1.7687710710468752E-2</v>
      </c>
      <c r="IL43" s="6">
        <v>3.9336746892687319E-2</v>
      </c>
      <c r="IM43" s="6">
        <v>2.637946744573955E-3</v>
      </c>
      <c r="IN43" s="6">
        <v>-8.3173494593851566E-3</v>
      </c>
      <c r="IO43" s="6">
        <v>1.1219114725958705E-2</v>
      </c>
      <c r="IP43" s="9">
        <v>3</v>
      </c>
      <c r="IQ43" s="6">
        <v>2.4959077661778871E-2</v>
      </c>
      <c r="IR43" s="9">
        <v>7</v>
      </c>
      <c r="IS43" s="6">
        <v>-3.1637413721441306E-2</v>
      </c>
      <c r="IT43" s="6">
        <v>2.3555787446721426E-3</v>
      </c>
      <c r="IU43" s="6">
        <v>4.7711672090767501E-2</v>
      </c>
      <c r="IV43" s="6">
        <v>6.1432790379994454E-3</v>
      </c>
      <c r="IW43" s="9">
        <v>3</v>
      </c>
      <c r="IX43" s="6">
        <v>3.9809915347088755E-2</v>
      </c>
      <c r="IY43" s="9">
        <v>4</v>
      </c>
      <c r="IZ43" s="10">
        <v>0.86068401097323344</v>
      </c>
      <c r="JA43" s="6">
        <v>7.2220893861564056E-3</v>
      </c>
      <c r="JB43" s="6">
        <v>1.8011252713100952E-2</v>
      </c>
      <c r="JC43" s="6">
        <v>3.4014774108023227E-3</v>
      </c>
      <c r="JD43" s="6">
        <v>9.5449398366865609E-3</v>
      </c>
      <c r="JE43" s="9">
        <v>3</v>
      </c>
      <c r="JF43" s="6">
        <v>7.5768139252300384E-3</v>
      </c>
      <c r="JG43" s="9">
        <v>17</v>
      </c>
      <c r="JH43" s="6">
        <v>2.2850498575100266E-2</v>
      </c>
      <c r="JI43" s="6">
        <v>1.9962602126260071E-2</v>
      </c>
      <c r="JJ43" s="6">
        <v>1.6472896501279258E-2</v>
      </c>
      <c r="JK43" s="6">
        <v>1.976199906754653E-2</v>
      </c>
      <c r="JL43" s="9">
        <v>3</v>
      </c>
      <c r="JM43" s="6">
        <v>3.1935299033163016E-3</v>
      </c>
      <c r="JN43" s="9">
        <v>18</v>
      </c>
      <c r="JO43" s="10">
        <v>9.7735243416042214E-2</v>
      </c>
      <c r="JP43" s="6">
        <v>1.0890165980207277E-2</v>
      </c>
      <c r="JQ43" s="6">
        <v>5.1023515471157856E-3</v>
      </c>
      <c r="JR43" s="6">
        <v>1.6678067622265171E-2</v>
      </c>
      <c r="JS43" s="6">
        <v>1.0890195049862744E-2</v>
      </c>
      <c r="JT43" s="9">
        <v>3</v>
      </c>
      <c r="JU43" s="6">
        <v>5.7878580376294429E-3</v>
      </c>
      <c r="JV43" s="9">
        <v>31</v>
      </c>
      <c r="JW43" s="6">
        <v>7.7536650189027594E-3</v>
      </c>
      <c r="JX43" s="6">
        <v>6.3817859143939287E-3</v>
      </c>
      <c r="JY43" s="6">
        <v>7.525026349864477E-4</v>
      </c>
      <c r="JZ43" s="6">
        <v>4.9626511894277116E-3</v>
      </c>
      <c r="KA43" s="9">
        <v>3</v>
      </c>
      <c r="KB43" s="6">
        <v>3.7100574398781071E-3</v>
      </c>
      <c r="KC43" s="9">
        <v>30</v>
      </c>
      <c r="KD43" s="10">
        <v>0.20963287000484018</v>
      </c>
      <c r="KE43" s="6">
        <v>2.1604159163409846E-2</v>
      </c>
      <c r="KF43" s="6">
        <v>1.3015788313213593E-2</v>
      </c>
      <c r="KG43" s="6">
        <v>-8.0750927476485408E-4</v>
      </c>
      <c r="KH43" s="6">
        <v>1.1270812733952862E-2</v>
      </c>
      <c r="KI43" s="9">
        <v>3</v>
      </c>
      <c r="KJ43" s="6">
        <v>1.130727311843272E-2</v>
      </c>
      <c r="KK43" s="9">
        <v>26</v>
      </c>
      <c r="KL43" s="6">
        <v>5.0964433218393607E-3</v>
      </c>
      <c r="KM43" s="6">
        <v>1.0438606209476321E-2</v>
      </c>
      <c r="KN43" s="6">
        <v>-6.9624296085371217E-3</v>
      </c>
      <c r="KO43" s="6">
        <v>2.8575399742595199E-3</v>
      </c>
      <c r="KP43" s="9">
        <v>3</v>
      </c>
      <c r="KQ43" s="6">
        <v>8.9139513143610925E-3</v>
      </c>
      <c r="KR43" s="9">
        <v>22</v>
      </c>
      <c r="KS43" s="10">
        <v>0.36874843069461144</v>
      </c>
      <c r="KT43" s="6">
        <v>1.7825470153058857E-2</v>
      </c>
      <c r="KU43" s="6">
        <v>5.9655968557014959E-3</v>
      </c>
      <c r="KV43" s="6">
        <v>2.1625062170107107E-4</v>
      </c>
      <c r="KW43" s="6">
        <v>8.0024392101538076E-3</v>
      </c>
      <c r="KX43" s="9">
        <v>3</v>
      </c>
      <c r="KY43" s="6">
        <v>8.9795711595017855E-3</v>
      </c>
      <c r="KZ43" s="9">
        <v>31</v>
      </c>
      <c r="LA43" s="6">
        <v>8.646247393265645E-3</v>
      </c>
      <c r="LB43" s="6">
        <v>5.7274620926296956E-3</v>
      </c>
      <c r="LC43" s="6">
        <v>-2.6386714445234419E-3</v>
      </c>
      <c r="LD43" s="6">
        <v>3.9116793471239662E-3</v>
      </c>
      <c r="LE43" s="9">
        <v>3</v>
      </c>
      <c r="LF43" s="6">
        <v>5.8574865367347611E-3</v>
      </c>
      <c r="LG43" s="9">
        <v>29</v>
      </c>
      <c r="LH43" s="10">
        <v>0.54481106397704515</v>
      </c>
      <c r="LI43" s="6">
        <v>1.1331445182908611E-2</v>
      </c>
      <c r="LJ43" s="6">
        <v>1.355411020600696E-3</v>
      </c>
      <c r="LK43" s="6">
        <v>2.31340815978507E-3</v>
      </c>
      <c r="LL43" s="6">
        <v>5.0000881210981252E-3</v>
      </c>
      <c r="LM43" s="9">
        <v>3</v>
      </c>
      <c r="LN43" s="6">
        <v>5.5039986657678709E-3</v>
      </c>
      <c r="LO43" s="9">
        <v>26</v>
      </c>
      <c r="LP43" s="6">
        <v>1.0343738222295919E-2</v>
      </c>
      <c r="LQ43" s="6">
        <v>2.7753074231216452E-3</v>
      </c>
      <c r="LR43" s="6">
        <v>-1.2778081219651566E-3</v>
      </c>
      <c r="LS43" s="6">
        <v>3.9470791744841355E-3</v>
      </c>
      <c r="LT43" s="9">
        <v>3</v>
      </c>
      <c r="LU43" s="6">
        <v>5.8987177959214437E-3</v>
      </c>
      <c r="LV43" s="9">
        <v>27</v>
      </c>
      <c r="LW43" s="10">
        <v>0.83223027509677716</v>
      </c>
      <c r="LX43" s="6">
        <v>5.6491435347803592E-4</v>
      </c>
      <c r="LY43" s="6">
        <v>-7.0241008303452736E-3</v>
      </c>
      <c r="LZ43" s="6">
        <v>3.6490496343323021E-3</v>
      </c>
      <c r="MA43" s="6">
        <v>-9.3671228084497848E-4</v>
      </c>
      <c r="MB43" s="9">
        <v>3</v>
      </c>
      <c r="MC43" s="6">
        <v>5.4927404018479684E-3</v>
      </c>
      <c r="MD43" s="9">
        <v>27</v>
      </c>
      <c r="ME43" s="6">
        <v>-6.3545920354243909E-3</v>
      </c>
      <c r="MF43" s="6">
        <v>-4.7596676325221545E-5</v>
      </c>
      <c r="MG43" s="6">
        <v>-1.628376144534064E-2</v>
      </c>
      <c r="MH43" s="6">
        <v>-7.561983385696751E-3</v>
      </c>
      <c r="MI43" s="9">
        <v>3</v>
      </c>
      <c r="MJ43" s="6">
        <v>8.1851455091640699E-3</v>
      </c>
      <c r="MK43" s="9">
        <v>24</v>
      </c>
      <c r="ML43" s="10">
        <v>0.30906872802968605</v>
      </c>
      <c r="MM43" s="6">
        <v>9.6494465547392622E-3</v>
      </c>
      <c r="MN43" s="6">
        <v>4.6733537595407132E-3</v>
      </c>
      <c r="MO43" s="6">
        <v>7.4285806935088673E-3</v>
      </c>
      <c r="MP43" s="6">
        <v>7.2504603359296142E-3</v>
      </c>
      <c r="MQ43" s="9">
        <v>3</v>
      </c>
      <c r="MR43" s="6">
        <v>2.4928237047462561E-3</v>
      </c>
      <c r="MS43" s="9">
        <v>31</v>
      </c>
      <c r="MT43" s="6">
        <v>1.6820394039741842E-3</v>
      </c>
      <c r="MU43" s="6">
        <v>1.1300257590380945E-3</v>
      </c>
      <c r="MV43" s="6">
        <v>-5.8643892093842775E-3</v>
      </c>
      <c r="MW43" s="6">
        <v>-1.0174413487906663E-3</v>
      </c>
      <c r="MX43" s="9">
        <v>3</v>
      </c>
      <c r="MY43" s="6">
        <v>4.2066444392809864E-3</v>
      </c>
      <c r="MZ43" s="9">
        <v>29</v>
      </c>
      <c r="NA43" s="10">
        <v>4.2871980237544974E-2</v>
      </c>
      <c r="NB43" s="6">
        <v>1.7662642129622649E-2</v>
      </c>
      <c r="NC43" s="6">
        <v>1.6156205771343595E-3</v>
      </c>
      <c r="ND43" s="6">
        <v>9.5021287176455319E-3</v>
      </c>
      <c r="NE43" s="6">
        <v>9.5934638081341794E-3</v>
      </c>
      <c r="NF43" s="9">
        <v>3</v>
      </c>
      <c r="NG43" s="6">
        <v>8.0239006568234537E-3</v>
      </c>
      <c r="NH43" s="9">
        <v>32</v>
      </c>
      <c r="NI43" s="6">
        <v>1.7483892909937588E-3</v>
      </c>
      <c r="NJ43" s="6">
        <v>-6.0118177664326864E-3</v>
      </c>
      <c r="NK43" s="6">
        <v>-8.4104047370241793E-3</v>
      </c>
      <c r="NL43" s="6">
        <v>-4.2246110708210353E-3</v>
      </c>
      <c r="NM43" s="9">
        <v>3</v>
      </c>
      <c r="NN43" s="6">
        <v>5.3099769166685242E-3</v>
      </c>
      <c r="NO43" s="9">
        <v>28</v>
      </c>
      <c r="NP43" s="10">
        <v>6.7669743808456195E-2</v>
      </c>
      <c r="NQ43" s="6">
        <v>7.3332183507842054E-3</v>
      </c>
      <c r="NR43" s="6">
        <v>-1.4001073213782885E-2</v>
      </c>
      <c r="NS43" s="6">
        <v>-2.0586790402973487E-3</v>
      </c>
      <c r="NT43" s="6">
        <v>-2.9088446344320089E-3</v>
      </c>
      <c r="NU43" s="9">
        <v>3</v>
      </c>
      <c r="NV43" s="6">
        <v>1.0692524738974299E-2</v>
      </c>
      <c r="NW43" s="9">
        <v>41</v>
      </c>
      <c r="NX43" s="6">
        <v>7.9208429159741446E-3</v>
      </c>
      <c r="NY43" s="6">
        <v>-7.5495562494542192E-3</v>
      </c>
      <c r="NZ43" s="6">
        <v>-1.35317947197745E-2</v>
      </c>
      <c r="OA43" s="6">
        <v>-4.3868360177515249E-3</v>
      </c>
      <c r="OB43" s="9">
        <v>3</v>
      </c>
      <c r="OC43" s="6">
        <v>1.1070502013490668E-2</v>
      </c>
      <c r="OD43" s="9">
        <v>35</v>
      </c>
      <c r="OE43" s="10">
        <v>0.87596853711613998</v>
      </c>
      <c r="OF43" s="6">
        <v>9.5622052535718708E-3</v>
      </c>
      <c r="OG43" s="6">
        <v>-1.0213434666501112E-2</v>
      </c>
      <c r="OH43" s="6">
        <v>-3.7883202778105575E-3</v>
      </c>
      <c r="OI43" s="6">
        <v>-1.479849896913266E-3</v>
      </c>
      <c r="OJ43" s="9">
        <v>3</v>
      </c>
      <c r="OK43" s="6">
        <v>1.0087901674119654E-2</v>
      </c>
      <c r="OL43" s="9">
        <v>43</v>
      </c>
      <c r="OM43" s="6">
        <v>-1.0152940127658598E-2</v>
      </c>
      <c r="ON43" s="6">
        <v>-1.0741045475396171E-2</v>
      </c>
      <c r="OO43" s="6">
        <v>-1.3385735920988654E-2</v>
      </c>
      <c r="OP43" s="6">
        <v>-1.1426573841347808E-2</v>
      </c>
      <c r="OQ43" s="9">
        <v>3</v>
      </c>
      <c r="OR43" s="6">
        <v>1.7219767756088834E-3</v>
      </c>
      <c r="OS43" s="9">
        <v>33</v>
      </c>
      <c r="OT43" s="10">
        <v>0.16757304333145914</v>
      </c>
      <c r="OU43" s="6">
        <v>1.439567236361817E-2</v>
      </c>
      <c r="OV43" s="6">
        <v>-1.8865075893873277E-3</v>
      </c>
      <c r="OW43" s="6">
        <v>6.8830381720498554E-3</v>
      </c>
      <c r="OX43" s="6">
        <v>6.4640676487602326E-3</v>
      </c>
      <c r="OY43" s="9">
        <v>3</v>
      </c>
      <c r="OZ43" s="6">
        <v>8.1491716284572586E-3</v>
      </c>
      <c r="PA43" s="9">
        <v>40</v>
      </c>
      <c r="PB43" s="6">
        <v>-2.7870572418366515E-2</v>
      </c>
      <c r="PC43" s="6">
        <v>-1.2269483887438055E-2</v>
      </c>
      <c r="PD43" s="6">
        <v>-9.7586414572358449E-3</v>
      </c>
      <c r="PE43" s="6">
        <v>-1.6632899254346804E-2</v>
      </c>
      <c r="PF43" s="9">
        <v>3</v>
      </c>
      <c r="PG43" s="6">
        <v>9.8127496673115298E-3</v>
      </c>
      <c r="PH43" s="9">
        <v>36</v>
      </c>
      <c r="PI43" s="10">
        <v>3.497084289476253E-2</v>
      </c>
    </row>
    <row r="44" spans="1:425" x14ac:dyDescent="0.35">
      <c r="A44" s="1" t="s">
        <v>93</v>
      </c>
      <c r="B44" s="1" t="s">
        <v>6</v>
      </c>
      <c r="C44" s="1" t="s">
        <v>94</v>
      </c>
      <c r="D44" s="1" t="s">
        <v>95</v>
      </c>
      <c r="E44" s="1" t="s">
        <v>96</v>
      </c>
      <c r="F44" s="6">
        <v>0.11269499189357224</v>
      </c>
      <c r="G44" s="6">
        <v>0.10381194072754253</v>
      </c>
      <c r="H44" s="6">
        <v>0.12073758516428677</v>
      </c>
      <c r="I44" s="6">
        <v>0.11241483926180051</v>
      </c>
      <c r="J44" s="9">
        <v>3</v>
      </c>
      <c r="K44" s="6">
        <v>8.4662993109498146E-3</v>
      </c>
      <c r="L44" s="15">
        <v>28</v>
      </c>
      <c r="M44" s="6">
        <v>0.17531800327374783</v>
      </c>
      <c r="N44" s="6">
        <v>0.18744796212948198</v>
      </c>
      <c r="O44" s="6">
        <v>0.18120660982675507</v>
      </c>
      <c r="P44" s="6">
        <v>0.17896455503536104</v>
      </c>
      <c r="Q44" s="9">
        <v>3</v>
      </c>
      <c r="R44" s="6">
        <v>4.5773061470637975E-3</v>
      </c>
      <c r="S44" s="15">
        <v>14</v>
      </c>
      <c r="T44" s="8">
        <v>3.3090636100571838E-4</v>
      </c>
      <c r="HW44" s="6">
        <v>8.2511352658721698E-2</v>
      </c>
      <c r="HX44" s="6" t="s">
        <v>1394</v>
      </c>
      <c r="HY44" s="6">
        <v>0.11578786263182433</v>
      </c>
      <c r="HZ44" s="6">
        <v>9.9149607645273016E-2</v>
      </c>
      <c r="IA44" s="9">
        <v>2</v>
      </c>
      <c r="IB44" s="6">
        <v>2.3530045856202671E-2</v>
      </c>
      <c r="IC44" s="9">
        <v>4</v>
      </c>
      <c r="ID44" s="6">
        <v>0.20146538185206705</v>
      </c>
      <c r="IE44" s="6">
        <v>0.15341555113129332</v>
      </c>
      <c r="IF44" s="6">
        <v>0.21368211457704916</v>
      </c>
      <c r="IG44" s="6">
        <v>0.18952101585346984</v>
      </c>
      <c r="IH44" s="15">
        <v>3</v>
      </c>
      <c r="II44" s="6">
        <v>3.1859309106157099E-2</v>
      </c>
      <c r="IJ44" s="9">
        <v>3</v>
      </c>
      <c r="IK44" s="10">
        <v>4.3303392766946044E-2</v>
      </c>
      <c r="OU44" s="6">
        <v>0.11071815720860342</v>
      </c>
      <c r="OV44" s="6">
        <v>9.658627436557872E-2</v>
      </c>
      <c r="OW44" s="6">
        <v>0.12034265303021495</v>
      </c>
      <c r="OX44" s="6">
        <v>0.10921569486813236</v>
      </c>
      <c r="OY44" s="9">
        <v>3</v>
      </c>
      <c r="OZ44" s="6">
        <v>1.1949243768029683E-2</v>
      </c>
      <c r="PA44" s="9">
        <v>9</v>
      </c>
      <c r="PB44" s="6">
        <v>7.6859546840919571E-2</v>
      </c>
      <c r="PC44" s="6">
        <v>0.18284855888046025</v>
      </c>
      <c r="PD44" s="6">
        <v>0.14884569949410734</v>
      </c>
      <c r="PE44" s="6">
        <v>0.1361846017384957</v>
      </c>
      <c r="PF44" s="9">
        <v>3</v>
      </c>
      <c r="PG44" s="6">
        <v>5.4116958668816065E-2</v>
      </c>
      <c r="PH44" s="9">
        <v>6</v>
      </c>
      <c r="PI44" s="10">
        <v>0.44675833476098353</v>
      </c>
    </row>
    <row r="45" spans="1:425" x14ac:dyDescent="0.35">
      <c r="A45" s="1" t="s">
        <v>848</v>
      </c>
      <c r="B45" s="1" t="s">
        <v>6</v>
      </c>
      <c r="C45" s="1" t="s">
        <v>100</v>
      </c>
      <c r="D45" s="1" t="s">
        <v>101</v>
      </c>
      <c r="E45" s="1" t="s">
        <v>849</v>
      </c>
      <c r="F45" s="6">
        <v>0.15475349425108972</v>
      </c>
      <c r="G45" s="6">
        <v>0.15052345056623651</v>
      </c>
      <c r="H45" s="6">
        <v>0.13359985394245921</v>
      </c>
      <c r="I45" s="6">
        <v>0.14629226625326183</v>
      </c>
      <c r="J45" s="9">
        <v>3</v>
      </c>
      <c r="K45" s="6">
        <v>1.1193583657368257E-2</v>
      </c>
      <c r="L45" s="15">
        <v>13</v>
      </c>
      <c r="M45" s="6">
        <v>0.14193510651839605</v>
      </c>
      <c r="N45" s="6">
        <v>0.16057288059431199</v>
      </c>
      <c r="O45" s="6">
        <v>0.15583941250908964</v>
      </c>
      <c r="P45" s="6">
        <v>0.150422829832632</v>
      </c>
      <c r="Q45" s="9">
        <v>3</v>
      </c>
      <c r="R45" s="6">
        <v>4.0491576687228786E-3</v>
      </c>
      <c r="S45" s="15">
        <v>16</v>
      </c>
      <c r="T45" s="8">
        <v>0.48992333007704802</v>
      </c>
      <c r="DV45" s="6">
        <v>0.16888476111695325</v>
      </c>
      <c r="DW45" s="6">
        <v>0.16864288223148241</v>
      </c>
      <c r="DX45" s="6">
        <v>0.14044350440087178</v>
      </c>
      <c r="DY45" s="6">
        <v>0.15932371591643582</v>
      </c>
      <c r="DZ45" s="9">
        <v>3</v>
      </c>
      <c r="EA45" s="6">
        <v>1.6351190063819108E-2</v>
      </c>
      <c r="EB45" s="9">
        <v>6</v>
      </c>
      <c r="EC45" s="6">
        <v>0.20795080420219311</v>
      </c>
      <c r="ED45" s="6">
        <v>0.16777994104955421</v>
      </c>
      <c r="EE45" s="6">
        <v>0.12128455863006737</v>
      </c>
      <c r="EF45" s="6">
        <v>0.1656717679606049</v>
      </c>
      <c r="EG45" s="15">
        <v>3</v>
      </c>
      <c r="EH45" s="6">
        <v>4.337156701943945E-2</v>
      </c>
      <c r="EI45" s="9">
        <v>5</v>
      </c>
      <c r="EJ45" s="10">
        <v>0.82414569422684525</v>
      </c>
    </row>
    <row r="46" spans="1:425" x14ac:dyDescent="0.35">
      <c r="A46" s="1" t="s">
        <v>364</v>
      </c>
      <c r="B46" s="1" t="s">
        <v>6</v>
      </c>
      <c r="C46" s="1" t="s">
        <v>100</v>
      </c>
      <c r="D46" s="1" t="s">
        <v>101</v>
      </c>
      <c r="E46" s="1" t="s">
        <v>365</v>
      </c>
      <c r="F46" s="6">
        <v>0.10755493445778989</v>
      </c>
      <c r="G46" s="6">
        <v>0.10622923938086862</v>
      </c>
      <c r="H46" s="6">
        <v>0.11403289268822837</v>
      </c>
      <c r="I46" s="6">
        <v>0.10927235550896229</v>
      </c>
      <c r="J46" s="9">
        <v>3</v>
      </c>
      <c r="K46" s="6">
        <v>4.1756918631077533E-3</v>
      </c>
      <c r="L46" s="15">
        <v>9</v>
      </c>
      <c r="M46" s="6">
        <v>7.7927751915885177E-2</v>
      </c>
      <c r="N46" s="6">
        <v>8.6403869474039621E-2</v>
      </c>
      <c r="O46" s="6">
        <v>8.2135831328552053E-2</v>
      </c>
      <c r="P46" s="6">
        <v>7.9796180864858388E-2</v>
      </c>
      <c r="Q46" s="9">
        <v>3</v>
      </c>
      <c r="R46" s="6">
        <v>6.3796427568052578E-3</v>
      </c>
      <c r="S46" s="15">
        <v>9</v>
      </c>
      <c r="T46" s="8">
        <v>1.3926339330648256E-3</v>
      </c>
      <c r="U46" s="6">
        <v>5.5063831065099274E-2</v>
      </c>
      <c r="V46" s="6">
        <v>3.5447148991098104E-2</v>
      </c>
      <c r="W46" s="6">
        <v>6.6522387594658824E-2</v>
      </c>
      <c r="X46" s="6">
        <v>5.2344455883618739E-2</v>
      </c>
      <c r="Y46" s="9">
        <v>3</v>
      </c>
      <c r="Z46" s="6">
        <v>1.571508398324031E-2</v>
      </c>
      <c r="AA46" s="9">
        <v>6</v>
      </c>
      <c r="AB46" s="6">
        <v>0.11581686884577454</v>
      </c>
      <c r="AC46" s="6">
        <v>9.4614663999528434E-2</v>
      </c>
      <c r="AD46" s="6">
        <v>0.12643888892752794</v>
      </c>
      <c r="AE46" s="6">
        <v>0.11229014059094362</v>
      </c>
      <c r="AF46" s="15">
        <v>3</v>
      </c>
      <c r="AG46" s="6">
        <v>1.6202582578235699E-2</v>
      </c>
      <c r="AH46" s="9">
        <v>6</v>
      </c>
      <c r="AI46" s="10">
        <v>1.0031378799769277E-2</v>
      </c>
      <c r="AJ46" s="6">
        <v>3.8996374131931258E-2</v>
      </c>
      <c r="AK46" s="6">
        <v>4.4517274398178493E-2</v>
      </c>
      <c r="AL46" s="6">
        <v>5.7026498604460338E-2</v>
      </c>
      <c r="AM46" s="6">
        <v>4.6846715711523358E-2</v>
      </c>
      <c r="AN46" s="9">
        <v>3</v>
      </c>
      <c r="AO46" s="6">
        <v>9.2380230432685846E-3</v>
      </c>
      <c r="AP46" s="9">
        <v>9</v>
      </c>
      <c r="AQ46" s="6">
        <v>0.12135816051307907</v>
      </c>
      <c r="AR46" s="6">
        <v>0.1148050673525127</v>
      </c>
      <c r="AS46" s="6">
        <v>0.13154395924223949</v>
      </c>
      <c r="AT46" s="6">
        <v>0.12256906236927707</v>
      </c>
      <c r="AU46" s="15">
        <v>3</v>
      </c>
      <c r="AV46" s="6">
        <v>8.4348881381437566E-3</v>
      </c>
      <c r="AW46" s="9">
        <v>9</v>
      </c>
      <c r="AX46" s="10">
        <v>4.6782782693568852E-4</v>
      </c>
      <c r="AY46" s="6">
        <v>6.6994596381790603E-2</v>
      </c>
      <c r="AZ46" s="6">
        <v>4.9199460402596665E-2</v>
      </c>
      <c r="BA46" s="6">
        <v>6.7321902286690341E-2</v>
      </c>
      <c r="BB46" s="6">
        <v>6.1171986357025865E-2</v>
      </c>
      <c r="BC46" s="9">
        <v>3</v>
      </c>
      <c r="BD46" s="6">
        <v>1.0369803063990988E-2</v>
      </c>
      <c r="BE46" s="9">
        <v>9</v>
      </c>
      <c r="BF46" s="6">
        <v>5.2230977863794298E-2</v>
      </c>
      <c r="BG46" s="6">
        <v>8.0642208133550067E-2</v>
      </c>
      <c r="BH46" s="6">
        <v>6.0485149590430637E-2</v>
      </c>
      <c r="BI46" s="6">
        <v>6.4452778529258334E-2</v>
      </c>
      <c r="BJ46" s="15">
        <v>3</v>
      </c>
      <c r="BK46" s="6">
        <v>1.4615268075113734E-2</v>
      </c>
      <c r="BL46" s="9">
        <v>6</v>
      </c>
      <c r="BM46" s="10">
        <v>0.76703072241986237</v>
      </c>
      <c r="BN46" s="6">
        <v>4.9622887942012243E-2</v>
      </c>
      <c r="BO46" s="6">
        <v>3.1613691118850026E-2</v>
      </c>
      <c r="BP46" s="6">
        <v>7.6334998985658487E-2</v>
      </c>
      <c r="BQ46" s="6">
        <v>5.2523859348840247E-2</v>
      </c>
      <c r="BR46" s="9">
        <v>3</v>
      </c>
      <c r="BS46" s="6">
        <v>2.2501345974338775E-2</v>
      </c>
      <c r="BT46" s="9">
        <v>8</v>
      </c>
      <c r="BU46" s="6">
        <v>3.9549495574373289E-2</v>
      </c>
      <c r="BV46" s="6">
        <v>4.9578832918746846E-2</v>
      </c>
      <c r="BW46" s="6">
        <v>5.8057694443290037E-2</v>
      </c>
      <c r="BX46" s="6">
        <v>4.9062007645470057E-2</v>
      </c>
      <c r="BY46" s="15">
        <v>3</v>
      </c>
      <c r="BZ46" s="6">
        <v>9.2649170322872381E-3</v>
      </c>
      <c r="CA46" s="9">
        <v>7</v>
      </c>
      <c r="CB46" s="10">
        <v>0.81749555194783774</v>
      </c>
      <c r="CC46" s="6">
        <v>5.9642211213477798E-2</v>
      </c>
      <c r="CD46" s="6">
        <v>4.0912843944741942E-2</v>
      </c>
      <c r="CE46" s="6">
        <v>6.5961161840432533E-2</v>
      </c>
      <c r="CF46" s="6">
        <v>5.5505405666217422E-2</v>
      </c>
      <c r="CG46" s="9">
        <v>3</v>
      </c>
      <c r="CH46" s="6">
        <v>1.3026489452372657E-2</v>
      </c>
      <c r="CI46" s="9">
        <v>6</v>
      </c>
      <c r="CJ46" s="6">
        <v>7.1105273479132494E-2</v>
      </c>
      <c r="CK46" s="6">
        <v>9.0675939198343658E-2</v>
      </c>
      <c r="CL46" s="6">
        <v>7.4137709991374909E-2</v>
      </c>
      <c r="CM46" s="6">
        <v>7.8639640889617016E-2</v>
      </c>
      <c r="CN46" s="15">
        <v>3</v>
      </c>
      <c r="CO46" s="6">
        <v>1.053343607436279E-2</v>
      </c>
      <c r="CP46" s="9">
        <v>6</v>
      </c>
      <c r="CQ46" s="10">
        <v>7.5014678802822407E-2</v>
      </c>
      <c r="CR46" s="6">
        <v>3.3430088939232758E-2</v>
      </c>
      <c r="CS46" s="6">
        <v>4.3322353677370869E-2</v>
      </c>
      <c r="CT46" s="6">
        <v>5.8013489283725017E-2</v>
      </c>
      <c r="CU46" s="6">
        <v>4.492197730010955E-2</v>
      </c>
      <c r="CV46" s="9">
        <v>3</v>
      </c>
      <c r="CW46" s="6">
        <v>1.2369518580980159E-2</v>
      </c>
      <c r="CX46" s="9">
        <v>9</v>
      </c>
      <c r="CY46" s="6">
        <v>0.11271609170831959</v>
      </c>
      <c r="CZ46" s="6">
        <v>0.10140124848043217</v>
      </c>
      <c r="DA46" s="6">
        <v>0.10499809462365953</v>
      </c>
      <c r="DB46" s="6">
        <v>0.1063718116041371</v>
      </c>
      <c r="DC46" s="15">
        <v>3</v>
      </c>
      <c r="DD46" s="6">
        <v>5.7811541299948718E-3</v>
      </c>
      <c r="DE46" s="9">
        <v>8</v>
      </c>
      <c r="DF46" s="10">
        <v>1.460952580370385E-3</v>
      </c>
    </row>
    <row r="47" spans="1:425" x14ac:dyDescent="0.35">
      <c r="A47" s="1" t="s">
        <v>99</v>
      </c>
      <c r="B47" s="1" t="s">
        <v>6</v>
      </c>
      <c r="C47" s="1" t="s">
        <v>100</v>
      </c>
      <c r="D47" s="1" t="s">
        <v>101</v>
      </c>
      <c r="E47" s="1" t="s">
        <v>102</v>
      </c>
      <c r="F47" s="6">
        <v>4.1037334652289856E-2</v>
      </c>
      <c r="G47" s="6">
        <v>5.124025368751698E-2</v>
      </c>
      <c r="H47" s="6">
        <v>6.7784303817813529E-2</v>
      </c>
      <c r="I47" s="6">
        <v>5.3353964052540122E-2</v>
      </c>
      <c r="J47" s="9">
        <v>3</v>
      </c>
      <c r="K47" s="6">
        <v>1.3498182044844938E-2</v>
      </c>
      <c r="L47" s="15">
        <v>13</v>
      </c>
      <c r="M47" s="6">
        <v>7.4926390472341092E-2</v>
      </c>
      <c r="N47" s="6">
        <v>9.1129719592573391E-2</v>
      </c>
      <c r="O47" s="6">
        <v>9.8118772670974741E-2</v>
      </c>
      <c r="P47" s="6">
        <v>8.5698657537329193E-2</v>
      </c>
      <c r="Q47" s="9">
        <v>3</v>
      </c>
      <c r="R47" s="6">
        <v>1.0223449234160624E-2</v>
      </c>
      <c r="S47" s="15">
        <v>22</v>
      </c>
      <c r="T47" s="8">
        <v>2.8816290956157429E-2</v>
      </c>
      <c r="HW47" s="6">
        <v>2.7514429838825263E-2</v>
      </c>
      <c r="HX47" s="6">
        <v>5.0461723613404792E-2</v>
      </c>
      <c r="HY47" s="6">
        <v>-3.0875102562602012E-2</v>
      </c>
      <c r="HZ47" s="6">
        <v>1.5700350296542681E-2</v>
      </c>
      <c r="IA47" s="9">
        <v>3</v>
      </c>
      <c r="IB47" s="6">
        <v>4.1935655231199395E-2</v>
      </c>
      <c r="IC47" s="9">
        <v>4</v>
      </c>
      <c r="ID47" s="6">
        <v>-6.715185501292921E-2</v>
      </c>
      <c r="IE47" s="6">
        <v>9.9108485545360295E-2</v>
      </c>
      <c r="IF47" s="6">
        <v>9.6081835641169677E-2</v>
      </c>
      <c r="IG47" s="6">
        <v>4.2679488724533587E-2</v>
      </c>
      <c r="IH47" s="15">
        <v>3</v>
      </c>
      <c r="II47" s="6">
        <v>9.512877168760861E-2</v>
      </c>
      <c r="IJ47" s="9">
        <v>4</v>
      </c>
      <c r="IK47" s="10">
        <v>0.6763623714332887</v>
      </c>
    </row>
    <row r="48" spans="1:425" x14ac:dyDescent="0.35">
      <c r="A48" s="1" t="s">
        <v>378</v>
      </c>
      <c r="B48" s="1" t="s">
        <v>6</v>
      </c>
      <c r="C48" s="1" t="s">
        <v>100</v>
      </c>
      <c r="D48" s="1" t="s">
        <v>101</v>
      </c>
      <c r="E48" s="1" t="s">
        <v>379</v>
      </c>
      <c r="F48" s="6">
        <v>0.12108657886689558</v>
      </c>
      <c r="G48" s="6">
        <v>0.12628025088441266</v>
      </c>
      <c r="H48" s="6">
        <v>0.1362527060201576</v>
      </c>
      <c r="I48" s="6">
        <v>0.12787317859048861</v>
      </c>
      <c r="J48" s="9">
        <v>3</v>
      </c>
      <c r="K48" s="6">
        <v>7.7075234164299582E-3</v>
      </c>
      <c r="L48" s="15">
        <v>19</v>
      </c>
      <c r="M48" s="6">
        <v>7.066489225819321E-2</v>
      </c>
      <c r="N48" s="6">
        <v>6.4140379809529621E-2</v>
      </c>
      <c r="O48" s="6">
        <v>6.2995288586187956E-2</v>
      </c>
      <c r="P48" s="6">
        <v>6.3573883510003024E-2</v>
      </c>
      <c r="Q48" s="9">
        <v>3</v>
      </c>
      <c r="R48" s="6">
        <v>1.3827725645782827E-2</v>
      </c>
      <c r="S48" s="15">
        <v>20</v>
      </c>
      <c r="T48" s="8">
        <v>2.538693868824815E-4</v>
      </c>
      <c r="U48" s="6">
        <v>3.1047392142845697E-2</v>
      </c>
      <c r="V48" s="6">
        <v>1.2624201067508979E-2</v>
      </c>
      <c r="W48" s="6">
        <v>3.6424794967841297E-2</v>
      </c>
      <c r="X48" s="6">
        <v>2.669879605939866E-2</v>
      </c>
      <c r="Y48" s="9">
        <v>3</v>
      </c>
      <c r="Z48" s="6">
        <v>1.2481978345793666E-2</v>
      </c>
      <c r="AA48" s="9">
        <v>9</v>
      </c>
      <c r="AB48" s="6">
        <v>0.10962624188380046</v>
      </c>
      <c r="AC48" s="6">
        <v>8.985974480608705E-2</v>
      </c>
      <c r="AD48" s="6">
        <v>0.10112794473771078</v>
      </c>
      <c r="AE48" s="6">
        <v>0.10020464380919943</v>
      </c>
      <c r="AF48" s="15">
        <v>3</v>
      </c>
      <c r="AG48" s="6">
        <v>9.9155415956091713E-3</v>
      </c>
      <c r="AH48" s="9">
        <v>9</v>
      </c>
      <c r="AI48" s="10">
        <v>1.3323284627484123E-3</v>
      </c>
      <c r="AJ48" s="6">
        <v>3.2839898384950585E-2</v>
      </c>
      <c r="AK48" s="6">
        <v>-2.2822040253300401E-3</v>
      </c>
      <c r="AL48" s="6">
        <v>2.6116970734911243E-2</v>
      </c>
      <c r="AM48" s="6">
        <v>1.8891555031510594E-2</v>
      </c>
      <c r="AN48" s="9">
        <v>3</v>
      </c>
      <c r="AO48" s="6">
        <v>1.8642572072940244E-2</v>
      </c>
      <c r="AP48" s="9">
        <v>18</v>
      </c>
      <c r="AQ48" s="6">
        <v>7.5448153083711944E-2</v>
      </c>
      <c r="AR48" s="6">
        <v>7.2820139078910551E-2</v>
      </c>
      <c r="AS48" s="6">
        <v>9.3679858924762688E-2</v>
      </c>
      <c r="AT48" s="6">
        <v>8.0649383695795065E-2</v>
      </c>
      <c r="AU48" s="15">
        <v>3</v>
      </c>
      <c r="AV48" s="6">
        <v>1.1360967296929932E-2</v>
      </c>
      <c r="AW48" s="9">
        <v>18</v>
      </c>
      <c r="AX48" s="10">
        <v>8.0458331539225315E-3</v>
      </c>
      <c r="AY48" s="6">
        <v>4.0968834754285435E-2</v>
      </c>
      <c r="AZ48" s="6">
        <v>3.2730935494238521E-2</v>
      </c>
      <c r="BA48" s="6">
        <v>3.688522905913888E-2</v>
      </c>
      <c r="BB48" s="6">
        <v>3.6861666435887612E-2</v>
      </c>
      <c r="BC48" s="9">
        <v>3</v>
      </c>
      <c r="BD48" s="6">
        <v>4.1190001763269247E-3</v>
      </c>
      <c r="BE48" s="9">
        <v>9</v>
      </c>
      <c r="BF48" s="6">
        <v>9.6793334001394934E-2</v>
      </c>
      <c r="BG48" s="6">
        <v>8.7840235824419494E-2</v>
      </c>
      <c r="BH48" s="6">
        <v>0.10726248384283528</v>
      </c>
      <c r="BI48" s="6">
        <v>9.7298684556216583E-2</v>
      </c>
      <c r="BJ48" s="15">
        <v>3</v>
      </c>
      <c r="BK48" s="6">
        <v>9.7209806043247454E-3</v>
      </c>
      <c r="BL48" s="9">
        <v>15</v>
      </c>
      <c r="BM48" s="10">
        <v>5.8085989189427098E-4</v>
      </c>
    </row>
    <row r="49" spans="1:425" x14ac:dyDescent="0.35">
      <c r="A49" s="1" t="s">
        <v>368</v>
      </c>
      <c r="B49" s="1" t="s">
        <v>6</v>
      </c>
      <c r="C49" s="1" t="s">
        <v>100</v>
      </c>
      <c r="D49" s="1" t="s">
        <v>101</v>
      </c>
      <c r="E49" s="1" t="s">
        <v>369</v>
      </c>
      <c r="F49" s="6">
        <v>0.11893803299060864</v>
      </c>
      <c r="G49" s="6">
        <v>0.10782745871821903</v>
      </c>
      <c r="H49" s="6">
        <v>0.13208514737422056</v>
      </c>
      <c r="I49" s="6">
        <v>0.11961687969434941</v>
      </c>
      <c r="J49" s="9">
        <v>3</v>
      </c>
      <c r="K49" s="6">
        <v>1.2143084013884656E-2</v>
      </c>
      <c r="L49" s="15">
        <v>4</v>
      </c>
      <c r="M49" s="6">
        <v>7.28668908752578E-2</v>
      </c>
      <c r="N49" s="6">
        <v>8.2877787146615672E-2</v>
      </c>
      <c r="O49" s="6">
        <v>7.6650923754939593E-2</v>
      </c>
      <c r="P49" s="6">
        <v>7.5105563884303783E-2</v>
      </c>
      <c r="Q49" s="9">
        <v>3</v>
      </c>
      <c r="R49" s="6">
        <v>5.5214281127616456E-3</v>
      </c>
      <c r="S49" s="15">
        <v>6</v>
      </c>
      <c r="T49" s="8">
        <v>5.1545737439547736E-3</v>
      </c>
      <c r="U49" s="6">
        <v>7.2871686158317087E-2</v>
      </c>
      <c r="V49" s="6">
        <v>5.4163347810101334E-2</v>
      </c>
      <c r="W49" s="6">
        <v>6.3531001381613772E-2</v>
      </c>
      <c r="X49" s="6">
        <v>6.352201178334406E-2</v>
      </c>
      <c r="Y49" s="9">
        <v>3</v>
      </c>
      <c r="Z49" s="6">
        <v>9.3541724138208673E-3</v>
      </c>
      <c r="AA49" s="9">
        <v>5</v>
      </c>
      <c r="AB49" s="6">
        <v>0.14633709364462211</v>
      </c>
      <c r="AC49" s="6">
        <v>0.13463105626952676</v>
      </c>
      <c r="AD49" s="6">
        <v>0.14547993144810739</v>
      </c>
      <c r="AE49" s="6">
        <v>0.14214936045408541</v>
      </c>
      <c r="AF49" s="15">
        <v>3</v>
      </c>
      <c r="AG49" s="6">
        <v>6.5251325746261786E-3</v>
      </c>
      <c r="AH49" s="9">
        <v>5</v>
      </c>
      <c r="AI49" s="10">
        <v>2.8182733604988319E-4</v>
      </c>
      <c r="AJ49" s="6">
        <v>6.393150303933727E-2</v>
      </c>
      <c r="AK49" s="6">
        <v>4.4369782208068205E-2</v>
      </c>
      <c r="AL49" s="6">
        <v>6.5014229719956948E-2</v>
      </c>
      <c r="AM49" s="6">
        <v>5.7771838322454139E-2</v>
      </c>
      <c r="AN49" s="9">
        <v>3</v>
      </c>
      <c r="AO49" s="6">
        <v>1.1619139612557151E-2</v>
      </c>
      <c r="AP49" s="9">
        <v>6</v>
      </c>
      <c r="AQ49" s="6">
        <v>0.11127106199330696</v>
      </c>
      <c r="AR49" s="6">
        <v>0.13651181446032692</v>
      </c>
      <c r="AS49" s="6">
        <v>0.14242939586157072</v>
      </c>
      <c r="AT49" s="6">
        <v>0.13007075743840155</v>
      </c>
      <c r="AU49" s="15">
        <v>3</v>
      </c>
      <c r="AV49" s="6">
        <v>1.6547684249807276E-2</v>
      </c>
      <c r="AW49" s="9">
        <v>7</v>
      </c>
      <c r="AX49" s="10">
        <v>3.4555500881479737E-3</v>
      </c>
      <c r="AY49" s="6">
        <v>6.3263280194908636E-2</v>
      </c>
      <c r="AZ49" s="6">
        <v>4.5683892997604891E-2</v>
      </c>
      <c r="BA49" s="6">
        <v>7.2687004308543912E-2</v>
      </c>
      <c r="BB49" s="6">
        <v>6.0544725833685809E-2</v>
      </c>
      <c r="BC49" s="9">
        <v>3</v>
      </c>
      <c r="BD49" s="6">
        <v>1.370528761022307E-2</v>
      </c>
      <c r="BE49" s="9">
        <v>3</v>
      </c>
      <c r="BF49" s="6">
        <v>0.12559540633185029</v>
      </c>
      <c r="BG49" s="6">
        <v>9.3034923677192752E-2</v>
      </c>
      <c r="BH49" s="6">
        <v>0.13390098365958875</v>
      </c>
      <c r="BI49" s="6">
        <v>0.11751043788954392</v>
      </c>
      <c r="BJ49" s="15">
        <v>3</v>
      </c>
      <c r="BK49" s="6">
        <v>2.1599392367749947E-2</v>
      </c>
      <c r="BL49" s="9">
        <v>3</v>
      </c>
      <c r="BM49" s="10">
        <v>1.8191862047175961E-2</v>
      </c>
      <c r="BN49" s="6">
        <v>6.2711307802053223E-2</v>
      </c>
      <c r="BO49" s="6">
        <v>5.3191680006692145E-2</v>
      </c>
      <c r="BP49" s="6">
        <v>5.7571946687206096E-2</v>
      </c>
      <c r="BQ49" s="6">
        <v>5.7824978165317155E-2</v>
      </c>
      <c r="BR49" s="9">
        <v>3</v>
      </c>
      <c r="BS49" s="6">
        <v>4.7648554057011117E-3</v>
      </c>
      <c r="BT49" s="9">
        <v>3</v>
      </c>
      <c r="BU49" s="6">
        <v>6.2837400564875842E-2</v>
      </c>
      <c r="BV49" s="6">
        <v>6.5280510482871867E-2</v>
      </c>
      <c r="BW49" s="6">
        <v>9.3719544225619317E-2</v>
      </c>
      <c r="BX49" s="6">
        <v>7.3945818424455675E-2</v>
      </c>
      <c r="BY49" s="15">
        <v>3</v>
      </c>
      <c r="BZ49" s="6">
        <v>1.7168062516270007E-2</v>
      </c>
      <c r="CA49" s="9">
        <v>3</v>
      </c>
      <c r="CB49" s="10">
        <v>0.19214493550341288</v>
      </c>
      <c r="CC49" s="6">
        <v>6.2276204231702603E-2</v>
      </c>
      <c r="CD49" s="6">
        <v>5.7665200491110194E-2</v>
      </c>
      <c r="CE49" s="6">
        <v>7.8989405377816652E-2</v>
      </c>
      <c r="CF49" s="6">
        <v>6.6310270033543159E-2</v>
      </c>
      <c r="CG49" s="9">
        <v>3</v>
      </c>
      <c r="CH49" s="6">
        <v>1.1219879396978528E-2</v>
      </c>
      <c r="CI49" s="9">
        <v>6</v>
      </c>
      <c r="CJ49" s="6">
        <v>8.5770662135605885E-2</v>
      </c>
      <c r="CK49" s="6">
        <v>0.10008908234860331</v>
      </c>
      <c r="CL49" s="6">
        <v>8.5140657268451089E-2</v>
      </c>
      <c r="CM49" s="6">
        <v>9.0333467250886756E-2</v>
      </c>
      <c r="CN49" s="15">
        <v>3</v>
      </c>
      <c r="CO49" s="6">
        <v>8.4544808228687804E-3</v>
      </c>
      <c r="CP49" s="9">
        <v>3</v>
      </c>
      <c r="CQ49" s="10">
        <v>4.1479752424438542E-2</v>
      </c>
      <c r="CR49" s="6">
        <v>7.5594571362458715E-2</v>
      </c>
      <c r="CS49" s="6">
        <v>5.4026503417409368E-2</v>
      </c>
      <c r="CT49" s="6">
        <v>6.6445552603369012E-2</v>
      </c>
      <c r="CU49" s="6">
        <v>6.5355542461079039E-2</v>
      </c>
      <c r="CV49" s="9">
        <v>3</v>
      </c>
      <c r="CW49" s="6">
        <v>1.0825270449429318E-2</v>
      </c>
      <c r="CX49" s="9">
        <v>7</v>
      </c>
      <c r="CY49" s="6">
        <v>0.12015523736627626</v>
      </c>
      <c r="CZ49" s="6">
        <v>0.12293000998410206</v>
      </c>
      <c r="DA49" s="6">
        <v>0.12405966586604879</v>
      </c>
      <c r="DB49" s="6">
        <v>0.12238163773880904</v>
      </c>
      <c r="DC49" s="15">
        <v>3</v>
      </c>
      <c r="DD49" s="6">
        <v>2.0091477215512989E-3</v>
      </c>
      <c r="DE49" s="9">
        <v>9</v>
      </c>
      <c r="DF49" s="10">
        <v>8.5435726318692617E-4</v>
      </c>
    </row>
    <row r="50" spans="1:425" x14ac:dyDescent="0.35">
      <c r="A50" s="1" t="s">
        <v>370</v>
      </c>
      <c r="B50" s="1" t="s">
        <v>6</v>
      </c>
      <c r="C50" s="1" t="s">
        <v>100</v>
      </c>
      <c r="D50" s="1" t="s">
        <v>101</v>
      </c>
      <c r="E50" s="1" t="s">
        <v>371</v>
      </c>
      <c r="F50" s="6">
        <v>7.443238010435696E-2</v>
      </c>
      <c r="G50" s="6">
        <v>9.4929391946959263E-2</v>
      </c>
      <c r="H50" s="6">
        <v>8.4895927656289463E-2</v>
      </c>
      <c r="I50" s="6">
        <v>8.4752566569201895E-2</v>
      </c>
      <c r="J50" s="9">
        <v>3</v>
      </c>
      <c r="K50" s="6">
        <v>1.0249257920450288E-2</v>
      </c>
      <c r="L50" s="15">
        <v>13</v>
      </c>
      <c r="M50" s="6">
        <v>4.3797503641796701E-2</v>
      </c>
      <c r="N50" s="6">
        <v>3.6887738919702651E-2</v>
      </c>
      <c r="O50" s="6">
        <v>3.4344199267915661E-2</v>
      </c>
      <c r="P50" s="6">
        <v>3.5983510568504434E-2</v>
      </c>
      <c r="Q50" s="9">
        <v>3</v>
      </c>
      <c r="R50" s="6">
        <v>1.4135566135872097E-2</v>
      </c>
      <c r="S50" s="15">
        <v>20</v>
      </c>
      <c r="T50" s="8">
        <v>2.1029037730446553E-3</v>
      </c>
      <c r="BN50" s="6">
        <v>-1.8040265425014201E-2</v>
      </c>
      <c r="BO50" s="6">
        <v>-4.553938717384045E-2</v>
      </c>
      <c r="BP50" s="6">
        <v>-4.1629089050974524E-2</v>
      </c>
      <c r="BQ50" s="6">
        <v>-3.5069580549943059E-2</v>
      </c>
      <c r="BR50" s="9">
        <v>3</v>
      </c>
      <c r="BS50" s="6">
        <v>1.4876854105304663E-2</v>
      </c>
      <c r="BT50" s="9">
        <v>9</v>
      </c>
      <c r="BU50" s="6">
        <v>6.2066058744693751E-2</v>
      </c>
      <c r="BV50" s="6">
        <v>8.982406692696239E-2</v>
      </c>
      <c r="BW50" s="6">
        <v>5.7681819604123323E-2</v>
      </c>
      <c r="BX50" s="6">
        <v>6.9857315091926483E-2</v>
      </c>
      <c r="BY50" s="15">
        <v>3</v>
      </c>
      <c r="BZ50" s="6">
        <v>1.7430111082315538E-2</v>
      </c>
      <c r="CA50" s="9">
        <v>6</v>
      </c>
      <c r="CB50" s="10">
        <v>1.3683868684193816E-3</v>
      </c>
      <c r="CC50" s="6">
        <v>-3.1718860069257761E-2</v>
      </c>
      <c r="CD50" s="6">
        <v>-3.0769630363594851E-3</v>
      </c>
      <c r="CE50" s="6">
        <v>8.2360760277359682E-3</v>
      </c>
      <c r="CF50" s="6">
        <v>-8.8532490259604271E-3</v>
      </c>
      <c r="CG50" s="9">
        <v>3</v>
      </c>
      <c r="CH50" s="6">
        <v>2.059425501211341E-2</v>
      </c>
      <c r="CI50" s="9">
        <v>5</v>
      </c>
      <c r="CJ50" s="6">
        <v>9.7196458184898665E-2</v>
      </c>
      <c r="CK50" s="6">
        <v>0.11355903295831898</v>
      </c>
      <c r="CL50" s="6">
        <v>8.2022141242903884E-2</v>
      </c>
      <c r="CM50" s="6">
        <v>9.7592544128707173E-2</v>
      </c>
      <c r="CN50" s="15">
        <v>3</v>
      </c>
      <c r="CO50" s="6">
        <v>1.5772176381958665E-2</v>
      </c>
      <c r="CP50" s="9">
        <v>6</v>
      </c>
      <c r="CQ50" s="10">
        <v>2.0702895394567049E-3</v>
      </c>
      <c r="CR50" s="6">
        <v>-3.6653406429405282E-2</v>
      </c>
      <c r="CS50" s="6">
        <v>-1.3771194515929296E-2</v>
      </c>
      <c r="CT50" s="6">
        <v>-1.9617665156014572E-2</v>
      </c>
      <c r="CU50" s="6">
        <v>-2.3347422033783049E-2</v>
      </c>
      <c r="CV50" s="9">
        <v>3</v>
      </c>
      <c r="CW50" s="6">
        <v>1.1888322854328597E-2</v>
      </c>
      <c r="CX50" s="9">
        <v>12</v>
      </c>
      <c r="CY50" s="6">
        <v>8.685032373835079E-2</v>
      </c>
      <c r="CZ50" s="6">
        <v>8.9471961650180787E-2</v>
      </c>
      <c r="DA50" s="6">
        <v>7.4150643035984357E-2</v>
      </c>
      <c r="DB50" s="6">
        <v>8.3490976141505302E-2</v>
      </c>
      <c r="DC50" s="15">
        <v>3</v>
      </c>
      <c r="DD50" s="6">
        <v>8.1944867579827191E-3</v>
      </c>
      <c r="DE50" s="9">
        <v>16</v>
      </c>
      <c r="DF50" s="10">
        <v>2.1365393804236444E-4</v>
      </c>
    </row>
    <row r="51" spans="1:425" x14ac:dyDescent="0.35">
      <c r="A51" s="1" t="s">
        <v>372</v>
      </c>
      <c r="B51" s="1" t="s">
        <v>6</v>
      </c>
      <c r="C51" s="1" t="s">
        <v>100</v>
      </c>
      <c r="D51" s="1" t="s">
        <v>101</v>
      </c>
      <c r="E51" s="1" t="s">
        <v>373</v>
      </c>
      <c r="F51" s="6">
        <v>1.0049755842007306E-2</v>
      </c>
      <c r="G51" s="6">
        <v>4.5345510039129996E-3</v>
      </c>
      <c r="H51" s="6">
        <v>1.2896425860500578E-2</v>
      </c>
      <c r="I51" s="6">
        <v>9.1602442354736281E-3</v>
      </c>
      <c r="J51" s="9">
        <v>3</v>
      </c>
      <c r="K51" s="6">
        <v>4.2513128505117705E-3</v>
      </c>
      <c r="L51" s="15">
        <v>46</v>
      </c>
      <c r="M51" s="6">
        <v>-5.6942494606504477E-3</v>
      </c>
      <c r="N51" s="6">
        <v>-7.2206205335626824E-3</v>
      </c>
      <c r="O51" s="6">
        <v>-8.2961383933868385E-3</v>
      </c>
      <c r="P51" s="6">
        <v>-9.429972837167221E-3</v>
      </c>
      <c r="Q51" s="9">
        <v>3</v>
      </c>
      <c r="R51" s="6">
        <v>1.1266727185120099E-2</v>
      </c>
      <c r="S51" s="15">
        <v>50</v>
      </c>
      <c r="T51" s="8">
        <v>3.2058863224712613E-3</v>
      </c>
      <c r="DG51" s="6">
        <v>1.8393078249638248E-2</v>
      </c>
      <c r="DH51" s="6">
        <v>2.7748722921178144E-2</v>
      </c>
      <c r="DI51" s="6">
        <v>2.5772599894452596E-2</v>
      </c>
      <c r="DJ51" s="6">
        <v>2.3971467021756329E-2</v>
      </c>
      <c r="DK51" s="9">
        <v>3</v>
      </c>
      <c r="DL51" s="6">
        <v>4.9310325007911405E-3</v>
      </c>
      <c r="DM51" s="9">
        <v>22</v>
      </c>
      <c r="DN51" s="6">
        <v>3.5926858488596038E-2</v>
      </c>
      <c r="DO51" s="6">
        <v>2.9843544538745992E-2</v>
      </c>
      <c r="DP51" s="6">
        <v>2.601534857038619E-2</v>
      </c>
      <c r="DQ51" s="6">
        <v>3.0595250532576074E-2</v>
      </c>
      <c r="DR51" s="15">
        <v>3</v>
      </c>
      <c r="DS51" s="6">
        <v>4.9983300851947641E-3</v>
      </c>
      <c r="DT51" s="9">
        <v>11</v>
      </c>
      <c r="DU51" s="10">
        <v>0.17759865731836688</v>
      </c>
      <c r="DV51" s="6">
        <v>2.4187391364000867E-2</v>
      </c>
      <c r="DW51" s="6">
        <v>1.2630459234346395E-2</v>
      </c>
      <c r="DX51" s="6">
        <v>2.7276783969171801E-2</v>
      </c>
      <c r="DY51" s="6">
        <v>2.1364878189173025E-2</v>
      </c>
      <c r="DZ51" s="9">
        <v>3</v>
      </c>
      <c r="EA51" s="6">
        <v>7.7203395343758609E-3</v>
      </c>
      <c r="EB51" s="9">
        <v>44</v>
      </c>
      <c r="EC51" s="6">
        <v>4.099173246847735E-2</v>
      </c>
      <c r="ED51" s="6">
        <v>4.3485560695837006E-2</v>
      </c>
      <c r="EE51" s="6">
        <v>5.0190321551342149E-2</v>
      </c>
      <c r="EF51" s="6">
        <v>4.4889204905218832E-2</v>
      </c>
      <c r="EG51" s="15">
        <v>3</v>
      </c>
      <c r="EH51" s="6">
        <v>4.7572232529857397E-3</v>
      </c>
      <c r="EI51" s="9">
        <v>44</v>
      </c>
      <c r="EJ51" s="10">
        <v>1.0879583674092022E-2</v>
      </c>
      <c r="EK51" s="6">
        <v>3.8657744539259277E-2</v>
      </c>
      <c r="EL51" s="6">
        <v>1.4134293003096095E-2</v>
      </c>
      <c r="EM51" s="6">
        <v>4.102363982297165E-2</v>
      </c>
      <c r="EN51" s="6">
        <v>3.1271892455109009E-2</v>
      </c>
      <c r="EO51" s="9">
        <v>3</v>
      </c>
      <c r="EP51" s="6">
        <v>1.4888665197276675E-2</v>
      </c>
      <c r="EQ51" s="9">
        <v>36</v>
      </c>
      <c r="ER51" s="6">
        <v>5.3852014813299202E-2</v>
      </c>
      <c r="ES51" s="6">
        <v>4.3618071571107218E-2</v>
      </c>
      <c r="ET51" s="6">
        <v>4.2349857178408827E-2</v>
      </c>
      <c r="EU51" s="6">
        <v>4.6606647854271745E-2</v>
      </c>
      <c r="EV51" s="15">
        <v>3</v>
      </c>
      <c r="EW51" s="6">
        <v>6.3066313285847679E-3</v>
      </c>
      <c r="EX51" s="9">
        <v>38</v>
      </c>
      <c r="EY51" s="10">
        <v>0.17579890827832856</v>
      </c>
      <c r="EZ51" s="6">
        <v>9.0002963974752784E-2</v>
      </c>
      <c r="FA51" s="6">
        <v>1.6375860974509678E-3</v>
      </c>
      <c r="FB51" s="6">
        <v>3.3879621814649222E-2</v>
      </c>
      <c r="FC51" s="6">
        <v>4.1840057295617655E-2</v>
      </c>
      <c r="FD51" s="9">
        <v>3</v>
      </c>
      <c r="FE51" s="6">
        <v>4.4717294211910688E-2</v>
      </c>
      <c r="FF51" s="9">
        <v>7</v>
      </c>
      <c r="FG51" s="6">
        <v>3.4192788277150605E-3</v>
      </c>
      <c r="FH51" s="6">
        <v>5.2151897398714474E-3</v>
      </c>
      <c r="FI51" s="6">
        <v>-4.293046084839338E-2</v>
      </c>
      <c r="FJ51" s="6">
        <v>-1.1431997426935625E-2</v>
      </c>
      <c r="FK51" s="15">
        <v>3</v>
      </c>
      <c r="FL51" s="6">
        <v>2.7293244996441608E-2</v>
      </c>
      <c r="FM51" s="9">
        <v>6</v>
      </c>
      <c r="FN51" s="10">
        <v>0.15299135991968499</v>
      </c>
    </row>
    <row r="52" spans="1:425" x14ac:dyDescent="0.35">
      <c r="A52" s="1" t="s">
        <v>374</v>
      </c>
      <c r="B52" s="1" t="s">
        <v>6</v>
      </c>
      <c r="C52" s="1" t="s">
        <v>100</v>
      </c>
      <c r="D52" s="1" t="s">
        <v>101</v>
      </c>
      <c r="E52" s="1" t="s">
        <v>375</v>
      </c>
      <c r="F52" s="6">
        <v>0.2164580806203322</v>
      </c>
      <c r="G52" s="6">
        <v>0.21295235713294872</v>
      </c>
      <c r="H52" s="6">
        <v>0.21291089223116169</v>
      </c>
      <c r="I52" s="6">
        <v>0.21410710999481419</v>
      </c>
      <c r="J52" s="9">
        <v>3</v>
      </c>
      <c r="K52" s="6">
        <v>2.0361058410741846E-3</v>
      </c>
      <c r="L52" s="15">
        <v>15</v>
      </c>
      <c r="M52" s="6">
        <v>0.19954188827262492</v>
      </c>
      <c r="N52" s="6">
        <v>0.20104782768086574</v>
      </c>
      <c r="O52" s="6">
        <v>0.21027747634447519</v>
      </c>
      <c r="P52" s="6">
        <v>0.20126276072468807</v>
      </c>
      <c r="Q52" s="9">
        <v>3</v>
      </c>
      <c r="R52" s="6">
        <v>1.1995357352749276E-2</v>
      </c>
      <c r="S52" s="15">
        <v>13</v>
      </c>
      <c r="T52" s="8">
        <v>4.2025434586360592E-2</v>
      </c>
      <c r="DV52" s="6">
        <v>0.21282446379761238</v>
      </c>
      <c r="DW52" s="6">
        <v>0.22664480279961782</v>
      </c>
      <c r="DX52" s="6">
        <v>0.20296416788589097</v>
      </c>
      <c r="DY52" s="6">
        <v>0.2141444781610404</v>
      </c>
      <c r="DZ52" s="9">
        <v>3</v>
      </c>
      <c r="EA52" s="6">
        <v>1.1895374980178092E-2</v>
      </c>
      <c r="EB52" s="9">
        <v>14</v>
      </c>
      <c r="EC52" s="6">
        <v>0.24005681754682043</v>
      </c>
      <c r="ED52" s="6">
        <v>0.23671310579171276</v>
      </c>
      <c r="EE52" s="6">
        <v>0.22228956736415187</v>
      </c>
      <c r="EF52" s="6">
        <v>0.23301983023422834</v>
      </c>
      <c r="EG52" s="15">
        <v>3</v>
      </c>
      <c r="EH52" s="6">
        <v>9.4418752385857004E-3</v>
      </c>
      <c r="EI52" s="9">
        <v>12</v>
      </c>
      <c r="EJ52" s="10">
        <v>9.7687220232562724E-2</v>
      </c>
      <c r="EK52" s="6">
        <v>0.24180635850931692</v>
      </c>
      <c r="EL52" s="6">
        <v>0.16215747658963078</v>
      </c>
      <c r="EM52" s="6">
        <v>0.19180859409545109</v>
      </c>
      <c r="EN52" s="6">
        <v>0.19859080973146628</v>
      </c>
      <c r="EO52" s="9">
        <v>3</v>
      </c>
      <c r="EP52" s="6">
        <v>4.0255247291055944E-2</v>
      </c>
      <c r="EQ52" s="9">
        <v>9</v>
      </c>
      <c r="ER52" s="6">
        <v>0.22350072257071146</v>
      </c>
      <c r="ES52" s="6">
        <v>0.20568757062927773</v>
      </c>
      <c r="ET52" s="6">
        <v>0.21027257868181157</v>
      </c>
      <c r="EU52" s="6">
        <v>0.21315362396060022</v>
      </c>
      <c r="EV52" s="15">
        <v>3</v>
      </c>
      <c r="EW52" s="6">
        <v>9.2494546837083337E-3</v>
      </c>
      <c r="EX52" s="9">
        <v>11</v>
      </c>
      <c r="EY52" s="10">
        <v>0.57440912643880915</v>
      </c>
    </row>
    <row r="53" spans="1:425" x14ac:dyDescent="0.35">
      <c r="A53" s="1" t="s">
        <v>103</v>
      </c>
      <c r="B53" s="1" t="s">
        <v>6</v>
      </c>
      <c r="C53" s="1" t="s">
        <v>104</v>
      </c>
      <c r="D53" s="1" t="s">
        <v>105</v>
      </c>
      <c r="E53" s="1" t="s">
        <v>106</v>
      </c>
      <c r="F53" s="6">
        <v>-1.025024385741723E-2</v>
      </c>
      <c r="G53" s="6">
        <v>-2.5033157723212643E-2</v>
      </c>
      <c r="H53" s="6">
        <v>-5.2381633221472408E-3</v>
      </c>
      <c r="I53" s="6">
        <v>-1.3507188300925704E-2</v>
      </c>
      <c r="J53" s="9">
        <v>3</v>
      </c>
      <c r="K53" s="6">
        <v>1.0291560433949179E-2</v>
      </c>
      <c r="L53" s="15">
        <v>24</v>
      </c>
      <c r="M53" s="6">
        <v>1.0491265214490947E-2</v>
      </c>
      <c r="N53" s="6">
        <v>1.3811320737006897E-2</v>
      </c>
      <c r="O53" s="6">
        <v>4.0876923727455224E-3</v>
      </c>
      <c r="P53" s="6">
        <v>7.1037894001138935E-3</v>
      </c>
      <c r="Q53" s="9">
        <v>3</v>
      </c>
      <c r="R53" s="6">
        <v>9.4844914185289765E-3</v>
      </c>
      <c r="S53" s="15">
        <v>24</v>
      </c>
      <c r="T53" s="8">
        <v>2.5240427975480949E-2</v>
      </c>
      <c r="HW53" s="6">
        <v>-1.6199004356576504E-2</v>
      </c>
      <c r="HX53" s="6">
        <v>-2.2789827314409077E-2</v>
      </c>
      <c r="HY53" s="6">
        <v>8.3614261474383462E-3</v>
      </c>
      <c r="HZ53" s="6">
        <v>-1.0209135174515745E-2</v>
      </c>
      <c r="IA53" s="9">
        <v>3</v>
      </c>
      <c r="IB53" s="6">
        <v>1.6416730724316465E-2</v>
      </c>
      <c r="IC53" s="9">
        <v>3</v>
      </c>
      <c r="ID53" s="6">
        <v>6.0194393458167898E-2</v>
      </c>
      <c r="IE53" s="6">
        <v>3.5160803583311015E-2</v>
      </c>
      <c r="IF53" s="6">
        <v>6.7750285294752664E-3</v>
      </c>
      <c r="IG53" s="6">
        <v>3.404340852365139E-2</v>
      </c>
      <c r="IH53" s="15">
        <v>3</v>
      </c>
      <c r="II53" s="6">
        <v>2.6727206478338192E-2</v>
      </c>
      <c r="IJ53" s="9">
        <v>3</v>
      </c>
      <c r="IK53" s="10">
        <v>7.0931009556245886E-2</v>
      </c>
    </row>
    <row r="54" spans="1:425" x14ac:dyDescent="0.35">
      <c r="A54" s="1" t="s">
        <v>870</v>
      </c>
      <c r="B54" s="1" t="s">
        <v>6</v>
      </c>
      <c r="C54" s="1" t="s">
        <v>108</v>
      </c>
      <c r="D54" s="1" t="s">
        <v>109</v>
      </c>
      <c r="E54" s="1" t="s">
        <v>871</v>
      </c>
      <c r="F54" s="6">
        <v>3.1007951917741174E-2</v>
      </c>
      <c r="G54" s="6">
        <v>2.8420108826733296E-2</v>
      </c>
      <c r="H54" s="6">
        <v>3.2444031327442169E-2</v>
      </c>
      <c r="I54" s="6">
        <v>3.0624030690638879E-2</v>
      </c>
      <c r="J54" s="9">
        <v>3</v>
      </c>
      <c r="K54" s="6">
        <v>2.0392485636607878E-3</v>
      </c>
      <c r="L54" s="15">
        <v>21</v>
      </c>
      <c r="M54" s="6">
        <v>2.8606233299209003E-2</v>
      </c>
      <c r="N54" s="6">
        <v>2.0082589402032568E-2</v>
      </c>
      <c r="O54" s="6">
        <v>2.3186778293516702E-2</v>
      </c>
      <c r="P54" s="6">
        <v>2.159889695695218E-2</v>
      </c>
      <c r="Q54" s="9">
        <v>3</v>
      </c>
      <c r="R54" s="6">
        <v>1.4774666774373389E-2</v>
      </c>
      <c r="S54" s="15">
        <v>23</v>
      </c>
      <c r="T54" s="8">
        <v>7.2801702990179448E-2</v>
      </c>
      <c r="DG54" s="6">
        <v>2.7373019019557941E-2</v>
      </c>
      <c r="DH54" s="6">
        <v>1.3343537266189228E-2</v>
      </c>
      <c r="DI54" s="6">
        <v>1.7317924320955674E-2</v>
      </c>
      <c r="DJ54" s="6">
        <v>1.9344826868900947E-2</v>
      </c>
      <c r="DK54" s="9">
        <v>3</v>
      </c>
      <c r="DL54" s="6">
        <v>7.2310331226717994E-3</v>
      </c>
      <c r="DM54" s="9">
        <v>3</v>
      </c>
      <c r="DN54" s="6">
        <v>7.3303265995958988E-2</v>
      </c>
      <c r="DO54" s="6">
        <v>4.983497309310489E-2</v>
      </c>
      <c r="DP54" s="6">
        <v>7.1115779671720017E-2</v>
      </c>
      <c r="DQ54" s="6">
        <v>6.475133958692797E-2</v>
      </c>
      <c r="DR54" s="15">
        <v>3</v>
      </c>
      <c r="DS54" s="6">
        <v>1.296417240467816E-2</v>
      </c>
      <c r="DT54" s="9">
        <v>3</v>
      </c>
      <c r="DU54" s="10">
        <v>6.0952681078302682E-3</v>
      </c>
      <c r="DV54" s="6">
        <v>1.4354301034052535E-2</v>
      </c>
      <c r="DW54" s="6">
        <v>2.4010761734838095E-2</v>
      </c>
      <c r="DX54" s="6">
        <v>2.7718033808196658E-2</v>
      </c>
      <c r="DY54" s="6">
        <v>2.2027698859029096E-2</v>
      </c>
      <c r="DZ54" s="9">
        <v>3</v>
      </c>
      <c r="EA54" s="6">
        <v>6.8990392223658523E-3</v>
      </c>
      <c r="EB54" s="9">
        <v>11</v>
      </c>
      <c r="EC54" s="6">
        <v>6.2974804366694018E-2</v>
      </c>
      <c r="ED54" s="6">
        <v>6.9101272764507143E-2</v>
      </c>
      <c r="EE54" s="6">
        <v>7.1933226595950861E-2</v>
      </c>
      <c r="EF54" s="6">
        <v>6.8003101242384012E-2</v>
      </c>
      <c r="EG54" s="15">
        <v>3</v>
      </c>
      <c r="EH54" s="6">
        <v>4.5790629749341153E-3</v>
      </c>
      <c r="EI54" s="9">
        <v>14</v>
      </c>
      <c r="EJ54" s="10">
        <v>6.5362924972696055E-4</v>
      </c>
      <c r="JP54" s="6">
        <v>9.5370335349650743E-3</v>
      </c>
      <c r="JQ54" s="6">
        <v>1.2701190884545155E-2</v>
      </c>
      <c r="JR54" s="6">
        <v>2.0929408271123315E-2</v>
      </c>
      <c r="JS54" s="6">
        <v>1.4389210896877848E-2</v>
      </c>
      <c r="JT54" s="9">
        <v>3</v>
      </c>
      <c r="JU54" s="6">
        <v>5.880783043421255E-3</v>
      </c>
      <c r="JV54" s="9">
        <v>3</v>
      </c>
      <c r="JW54" s="6">
        <v>2.4267647129720887E-2</v>
      </c>
      <c r="JX54" s="6">
        <v>3.9446483204583507E-2</v>
      </c>
      <c r="JY54" s="6">
        <v>2.0292381776068728E-3</v>
      </c>
      <c r="JZ54" s="6">
        <v>2.191445617063709E-2</v>
      </c>
      <c r="KA54" s="9">
        <v>3</v>
      </c>
      <c r="KB54" s="6">
        <v>1.8819290292666116E-2</v>
      </c>
      <c r="KC54" s="9">
        <v>3</v>
      </c>
      <c r="KD54" s="10">
        <v>0.54470285692506137</v>
      </c>
      <c r="KE54" s="6">
        <v>1.5671441338845956E-2</v>
      </c>
      <c r="KF54" s="6">
        <v>2.3005203446846742E-2</v>
      </c>
      <c r="KG54" s="6">
        <v>3.3077964054644277E-2</v>
      </c>
      <c r="KH54" s="6">
        <v>2.3918202946778992E-2</v>
      </c>
      <c r="KI54" s="9">
        <v>3</v>
      </c>
      <c r="KJ54" s="6">
        <v>8.7391037486150795E-3</v>
      </c>
      <c r="KK54" s="9">
        <v>5</v>
      </c>
      <c r="KL54" s="6">
        <v>3.1878463077895249E-2</v>
      </c>
      <c r="KM54" s="6">
        <v>2.0421052537754419E-2</v>
      </c>
      <c r="KN54" s="6">
        <v>3.0901590603475623E-2</v>
      </c>
      <c r="KO54" s="6">
        <v>2.7733702073041766E-2</v>
      </c>
      <c r="KP54" s="9">
        <v>3</v>
      </c>
      <c r="KQ54" s="6">
        <v>6.3517479780980917E-3</v>
      </c>
      <c r="KR54" s="9">
        <v>4</v>
      </c>
      <c r="KS54" s="10">
        <v>0.57378943524999793</v>
      </c>
      <c r="KT54" s="6">
        <v>1.5317671718194002E-2</v>
      </c>
      <c r="KU54" s="6">
        <v>1.2532303847621532E-2</v>
      </c>
      <c r="KV54" s="6">
        <v>1.9587592090299755E-2</v>
      </c>
      <c r="KW54" s="6">
        <v>1.5812522552038428E-2</v>
      </c>
      <c r="KX54" s="9">
        <v>3</v>
      </c>
      <c r="KY54" s="6">
        <v>3.5535800339426414E-3</v>
      </c>
      <c r="KZ54" s="9">
        <v>3</v>
      </c>
      <c r="LA54" s="6">
        <v>-8.9190977707499664E-3</v>
      </c>
      <c r="LB54" s="6">
        <v>1.7536162439382962E-2</v>
      </c>
      <c r="LC54" s="6">
        <v>1.0787691438580259E-2</v>
      </c>
      <c r="LD54" s="6">
        <v>6.4682520357377512E-3</v>
      </c>
      <c r="LE54" s="9">
        <v>3</v>
      </c>
      <c r="LF54" s="6">
        <v>1.374639464596379E-2</v>
      </c>
      <c r="LG54" s="9">
        <v>4</v>
      </c>
      <c r="LH54" s="10">
        <v>0.3179475996126041</v>
      </c>
      <c r="LI54" s="6">
        <v>3.4930274028759172E-3</v>
      </c>
      <c r="LJ54" s="6">
        <v>1.36737145127737E-2</v>
      </c>
      <c r="LK54" s="6">
        <v>2.6743523873565675E-3</v>
      </c>
      <c r="LL54" s="6">
        <v>6.6136981010020612E-3</v>
      </c>
      <c r="LM54" s="9">
        <v>3</v>
      </c>
      <c r="LN54" s="6">
        <v>6.1278406470895268E-3</v>
      </c>
      <c r="LO54" s="9">
        <v>19</v>
      </c>
      <c r="LP54" s="6">
        <v>-5.181940975445774E-3</v>
      </c>
      <c r="LQ54" s="6">
        <v>-3.6504878427419422E-3</v>
      </c>
      <c r="LR54" s="6">
        <v>-9.2485363744819922E-3</v>
      </c>
      <c r="LS54" s="6">
        <v>-6.0269883975565706E-3</v>
      </c>
      <c r="LT54" s="9">
        <v>3</v>
      </c>
      <c r="LU54" s="6">
        <v>2.8931152241383849E-3</v>
      </c>
      <c r="LV54" s="9">
        <v>24</v>
      </c>
      <c r="LW54" s="10">
        <v>3.1947303088833652E-2</v>
      </c>
      <c r="MM54" s="6">
        <v>4.1055590190104067E-2</v>
      </c>
      <c r="MN54" s="6">
        <v>1.9009238140181395E-2</v>
      </c>
      <c r="MO54" s="6">
        <v>3.9151604078669043E-2</v>
      </c>
      <c r="MP54" s="6">
        <v>3.307214413631817E-2</v>
      </c>
      <c r="MQ54" s="9">
        <v>3</v>
      </c>
      <c r="MR54" s="6">
        <v>1.2215984797398398E-2</v>
      </c>
      <c r="MS54" s="9">
        <v>3</v>
      </c>
      <c r="MT54" s="6">
        <v>-1.4915348458848314E-2</v>
      </c>
      <c r="MU54" s="6">
        <v>-8.9146749731174538E-3</v>
      </c>
      <c r="MV54" s="6">
        <v>-6.3422730828063311E-3</v>
      </c>
      <c r="MW54" s="6">
        <v>-1.00574321715907E-2</v>
      </c>
      <c r="MX54" s="9">
        <v>3</v>
      </c>
      <c r="MY54" s="6">
        <v>4.3992983374421344E-3</v>
      </c>
      <c r="MZ54" s="9">
        <v>3</v>
      </c>
      <c r="NA54" s="10">
        <v>4.5255605109103519E-3</v>
      </c>
      <c r="NB54" s="6">
        <v>3.3767543894565662E-2</v>
      </c>
      <c r="NC54" s="6">
        <v>1.5119742607434485E-2</v>
      </c>
      <c r="ND54" s="6">
        <v>4.7244831345941152E-2</v>
      </c>
      <c r="NE54" s="6">
        <v>3.2044039282647097E-2</v>
      </c>
      <c r="NF54" s="9">
        <v>3</v>
      </c>
      <c r="NG54" s="6">
        <v>1.6131744565443331E-2</v>
      </c>
      <c r="NH54" s="9">
        <v>3</v>
      </c>
      <c r="NI54" s="6">
        <v>-2.0964168890657782E-2</v>
      </c>
      <c r="NJ54" s="6">
        <v>-3.1893959325099653E-3</v>
      </c>
      <c r="NK54" s="6">
        <v>-5.2607153543011908E-3</v>
      </c>
      <c r="NL54" s="6">
        <v>-9.8047600591563127E-3</v>
      </c>
      <c r="NM54" s="9">
        <v>3</v>
      </c>
      <c r="NN54" s="6">
        <v>9.7196653820086389E-3</v>
      </c>
      <c r="NO54" s="9">
        <v>3</v>
      </c>
      <c r="NP54" s="10">
        <v>1.8323482794439259E-2</v>
      </c>
      <c r="NQ54" s="6">
        <v>8.6214136421245875E-3</v>
      </c>
      <c r="NR54" s="6">
        <v>8.5017420415717439E-3</v>
      </c>
      <c r="NS54" s="6">
        <v>3.5299892050785174E-2</v>
      </c>
      <c r="NT54" s="6">
        <v>1.7474349244827169E-2</v>
      </c>
      <c r="NU54" s="9">
        <v>3</v>
      </c>
      <c r="NV54" s="6">
        <v>1.5437488868604105E-2</v>
      </c>
      <c r="NW54" s="9">
        <v>3</v>
      </c>
      <c r="NX54" s="6">
        <v>5.4915956105346911E-4</v>
      </c>
      <c r="NY54" s="6">
        <v>7.3309128012042065E-3</v>
      </c>
      <c r="NZ54" s="6">
        <v>1.4182149414863229E-2</v>
      </c>
      <c r="OA54" s="6">
        <v>7.3540739257069677E-3</v>
      </c>
      <c r="OB54" s="9">
        <v>3</v>
      </c>
      <c r="OC54" s="6">
        <v>6.8165244382152827E-3</v>
      </c>
      <c r="OD54" s="9">
        <v>3</v>
      </c>
      <c r="OE54" s="10">
        <v>0.357598685524806</v>
      </c>
      <c r="OU54" s="6">
        <v>1.5812650217095752E-2</v>
      </c>
      <c r="OV54" s="6">
        <v>-9.7992569994475778E-3</v>
      </c>
      <c r="OW54" s="6">
        <v>9.7233718468035621E-2</v>
      </c>
      <c r="OX54" s="6">
        <v>3.4415703895227932E-2</v>
      </c>
      <c r="OY54" s="9">
        <v>3</v>
      </c>
      <c r="OZ54" s="6">
        <v>5.588890465887944E-2</v>
      </c>
      <c r="PA54" s="9">
        <v>3</v>
      </c>
      <c r="PB54" s="6">
        <v>-1.1774215735940214E-2</v>
      </c>
      <c r="PC54" s="6">
        <v>-1.542624029814635E-2</v>
      </c>
      <c r="PD54" s="6">
        <v>-5.3250316064085085E-3</v>
      </c>
      <c r="PE54" s="6">
        <v>-1.0841829213498357E-2</v>
      </c>
      <c r="PF54" s="9">
        <v>3</v>
      </c>
      <c r="PG54" s="6">
        <v>5.1147446396602727E-3</v>
      </c>
      <c r="PH54" s="9">
        <v>3</v>
      </c>
      <c r="PI54" s="10">
        <v>0.2350052462652536</v>
      </c>
    </row>
    <row r="55" spans="1:425" x14ac:dyDescent="0.35">
      <c r="A55" s="1" t="s">
        <v>107</v>
      </c>
      <c r="B55" s="1" t="s">
        <v>6</v>
      </c>
      <c r="C55" s="1" t="s">
        <v>108</v>
      </c>
      <c r="D55" s="1" t="s">
        <v>109</v>
      </c>
      <c r="E55" s="1" t="s">
        <v>110</v>
      </c>
      <c r="F55" s="6">
        <v>9.4422713359433152E-3</v>
      </c>
      <c r="G55" s="6">
        <v>2.051061263901563E-2</v>
      </c>
      <c r="H55" s="6" t="s">
        <v>1394</v>
      </c>
      <c r="I55" s="6">
        <v>1.4976441987479473E-2</v>
      </c>
      <c r="J55" s="9">
        <v>2</v>
      </c>
      <c r="K55" s="6">
        <v>7.8264991918895726E-3</v>
      </c>
      <c r="L55" s="15">
        <v>4</v>
      </c>
      <c r="M55" s="6">
        <v>2.9282750821528033E-2</v>
      </c>
      <c r="N55" s="6">
        <v>3.2364088067697076E-2</v>
      </c>
      <c r="O55" s="6">
        <v>3.0450197086220321E-2</v>
      </c>
      <c r="P55" s="6">
        <v>2.8339375283847914E-2</v>
      </c>
      <c r="Q55" s="9">
        <v>3</v>
      </c>
      <c r="R55" s="6">
        <v>9.0183644887135914E-3</v>
      </c>
      <c r="S55" s="15">
        <v>55</v>
      </c>
      <c r="T55" s="8">
        <v>3.5015173907549942E-2</v>
      </c>
      <c r="JA55" s="6">
        <v>-5.9922846250475816E-2</v>
      </c>
      <c r="JB55" s="6">
        <v>-4.7225002163293443E-2</v>
      </c>
      <c r="JC55" s="6">
        <v>-2.6789403148846373E-2</v>
      </c>
      <c r="JD55" s="6">
        <v>-4.4645750520871878E-2</v>
      </c>
      <c r="JE55" s="9">
        <v>3</v>
      </c>
      <c r="JF55" s="6">
        <v>1.6716628464449115E-2</v>
      </c>
      <c r="JG55" s="9">
        <v>3</v>
      </c>
      <c r="JH55" s="6">
        <v>-1.7737203025838078E-2</v>
      </c>
      <c r="JI55" s="6">
        <v>-1.6745690991449722E-2</v>
      </c>
      <c r="JJ55" s="6">
        <v>-9.7890014572596124E-3</v>
      </c>
      <c r="JK55" s="6">
        <v>-1.4757298491515802E-2</v>
      </c>
      <c r="JL55" s="9">
        <v>3</v>
      </c>
      <c r="JM55" s="6">
        <v>4.3311379098377291E-3</v>
      </c>
      <c r="JN55" s="9">
        <v>25</v>
      </c>
      <c r="JO55" s="10">
        <v>4.0027542609132764E-2</v>
      </c>
    </row>
    <row r="56" spans="1:425" x14ac:dyDescent="0.35">
      <c r="A56" s="1" t="s">
        <v>880</v>
      </c>
      <c r="B56" s="1" t="s">
        <v>6</v>
      </c>
      <c r="C56" s="1" t="s">
        <v>877</v>
      </c>
      <c r="D56" s="1" t="s">
        <v>878</v>
      </c>
      <c r="E56" s="1" t="s">
        <v>881</v>
      </c>
      <c r="F56" s="6">
        <v>0.29815958764057188</v>
      </c>
      <c r="G56" s="6">
        <v>0.32668710382171962</v>
      </c>
      <c r="H56" s="6">
        <v>0.33768486397223618</v>
      </c>
      <c r="I56" s="6">
        <v>0.32084385181150921</v>
      </c>
      <c r="J56" s="9">
        <v>3</v>
      </c>
      <c r="K56" s="6">
        <v>2.0400234381367448E-2</v>
      </c>
      <c r="L56" s="15">
        <v>10</v>
      </c>
      <c r="M56" s="6">
        <v>0.30889191543935401</v>
      </c>
      <c r="N56" s="6">
        <v>0.3366398340584234</v>
      </c>
      <c r="O56" s="6">
        <v>0.36821007465062677</v>
      </c>
      <c r="P56" s="6">
        <v>0.33555430467483416</v>
      </c>
      <c r="Q56" s="9">
        <v>3</v>
      </c>
      <c r="R56" s="6">
        <v>2.7668371939415026E-2</v>
      </c>
      <c r="S56" s="15">
        <v>15</v>
      </c>
      <c r="T56" s="8">
        <v>0.45778166893798694</v>
      </c>
      <c r="U56" s="6">
        <v>0.21054513160930316</v>
      </c>
      <c r="V56" s="6">
        <v>0.12861625259752507</v>
      </c>
      <c r="W56" s="6">
        <v>7.7123113183117278E-2</v>
      </c>
      <c r="X56" s="6">
        <v>0.13876149912998184</v>
      </c>
      <c r="Y56" s="9">
        <v>3</v>
      </c>
      <c r="Z56" s="6">
        <v>6.7287095870104396E-2</v>
      </c>
      <c r="AA56" s="9">
        <v>8</v>
      </c>
      <c r="AB56" s="6">
        <v>0.37431499685883285</v>
      </c>
      <c r="AC56" s="6">
        <v>0.37096306459938333</v>
      </c>
      <c r="AD56" s="6">
        <v>0.24931716042198085</v>
      </c>
      <c r="AE56" s="6">
        <v>0.33153174062673235</v>
      </c>
      <c r="AF56" s="15">
        <v>3</v>
      </c>
      <c r="AG56" s="6">
        <v>7.1219637468542693E-2</v>
      </c>
      <c r="AH56" s="9">
        <v>4</v>
      </c>
      <c r="AI56" s="10">
        <v>2.7082996072326337E-2</v>
      </c>
    </row>
    <row r="57" spans="1:425" x14ac:dyDescent="0.35">
      <c r="A57" s="1" t="s">
        <v>111</v>
      </c>
      <c r="B57" s="1" t="s">
        <v>6</v>
      </c>
      <c r="C57" s="1" t="s">
        <v>112</v>
      </c>
      <c r="D57" s="1" t="s">
        <v>113</v>
      </c>
      <c r="E57" s="1" t="s">
        <v>114</v>
      </c>
      <c r="F57" s="6">
        <v>4.8297759038370441E-2</v>
      </c>
      <c r="G57" s="6">
        <v>5.2359132134354412E-2</v>
      </c>
      <c r="H57" s="6">
        <v>4.6885778466451707E-2</v>
      </c>
      <c r="I57" s="6">
        <v>4.918088987972552E-2</v>
      </c>
      <c r="J57" s="9">
        <v>3</v>
      </c>
      <c r="K57" s="6">
        <v>2.8415383431691357E-3</v>
      </c>
      <c r="L57" s="15">
        <v>35</v>
      </c>
      <c r="M57" s="6">
        <v>5.8637964222010577E-2</v>
      </c>
      <c r="N57" s="6">
        <v>6.0558618043023607E-2</v>
      </c>
      <c r="O57" s="6">
        <v>5.6043759131538709E-2</v>
      </c>
      <c r="P57" s="6">
        <v>5.6053810424223742E-2</v>
      </c>
      <c r="Q57" s="9">
        <v>3</v>
      </c>
      <c r="R57" s="6">
        <v>9.5778227948647657E-3</v>
      </c>
      <c r="S57" s="15">
        <v>31</v>
      </c>
      <c r="T57" s="8">
        <v>1.1690336253189791E-2</v>
      </c>
      <c r="HH57" s="6">
        <v>5.8077070151808165E-2</v>
      </c>
      <c r="HI57" s="6">
        <v>4.3277608634414488E-2</v>
      </c>
      <c r="HJ57" s="6">
        <v>1.7044078361101755E-3</v>
      </c>
      <c r="HK57" s="6">
        <v>3.4353028874110937E-2</v>
      </c>
      <c r="HL57" s="9">
        <v>3</v>
      </c>
      <c r="HM57" s="6">
        <v>2.9226791768229444E-2</v>
      </c>
      <c r="HN57" s="9">
        <v>4</v>
      </c>
      <c r="HO57" s="6" t="s">
        <v>1394</v>
      </c>
      <c r="HP57" s="6">
        <v>6.3980607454428712E-2</v>
      </c>
      <c r="HQ57" s="6">
        <v>2.4437804715354373E-2</v>
      </c>
      <c r="HR57" s="6">
        <v>4.4209206084891539E-2</v>
      </c>
      <c r="HS57" s="15">
        <v>2</v>
      </c>
      <c r="HT57" s="6">
        <v>2.7960983963921469E-2</v>
      </c>
      <c r="HU57" s="9">
        <v>3</v>
      </c>
      <c r="HV57" s="10">
        <v>0.73277065844661005</v>
      </c>
      <c r="HW57" s="6">
        <v>4.3997805093990601E-2</v>
      </c>
      <c r="HX57" s="6">
        <v>5.0235442893184538E-2</v>
      </c>
      <c r="HY57" s="6">
        <v>4.9830029035449343E-2</v>
      </c>
      <c r="HZ57" s="6">
        <v>4.8021092340874823E-2</v>
      </c>
      <c r="IA57" s="9">
        <v>3</v>
      </c>
      <c r="IB57" s="6">
        <v>3.4901604980597778E-3</v>
      </c>
      <c r="IC57" s="9">
        <v>18</v>
      </c>
      <c r="ID57" s="6">
        <v>0.10903587016998774</v>
      </c>
      <c r="IE57" s="6">
        <v>9.3040212698249927E-2</v>
      </c>
      <c r="IF57" s="6">
        <v>8.4935386522558151E-2</v>
      </c>
      <c r="IG57" s="6">
        <v>9.5670489796931935E-2</v>
      </c>
      <c r="IH57" s="15">
        <v>3</v>
      </c>
      <c r="II57" s="6">
        <v>1.2263649384334789E-2</v>
      </c>
      <c r="IJ57" s="9">
        <v>18</v>
      </c>
      <c r="IK57" s="10">
        <v>2.9354506643169439E-3</v>
      </c>
      <c r="NB57" s="6">
        <v>1.4960268454464992E-2</v>
      </c>
      <c r="NC57" s="6">
        <v>-3.7843640740980213E-2</v>
      </c>
      <c r="ND57" s="6">
        <v>1.6392742719940769E-2</v>
      </c>
      <c r="NE57" s="6">
        <v>-2.1635431888581504E-3</v>
      </c>
      <c r="NF57" s="9">
        <v>3</v>
      </c>
      <c r="NG57" s="6">
        <v>3.09081707098143E-2</v>
      </c>
      <c r="NH57" s="9">
        <v>3</v>
      </c>
      <c r="NI57" s="6">
        <v>3.6075140299803872E-4</v>
      </c>
      <c r="NJ57" s="6">
        <v>3.4234071730212548E-2</v>
      </c>
      <c r="NK57" s="6">
        <v>7.6011337293562381E-3</v>
      </c>
      <c r="NL57" s="6">
        <v>1.4065318954188942E-2</v>
      </c>
      <c r="NM57" s="9">
        <v>3</v>
      </c>
      <c r="NN57" s="6">
        <v>1.7837873344746846E-2</v>
      </c>
      <c r="NO57" s="9">
        <v>3</v>
      </c>
      <c r="NP57" s="10">
        <v>0.47493800367262401</v>
      </c>
      <c r="NQ57" s="6">
        <v>3.0749579780897696E-2</v>
      </c>
      <c r="NR57" s="6">
        <v>9.5389852882591993E-3</v>
      </c>
      <c r="NS57" s="6">
        <v>2.6530475504162047E-2</v>
      </c>
      <c r="NT57" s="6">
        <v>2.2273013524439649E-2</v>
      </c>
      <c r="NU57" s="9">
        <v>3</v>
      </c>
      <c r="NV57" s="6">
        <v>1.1227948012186953E-2</v>
      </c>
      <c r="NW57" s="9">
        <v>3</v>
      </c>
      <c r="NX57" s="6">
        <v>2.4835854620918051E-2</v>
      </c>
      <c r="NY57" s="6">
        <v>1.0168353730833376E-2</v>
      </c>
      <c r="NZ57" s="6">
        <v>2.6806297337100445E-2</v>
      </c>
      <c r="OA57" s="6">
        <v>2.0603501896283957E-2</v>
      </c>
      <c r="OB57" s="9">
        <v>3</v>
      </c>
      <c r="OC57" s="6">
        <v>9.0906489895176915E-3</v>
      </c>
      <c r="OD57" s="9">
        <v>3</v>
      </c>
      <c r="OE57" s="10">
        <v>0.8511184234328012</v>
      </c>
      <c r="OF57" s="6">
        <v>4.2786361867676835E-2</v>
      </c>
      <c r="OG57" s="6">
        <v>4.0062464715810771E-2</v>
      </c>
      <c r="OH57" s="6">
        <v>3.3232282685156316E-2</v>
      </c>
      <c r="OI57" s="6">
        <v>3.8693703089547976E-2</v>
      </c>
      <c r="OJ57" s="9">
        <v>3</v>
      </c>
      <c r="OK57" s="6">
        <v>4.9219141143070728E-3</v>
      </c>
      <c r="OL57" s="9">
        <v>6</v>
      </c>
      <c r="OM57" s="6">
        <v>2.2617693463592194E-2</v>
      </c>
      <c r="ON57" s="6">
        <v>3.3767463005918638E-2</v>
      </c>
      <c r="OO57" s="6">
        <v>3.3044918628946492E-2</v>
      </c>
      <c r="OP57" s="6">
        <v>2.9810025032819109E-2</v>
      </c>
      <c r="OQ57" s="9">
        <v>3</v>
      </c>
      <c r="OR57" s="6">
        <v>6.2392100978767425E-3</v>
      </c>
      <c r="OS57" s="9">
        <v>6</v>
      </c>
      <c r="OT57" s="10">
        <v>0.12491766912374418</v>
      </c>
      <c r="OU57" s="6">
        <v>-1.5088859357392114E-2</v>
      </c>
      <c r="OV57" s="6">
        <v>2.6582235188073601E-2</v>
      </c>
      <c r="OW57" s="6">
        <v>-7.2452690125238755E-3</v>
      </c>
      <c r="OX57" s="6">
        <v>1.4160356060525369E-3</v>
      </c>
      <c r="OY57" s="9">
        <v>3</v>
      </c>
      <c r="OZ57" s="6">
        <v>2.2144608337609301E-2</v>
      </c>
      <c r="PA57" s="9">
        <v>3</v>
      </c>
      <c r="PB57" s="6">
        <v>-3.6970089405239638E-2</v>
      </c>
      <c r="PC57" s="6">
        <v>-1.2721818044171803E-2</v>
      </c>
      <c r="PD57" s="6">
        <v>-2.0082827238352838E-2</v>
      </c>
      <c r="PE57" s="6">
        <v>-2.3258244895921428E-2</v>
      </c>
      <c r="PF57" s="9">
        <v>3</v>
      </c>
      <c r="PG57" s="6">
        <v>1.2432100545563263E-2</v>
      </c>
      <c r="PH57" s="9">
        <v>3</v>
      </c>
      <c r="PI57" s="10">
        <v>0.16769341430594287</v>
      </c>
    </row>
    <row r="58" spans="1:425" x14ac:dyDescent="0.35">
      <c r="A58" s="1" t="s">
        <v>390</v>
      </c>
      <c r="B58" s="1" t="s">
        <v>6</v>
      </c>
      <c r="C58" s="1" t="s">
        <v>112</v>
      </c>
      <c r="D58" s="1" t="s">
        <v>113</v>
      </c>
      <c r="E58" s="1" t="s">
        <v>391</v>
      </c>
      <c r="F58" s="6">
        <v>2.3637804380290933E-2</v>
      </c>
      <c r="G58" s="6">
        <v>1.1984995299484956E-2</v>
      </c>
      <c r="H58" s="6">
        <v>2.2461768286704074E-2</v>
      </c>
      <c r="I58" s="6">
        <v>1.9361522655493318E-2</v>
      </c>
      <c r="J58" s="9">
        <v>3</v>
      </c>
      <c r="K58" s="6">
        <v>6.4152655516984914E-3</v>
      </c>
      <c r="L58" s="15">
        <v>69</v>
      </c>
      <c r="M58" s="6">
        <v>7.5003080123622161E-3</v>
      </c>
      <c r="N58" s="6">
        <v>7.5854116053682601E-3</v>
      </c>
      <c r="O58" s="6">
        <v>2.300168189827154E-3</v>
      </c>
      <c r="P58" s="6">
        <v>3.4356592278853193E-3</v>
      </c>
      <c r="Q58" s="9">
        <v>3</v>
      </c>
      <c r="R58" s="6">
        <v>1.0613878707920904E-2</v>
      </c>
      <c r="S58" s="15">
        <v>75</v>
      </c>
      <c r="T58" s="8">
        <v>2.95859867365082E-2</v>
      </c>
      <c r="U58" s="6">
        <v>2.512907249980216E-2</v>
      </c>
      <c r="V58" s="6">
        <v>1.6745274038039548E-3</v>
      </c>
      <c r="W58" s="6">
        <v>5.5509190283123136E-2</v>
      </c>
      <c r="X58" s="6">
        <v>2.743759672890975E-2</v>
      </c>
      <c r="Y58" s="9">
        <v>3</v>
      </c>
      <c r="Z58" s="6">
        <v>2.6991474485840324E-2</v>
      </c>
      <c r="AA58" s="9">
        <v>6</v>
      </c>
      <c r="AB58" s="6">
        <v>7.8398900594122259E-2</v>
      </c>
      <c r="AC58" s="6">
        <v>4.982411098822765E-2</v>
      </c>
      <c r="AD58" s="6">
        <v>-2.0901359043166746E-2</v>
      </c>
      <c r="AE58" s="6">
        <v>3.5773884179727718E-2</v>
      </c>
      <c r="AF58" s="15">
        <v>3</v>
      </c>
      <c r="AG58" s="6">
        <v>5.1119390117997002E-2</v>
      </c>
      <c r="AH58" s="9">
        <v>4</v>
      </c>
      <c r="AI58" s="10">
        <v>0.81506495337913332</v>
      </c>
      <c r="AJ58" s="6">
        <v>2.0841366827114585E-2</v>
      </c>
      <c r="AK58" s="6">
        <v>2.5635925455602714E-3</v>
      </c>
      <c r="AL58" s="6">
        <v>2.3671594712650641E-2</v>
      </c>
      <c r="AM58" s="6">
        <v>1.56921846951085E-2</v>
      </c>
      <c r="AN58" s="9">
        <v>3</v>
      </c>
      <c r="AO58" s="6">
        <v>1.1457421016219183E-2</v>
      </c>
      <c r="AP58" s="9">
        <v>13</v>
      </c>
      <c r="AQ58" s="6">
        <v>4.8227055170497773E-2</v>
      </c>
      <c r="AR58" s="6">
        <v>4.9595156186176131E-2</v>
      </c>
      <c r="AS58" s="6">
        <v>1.771587315204939E-2</v>
      </c>
      <c r="AT58" s="6">
        <v>3.8512694836241097E-2</v>
      </c>
      <c r="AU58" s="15">
        <v>3</v>
      </c>
      <c r="AV58" s="6">
        <v>1.8023561502109538E-2</v>
      </c>
      <c r="AW58" s="9">
        <v>10</v>
      </c>
      <c r="AX58" s="10">
        <v>0.13787093858831811</v>
      </c>
      <c r="AY58" s="6">
        <v>7.7011893195251214E-3</v>
      </c>
      <c r="AZ58" s="6">
        <v>-1.2318301002677652E-2</v>
      </c>
      <c r="BA58" s="6">
        <v>2.6727450472336625E-3</v>
      </c>
      <c r="BB58" s="6">
        <v>-6.4812221197295611E-4</v>
      </c>
      <c r="BC58" s="9">
        <v>3</v>
      </c>
      <c r="BD58" s="6">
        <v>1.041470679880838E-2</v>
      </c>
      <c r="BE58" s="9">
        <v>57</v>
      </c>
      <c r="BF58" s="6">
        <v>4.6810460558010976E-2</v>
      </c>
      <c r="BG58" s="6">
        <v>3.8619648284154491E-2</v>
      </c>
      <c r="BH58" s="6">
        <v>3.448246062962626E-2</v>
      </c>
      <c r="BI58" s="6">
        <v>3.9970856490597235E-2</v>
      </c>
      <c r="BJ58" s="15">
        <v>3</v>
      </c>
      <c r="BK58" s="6">
        <v>6.2740910314907023E-3</v>
      </c>
      <c r="BL58" s="9">
        <v>56</v>
      </c>
      <c r="BM58" s="10">
        <v>4.432431673002832E-3</v>
      </c>
      <c r="BN58" s="6">
        <v>1.3311983940052905E-2</v>
      </c>
      <c r="BO58" s="6">
        <v>-3.6913108441762213E-3</v>
      </c>
      <c r="BP58" s="6">
        <v>1.133017793946229E-2</v>
      </c>
      <c r="BQ58" s="6">
        <v>6.9836170117796581E-3</v>
      </c>
      <c r="BR58" s="9">
        <v>3</v>
      </c>
      <c r="BS58" s="6">
        <v>9.2977122080322161E-3</v>
      </c>
      <c r="BT58" s="9">
        <v>62</v>
      </c>
      <c r="BU58" s="6">
        <v>4.7204017276516907E-2</v>
      </c>
      <c r="BV58" s="6">
        <v>5.2523073065099304E-2</v>
      </c>
      <c r="BW58" s="6">
        <v>3.7716736048334788E-2</v>
      </c>
      <c r="BX58" s="6">
        <v>4.5814608796650336E-2</v>
      </c>
      <c r="BY58" s="15">
        <v>3</v>
      </c>
      <c r="BZ58" s="6">
        <v>7.5003163870897048E-3</v>
      </c>
      <c r="CA58" s="9">
        <v>67</v>
      </c>
      <c r="CB58" s="10">
        <v>4.8958148204548951E-3</v>
      </c>
      <c r="CC58" s="6">
        <v>4.9200200389777196E-2</v>
      </c>
      <c r="CD58" s="6">
        <v>4.3390449421546337E-2</v>
      </c>
      <c r="CE58" s="6">
        <v>5.9866425220635025E-2</v>
      </c>
      <c r="CF58" s="6">
        <v>5.081902501065285E-2</v>
      </c>
      <c r="CG58" s="9">
        <v>3</v>
      </c>
      <c r="CH58" s="6">
        <v>8.3564280346272429E-3</v>
      </c>
      <c r="CI58" s="9">
        <v>18</v>
      </c>
      <c r="CJ58" s="6">
        <v>2.950341357709578E-2</v>
      </c>
      <c r="CK58" s="6">
        <v>4.7570904679781929E-2</v>
      </c>
      <c r="CL58" s="6">
        <v>1.3664353310658239E-2</v>
      </c>
      <c r="CM58" s="6">
        <v>3.0246223855845317E-2</v>
      </c>
      <c r="CN58" s="15">
        <v>3</v>
      </c>
      <c r="CO58" s="6">
        <v>1.6965476172787416E-2</v>
      </c>
      <c r="CP58" s="9">
        <v>15</v>
      </c>
      <c r="CQ58" s="10">
        <v>0.13264031090367673</v>
      </c>
      <c r="CR58" s="6">
        <v>5.5661805701396054E-2</v>
      </c>
      <c r="CS58" s="6">
        <v>6.1558803499915611E-2</v>
      </c>
      <c r="CT58" s="6">
        <v>5.2224069446021863E-2</v>
      </c>
      <c r="CU58" s="6">
        <v>5.6481559549111181E-2</v>
      </c>
      <c r="CV58" s="9">
        <v>3</v>
      </c>
      <c r="CW58" s="6">
        <v>4.7210499089041314E-3</v>
      </c>
      <c r="CX58" s="9">
        <v>22</v>
      </c>
      <c r="CY58" s="6">
        <v>6.6736078523900219E-2</v>
      </c>
      <c r="CZ58" s="6">
        <v>9.4773265823838451E-2</v>
      </c>
      <c r="DA58" s="6">
        <v>3.6785520278373188E-2</v>
      </c>
      <c r="DB58" s="6">
        <v>6.6098288208703948E-2</v>
      </c>
      <c r="DC58" s="15">
        <v>3</v>
      </c>
      <c r="DD58" s="6">
        <v>2.8999133447846787E-2</v>
      </c>
      <c r="DE58" s="9">
        <v>10</v>
      </c>
      <c r="DF58" s="10">
        <v>0.60106760828992267</v>
      </c>
      <c r="DG58" s="6">
        <v>4.6368911073609569E-2</v>
      </c>
      <c r="DH58" s="6">
        <v>4.4854597849931906E-2</v>
      </c>
      <c r="DI58" s="6">
        <v>6.8024842241793157E-2</v>
      </c>
      <c r="DJ58" s="6">
        <v>5.3082783721778215E-2</v>
      </c>
      <c r="DK58" s="9">
        <v>3</v>
      </c>
      <c r="DL58" s="6">
        <v>1.2962334695050648E-2</v>
      </c>
      <c r="DM58" s="9">
        <v>32</v>
      </c>
      <c r="DN58" s="6">
        <v>0.12317527991565312</v>
      </c>
      <c r="DO58" s="6">
        <v>9.3055563737994368E-2</v>
      </c>
      <c r="DP58" s="6">
        <v>7.5578814941929917E-2</v>
      </c>
      <c r="DQ58" s="6">
        <v>9.7269886198525793E-2</v>
      </c>
      <c r="DR58" s="15">
        <v>3</v>
      </c>
      <c r="DS58" s="6">
        <v>2.4076466826545011E-2</v>
      </c>
      <c r="DT58" s="9">
        <v>19</v>
      </c>
      <c r="DU58" s="10">
        <v>4.8864533905598577E-2</v>
      </c>
      <c r="DV58" s="6">
        <v>6.4530370520596375E-2</v>
      </c>
      <c r="DW58" s="6">
        <v>6.2639339926698664E-2</v>
      </c>
      <c r="DX58" s="6">
        <v>8.4863150363888154E-2</v>
      </c>
      <c r="DY58" s="6">
        <v>7.0677620270394398E-2</v>
      </c>
      <c r="DZ58" s="9">
        <v>3</v>
      </c>
      <c r="EA58" s="6">
        <v>1.2321361418359017E-2</v>
      </c>
      <c r="EB58" s="9">
        <v>14</v>
      </c>
      <c r="EC58" s="6">
        <v>-3.3945552315763597E-3</v>
      </c>
      <c r="ED58" s="6">
        <v>0.11468565157477645</v>
      </c>
      <c r="EE58" s="6">
        <v>1.7163691137885854E-2</v>
      </c>
      <c r="EF58" s="6">
        <v>4.281826249369531E-2</v>
      </c>
      <c r="EG58" s="15">
        <v>3</v>
      </c>
      <c r="EH58" s="6">
        <v>6.3082101926342796E-2</v>
      </c>
      <c r="EI58" s="9">
        <v>6</v>
      </c>
      <c r="EJ58" s="10">
        <v>0.49455475029837598</v>
      </c>
      <c r="IL58" s="6">
        <v>-1.1431435400010443E-2</v>
      </c>
      <c r="IM58" s="6">
        <v>-1.4932304172280222E-2</v>
      </c>
      <c r="IN58" s="6">
        <v>-1.3248079362025156E-2</v>
      </c>
      <c r="IO58" s="6">
        <v>-1.320393964477194E-2</v>
      </c>
      <c r="IP58" s="9">
        <v>3</v>
      </c>
      <c r="IQ58" s="6">
        <v>1.7508517287716917E-3</v>
      </c>
      <c r="IR58" s="9">
        <v>64</v>
      </c>
      <c r="IS58" s="6">
        <v>-2.0589023846883603E-2</v>
      </c>
      <c r="IT58" s="6">
        <v>-1.9480057397034466E-2</v>
      </c>
      <c r="IU58" s="6">
        <v>-2.9593423802336656E-2</v>
      </c>
      <c r="IV58" s="6">
        <v>-2.3220835015418242E-2</v>
      </c>
      <c r="IW58" s="9">
        <v>3</v>
      </c>
      <c r="IX58" s="6">
        <v>5.5466086514275991E-3</v>
      </c>
      <c r="IY58" s="9">
        <v>64</v>
      </c>
      <c r="IZ58" s="10">
        <v>4.0621674210961183E-2</v>
      </c>
      <c r="JA58" s="6">
        <v>4.4098856713577703E-3</v>
      </c>
      <c r="JB58" s="6">
        <v>7.0811959991451119E-4</v>
      </c>
      <c r="JC58" s="6">
        <v>1.6138737035456815E-2</v>
      </c>
      <c r="JD58" s="6">
        <v>7.0855807689096982E-3</v>
      </c>
      <c r="JE58" s="9">
        <v>3</v>
      </c>
      <c r="JF58" s="6">
        <v>8.0557741280284853E-3</v>
      </c>
      <c r="JG58" s="9">
        <v>31</v>
      </c>
      <c r="JH58" s="6">
        <v>2.7882096591012799E-3</v>
      </c>
      <c r="JI58" s="6">
        <v>-4.0297027811232325E-3</v>
      </c>
      <c r="JJ58" s="6">
        <v>-6.9297490876736199E-3</v>
      </c>
      <c r="JK58" s="6">
        <v>-2.7237474032318575E-3</v>
      </c>
      <c r="JL58" s="9">
        <v>3</v>
      </c>
      <c r="JM58" s="6">
        <v>4.9888696252545278E-3</v>
      </c>
      <c r="JN58" s="9">
        <v>36</v>
      </c>
      <c r="JO58" s="10">
        <v>0.14742099849812959</v>
      </c>
      <c r="JP58" s="6">
        <v>3.518880657483632E-2</v>
      </c>
      <c r="JQ58" s="6">
        <v>3.4698306720701629E-2</v>
      </c>
      <c r="JR58" s="6">
        <v>4.0305465904060568E-2</v>
      </c>
      <c r="JS58" s="6">
        <v>3.6730859733199506E-2</v>
      </c>
      <c r="JT58" s="9">
        <v>3</v>
      </c>
      <c r="JU58" s="6">
        <v>3.1053992471653351E-3</v>
      </c>
      <c r="JV58" s="9">
        <v>23</v>
      </c>
      <c r="JW58" s="6">
        <v>3.3110466553509431E-2</v>
      </c>
      <c r="JX58" s="6">
        <v>3.7811609264405965E-2</v>
      </c>
      <c r="JY58" s="6">
        <v>2.4662411599272405E-2</v>
      </c>
      <c r="JZ58" s="6">
        <v>3.1861495805729272E-2</v>
      </c>
      <c r="KA58" s="9">
        <v>3</v>
      </c>
      <c r="KB58" s="6">
        <v>6.662979495375621E-3</v>
      </c>
      <c r="KC58" s="9">
        <v>22</v>
      </c>
      <c r="KD58" s="10">
        <v>0.31521173061066277</v>
      </c>
      <c r="KE58" s="6">
        <v>4.5968556509307118E-2</v>
      </c>
      <c r="KF58" s="6">
        <v>3.5254553280478086E-2</v>
      </c>
      <c r="KG58" s="6">
        <v>5.6138208459124345E-2</v>
      </c>
      <c r="KH58" s="6">
        <v>4.5787106082969847E-2</v>
      </c>
      <c r="KI58" s="9">
        <v>3</v>
      </c>
      <c r="KJ58" s="6">
        <v>1.0443009939575053E-2</v>
      </c>
      <c r="KK58" s="9">
        <v>28</v>
      </c>
      <c r="KL58" s="6">
        <v>3.9463250245119257E-2</v>
      </c>
      <c r="KM58" s="6">
        <v>2.5182507201594602E-2</v>
      </c>
      <c r="KN58" s="6">
        <v>2.1260276132948636E-2</v>
      </c>
      <c r="KO58" s="6">
        <v>2.8635344526554168E-2</v>
      </c>
      <c r="KP58" s="9">
        <v>3</v>
      </c>
      <c r="KQ58" s="6">
        <v>9.580116430741515E-3</v>
      </c>
      <c r="KR58" s="9">
        <v>22</v>
      </c>
      <c r="KS58" s="10">
        <v>0.10408941977202646</v>
      </c>
      <c r="KT58" s="6">
        <v>5.6396061954298214E-2</v>
      </c>
      <c r="KU58" s="6">
        <v>3.5305597472538475E-2</v>
      </c>
      <c r="KV58" s="6">
        <v>4.1506923315769786E-2</v>
      </c>
      <c r="KW58" s="6">
        <v>4.4402860914202154E-2</v>
      </c>
      <c r="KX58" s="9">
        <v>3</v>
      </c>
      <c r="KY58" s="6">
        <v>1.0839361786775237E-2</v>
      </c>
      <c r="KZ58" s="9">
        <v>16</v>
      </c>
      <c r="LA58" s="6" t="s">
        <v>1394</v>
      </c>
      <c r="LB58" s="6">
        <v>1.244559238660695E-2</v>
      </c>
      <c r="LC58" s="6">
        <v>4.2071300824704436E-2</v>
      </c>
      <c r="LD58" s="6">
        <v>2.7258446605655691E-2</v>
      </c>
      <c r="LE58" s="9">
        <v>2</v>
      </c>
      <c r="LF58" s="6">
        <v>2.0948539334034257E-2</v>
      </c>
      <c r="LG58" s="9">
        <v>6</v>
      </c>
      <c r="LH58" s="10">
        <v>0.29893248032743236</v>
      </c>
    </row>
    <row r="59" spans="1:425" x14ac:dyDescent="0.35">
      <c r="A59" s="1" t="s">
        <v>386</v>
      </c>
      <c r="B59" s="1" t="s">
        <v>6</v>
      </c>
      <c r="C59" s="1" t="s">
        <v>112</v>
      </c>
      <c r="D59" s="1" t="s">
        <v>113</v>
      </c>
      <c r="E59" s="1" t="s">
        <v>387</v>
      </c>
      <c r="F59" s="6">
        <v>1.2203484631050752E-2</v>
      </c>
      <c r="G59" s="6">
        <v>9.6328009547535856E-3</v>
      </c>
      <c r="H59" s="6">
        <v>1.142891425099246E-2</v>
      </c>
      <c r="I59" s="6">
        <v>1.1088399945598933E-2</v>
      </c>
      <c r="J59" s="9">
        <v>3</v>
      </c>
      <c r="K59" s="6">
        <v>1.3187365677148738E-3</v>
      </c>
      <c r="L59" s="15">
        <v>72</v>
      </c>
      <c r="M59" s="6">
        <v>7.1115130905576966E-3</v>
      </c>
      <c r="N59" s="6">
        <v>4.9741269413643438E-3</v>
      </c>
      <c r="O59" s="6">
        <v>2.3014646255871858E-3</v>
      </c>
      <c r="P59" s="6">
        <v>2.4360648445358344E-3</v>
      </c>
      <c r="Q59" s="9">
        <v>3</v>
      </c>
      <c r="R59" s="6">
        <v>1.1608774488442017E-2</v>
      </c>
      <c r="S59" s="15">
        <v>82</v>
      </c>
      <c r="T59" s="8">
        <v>1.6574436923893345E-2</v>
      </c>
      <c r="AY59" s="6">
        <v>-1.9007972560182802E-3</v>
      </c>
      <c r="AZ59" s="6">
        <v>-1.1975790467651865E-2</v>
      </c>
      <c r="BA59" s="6">
        <v>-5.9391825655658662E-3</v>
      </c>
      <c r="BB59" s="6">
        <v>-6.60525676307867E-3</v>
      </c>
      <c r="BC59" s="9">
        <v>3</v>
      </c>
      <c r="BD59" s="6">
        <v>5.0704154840663651E-3</v>
      </c>
      <c r="BE59" s="9">
        <v>74</v>
      </c>
      <c r="BF59" s="6">
        <v>4.2398141713860124E-2</v>
      </c>
      <c r="BG59" s="6">
        <v>3.8858189718203096E-2</v>
      </c>
      <c r="BH59" s="6">
        <v>3.3084544733943337E-2</v>
      </c>
      <c r="BI59" s="6">
        <v>3.8113625388668852E-2</v>
      </c>
      <c r="BJ59" s="15">
        <v>3</v>
      </c>
      <c r="BK59" s="6">
        <v>4.7012290102365628E-3</v>
      </c>
      <c r="BL59" s="9">
        <v>68</v>
      </c>
      <c r="BM59" s="10">
        <v>3.6163153122840443E-4</v>
      </c>
      <c r="BN59" s="6">
        <v>7.7577777424292158E-3</v>
      </c>
      <c r="BO59" s="6">
        <v>-9.9444634647677787E-3</v>
      </c>
      <c r="BP59" s="6">
        <v>8.7266211232353719E-3</v>
      </c>
      <c r="BQ59" s="6">
        <v>2.1799784669656029E-3</v>
      </c>
      <c r="BR59" s="9">
        <v>3</v>
      </c>
      <c r="BS59" s="6">
        <v>1.0511243194366401E-2</v>
      </c>
      <c r="BT59" s="9">
        <v>85</v>
      </c>
      <c r="BU59" s="6">
        <v>4.9867123085333066E-2</v>
      </c>
      <c r="BV59" s="6">
        <v>4.3222979052278128E-2</v>
      </c>
      <c r="BW59" s="6">
        <v>3.640667755476347E-2</v>
      </c>
      <c r="BX59" s="6">
        <v>4.3165593230791555E-2</v>
      </c>
      <c r="BY59" s="15">
        <v>3</v>
      </c>
      <c r="BZ59" s="6">
        <v>6.7304062522063925E-3</v>
      </c>
      <c r="CA59" s="9">
        <v>85</v>
      </c>
      <c r="CB59" s="10">
        <v>4.7188889919509017E-3</v>
      </c>
      <c r="CC59" s="6">
        <v>-9.6187815151880865E-3</v>
      </c>
      <c r="CD59" s="6">
        <v>1.4773711577157962E-2</v>
      </c>
      <c r="CE59" s="6">
        <v>4.500347596258341E-2</v>
      </c>
      <c r="CF59" s="6">
        <v>1.6719468674851096E-2</v>
      </c>
      <c r="CG59" s="9">
        <v>3</v>
      </c>
      <c r="CH59" s="6">
        <v>2.7363063260614814E-2</v>
      </c>
      <c r="CI59" s="9">
        <v>12</v>
      </c>
      <c r="CJ59" s="6">
        <v>4.2356199405032303E-2</v>
      </c>
      <c r="CK59" s="6">
        <v>6.8701945976325909E-2</v>
      </c>
      <c r="CL59" s="6" t="s">
        <v>1394</v>
      </c>
      <c r="CM59" s="6">
        <v>5.552907269067911E-2</v>
      </c>
      <c r="CN59" s="15">
        <v>2</v>
      </c>
      <c r="CO59" s="6">
        <v>1.8629256055983916E-2</v>
      </c>
      <c r="CP59" s="9">
        <v>4</v>
      </c>
      <c r="CQ59" s="10">
        <v>0.18494040128418679</v>
      </c>
      <c r="CR59" s="6">
        <v>4.2466486037963568E-2</v>
      </c>
      <c r="CS59" s="6">
        <v>3.9702405033746765E-2</v>
      </c>
      <c r="CT59" s="6">
        <v>5.2071167734332763E-2</v>
      </c>
      <c r="CU59" s="6">
        <v>4.474668626868103E-2</v>
      </c>
      <c r="CV59" s="9">
        <v>3</v>
      </c>
      <c r="CW59" s="6">
        <v>6.4919994997669891E-3</v>
      </c>
      <c r="CX59" s="9">
        <v>16</v>
      </c>
      <c r="CY59" s="6">
        <v>6.5550482637838567E-2</v>
      </c>
      <c r="CZ59" s="6">
        <v>4.4499765034355931E-2</v>
      </c>
      <c r="DA59" s="6">
        <v>-1.6861740085709937E-3</v>
      </c>
      <c r="DB59" s="6">
        <v>3.6121357887874496E-2</v>
      </c>
      <c r="DC59" s="15">
        <v>3</v>
      </c>
      <c r="DD59" s="6">
        <v>3.4392445085817194E-2</v>
      </c>
      <c r="DE59" s="9">
        <v>9</v>
      </c>
      <c r="DF59" s="10">
        <v>0.69146335558208516</v>
      </c>
      <c r="DG59" s="6">
        <v>3.8390145816288294E-2</v>
      </c>
      <c r="DH59" s="6">
        <v>4.3471098287890045E-2</v>
      </c>
      <c r="DI59" s="6">
        <v>6.0939419722798427E-2</v>
      </c>
      <c r="DJ59" s="6">
        <v>4.7600221275658917E-2</v>
      </c>
      <c r="DK59" s="9">
        <v>3</v>
      </c>
      <c r="DL59" s="6">
        <v>1.1828130913791746E-2</v>
      </c>
      <c r="DM59" s="9">
        <v>29</v>
      </c>
      <c r="DN59" s="6">
        <v>0.11514937207658733</v>
      </c>
      <c r="DO59" s="6">
        <v>8.394361855475703E-2</v>
      </c>
      <c r="DP59" s="6">
        <v>7.1043654093440031E-2</v>
      </c>
      <c r="DQ59" s="6">
        <v>9.0045548241594789E-2</v>
      </c>
      <c r="DR59" s="15">
        <v>3</v>
      </c>
      <c r="DS59" s="6">
        <v>2.2677163604153994E-2</v>
      </c>
      <c r="DT59" s="9">
        <v>22</v>
      </c>
      <c r="DU59" s="10">
        <v>4.526697789780483E-2</v>
      </c>
      <c r="IL59" s="6">
        <v>-1.2383267760252762E-2</v>
      </c>
      <c r="IM59" s="6">
        <v>-2.4303178223624884E-2</v>
      </c>
      <c r="IN59" s="6">
        <v>-1.005519448524537E-2</v>
      </c>
      <c r="IO59" s="6">
        <v>-1.5580546823041004E-2</v>
      </c>
      <c r="IP59" s="9">
        <v>3</v>
      </c>
      <c r="IQ59" s="6">
        <v>7.6431803070639327E-3</v>
      </c>
      <c r="IR59" s="9">
        <v>90</v>
      </c>
      <c r="IS59" s="6">
        <v>-2.1092800746675931E-2</v>
      </c>
      <c r="IT59" s="6">
        <v>-2.5187435379462872E-2</v>
      </c>
      <c r="IU59" s="6">
        <v>-3.45358258540178E-2</v>
      </c>
      <c r="IV59" s="6">
        <v>-2.6938687326718867E-2</v>
      </c>
      <c r="IW59" s="9">
        <v>3</v>
      </c>
      <c r="IX59" s="6">
        <v>6.8904929828156637E-3</v>
      </c>
      <c r="IY59" s="9">
        <v>90</v>
      </c>
      <c r="IZ59" s="10">
        <v>0.12848999492502497</v>
      </c>
      <c r="JA59" s="6">
        <v>4.4537460699955204E-3</v>
      </c>
      <c r="JB59" s="6">
        <v>1.866895073477803E-2</v>
      </c>
      <c r="JC59" s="6">
        <v>-2.7153447141796985E-2</v>
      </c>
      <c r="JD59" s="6">
        <v>-1.343583445674478E-3</v>
      </c>
      <c r="JE59" s="9">
        <v>3</v>
      </c>
      <c r="JF59" s="6">
        <v>2.345484617141478E-2</v>
      </c>
      <c r="JG59" s="9">
        <v>27</v>
      </c>
      <c r="JH59" s="6">
        <v>3.1666217748831681E-2</v>
      </c>
      <c r="JI59" s="6">
        <v>-1.0164904353651598E-2</v>
      </c>
      <c r="JJ59" s="6">
        <v>-7.6536155780135388E-3</v>
      </c>
      <c r="JK59" s="6">
        <v>4.6158992723888473E-3</v>
      </c>
      <c r="JL59" s="9">
        <v>3</v>
      </c>
      <c r="JM59" s="6">
        <v>2.3459890027159119E-2</v>
      </c>
      <c r="JN59" s="9">
        <v>36</v>
      </c>
      <c r="JO59" s="10">
        <v>0.77122516216059556</v>
      </c>
      <c r="JP59" s="6">
        <v>4.6743693601574231E-2</v>
      </c>
      <c r="JQ59" s="6">
        <v>2.9065747516876485E-2</v>
      </c>
      <c r="JR59" s="6">
        <v>4.4670143721128097E-2</v>
      </c>
      <c r="JS59" s="6">
        <v>4.0159861613192939E-2</v>
      </c>
      <c r="JT59" s="9">
        <v>3</v>
      </c>
      <c r="JU59" s="6">
        <v>9.6635618673054334E-3</v>
      </c>
      <c r="JV59" s="9">
        <v>17</v>
      </c>
      <c r="JW59" s="6">
        <v>5.0964149597257549E-2</v>
      </c>
      <c r="JX59" s="6">
        <v>3.9114574818953009E-2</v>
      </c>
      <c r="JY59" s="6">
        <v>1.1070912190688009E-2</v>
      </c>
      <c r="JZ59" s="6">
        <v>3.3716545535632858E-2</v>
      </c>
      <c r="KA59" s="9">
        <v>3</v>
      </c>
      <c r="KB59" s="6">
        <v>2.048710906404113E-2</v>
      </c>
      <c r="KC59" s="9">
        <v>21</v>
      </c>
      <c r="KD59" s="10">
        <v>0.64805686206912927</v>
      </c>
      <c r="KE59" s="6">
        <v>4.2804121099163366E-2</v>
      </c>
      <c r="KF59" s="6">
        <v>5.6913535867434972E-2</v>
      </c>
      <c r="KG59" s="6">
        <v>3.7908100726656652E-2</v>
      </c>
      <c r="KH59" s="6">
        <v>4.587525256441833E-2</v>
      </c>
      <c r="KI59" s="9">
        <v>3</v>
      </c>
      <c r="KJ59" s="6">
        <v>9.8679039101646042E-3</v>
      </c>
      <c r="KK59" s="9">
        <v>17</v>
      </c>
      <c r="KL59" s="6">
        <v>4.826930083923766E-2</v>
      </c>
      <c r="KM59" s="6">
        <v>4.0112179607231055E-2</v>
      </c>
      <c r="KN59" s="6">
        <v>1.5784941862052701E-3</v>
      </c>
      <c r="KO59" s="6">
        <v>2.9986658210891332E-2</v>
      </c>
      <c r="KP59" s="9">
        <v>3</v>
      </c>
      <c r="KQ59" s="6">
        <v>2.4937972935635995E-2</v>
      </c>
      <c r="KR59" s="9">
        <v>14</v>
      </c>
      <c r="KS59" s="10">
        <v>0.36283336415723949</v>
      </c>
    </row>
    <row r="60" spans="1:425" x14ac:dyDescent="0.35">
      <c r="A60" s="1" t="s">
        <v>388</v>
      </c>
      <c r="B60" s="1" t="s">
        <v>6</v>
      </c>
      <c r="C60" s="1" t="s">
        <v>112</v>
      </c>
      <c r="D60" s="1" t="s">
        <v>113</v>
      </c>
      <c r="E60" s="1" t="s">
        <v>389</v>
      </c>
      <c r="F60" s="6">
        <v>7.5721702135331205E-3</v>
      </c>
      <c r="G60" s="6">
        <v>1.2423401114977762E-2</v>
      </c>
      <c r="H60" s="6">
        <v>1.3148271714608264E-2</v>
      </c>
      <c r="I60" s="6">
        <v>1.1047947681039715E-2</v>
      </c>
      <c r="J60" s="9">
        <v>3</v>
      </c>
      <c r="K60" s="6">
        <v>3.0318527502621383E-3</v>
      </c>
      <c r="L60" s="15">
        <v>70</v>
      </c>
      <c r="M60" s="6">
        <v>-1.3813593363875176E-3</v>
      </c>
      <c r="N60" s="6">
        <v>-3.1469372764519562E-3</v>
      </c>
      <c r="O60" s="6">
        <v>-4.3442815511614361E-3</v>
      </c>
      <c r="P60" s="6">
        <v>-5.3171627626342121E-3</v>
      </c>
      <c r="Q60" s="9">
        <v>3</v>
      </c>
      <c r="R60" s="6">
        <v>1.138517125029888E-2</v>
      </c>
      <c r="S60" s="15">
        <v>72</v>
      </c>
      <c r="T60" s="8">
        <v>1.992534008829084E-3</v>
      </c>
      <c r="U60" s="6">
        <v>1.4923612978717998E-2</v>
      </c>
      <c r="V60" s="6">
        <v>-4.4262234246503209E-3</v>
      </c>
      <c r="W60" s="6">
        <v>1.0512954428429167E-2</v>
      </c>
      <c r="X60" s="6">
        <v>7.0034479941656147E-3</v>
      </c>
      <c r="Y60" s="9">
        <v>3</v>
      </c>
      <c r="Z60" s="6">
        <v>1.0141080749524795E-2</v>
      </c>
      <c r="AA60" s="9">
        <v>10</v>
      </c>
      <c r="AB60" s="6">
        <v>5.1931396203771261E-2</v>
      </c>
      <c r="AC60" s="6">
        <v>3.5133081484284248E-2</v>
      </c>
      <c r="AD60" s="6">
        <v>8.9345334107749346E-3</v>
      </c>
      <c r="AE60" s="6">
        <v>3.1999670366276815E-2</v>
      </c>
      <c r="AF60" s="15">
        <v>3</v>
      </c>
      <c r="AG60" s="6">
        <v>2.1669015931411784E-2</v>
      </c>
      <c r="AH60" s="9">
        <v>6</v>
      </c>
      <c r="AI60" s="10">
        <v>0.14460945101197903</v>
      </c>
      <c r="AJ60" s="6">
        <v>2.2194938205774891E-2</v>
      </c>
      <c r="AK60" s="6">
        <v>-1.032586115913652E-2</v>
      </c>
      <c r="AL60" s="6">
        <v>2.7218019361760132E-2</v>
      </c>
      <c r="AM60" s="6">
        <v>1.3029032136132832E-2</v>
      </c>
      <c r="AN60" s="9">
        <v>3</v>
      </c>
      <c r="AO60" s="6">
        <v>2.0381268770613047E-2</v>
      </c>
      <c r="AP60" s="9">
        <v>17</v>
      </c>
      <c r="AQ60" s="6">
        <v>3.6636683213318658E-2</v>
      </c>
      <c r="AR60" s="6">
        <v>3.6526656970901156E-2</v>
      </c>
      <c r="AS60" s="6">
        <v>2.3564407263565932E-2</v>
      </c>
      <c r="AT60" s="6">
        <v>3.2242582482595247E-2</v>
      </c>
      <c r="AU60" s="15">
        <v>3</v>
      </c>
      <c r="AV60" s="6">
        <v>7.515721541717482E-3</v>
      </c>
      <c r="AW60" s="9">
        <v>12</v>
      </c>
      <c r="AX60" s="10">
        <v>0.20029114193262593</v>
      </c>
      <c r="AY60" s="6">
        <v>4.4077516522455819E-3</v>
      </c>
      <c r="AZ60" s="6">
        <v>-5.0652844981285633E-3</v>
      </c>
      <c r="BA60" s="6">
        <v>-5.2574349601059046E-3</v>
      </c>
      <c r="BB60" s="6">
        <v>-1.971655935329629E-3</v>
      </c>
      <c r="BC60" s="9">
        <v>3</v>
      </c>
      <c r="BD60" s="6">
        <v>5.5255643446003458E-3</v>
      </c>
      <c r="BE60" s="9">
        <v>63</v>
      </c>
      <c r="BF60" s="6">
        <v>4.5120111542183081E-2</v>
      </c>
      <c r="BG60" s="6">
        <v>3.5893664558655038E-2</v>
      </c>
      <c r="BH60" s="6">
        <v>4.0921575458832016E-2</v>
      </c>
      <c r="BI60" s="6">
        <v>4.0645117186556709E-2</v>
      </c>
      <c r="BJ60" s="15">
        <v>3</v>
      </c>
      <c r="BK60" s="6">
        <v>4.6194320935798502E-3</v>
      </c>
      <c r="BL60" s="9">
        <v>65</v>
      </c>
      <c r="BM60" s="10">
        <v>5.1093207645948313E-4</v>
      </c>
      <c r="BN60" s="6">
        <v>7.650902340941605E-3</v>
      </c>
      <c r="BO60" s="6">
        <v>1.6580901310353762E-4</v>
      </c>
      <c r="BP60" s="6">
        <v>1.6411720026518414E-3</v>
      </c>
      <c r="BQ60" s="6">
        <v>3.1526277855656614E-3</v>
      </c>
      <c r="BR60" s="9">
        <v>3</v>
      </c>
      <c r="BS60" s="6">
        <v>3.9648492366531679E-3</v>
      </c>
      <c r="BT60" s="9">
        <v>65</v>
      </c>
      <c r="BU60" s="6">
        <v>4.9036403491776771E-2</v>
      </c>
      <c r="BV60" s="6">
        <v>3.6607918724396935E-2</v>
      </c>
      <c r="BW60" s="6">
        <v>3.8397390430867671E-2</v>
      </c>
      <c r="BX60" s="6">
        <v>4.1347237549013788E-2</v>
      </c>
      <c r="BY60" s="15">
        <v>3</v>
      </c>
      <c r="BZ60" s="6">
        <v>6.7188545838241468E-3</v>
      </c>
      <c r="CA60" s="9">
        <v>69</v>
      </c>
      <c r="CB60" s="10">
        <v>1.0601784950153696E-3</v>
      </c>
      <c r="CC60" s="6">
        <v>3.1664116396358168E-2</v>
      </c>
      <c r="CD60" s="6">
        <v>2.9360208605507525E-2</v>
      </c>
      <c r="CE60" s="6">
        <v>3.4952867464906119E-2</v>
      </c>
      <c r="CF60" s="6">
        <v>3.1992397488923935E-2</v>
      </c>
      <c r="CG60" s="9">
        <v>3</v>
      </c>
      <c r="CH60" s="6">
        <v>2.8107444985634193E-3</v>
      </c>
      <c r="CI60" s="9">
        <v>30</v>
      </c>
      <c r="CJ60" s="6">
        <v>9.2297753243215999E-2</v>
      </c>
      <c r="CK60" s="6">
        <v>3.0395453501754183E-2</v>
      </c>
      <c r="CL60" s="6">
        <v>3.9924622376049726E-2</v>
      </c>
      <c r="CM60" s="6">
        <v>5.4205943040339967E-2</v>
      </c>
      <c r="CN60" s="15">
        <v>3</v>
      </c>
      <c r="CO60" s="6">
        <v>3.3330778092592717E-2</v>
      </c>
      <c r="CP60" s="9">
        <v>22</v>
      </c>
      <c r="CQ60" s="10">
        <v>0.31412793060337152</v>
      </c>
      <c r="CR60" s="6">
        <v>4.4169965865003699E-2</v>
      </c>
      <c r="CS60" s="6">
        <v>3.1170703172764769E-2</v>
      </c>
      <c r="CT60" s="6">
        <v>5.0379325073561049E-2</v>
      </c>
      <c r="CU60" s="6">
        <v>4.1906664703776499E-2</v>
      </c>
      <c r="CV60" s="9">
        <v>3</v>
      </c>
      <c r="CW60" s="6">
        <v>9.8022797318658046E-3</v>
      </c>
      <c r="CX60" s="9">
        <v>34</v>
      </c>
      <c r="CY60" s="6">
        <v>8.672651465130328E-2</v>
      </c>
      <c r="CZ60" s="6">
        <v>7.372493558253429E-2</v>
      </c>
      <c r="DA60" s="6">
        <v>7.0379185823139401E-2</v>
      </c>
      <c r="DB60" s="6">
        <v>7.6943545352325657E-2</v>
      </c>
      <c r="DC60" s="15">
        <v>3</v>
      </c>
      <c r="DD60" s="6">
        <v>8.6358772913744421E-3</v>
      </c>
      <c r="DE60" s="9">
        <v>25</v>
      </c>
      <c r="DF60" s="10">
        <v>9.6952753618381685E-3</v>
      </c>
      <c r="DG60" s="6">
        <v>4.7484797121321261E-2</v>
      </c>
      <c r="DH60" s="6">
        <v>3.7196863941098481E-2</v>
      </c>
      <c r="DI60" s="6">
        <v>5.7235663909538582E-2</v>
      </c>
      <c r="DJ60" s="6">
        <v>4.7305774990652777E-2</v>
      </c>
      <c r="DK60" s="9">
        <v>3</v>
      </c>
      <c r="DL60" s="6">
        <v>1.0020599420006767E-2</v>
      </c>
      <c r="DM60" s="9">
        <v>50</v>
      </c>
      <c r="DN60" s="6">
        <v>0.10716679663188242</v>
      </c>
      <c r="DO60" s="6">
        <v>8.8335541677129398E-2</v>
      </c>
      <c r="DP60" s="6">
        <v>7.7956158171172768E-2</v>
      </c>
      <c r="DQ60" s="6">
        <v>9.1152832160061537E-2</v>
      </c>
      <c r="DR60" s="15">
        <v>3</v>
      </c>
      <c r="DS60" s="6">
        <v>1.4807707252288792E-2</v>
      </c>
      <c r="DT60" s="9">
        <v>48</v>
      </c>
      <c r="DU60" s="10">
        <v>1.3183365082030017E-2</v>
      </c>
      <c r="DV60" s="6">
        <v>5.9164723229490727E-2</v>
      </c>
      <c r="DW60" s="6">
        <v>4.7217377357748842E-2</v>
      </c>
      <c r="DX60" s="6">
        <v>5.8779630146743277E-2</v>
      </c>
      <c r="DY60" s="6">
        <v>5.5053910244660949E-2</v>
      </c>
      <c r="DZ60" s="9">
        <v>3</v>
      </c>
      <c r="EA60" s="6">
        <v>6.7893674179805756E-3</v>
      </c>
      <c r="EB60" s="9">
        <v>32</v>
      </c>
      <c r="EC60" s="6">
        <v>5.5706538503765557E-2</v>
      </c>
      <c r="ED60" s="6">
        <v>9.0612184779405372E-2</v>
      </c>
      <c r="EE60" s="6">
        <v>9.1675647155277165E-2</v>
      </c>
      <c r="EF60" s="6">
        <v>7.9331456812816031E-2</v>
      </c>
      <c r="EG60" s="15">
        <v>3</v>
      </c>
      <c r="EH60" s="6">
        <v>2.0466687858278518E-2</v>
      </c>
      <c r="EI60" s="9">
        <v>16</v>
      </c>
      <c r="EJ60" s="10">
        <v>0.12294875990085287</v>
      </c>
      <c r="HH60" s="6">
        <v>4.6073346581162779E-2</v>
      </c>
      <c r="HI60" s="6">
        <v>3.0625691214688212E-2</v>
      </c>
      <c r="HJ60" s="6">
        <v>5.1301231004194342E-2</v>
      </c>
      <c r="HK60" s="6">
        <v>4.2666756266681781E-2</v>
      </c>
      <c r="HL60" s="9">
        <v>3</v>
      </c>
      <c r="HM60" s="6">
        <v>1.0750494387464223E-2</v>
      </c>
      <c r="HN60" s="9">
        <v>16</v>
      </c>
      <c r="HO60" s="6">
        <v>7.4736420774068696E-2</v>
      </c>
      <c r="HP60" s="6">
        <v>8.1524803577676802E-2</v>
      </c>
      <c r="HQ60" s="6">
        <v>6.5479923948697269E-2</v>
      </c>
      <c r="HR60" s="6">
        <v>7.3913716100147589E-2</v>
      </c>
      <c r="HS60" s="15">
        <v>3</v>
      </c>
      <c r="HT60" s="6">
        <v>8.0540159431478232E-3</v>
      </c>
      <c r="HU60" s="9">
        <v>6</v>
      </c>
      <c r="HV60" s="10">
        <v>1.5746066832365176E-2</v>
      </c>
      <c r="HW60" s="6">
        <v>5.2463092689971007E-2</v>
      </c>
      <c r="HX60" s="6">
        <v>4.8006386339968898E-2</v>
      </c>
      <c r="HY60" s="6">
        <v>5.3901799209848014E-2</v>
      </c>
      <c r="HZ60" s="6">
        <v>5.1457092746595968E-2</v>
      </c>
      <c r="IA60" s="9">
        <v>3</v>
      </c>
      <c r="IB60" s="6">
        <v>3.0737599355084655E-3</v>
      </c>
      <c r="IC60" s="9">
        <v>28</v>
      </c>
      <c r="ID60" s="6">
        <v>3.2817433066876157E-2</v>
      </c>
      <c r="IE60" s="6">
        <v>9.0303561264778565E-2</v>
      </c>
      <c r="IF60" s="6">
        <v>6.0609398472131683E-2</v>
      </c>
      <c r="IG60" s="6">
        <v>6.1243464267928795E-2</v>
      </c>
      <c r="IH60" s="15">
        <v>3</v>
      </c>
      <c r="II60" s="6">
        <v>2.8748308878462206E-2</v>
      </c>
      <c r="IJ60" s="9">
        <v>11</v>
      </c>
      <c r="IK60" s="10">
        <v>0.58917858095430931</v>
      </c>
      <c r="IL60" s="6">
        <v>-1.9750817609906404E-2</v>
      </c>
      <c r="IM60" s="6">
        <v>-1.58212455775462E-2</v>
      </c>
      <c r="IN60" s="6">
        <v>-2.4481216969064887E-2</v>
      </c>
      <c r="IO60" s="6">
        <v>-2.0017760052172498E-2</v>
      </c>
      <c r="IP60" s="9">
        <v>3</v>
      </c>
      <c r="IQ60" s="6">
        <v>4.3361526525357444E-3</v>
      </c>
      <c r="IR60" s="9">
        <v>76</v>
      </c>
      <c r="IS60" s="6">
        <v>-2.4079393838543756E-2</v>
      </c>
      <c r="IT60" s="6">
        <v>-3.1234491302320661E-2</v>
      </c>
      <c r="IU60" s="6">
        <v>-3.4229241006142441E-2</v>
      </c>
      <c r="IV60" s="6">
        <v>-2.9847708715668952E-2</v>
      </c>
      <c r="IW60" s="9">
        <v>3</v>
      </c>
      <c r="IX60" s="6">
        <v>5.2150957650251321E-3</v>
      </c>
      <c r="IY60" s="9">
        <v>80</v>
      </c>
      <c r="IZ60" s="10">
        <v>6.6032164974204999E-2</v>
      </c>
      <c r="JA60" s="6">
        <v>5.6891324187876118E-3</v>
      </c>
      <c r="JB60" s="6">
        <v>-1.7159425545053427E-3</v>
      </c>
      <c r="JC60" s="6">
        <v>2.4668977239240386E-2</v>
      </c>
      <c r="JD60" s="6">
        <v>9.5473890345075512E-3</v>
      </c>
      <c r="JE60" s="9">
        <v>3</v>
      </c>
      <c r="JF60" s="6">
        <v>1.3609026644663416E-2</v>
      </c>
      <c r="JG60" s="9">
        <v>43</v>
      </c>
      <c r="JH60" s="6">
        <v>1.057963036144546E-2</v>
      </c>
      <c r="JI60" s="6">
        <v>-2.5299052287138989E-2</v>
      </c>
      <c r="JJ60" s="6">
        <v>-1.1485920881861209E-2</v>
      </c>
      <c r="JK60" s="6">
        <v>-8.7351142691849144E-3</v>
      </c>
      <c r="JL60" s="9">
        <v>3</v>
      </c>
      <c r="JM60" s="6">
        <v>1.8096827620185711E-2</v>
      </c>
      <c r="JN60" s="9">
        <v>49</v>
      </c>
      <c r="JO60" s="10">
        <v>0.23451449221346279</v>
      </c>
      <c r="JP60" s="6">
        <v>2.7536714804778463E-2</v>
      </c>
      <c r="JQ60" s="6">
        <v>3.2490742225668418E-2</v>
      </c>
      <c r="JR60" s="6">
        <v>3.5297075799317991E-2</v>
      </c>
      <c r="JS60" s="6">
        <v>3.1774844276588284E-2</v>
      </c>
      <c r="JT60" s="9">
        <v>3</v>
      </c>
      <c r="JU60" s="6">
        <v>3.9293998392267845E-3</v>
      </c>
      <c r="JV60" s="9">
        <v>46</v>
      </c>
      <c r="JW60" s="6">
        <v>3.8779067766992317E-2</v>
      </c>
      <c r="JX60" s="6">
        <v>2.3026006608897889E-2</v>
      </c>
      <c r="JY60" s="6">
        <v>2.5273773910738515E-2</v>
      </c>
      <c r="JZ60" s="6">
        <v>2.9026282762209574E-2</v>
      </c>
      <c r="KA60" s="9">
        <v>3</v>
      </c>
      <c r="KB60" s="6">
        <v>8.5206059627788502E-3</v>
      </c>
      <c r="KC60" s="9">
        <v>47</v>
      </c>
      <c r="KD60" s="10">
        <v>0.63859086544681687</v>
      </c>
      <c r="KE60" s="6">
        <v>4.3583766244824115E-2</v>
      </c>
      <c r="KF60" s="6">
        <v>3.301626816503641E-2</v>
      </c>
      <c r="KG60" s="6">
        <v>4.109528418835956E-2</v>
      </c>
      <c r="KH60" s="6">
        <v>3.9231772866073364E-2</v>
      </c>
      <c r="KI60" s="9">
        <v>3</v>
      </c>
      <c r="KJ60" s="6">
        <v>5.5247180699829245E-3</v>
      </c>
      <c r="KK60" s="9">
        <v>39</v>
      </c>
      <c r="KL60" s="6">
        <v>2.4620448496754169E-2</v>
      </c>
      <c r="KM60" s="6">
        <v>-3.9014066710270156E-4</v>
      </c>
      <c r="KN60" s="6">
        <v>1.5475419813693943E-2</v>
      </c>
      <c r="KO60" s="6">
        <v>1.3235242547781802E-2</v>
      </c>
      <c r="KP60" s="9">
        <v>3</v>
      </c>
      <c r="KQ60" s="6">
        <v>1.2654887918027598E-2</v>
      </c>
      <c r="KR60" s="9">
        <v>38</v>
      </c>
      <c r="KS60" s="10">
        <v>3.1054690742068625E-2</v>
      </c>
      <c r="KT60" s="6">
        <v>3.0154058560832222E-2</v>
      </c>
      <c r="KU60" s="6">
        <v>2.7773429846253857E-2</v>
      </c>
      <c r="KV60" s="6">
        <v>3.0100323207105765E-2</v>
      </c>
      <c r="KW60" s="6">
        <v>2.9342603871397283E-2</v>
      </c>
      <c r="KX60" s="9">
        <v>3</v>
      </c>
      <c r="KY60" s="6">
        <v>1.3592101430421411E-3</v>
      </c>
      <c r="KZ60" s="9">
        <v>14</v>
      </c>
      <c r="LA60" s="6">
        <v>3.4325963183164075E-2</v>
      </c>
      <c r="LB60" s="6">
        <v>-2.7032756984733061E-2</v>
      </c>
      <c r="LC60" s="6">
        <v>6.5342460697825101E-3</v>
      </c>
      <c r="LD60" s="6">
        <v>4.6091507560711746E-3</v>
      </c>
      <c r="LE60" s="9">
        <v>3</v>
      </c>
      <c r="LF60" s="6">
        <v>3.0724625776984357E-2</v>
      </c>
      <c r="LG60" s="9">
        <v>12</v>
      </c>
      <c r="LH60" s="10">
        <v>0.23606100899722834</v>
      </c>
      <c r="OU60" s="6">
        <v>5.8441490063160711E-2</v>
      </c>
      <c r="OV60" s="6">
        <v>4.792481761197203E-2</v>
      </c>
      <c r="OW60" s="6">
        <v>-7.1891321070711462E-3</v>
      </c>
      <c r="OX60" s="6">
        <v>3.3059058522687201E-2</v>
      </c>
      <c r="OY60" s="9">
        <v>3</v>
      </c>
      <c r="OZ60" s="6">
        <v>3.5250357963975673E-2</v>
      </c>
      <c r="PA60" s="9">
        <v>7</v>
      </c>
      <c r="PB60" s="6">
        <v>4.7285542591346527E-2</v>
      </c>
      <c r="PC60" s="6">
        <v>5.5145391530383094E-2</v>
      </c>
      <c r="PD60" s="6">
        <v>8.2872257191293555E-3</v>
      </c>
      <c r="PE60" s="6">
        <v>3.6906053280286323E-2</v>
      </c>
      <c r="PF60" s="9">
        <v>3</v>
      </c>
      <c r="PG60" s="6">
        <v>2.5094267763127641E-2</v>
      </c>
      <c r="PH60" s="9">
        <v>4</v>
      </c>
      <c r="PI60" s="10">
        <v>0.88507431031737838</v>
      </c>
    </row>
    <row r="61" spans="1:425" x14ac:dyDescent="0.35">
      <c r="A61" s="1" t="s">
        <v>886</v>
      </c>
      <c r="B61" s="1" t="s">
        <v>6</v>
      </c>
      <c r="C61" s="1" t="s">
        <v>887</v>
      </c>
      <c r="D61" s="1" t="s">
        <v>888</v>
      </c>
      <c r="E61" s="1" t="s">
        <v>889</v>
      </c>
      <c r="F61" s="6">
        <v>0.12518215633711285</v>
      </c>
      <c r="G61" s="6">
        <v>0.14304729464763216</v>
      </c>
      <c r="H61" s="6">
        <v>0.16756579902597468</v>
      </c>
      <c r="I61" s="6">
        <v>0.14526508333690658</v>
      </c>
      <c r="J61" s="9">
        <v>3</v>
      </c>
      <c r="K61" s="6">
        <v>2.1278680219811087E-2</v>
      </c>
      <c r="L61" s="15">
        <v>24</v>
      </c>
      <c r="M61" s="6">
        <v>0.12292693225603898</v>
      </c>
      <c r="N61" s="6">
        <v>0.14281527759302801</v>
      </c>
      <c r="O61" s="6">
        <v>0.13692691141973773</v>
      </c>
      <c r="P61" s="6">
        <v>0.13186340371496769</v>
      </c>
      <c r="Q61" s="9">
        <v>3</v>
      </c>
      <c r="R61" s="6">
        <v>3.6099906762196193E-3</v>
      </c>
      <c r="S61" s="15">
        <v>32</v>
      </c>
      <c r="T61" s="8">
        <v>0.46324213122865193</v>
      </c>
      <c r="DV61" s="6">
        <v>0.14592141049097945</v>
      </c>
      <c r="DW61" s="6">
        <v>0.12008344135487345</v>
      </c>
      <c r="DX61" s="6" t="s">
        <v>1394</v>
      </c>
      <c r="DY61" s="6">
        <v>0.13300242592292644</v>
      </c>
      <c r="DZ61" s="9">
        <v>2</v>
      </c>
      <c r="EA61" s="6">
        <v>1.8270203188229275E-2</v>
      </c>
      <c r="EB61" s="9">
        <v>3</v>
      </c>
      <c r="EC61" s="6">
        <v>7.1790996540415722E-2</v>
      </c>
      <c r="ED61" s="6">
        <v>7.8249976420128903E-2</v>
      </c>
      <c r="EE61" s="6">
        <v>7.1887084828613876E-2</v>
      </c>
      <c r="EF61" s="6">
        <v>7.397601926305282E-2</v>
      </c>
      <c r="EG61" s="15">
        <v>3</v>
      </c>
      <c r="EH61" s="6">
        <v>3.7016672696466831E-3</v>
      </c>
      <c r="EI61" s="9">
        <v>4</v>
      </c>
      <c r="EJ61" s="10">
        <v>9.754874971102459E-3</v>
      </c>
      <c r="EK61" s="6">
        <v>0.13470930737568423</v>
      </c>
      <c r="EL61" s="6">
        <v>0.13975198735136171</v>
      </c>
      <c r="EM61" s="6">
        <v>0.13211067629585813</v>
      </c>
      <c r="EN61" s="6">
        <v>0.13552399034096804</v>
      </c>
      <c r="EO61" s="9">
        <v>3</v>
      </c>
      <c r="EP61" s="6">
        <v>3.8852528762209318E-3</v>
      </c>
      <c r="EQ61" s="9">
        <v>6</v>
      </c>
      <c r="ER61" s="6">
        <v>0.10329975753704369</v>
      </c>
      <c r="ES61" s="6">
        <v>8.0387996639742429E-2</v>
      </c>
      <c r="ET61" s="6">
        <v>8.8071481048170655E-2</v>
      </c>
      <c r="EU61" s="6">
        <v>9.0586411741652259E-2</v>
      </c>
      <c r="EV61" s="15">
        <v>3</v>
      </c>
      <c r="EW61" s="6">
        <v>1.1661082889189042E-2</v>
      </c>
      <c r="EX61" s="9">
        <v>5</v>
      </c>
      <c r="EY61" s="10">
        <v>3.1834701743004494E-3</v>
      </c>
      <c r="GD61" s="6">
        <v>0.12837842067368332</v>
      </c>
      <c r="GE61" s="6">
        <v>0.10583590954169281</v>
      </c>
      <c r="GF61" s="6">
        <v>9.6192449519421575E-2</v>
      </c>
      <c r="GG61" s="6">
        <v>0.11013559324493256</v>
      </c>
      <c r="GH61" s="9">
        <v>3</v>
      </c>
      <c r="GI61" s="6">
        <v>1.6518161058261642E-2</v>
      </c>
      <c r="GJ61" s="9">
        <v>6</v>
      </c>
      <c r="GK61" s="6">
        <v>0.14070127343875607</v>
      </c>
      <c r="GL61" s="6">
        <v>8.0773901221038308E-2</v>
      </c>
      <c r="GM61" s="6">
        <v>0.14327715125014895</v>
      </c>
      <c r="GN61" s="6">
        <v>0.12158410863664777</v>
      </c>
      <c r="GO61" s="15">
        <v>3</v>
      </c>
      <c r="GP61" s="6">
        <v>3.5366135760125247E-2</v>
      </c>
      <c r="GQ61" s="9">
        <v>7</v>
      </c>
      <c r="GR61" s="10">
        <v>0.63817939749977659</v>
      </c>
      <c r="GS61" s="6">
        <v>0.12294945127965384</v>
      </c>
      <c r="GT61" s="6">
        <v>0.12607424021014901</v>
      </c>
      <c r="GU61" s="6">
        <v>0.14419158767035328</v>
      </c>
      <c r="GV61" s="6">
        <v>0.13107175972005206</v>
      </c>
      <c r="GW61" s="9">
        <v>3</v>
      </c>
      <c r="GX61" s="6">
        <v>1.1469023086085642E-2</v>
      </c>
      <c r="GY61" s="9">
        <v>15</v>
      </c>
      <c r="GZ61" s="6">
        <v>0.12592194247853605</v>
      </c>
      <c r="HA61" s="6">
        <v>0.13099621460280406</v>
      </c>
      <c r="HB61" s="6">
        <v>0.13492556125647528</v>
      </c>
      <c r="HC61" s="6">
        <v>0.1306145727792718</v>
      </c>
      <c r="HD61" s="15">
        <v>3</v>
      </c>
      <c r="HE61" s="6">
        <v>4.5139257454810617E-3</v>
      </c>
      <c r="HF61" s="9">
        <v>17</v>
      </c>
      <c r="HG61" s="10">
        <v>0.95185584596575867</v>
      </c>
      <c r="HH61" s="6">
        <v>0.16383763832048337</v>
      </c>
      <c r="HI61" s="6">
        <v>0.14292935442914922</v>
      </c>
      <c r="HJ61" s="6">
        <v>0.1280851164066113</v>
      </c>
      <c r="HK61" s="6">
        <v>0.1449507030520813</v>
      </c>
      <c r="HL61" s="9">
        <v>3</v>
      </c>
      <c r="HM61" s="6">
        <v>1.7961767549215402E-2</v>
      </c>
      <c r="HN61" s="9">
        <v>22</v>
      </c>
      <c r="HO61" s="6">
        <v>0.16861488723364759</v>
      </c>
      <c r="HP61" s="6">
        <v>0.16767747226529497</v>
      </c>
      <c r="HQ61" s="6">
        <v>0.12495616422633994</v>
      </c>
      <c r="HR61" s="6">
        <v>0.15374950790842751</v>
      </c>
      <c r="HS61" s="15">
        <v>3</v>
      </c>
      <c r="HT61" s="6">
        <v>2.4940171751650534E-2</v>
      </c>
      <c r="HU61" s="9">
        <v>23</v>
      </c>
      <c r="HV61" s="10">
        <v>0.64600691942922817</v>
      </c>
    </row>
    <row r="62" spans="1:425" x14ac:dyDescent="0.35">
      <c r="A62" s="1" t="s">
        <v>890</v>
      </c>
      <c r="B62" s="1" t="s">
        <v>6</v>
      </c>
      <c r="C62" s="1" t="s">
        <v>887</v>
      </c>
      <c r="D62" s="1" t="s">
        <v>888</v>
      </c>
      <c r="E62" s="1" t="s">
        <v>891</v>
      </c>
      <c r="F62" s="6">
        <v>5.1638710554123265E-2</v>
      </c>
      <c r="G62" s="6">
        <v>4.8403274649082874E-2</v>
      </c>
      <c r="H62" s="6">
        <v>4.6730681549909054E-3</v>
      </c>
      <c r="I62" s="6">
        <v>3.4905017786065688E-2</v>
      </c>
      <c r="J62" s="9">
        <v>3</v>
      </c>
      <c r="K62" s="6">
        <v>2.623156677070183E-2</v>
      </c>
      <c r="L62" s="15">
        <v>6</v>
      </c>
      <c r="M62" s="6">
        <v>6.781170248866257E-2</v>
      </c>
      <c r="N62" s="6">
        <v>8.7970273955082501E-2</v>
      </c>
      <c r="O62" s="6">
        <v>6.7782727346140742E-2</v>
      </c>
      <c r="P62" s="6">
        <v>7.2161931221994699E-2</v>
      </c>
      <c r="Q62" s="9">
        <v>3</v>
      </c>
      <c r="R62" s="6">
        <v>4.6304203605913906E-3</v>
      </c>
      <c r="S62" s="15">
        <v>4</v>
      </c>
      <c r="T62" s="8">
        <v>7.5103677645970757E-2</v>
      </c>
      <c r="GD62" s="6">
        <v>5.9111307167717335E-2</v>
      </c>
      <c r="GE62" s="6">
        <v>4.5148850621470733E-2</v>
      </c>
      <c r="GF62" s="6">
        <v>6.9607304022734448E-2</v>
      </c>
      <c r="GG62" s="6">
        <v>5.7955820603974174E-2</v>
      </c>
      <c r="GH62" s="9">
        <v>3</v>
      </c>
      <c r="GI62" s="6">
        <v>1.2270099738579524E-2</v>
      </c>
      <c r="GJ62" s="9">
        <v>6</v>
      </c>
      <c r="GK62" s="6">
        <v>0.12118363153649103</v>
      </c>
      <c r="GL62" s="6">
        <v>0.12741414322849218</v>
      </c>
      <c r="GM62" s="6">
        <v>0.11051974175351653</v>
      </c>
      <c r="GN62" s="6">
        <v>0.11970583883949992</v>
      </c>
      <c r="GO62" s="15">
        <v>3</v>
      </c>
      <c r="GP62" s="6">
        <v>8.5436001627460893E-3</v>
      </c>
      <c r="GQ62" s="9">
        <v>4</v>
      </c>
      <c r="GR62" s="10">
        <v>2.020876345691426E-3</v>
      </c>
      <c r="GS62" s="6">
        <v>4.9964272475844583E-2</v>
      </c>
      <c r="GT62" s="6">
        <v>4.5022090709706496E-2</v>
      </c>
      <c r="GU62" s="6">
        <v>4.6405342131286775E-2</v>
      </c>
      <c r="GV62" s="6">
        <v>4.7130568438945954E-2</v>
      </c>
      <c r="GW62" s="9">
        <v>3</v>
      </c>
      <c r="GX62" s="6">
        <v>2.5496578300583136E-3</v>
      </c>
      <c r="GY62" s="9">
        <v>6</v>
      </c>
      <c r="GZ62" s="6">
        <v>0.12506990743413765</v>
      </c>
      <c r="HA62" s="6">
        <v>0.14305053422215799</v>
      </c>
      <c r="HB62" s="6">
        <v>0.13437337793097306</v>
      </c>
      <c r="HC62" s="6">
        <v>0.13416460652908957</v>
      </c>
      <c r="HD62" s="15">
        <v>3</v>
      </c>
      <c r="HE62" s="6">
        <v>8.9921312293694856E-3</v>
      </c>
      <c r="HF62" s="9">
        <v>6</v>
      </c>
      <c r="HG62" s="10">
        <v>8.6441105024900229E-5</v>
      </c>
      <c r="HH62" s="6">
        <v>4.5283772034584897E-2</v>
      </c>
      <c r="HI62" s="6">
        <v>3.5778978269804154E-2</v>
      </c>
      <c r="HJ62" s="6">
        <v>4.7879807733365767E-2</v>
      </c>
      <c r="HK62" s="6">
        <v>4.2980852679251606E-2</v>
      </c>
      <c r="HL62" s="9">
        <v>3</v>
      </c>
      <c r="HM62" s="6">
        <v>6.3706433422713862E-3</v>
      </c>
      <c r="HN62" s="9">
        <v>6</v>
      </c>
      <c r="HO62" s="6">
        <v>0.11841774516344725</v>
      </c>
      <c r="HP62" s="6">
        <v>0.12167277253932048</v>
      </c>
      <c r="HQ62" s="6">
        <v>0.11135024678930559</v>
      </c>
      <c r="HR62" s="6">
        <v>0.11714692149735777</v>
      </c>
      <c r="HS62" s="15">
        <v>3</v>
      </c>
      <c r="HT62" s="6">
        <v>5.2772984620589629E-3</v>
      </c>
      <c r="HU62" s="9">
        <v>6</v>
      </c>
      <c r="HV62" s="10">
        <v>1.0039942332657635E-4</v>
      </c>
    </row>
    <row r="63" spans="1:425" x14ac:dyDescent="0.35">
      <c r="A63" s="1" t="s">
        <v>392</v>
      </c>
      <c r="B63" s="1" t="s">
        <v>6</v>
      </c>
      <c r="C63" s="1" t="s">
        <v>393</v>
      </c>
      <c r="D63" s="1" t="s">
        <v>394</v>
      </c>
      <c r="E63" s="1" t="s">
        <v>395</v>
      </c>
      <c r="F63" s="6">
        <v>0.10754161877879563</v>
      </c>
      <c r="G63" s="6">
        <v>0.1223810512920032</v>
      </c>
      <c r="H63" s="6">
        <v>0.1283458864001904</v>
      </c>
      <c r="I63" s="6">
        <v>0.1194228521569964</v>
      </c>
      <c r="J63" s="9">
        <v>3</v>
      </c>
      <c r="K63" s="6">
        <v>1.0712963847947024E-2</v>
      </c>
      <c r="L63" s="15">
        <v>28</v>
      </c>
      <c r="M63" s="6">
        <v>8.9702780909070662E-2</v>
      </c>
      <c r="N63" s="6">
        <v>0.10018927639792069</v>
      </c>
      <c r="O63" s="6">
        <v>9.9891487426280054E-2</v>
      </c>
      <c r="P63" s="6">
        <v>9.4234878203123221E-2</v>
      </c>
      <c r="Q63" s="9">
        <v>3</v>
      </c>
      <c r="R63" s="6">
        <v>6.6563052219752771E-3</v>
      </c>
      <c r="S63" s="15">
        <v>44</v>
      </c>
      <c r="T63" s="8">
        <v>3.2158346528967686E-2</v>
      </c>
      <c r="DV63" s="6">
        <v>0.15210378483588935</v>
      </c>
      <c r="DW63" s="6">
        <v>9.6936156881810731E-2</v>
      </c>
      <c r="DX63" s="6">
        <v>0.11709114653077166</v>
      </c>
      <c r="DY63" s="6">
        <v>0.12204369608282391</v>
      </c>
      <c r="DZ63" s="9">
        <v>3</v>
      </c>
      <c r="EA63" s="6">
        <v>2.7915275456621532E-2</v>
      </c>
      <c r="EB63" s="9">
        <v>13</v>
      </c>
      <c r="EC63" s="6">
        <v>0.10390005946868754</v>
      </c>
      <c r="ED63" s="6">
        <v>0.14326589388871108</v>
      </c>
      <c r="EE63" s="6">
        <v>0.13217786315765087</v>
      </c>
      <c r="EF63" s="6">
        <v>0.12644793883834982</v>
      </c>
      <c r="EG63" s="15">
        <v>3</v>
      </c>
      <c r="EH63" s="6">
        <v>2.0298799334563411E-2</v>
      </c>
      <c r="EI63" s="9">
        <v>9</v>
      </c>
      <c r="EJ63" s="10">
        <v>0.83590470851544585</v>
      </c>
      <c r="EZ63" s="6">
        <v>0.13549425660815531</v>
      </c>
      <c r="FA63" s="6">
        <v>0.14827602440355928</v>
      </c>
      <c r="FB63" s="6">
        <v>9.604514242709232E-2</v>
      </c>
      <c r="FC63" s="6">
        <v>0.12660514114626897</v>
      </c>
      <c r="FD63" s="9">
        <v>3</v>
      </c>
      <c r="FE63" s="6">
        <v>2.7226430876649312E-2</v>
      </c>
      <c r="FF63" s="9">
        <v>8</v>
      </c>
      <c r="FG63" s="6">
        <v>0.11617269537805129</v>
      </c>
      <c r="FH63" s="6">
        <v>9.6184140831625117E-2</v>
      </c>
      <c r="FI63" s="6">
        <v>8.3432820144909312E-2</v>
      </c>
      <c r="FJ63" s="6">
        <v>9.8596552118195235E-2</v>
      </c>
      <c r="FK63" s="15">
        <v>3</v>
      </c>
      <c r="FL63" s="6">
        <v>1.6502716556134171E-2</v>
      </c>
      <c r="FM63" s="9">
        <v>7</v>
      </c>
      <c r="FN63" s="10">
        <v>0.20224491915148152</v>
      </c>
      <c r="GD63" s="6">
        <v>0.13146435365102618</v>
      </c>
      <c r="GE63" s="6">
        <v>9.4766176898423149E-2</v>
      </c>
      <c r="GF63" s="6">
        <v>8.6596734796109007E-2</v>
      </c>
      <c r="GG63" s="6">
        <v>0.10427575511518612</v>
      </c>
      <c r="GH63" s="9">
        <v>3</v>
      </c>
      <c r="GI63" s="6">
        <v>2.3897695784804739E-2</v>
      </c>
      <c r="GJ63" s="9">
        <v>3</v>
      </c>
      <c r="GK63" s="6">
        <v>0.13143733243528374</v>
      </c>
      <c r="GL63" s="6">
        <v>9.8769749416565036E-2</v>
      </c>
      <c r="GM63" s="6">
        <v>3.4441248299517564E-2</v>
      </c>
      <c r="GN63" s="6">
        <v>8.8216110050455446E-2</v>
      </c>
      <c r="GO63" s="15">
        <v>3</v>
      </c>
      <c r="GP63" s="6">
        <v>4.9351743255133147E-2</v>
      </c>
      <c r="GQ63" s="9">
        <v>4</v>
      </c>
      <c r="GR63" s="10">
        <v>0.63864476950644866</v>
      </c>
      <c r="GS63" s="6">
        <v>0.1163252897147828</v>
      </c>
      <c r="GT63" s="6">
        <v>0.13124527964819094</v>
      </c>
      <c r="GU63" s="6">
        <v>9.7667240802401842E-2</v>
      </c>
      <c r="GV63" s="6">
        <v>0.11507927005512519</v>
      </c>
      <c r="GW63" s="9">
        <v>3</v>
      </c>
      <c r="GX63" s="6">
        <v>1.6823661816813933E-2</v>
      </c>
      <c r="GY63" s="9">
        <v>17</v>
      </c>
      <c r="GZ63" s="6">
        <v>0.13723586416433756</v>
      </c>
      <c r="HA63" s="6">
        <v>0.12620091709355002</v>
      </c>
      <c r="HB63" s="6">
        <v>0.1217859989511252</v>
      </c>
      <c r="HC63" s="6">
        <v>0.12840759340300426</v>
      </c>
      <c r="HD63" s="15">
        <v>3</v>
      </c>
      <c r="HE63" s="6">
        <v>7.9578042843260009E-3</v>
      </c>
      <c r="HF63" s="9">
        <v>16</v>
      </c>
      <c r="HG63" s="10">
        <v>0.28260529590917333</v>
      </c>
      <c r="HH63" s="6">
        <v>0.12816097694405712</v>
      </c>
      <c r="HI63" s="6">
        <v>0.13135410680716747</v>
      </c>
      <c r="HJ63" s="6">
        <v>9.3082001926479044E-2</v>
      </c>
      <c r="HK63" s="6">
        <v>0.11753236189256788</v>
      </c>
      <c r="HL63" s="9">
        <v>3</v>
      </c>
      <c r="HM63" s="6">
        <v>2.1234737964810384E-2</v>
      </c>
      <c r="HN63" s="9">
        <v>15</v>
      </c>
      <c r="HO63" s="6">
        <v>0.1355611532907777</v>
      </c>
      <c r="HP63" s="6">
        <v>0.12435657464842234</v>
      </c>
      <c r="HQ63" s="6">
        <v>0.12463610648761839</v>
      </c>
      <c r="HR63" s="6">
        <v>0.12818461147560614</v>
      </c>
      <c r="HS63" s="15">
        <v>3</v>
      </c>
      <c r="HT63" s="6">
        <v>6.3898013564986453E-3</v>
      </c>
      <c r="HU63" s="9">
        <v>18</v>
      </c>
      <c r="HV63" s="10">
        <v>0.45218646168212301</v>
      </c>
      <c r="HW63" s="6">
        <v>0.1235703004699767</v>
      </c>
      <c r="HX63" s="6">
        <v>9.2705785515466599E-2</v>
      </c>
      <c r="HY63" s="6">
        <v>3.9051879412161365E-2</v>
      </c>
      <c r="HZ63" s="6">
        <v>8.5109321799201554E-2</v>
      </c>
      <c r="IA63" s="9">
        <v>3</v>
      </c>
      <c r="IB63" s="6">
        <v>4.2768219161790452E-2</v>
      </c>
      <c r="IC63" s="9">
        <v>17</v>
      </c>
      <c r="ID63" s="6">
        <v>0.13380673896066261</v>
      </c>
      <c r="IE63" s="6">
        <v>0.13397042477695525</v>
      </c>
      <c r="IF63" s="6">
        <v>0.1183606598390218</v>
      </c>
      <c r="IG63" s="6">
        <v>0.12871260785887992</v>
      </c>
      <c r="IH63" s="15">
        <v>3</v>
      </c>
      <c r="II63" s="6">
        <v>8.9654235324382013E-3</v>
      </c>
      <c r="IJ63" s="9">
        <v>21</v>
      </c>
      <c r="IK63" s="10">
        <v>0.1589976994786246</v>
      </c>
    </row>
    <row r="64" spans="1:425" x14ac:dyDescent="0.35">
      <c r="A64" s="1" t="s">
        <v>896</v>
      </c>
      <c r="B64" s="1" t="s">
        <v>6</v>
      </c>
      <c r="C64" s="1" t="s">
        <v>126</v>
      </c>
      <c r="D64" s="1" t="s">
        <v>127</v>
      </c>
      <c r="E64" s="1" t="s">
        <v>897</v>
      </c>
      <c r="F64" s="6">
        <v>-1.0055502302211233E-2</v>
      </c>
      <c r="G64" s="6">
        <v>-2.122939772340704E-2</v>
      </c>
      <c r="H64" s="6">
        <v>-1.5553047146027872E-2</v>
      </c>
      <c r="I64" s="6">
        <v>-1.5612649057215383E-2</v>
      </c>
      <c r="J64" s="9">
        <v>3</v>
      </c>
      <c r="K64" s="6">
        <v>5.5871861443680271E-3</v>
      </c>
      <c r="L64" s="15">
        <v>21</v>
      </c>
      <c r="M64" s="6">
        <v>-2.0304182114208043E-2</v>
      </c>
      <c r="N64" s="6">
        <v>-1.5076399474336767E-2</v>
      </c>
      <c r="O64" s="6">
        <v>-2.9314024844547742E-2</v>
      </c>
      <c r="P64" s="6">
        <v>-2.3924505518998104E-2</v>
      </c>
      <c r="Q64" s="9">
        <v>3</v>
      </c>
      <c r="R64" s="6">
        <v>9.608548761154986E-3</v>
      </c>
      <c r="S64" s="15">
        <v>20</v>
      </c>
      <c r="T64" s="8">
        <v>0.32125836302986699</v>
      </c>
      <c r="U64" s="6">
        <v>-1.9765290055274744E-2</v>
      </c>
      <c r="V64" s="6">
        <v>-2.2392485530787987E-2</v>
      </c>
      <c r="W64" s="6">
        <v>9.3394699998118891E-3</v>
      </c>
      <c r="X64" s="6">
        <v>-1.0939435195416949E-2</v>
      </c>
      <c r="Y64" s="9">
        <v>3</v>
      </c>
      <c r="Z64" s="6">
        <v>1.7611105472242466E-2</v>
      </c>
      <c r="AA64" s="9">
        <v>5</v>
      </c>
      <c r="AB64" s="6">
        <v>-2.3319198254846664E-2</v>
      </c>
      <c r="AC64" s="6">
        <v>4.4701925769575677E-2</v>
      </c>
      <c r="AD64" s="6">
        <v>2.1946483820617781E-2</v>
      </c>
      <c r="AE64" s="6">
        <v>1.4443070445115598E-2</v>
      </c>
      <c r="AF64" s="15">
        <v>3</v>
      </c>
      <c r="AG64" s="6">
        <v>3.4625774180503319E-2</v>
      </c>
      <c r="AH64" s="9">
        <v>6</v>
      </c>
      <c r="AI64" s="10">
        <v>0.32100314082942666</v>
      </c>
      <c r="AJ64" s="6">
        <v>-1.7985310541830713E-2</v>
      </c>
      <c r="AK64" s="6">
        <v>-3.0359558810266491E-2</v>
      </c>
      <c r="AL64" s="6">
        <v>1.5260703726431719E-2</v>
      </c>
      <c r="AM64" s="6">
        <v>-1.1028055208555161E-2</v>
      </c>
      <c r="AN64" s="9">
        <v>3</v>
      </c>
      <c r="AO64" s="6">
        <v>2.3592469981089537E-2</v>
      </c>
      <c r="AP64" s="9">
        <v>7</v>
      </c>
      <c r="AQ64" s="6">
        <v>4.5514164332881588E-3</v>
      </c>
      <c r="AR64" s="6">
        <v>2.1628516049352748E-2</v>
      </c>
      <c r="AS64" s="6">
        <v>4.3051965999486672E-2</v>
      </c>
      <c r="AT64" s="6">
        <v>2.3077299494042525E-2</v>
      </c>
      <c r="AU64" s="15">
        <v>3</v>
      </c>
      <c r="AV64" s="6">
        <v>1.9291119960412682E-2</v>
      </c>
      <c r="AW64" s="9">
        <v>8</v>
      </c>
      <c r="AX64" s="10">
        <v>0.12461267827774709</v>
      </c>
      <c r="AY64" s="6">
        <v>-2.1498111045966752E-2</v>
      </c>
      <c r="AZ64" s="6">
        <v>-3.1397646040381304E-2</v>
      </c>
      <c r="BA64" s="6">
        <v>-2.4113184371658845E-2</v>
      </c>
      <c r="BB64" s="6">
        <v>-2.5669647152668968E-2</v>
      </c>
      <c r="BC64" s="9">
        <v>3</v>
      </c>
      <c r="BD64" s="6">
        <v>5.1300224724568052E-3</v>
      </c>
      <c r="BE64" s="9">
        <v>11</v>
      </c>
      <c r="BF64" s="6">
        <v>2.3618116014415443E-2</v>
      </c>
      <c r="BG64" s="6">
        <v>3.5897589651182421E-2</v>
      </c>
      <c r="BH64" s="6">
        <v>1.4725966957657655E-2</v>
      </c>
      <c r="BI64" s="6">
        <v>2.4747224207751838E-2</v>
      </c>
      <c r="BJ64" s="15">
        <v>3</v>
      </c>
      <c r="BK64" s="6">
        <v>1.0630877943680745E-2</v>
      </c>
      <c r="BL64" s="9">
        <v>12</v>
      </c>
      <c r="BM64" s="10">
        <v>1.7806468118305992E-3</v>
      </c>
    </row>
    <row r="65" spans="1:425" x14ac:dyDescent="0.35">
      <c r="A65" s="1" t="s">
        <v>894</v>
      </c>
      <c r="B65" s="1" t="s">
        <v>6</v>
      </c>
      <c r="C65" s="1" t="s">
        <v>126</v>
      </c>
      <c r="D65" s="1" t="s">
        <v>127</v>
      </c>
      <c r="E65" s="1" t="s">
        <v>895</v>
      </c>
      <c r="F65" s="6">
        <v>2.4078818442222157E-2</v>
      </c>
      <c r="G65" s="6">
        <v>2.3978104173815511E-2</v>
      </c>
      <c r="H65" s="6">
        <v>3.1634780006055276E-2</v>
      </c>
      <c r="I65" s="6">
        <v>2.6563900874030977E-2</v>
      </c>
      <c r="J65" s="9">
        <v>3</v>
      </c>
      <c r="K65" s="6">
        <v>4.3917988591993572E-3</v>
      </c>
      <c r="L65" s="15">
        <v>21</v>
      </c>
      <c r="M65" s="6">
        <v>1.3463743123674606E-2</v>
      </c>
      <c r="N65" s="6">
        <v>2.3641145727140198E-2</v>
      </c>
      <c r="O65" s="6">
        <v>2.2781245560002404E-2</v>
      </c>
      <c r="P65" s="6">
        <v>1.7602408095638511E-2</v>
      </c>
      <c r="Q65" s="9">
        <v>3</v>
      </c>
      <c r="R65" s="6">
        <v>6.5383908744298634E-3</v>
      </c>
      <c r="S65" s="15">
        <v>23</v>
      </c>
      <c r="T65" s="8">
        <v>0.18508135085599198</v>
      </c>
      <c r="U65" s="6">
        <v>2.3267384605780504E-2</v>
      </c>
      <c r="V65" s="6">
        <v>2.0664204400315571E-2</v>
      </c>
      <c r="W65" s="6">
        <v>3.1577407030425636E-2</v>
      </c>
      <c r="X65" s="6">
        <v>2.5169665345507238E-2</v>
      </c>
      <c r="Y65" s="9">
        <v>3</v>
      </c>
      <c r="Z65" s="6">
        <v>5.6998685880476057E-3</v>
      </c>
      <c r="AA65" s="9">
        <v>17</v>
      </c>
      <c r="AB65" s="6">
        <v>7.7521342537584137E-2</v>
      </c>
      <c r="AC65" s="6">
        <v>7.8856732337907048E-2</v>
      </c>
      <c r="AD65" s="6">
        <v>6.5974700882633006E-2</v>
      </c>
      <c r="AE65" s="6">
        <v>7.4117591919374726E-2</v>
      </c>
      <c r="AF65" s="15">
        <v>3</v>
      </c>
      <c r="AG65" s="6">
        <v>7.0834894160214674E-3</v>
      </c>
      <c r="AH65" s="9">
        <v>18</v>
      </c>
      <c r="AI65" s="10">
        <v>7.362446955197163E-4</v>
      </c>
      <c r="AJ65" s="6">
        <v>1.5829601847458734E-2</v>
      </c>
      <c r="AK65" s="6">
        <v>1.077871338683744E-3</v>
      </c>
      <c r="AL65" s="6">
        <v>7.9365629316513822E-3</v>
      </c>
      <c r="AM65" s="6">
        <v>8.2813453725979532E-3</v>
      </c>
      <c r="AN65" s="9">
        <v>3</v>
      </c>
      <c r="AO65" s="6">
        <v>7.3819065592548331E-3</v>
      </c>
      <c r="AP65" s="9">
        <v>17</v>
      </c>
      <c r="AQ65" s="6">
        <v>4.45592524604757E-2</v>
      </c>
      <c r="AR65" s="6">
        <v>4.6307236327234415E-2</v>
      </c>
      <c r="AS65" s="6">
        <v>5.3583215997323304E-2</v>
      </c>
      <c r="AT65" s="6">
        <v>4.8149901595011139E-2</v>
      </c>
      <c r="AU65" s="15">
        <v>3</v>
      </c>
      <c r="AV65" s="6">
        <v>4.7858688809234821E-3</v>
      </c>
      <c r="AW65" s="9">
        <v>18</v>
      </c>
      <c r="AX65" s="10">
        <v>1.4231325856554396E-3</v>
      </c>
      <c r="AY65" s="6">
        <v>9.6017139724418055E-3</v>
      </c>
      <c r="AZ65" s="6">
        <v>-2.6331366895832463E-3</v>
      </c>
      <c r="BA65" s="6">
        <v>4.6746394906086678E-4</v>
      </c>
      <c r="BB65" s="6">
        <v>2.4786804106398086E-3</v>
      </c>
      <c r="BC65" s="9">
        <v>3</v>
      </c>
      <c r="BD65" s="6">
        <v>6.3605531537758806E-3</v>
      </c>
      <c r="BE65" s="9">
        <v>17</v>
      </c>
      <c r="BF65" s="6">
        <v>4.4776037322722048E-2</v>
      </c>
      <c r="BG65" s="6">
        <v>5.3817271856392034E-2</v>
      </c>
      <c r="BH65" s="6">
        <v>5.9026653343107825E-2</v>
      </c>
      <c r="BI65" s="6">
        <v>5.25399875074073E-2</v>
      </c>
      <c r="BJ65" s="15">
        <v>3</v>
      </c>
      <c r="BK65" s="6">
        <v>7.2106591738370189E-3</v>
      </c>
      <c r="BL65" s="9">
        <v>18</v>
      </c>
      <c r="BM65" s="10">
        <v>8.3738861774159052E-4</v>
      </c>
      <c r="BN65" s="6">
        <v>3.0474234710357474E-2</v>
      </c>
      <c r="BO65" s="6">
        <v>4.726815225340969E-2</v>
      </c>
      <c r="BP65" s="6">
        <v>2.7956289542654621E-2</v>
      </c>
      <c r="BQ65" s="6">
        <v>3.5232892168807262E-2</v>
      </c>
      <c r="BR65" s="9">
        <v>3</v>
      </c>
      <c r="BS65" s="6">
        <v>1.0498601142290717E-2</v>
      </c>
      <c r="BT65" s="9">
        <v>4</v>
      </c>
      <c r="BU65" s="6">
        <v>4.1456822334275147E-2</v>
      </c>
      <c r="BV65" s="6">
        <v>7.6385167921400696E-2</v>
      </c>
      <c r="BW65" s="6">
        <v>4.7097733596830053E-2</v>
      </c>
      <c r="BX65" s="6">
        <v>5.4979907950835294E-2</v>
      </c>
      <c r="BY65" s="15">
        <v>3</v>
      </c>
      <c r="BZ65" s="6">
        <v>1.8750835602010435E-2</v>
      </c>
      <c r="CA65" s="9">
        <v>5</v>
      </c>
      <c r="CB65" s="10">
        <v>0.18669212477605471</v>
      </c>
    </row>
    <row r="66" spans="1:425" x14ac:dyDescent="0.35">
      <c r="A66" s="1" t="s">
        <v>398</v>
      </c>
      <c r="B66" s="1" t="s">
        <v>6</v>
      </c>
      <c r="C66" s="1" t="s">
        <v>399</v>
      </c>
      <c r="D66" s="1" t="s">
        <v>400</v>
      </c>
      <c r="E66" s="1" t="s">
        <v>401</v>
      </c>
      <c r="F66" s="6">
        <v>2.8394341693601055E-2</v>
      </c>
      <c r="G66" s="6">
        <v>2.6372686022185468E-2</v>
      </c>
      <c r="H66" s="6">
        <v>3.2016986780822966E-2</v>
      </c>
      <c r="I66" s="6">
        <v>2.8928004832203164E-2</v>
      </c>
      <c r="J66" s="9">
        <v>3</v>
      </c>
      <c r="K66" s="6">
        <v>2.8597429993997624E-3</v>
      </c>
      <c r="L66" s="15">
        <v>9</v>
      </c>
      <c r="M66" s="6">
        <v>1.3855137624091452E-2</v>
      </c>
      <c r="N66" s="6">
        <v>9.0718343776735131E-3</v>
      </c>
      <c r="O66" s="6">
        <v>3.5469700405133843E-3</v>
      </c>
      <c r="P66" s="6">
        <v>6.4650106394588914E-3</v>
      </c>
      <c r="Q66" s="9">
        <v>3</v>
      </c>
      <c r="R66" s="6">
        <v>1.3320991618797811E-2</v>
      </c>
      <c r="S66" s="15">
        <v>9</v>
      </c>
      <c r="T66" s="8">
        <v>4.1198755285793785E-3</v>
      </c>
      <c r="U66" s="6">
        <v>3.9463346686743818E-2</v>
      </c>
      <c r="V66" s="6">
        <v>3.3490579699253224E-2</v>
      </c>
      <c r="W66" s="6">
        <v>3.1316821774371437E-2</v>
      </c>
      <c r="X66" s="6">
        <v>3.4756916053456155E-2</v>
      </c>
      <c r="Y66" s="9">
        <v>3</v>
      </c>
      <c r="Z66" s="6">
        <v>4.2183139829152054E-3</v>
      </c>
      <c r="AA66" s="9">
        <v>6</v>
      </c>
      <c r="AB66" s="6">
        <v>-2.4514802081051241E-2</v>
      </c>
      <c r="AC66" s="6">
        <v>7.4554245318573409E-2</v>
      </c>
      <c r="AD66" s="6">
        <v>8.0095077141907278E-2</v>
      </c>
      <c r="AE66" s="6">
        <v>4.3378173459809814E-2</v>
      </c>
      <c r="AF66" s="15">
        <v>3</v>
      </c>
      <c r="AG66" s="6">
        <v>5.8862273997591918E-2</v>
      </c>
      <c r="AH66" s="9">
        <v>4</v>
      </c>
      <c r="AI66" s="10">
        <v>0.8127128045537042</v>
      </c>
      <c r="AJ66" s="6">
        <v>2.1232962708656804E-2</v>
      </c>
      <c r="AK66" s="6">
        <v>1.3684446611241982E-2</v>
      </c>
      <c r="AL66" s="6">
        <v>1.7380243500349411E-2</v>
      </c>
      <c r="AM66" s="6">
        <v>1.7432550940082735E-2</v>
      </c>
      <c r="AN66" s="9">
        <v>3</v>
      </c>
      <c r="AO66" s="6">
        <v>3.774529887207315E-3</v>
      </c>
      <c r="AP66" s="9">
        <v>6</v>
      </c>
      <c r="AQ66" s="6">
        <v>3.7854222197879248E-2</v>
      </c>
      <c r="AR66" s="6">
        <v>4.2334506270938065E-2</v>
      </c>
      <c r="AS66" s="6">
        <v>4.0516239668942584E-2</v>
      </c>
      <c r="AT66" s="6">
        <v>4.0234989379253301E-2</v>
      </c>
      <c r="AU66" s="15">
        <v>3</v>
      </c>
      <c r="AV66" s="6">
        <v>2.2533447667664741E-3</v>
      </c>
      <c r="AW66" s="9">
        <v>6</v>
      </c>
      <c r="AX66" s="10">
        <v>8.4949789314085343E-4</v>
      </c>
      <c r="AY66" s="6">
        <v>3.1419958577332624E-2</v>
      </c>
      <c r="AZ66" s="6">
        <v>2.1883640680491343E-2</v>
      </c>
      <c r="BA66" s="6">
        <v>3.0502846209276749E-2</v>
      </c>
      <c r="BB66" s="6">
        <v>2.7935481822366905E-2</v>
      </c>
      <c r="BC66" s="9">
        <v>3</v>
      </c>
      <c r="BD66" s="6">
        <v>5.2610702027993828E-3</v>
      </c>
      <c r="BE66" s="9">
        <v>6</v>
      </c>
      <c r="BF66" s="6">
        <v>5.6861071662864263E-2</v>
      </c>
      <c r="BG66" s="6">
        <v>5.4358422687709428E-2</v>
      </c>
      <c r="BH66" s="6">
        <v>5.2073026146247196E-2</v>
      </c>
      <c r="BI66" s="6">
        <v>5.443084016560696E-2</v>
      </c>
      <c r="BJ66" s="15">
        <v>3</v>
      </c>
      <c r="BK66" s="6">
        <v>2.3948440837824867E-3</v>
      </c>
      <c r="BL66" s="9">
        <v>6</v>
      </c>
      <c r="BM66" s="10">
        <v>1.3629961852034557E-3</v>
      </c>
    </row>
    <row r="67" spans="1:425" x14ac:dyDescent="0.35">
      <c r="A67" s="1" t="s">
        <v>898</v>
      </c>
      <c r="B67" s="1" t="s">
        <v>6</v>
      </c>
      <c r="C67" s="1" t="s">
        <v>899</v>
      </c>
      <c r="D67" s="1" t="s">
        <v>900</v>
      </c>
      <c r="E67" s="1" t="s">
        <v>901</v>
      </c>
      <c r="F67" s="6">
        <v>-2.6721966162100173E-2</v>
      </c>
      <c r="G67" s="6">
        <v>-4.548052233286707E-2</v>
      </c>
      <c r="H67" s="6">
        <v>-2.2875451750829202E-2</v>
      </c>
      <c r="I67" s="6">
        <v>-3.1692646748598813E-2</v>
      </c>
      <c r="J67" s="9">
        <v>3</v>
      </c>
      <c r="K67" s="6">
        <v>1.2094546420782986E-2</v>
      </c>
      <c r="L67" s="15">
        <v>18</v>
      </c>
      <c r="M67" s="6">
        <v>-1.5438975012285331E-2</v>
      </c>
      <c r="N67" s="6">
        <v>-2.1929760886906936E-2</v>
      </c>
      <c r="O67" s="6">
        <v>-2.4071852171354421E-2</v>
      </c>
      <c r="P67" s="6">
        <v>-2.2839832731482806E-2</v>
      </c>
      <c r="Q67" s="9">
        <v>3</v>
      </c>
      <c r="R67" s="6">
        <v>1.3876446911618474E-2</v>
      </c>
      <c r="S67" s="15">
        <v>23</v>
      </c>
      <c r="T67" s="8">
        <v>0.20674414611116337</v>
      </c>
      <c r="HW67" s="6">
        <v>-8.6067414963513274E-3</v>
      </c>
      <c r="HX67" s="6">
        <v>-2.0839197866575024E-2</v>
      </c>
      <c r="HY67" s="6">
        <v>-4.3023297662389208E-2</v>
      </c>
      <c r="HZ67" s="6">
        <v>-2.4156412341771849E-2</v>
      </c>
      <c r="IA67" s="9">
        <v>3</v>
      </c>
      <c r="IB67" s="6">
        <v>1.7446425665114097E-2</v>
      </c>
      <c r="IC67" s="9">
        <v>3</v>
      </c>
      <c r="ID67" s="6">
        <v>-7.5514902196158738E-4</v>
      </c>
      <c r="IE67" s="6">
        <v>1.3055080390070591E-2</v>
      </c>
      <c r="IF67" s="6">
        <v>-1.1421632905894251E-2</v>
      </c>
      <c r="IG67" s="6">
        <v>2.9276615407158396E-4</v>
      </c>
      <c r="IH67" s="15">
        <v>3</v>
      </c>
      <c r="II67" s="6">
        <v>1.2271958609176287E-2</v>
      </c>
      <c r="IJ67" s="9">
        <v>6</v>
      </c>
      <c r="IK67" s="10">
        <v>0.11808152381088399</v>
      </c>
      <c r="IL67" s="6">
        <v>-4.0766808955845973E-2</v>
      </c>
      <c r="IM67" s="6">
        <v>-4.243094274931123E-2</v>
      </c>
      <c r="IN67" s="6">
        <v>-4.4114590054412234E-2</v>
      </c>
      <c r="IO67" s="6">
        <v>-4.2437447253189813E-2</v>
      </c>
      <c r="IP67" s="9">
        <v>3</v>
      </c>
      <c r="IQ67" s="6">
        <v>1.673900027602428E-3</v>
      </c>
      <c r="IR67" s="9">
        <v>7</v>
      </c>
      <c r="IS67" s="6">
        <v>-9.3094042741236296E-2</v>
      </c>
      <c r="IT67" s="6">
        <v>-6.7309040937705275E-2</v>
      </c>
      <c r="IU67" s="6">
        <v>-3.7698885117749027E-2</v>
      </c>
      <c r="IV67" s="6">
        <v>-6.6033989598896878E-2</v>
      </c>
      <c r="IW67" s="9">
        <v>3</v>
      </c>
      <c r="IX67" s="6">
        <v>2.771958132746951E-2</v>
      </c>
      <c r="IY67" s="9">
        <v>6</v>
      </c>
      <c r="IZ67" s="10">
        <v>0.21506334908898628</v>
      </c>
      <c r="JA67" s="6">
        <v>-4.2929374344414496E-2</v>
      </c>
      <c r="JB67" s="6">
        <v>-4.6829339141728564E-2</v>
      </c>
      <c r="JC67" s="6">
        <v>-4.8930463457703036E-2</v>
      </c>
      <c r="JD67" s="6">
        <v>-4.6229725647948694E-2</v>
      </c>
      <c r="JE67" s="9">
        <v>3</v>
      </c>
      <c r="JF67" s="6">
        <v>3.0451469410932748E-3</v>
      </c>
      <c r="JG67" s="9">
        <v>13</v>
      </c>
      <c r="JH67" s="6">
        <v>-6.0882196944587748E-2</v>
      </c>
      <c r="JI67" s="6">
        <v>-5.8322918213753738E-2</v>
      </c>
      <c r="JJ67" s="6">
        <v>-4.623925702165177E-2</v>
      </c>
      <c r="JK67" s="6">
        <v>-5.514812405999775E-2</v>
      </c>
      <c r="JL67" s="9">
        <v>3</v>
      </c>
      <c r="JM67" s="6">
        <v>7.8207039859415281E-3</v>
      </c>
      <c r="JN67" s="9">
        <v>13</v>
      </c>
      <c r="JO67" s="10">
        <v>0.13950838469390089</v>
      </c>
      <c r="JP67" s="6">
        <v>-3.4543555135522507E-2</v>
      </c>
      <c r="JQ67" s="6">
        <v>-2.6844501376967117E-2</v>
      </c>
      <c r="JR67" s="6">
        <v>-2.1216970397014125E-2</v>
      </c>
      <c r="JS67" s="6">
        <v>-2.7535008969834584E-2</v>
      </c>
      <c r="JT67" s="9">
        <v>3</v>
      </c>
      <c r="JU67" s="6">
        <v>6.690072178236724E-3</v>
      </c>
      <c r="JV67" s="9">
        <v>5</v>
      </c>
      <c r="JW67" s="6">
        <v>-5.9506158324211932E-2</v>
      </c>
      <c r="JX67" s="6">
        <v>-4.6372626524835432E-2</v>
      </c>
      <c r="JY67" s="6">
        <v>-3.602126653569146E-2</v>
      </c>
      <c r="JZ67" s="6">
        <v>-4.7300017128246274E-2</v>
      </c>
      <c r="KA67" s="9">
        <v>3</v>
      </c>
      <c r="KB67" s="6">
        <v>1.1769880015450481E-2</v>
      </c>
      <c r="KC67" s="9">
        <v>7</v>
      </c>
      <c r="KD67" s="10">
        <v>6.4756435650670741E-2</v>
      </c>
      <c r="KE67" s="6">
        <v>-5.5157967261873136E-2</v>
      </c>
      <c r="KF67" s="6">
        <v>-2.9652768937468658E-2</v>
      </c>
      <c r="KG67" s="6">
        <v>-4.6508053285947454E-2</v>
      </c>
      <c r="KH67" s="6">
        <v>-4.377292982842975E-2</v>
      </c>
      <c r="KI67" s="9">
        <v>3</v>
      </c>
      <c r="KJ67" s="6">
        <v>1.2970715502149415E-2</v>
      </c>
      <c r="KK67" s="9">
        <v>5</v>
      </c>
      <c r="KL67" s="6">
        <v>-5.9738464674001859E-2</v>
      </c>
      <c r="KM67" s="6">
        <v>-4.1224617686291213E-3</v>
      </c>
      <c r="KN67" s="6">
        <v>-3.9201858180102397E-2</v>
      </c>
      <c r="KO67" s="6">
        <v>-3.4354261540911125E-2</v>
      </c>
      <c r="KP67" s="9">
        <v>3</v>
      </c>
      <c r="KQ67" s="6">
        <v>2.8123110419632304E-2</v>
      </c>
      <c r="KR67" s="9">
        <v>6</v>
      </c>
      <c r="KS67" s="10">
        <v>0.62622399627271874</v>
      </c>
      <c r="KT67" s="6">
        <v>-3.163785083993588E-2</v>
      </c>
      <c r="KU67" s="6">
        <v>-5.5706888950221523E-2</v>
      </c>
      <c r="KV67" s="6">
        <v>-8.7971751268996035E-2</v>
      </c>
      <c r="KW67" s="6">
        <v>-5.8438830353051141E-2</v>
      </c>
      <c r="KX67" s="9">
        <v>3</v>
      </c>
      <c r="KY67" s="6">
        <v>2.8266140738685715E-2</v>
      </c>
      <c r="KZ67" s="9">
        <v>6</v>
      </c>
      <c r="LA67" s="6">
        <v>-8.5430149275275508E-2</v>
      </c>
      <c r="LB67" s="6">
        <v>-6.3689326435755811E-2</v>
      </c>
      <c r="LC67" s="6">
        <v>-7.6567638168875532E-2</v>
      </c>
      <c r="LD67" s="6">
        <v>-7.522903795996895E-2</v>
      </c>
      <c r="LE67" s="9">
        <v>3</v>
      </c>
      <c r="LF67" s="6">
        <v>1.0932050691627388E-2</v>
      </c>
      <c r="LG67" s="9">
        <v>6</v>
      </c>
      <c r="LH67" s="10">
        <v>0.39160719509077818</v>
      </c>
      <c r="LI67" s="6">
        <v>-3.6370361632755074E-2</v>
      </c>
      <c r="LJ67" s="6">
        <v>-3.9261518381268144E-2</v>
      </c>
      <c r="LK67" s="6">
        <v>-3.443887089122661E-2</v>
      </c>
      <c r="LL67" s="6">
        <v>-3.6690250301749945E-2</v>
      </c>
      <c r="LM67" s="9">
        <v>3</v>
      </c>
      <c r="LN67" s="6">
        <v>2.4271853603947224E-3</v>
      </c>
      <c r="LO67" s="9">
        <v>6</v>
      </c>
      <c r="LP67" s="6">
        <v>-5.538247207702094E-2</v>
      </c>
      <c r="LQ67" s="6">
        <v>-3.4470489277439648E-2</v>
      </c>
      <c r="LR67" s="6">
        <v>-2.8248600922782245E-2</v>
      </c>
      <c r="LS67" s="6">
        <v>-3.9367187425747609E-2</v>
      </c>
      <c r="LT67" s="9">
        <v>3</v>
      </c>
      <c r="LU67" s="6">
        <v>1.4214252724657702E-2</v>
      </c>
      <c r="LV67" s="9">
        <v>6</v>
      </c>
      <c r="LW67" s="10">
        <v>0.76390276792678691</v>
      </c>
      <c r="LX67" s="6">
        <v>-2.3987011190393714E-2</v>
      </c>
      <c r="LY67" s="6">
        <v>-5.6283591578581274E-2</v>
      </c>
      <c r="LZ67" s="6">
        <v>-3.9154471313559799E-2</v>
      </c>
      <c r="MA67" s="6">
        <v>-3.9808358027511599E-2</v>
      </c>
      <c r="MB67" s="9">
        <v>3</v>
      </c>
      <c r="MC67" s="6">
        <v>1.6158216240311846E-2</v>
      </c>
      <c r="MD67" s="9">
        <v>6</v>
      </c>
      <c r="ME67" s="6">
        <v>-3.6415206265575456E-2</v>
      </c>
      <c r="MF67" s="6">
        <v>-4.4900343352493217E-2</v>
      </c>
      <c r="MG67" s="6">
        <v>-3.4353243461644818E-2</v>
      </c>
      <c r="MH67" s="6">
        <v>-3.8556264359904495E-2</v>
      </c>
      <c r="MI67" s="9">
        <v>3</v>
      </c>
      <c r="MJ67" s="6">
        <v>5.5900291903846541E-3</v>
      </c>
      <c r="MK67" s="9">
        <v>6</v>
      </c>
      <c r="ML67" s="10">
        <v>0.9051875581885559</v>
      </c>
      <c r="MM67" s="6">
        <v>-6.1130698590273536E-2</v>
      </c>
      <c r="MN67" s="6">
        <v>-6.4249946838788347E-2</v>
      </c>
      <c r="MO67" s="6">
        <v>-9.2888296056741967E-2</v>
      </c>
      <c r="MP67" s="6">
        <v>-7.2756313828601274E-2</v>
      </c>
      <c r="MQ67" s="9">
        <v>3</v>
      </c>
      <c r="MR67" s="6">
        <v>1.750442683250716E-2</v>
      </c>
      <c r="MS67" s="9">
        <v>6</v>
      </c>
      <c r="MT67" s="6">
        <v>-0.15589680500991218</v>
      </c>
      <c r="MU67" s="6">
        <v>-5.6669357913304005E-2</v>
      </c>
      <c r="MV67" s="6">
        <v>-8.0833037624216494E-2</v>
      </c>
      <c r="MW67" s="6">
        <v>-9.7799733515810894E-2</v>
      </c>
      <c r="MX67" s="9">
        <v>3</v>
      </c>
      <c r="MY67" s="6">
        <v>5.1743822253829785E-2</v>
      </c>
      <c r="MZ67" s="9">
        <v>6</v>
      </c>
      <c r="NA67" s="10">
        <v>0.47159564471656007</v>
      </c>
      <c r="NB67" s="6">
        <v>-9.9951284320925107E-2</v>
      </c>
      <c r="NC67" s="6">
        <v>-3.620056759490501E-2</v>
      </c>
      <c r="ND67" s="6">
        <v>-0.10397114318231473</v>
      </c>
      <c r="NE67" s="6">
        <v>-8.0040998366048277E-2</v>
      </c>
      <c r="NF67" s="9">
        <v>3</v>
      </c>
      <c r="NG67" s="6">
        <v>3.8020091319799991E-2</v>
      </c>
      <c r="NH67" s="9">
        <v>5</v>
      </c>
      <c r="NI67" s="6">
        <v>-5.6299603275721748E-2</v>
      </c>
      <c r="NJ67" s="6">
        <v>-3.9577156654027376E-2</v>
      </c>
      <c r="NK67" s="6">
        <v>-4.8382666139971088E-2</v>
      </c>
      <c r="NL67" s="6">
        <v>-4.8086475356573406E-2</v>
      </c>
      <c r="NM67" s="9">
        <v>3</v>
      </c>
      <c r="NN67" s="6">
        <v>8.365157021179041E-3</v>
      </c>
      <c r="NO67" s="9">
        <v>3</v>
      </c>
      <c r="NP67" s="10">
        <v>0.22816525185336134</v>
      </c>
      <c r="NQ67" s="6">
        <v>-7.6686511903642798E-2</v>
      </c>
      <c r="NR67" s="6">
        <v>-0.11711960108831419</v>
      </c>
      <c r="NS67" s="6">
        <v>-6.9043958926346696E-2</v>
      </c>
      <c r="NT67" s="6">
        <v>-8.7616690639434558E-2</v>
      </c>
      <c r="NU67" s="9">
        <v>3</v>
      </c>
      <c r="NV67" s="6">
        <v>2.5834443050289535E-2</v>
      </c>
      <c r="NW67" s="9">
        <v>6</v>
      </c>
      <c r="NX67" s="6">
        <v>-5.1827834720908232E-2</v>
      </c>
      <c r="NY67" s="6">
        <v>-3.5191303706164093E-2</v>
      </c>
      <c r="NZ67" s="6">
        <v>-0.15751317479373131</v>
      </c>
      <c r="OA67" s="6">
        <v>-8.1510771073601218E-2</v>
      </c>
      <c r="OB67" s="9">
        <v>3</v>
      </c>
      <c r="OC67" s="6">
        <v>6.6343557106017234E-2</v>
      </c>
      <c r="OD67" s="9">
        <v>4</v>
      </c>
      <c r="OE67" s="10">
        <v>0.88910110385145558</v>
      </c>
      <c r="OF67" s="6">
        <v>-3.0699268204102421E-2</v>
      </c>
      <c r="OG67" s="6">
        <v>-4.1985240515279638E-2</v>
      </c>
      <c r="OH67" s="6">
        <v>-1.186612769485411E-3</v>
      </c>
      <c r="OI67" s="6">
        <v>-2.4623707162955824E-2</v>
      </c>
      <c r="OJ67" s="9">
        <v>3</v>
      </c>
      <c r="OK67" s="6">
        <v>2.1066948947545686E-2</v>
      </c>
      <c r="OL67" s="9">
        <v>8</v>
      </c>
      <c r="OM67" s="6">
        <v>-3.5074978027176573E-2</v>
      </c>
      <c r="ON67" s="6">
        <v>-4.5641727954237238E-2</v>
      </c>
      <c r="OO67" s="6">
        <v>-3.8829530336963784E-2</v>
      </c>
      <c r="OP67" s="6">
        <v>-3.9848745439459203E-2</v>
      </c>
      <c r="OQ67" s="9">
        <v>3</v>
      </c>
      <c r="OR67" s="6">
        <v>5.3565987878620514E-3</v>
      </c>
      <c r="OS67" s="9">
        <v>7</v>
      </c>
      <c r="OT67" s="10">
        <v>0.29181281172859508</v>
      </c>
      <c r="OU67" s="6">
        <v>-3.5564802475251123E-2</v>
      </c>
      <c r="OV67" s="6">
        <v>-2.1825624879526009E-2</v>
      </c>
      <c r="OW67" s="6">
        <v>-2.4011392084970221E-2</v>
      </c>
      <c r="OX67" s="6">
        <v>-2.7133939813249117E-2</v>
      </c>
      <c r="OY67" s="9">
        <v>3</v>
      </c>
      <c r="OZ67" s="6">
        <v>7.3826809824245939E-3</v>
      </c>
      <c r="PA67" s="9">
        <v>4</v>
      </c>
      <c r="PB67" s="6">
        <v>-3.7435997016908987E-2</v>
      </c>
      <c r="PC67" s="6">
        <v>-1.1663590428479404E-2</v>
      </c>
      <c r="PD67" s="6">
        <v>-2.3113083746899741E-3</v>
      </c>
      <c r="PE67" s="6">
        <v>-1.7136965273359454E-2</v>
      </c>
      <c r="PF67" s="9">
        <v>3</v>
      </c>
      <c r="PG67" s="6">
        <v>1.8190775469936176E-2</v>
      </c>
      <c r="PH67" s="9">
        <v>5</v>
      </c>
      <c r="PI67" s="10">
        <v>0.42759093951238902</v>
      </c>
    </row>
    <row r="68" spans="1:425" x14ac:dyDescent="0.35">
      <c r="A68" s="1" t="s">
        <v>404</v>
      </c>
      <c r="B68" s="1" t="s">
        <v>6</v>
      </c>
      <c r="C68" s="1" t="s">
        <v>130</v>
      </c>
      <c r="D68" s="1" t="s">
        <v>131</v>
      </c>
      <c r="E68" s="1" t="s">
        <v>405</v>
      </c>
      <c r="F68" s="6">
        <v>0.1493441226891582</v>
      </c>
      <c r="G68" s="6">
        <v>0.14580689811636566</v>
      </c>
      <c r="H68" s="6">
        <v>0.16317736705018904</v>
      </c>
      <c r="I68" s="6">
        <v>0.15277612928523762</v>
      </c>
      <c r="J68" s="9">
        <v>3</v>
      </c>
      <c r="K68" s="6">
        <v>9.1797222017815077E-3</v>
      </c>
      <c r="L68" s="15">
        <v>4</v>
      </c>
      <c r="M68" s="6">
        <v>0.10203763519197029</v>
      </c>
      <c r="N68" s="6">
        <v>0.11083548268270485</v>
      </c>
      <c r="O68" s="6">
        <v>0.11193506321214491</v>
      </c>
      <c r="P68" s="6">
        <v>0.10590975698763945</v>
      </c>
      <c r="Q68" s="9">
        <v>3</v>
      </c>
      <c r="R68" s="6">
        <v>7.5238058193590734E-3</v>
      </c>
      <c r="S68" s="15">
        <v>9</v>
      </c>
      <c r="T68" s="8">
        <v>1.9419345857052217E-3</v>
      </c>
      <c r="DV68" s="6">
        <v>0.17095514335242337</v>
      </c>
      <c r="DW68" s="6">
        <v>0.15143695614576605</v>
      </c>
      <c r="DX68" s="6">
        <v>0.14893036053216732</v>
      </c>
      <c r="DY68" s="6">
        <v>0.15710748667678556</v>
      </c>
      <c r="DZ68" s="9">
        <v>3</v>
      </c>
      <c r="EA68" s="6">
        <v>1.2057734113310013E-2</v>
      </c>
      <c r="EB68" s="9">
        <v>3</v>
      </c>
      <c r="EC68" s="6">
        <v>0.11018195323984661</v>
      </c>
      <c r="ED68" s="6">
        <v>0.10014925860865391</v>
      </c>
      <c r="EE68" s="6">
        <v>0.14578564128563418</v>
      </c>
      <c r="EF68" s="6">
        <v>0.11870561771137822</v>
      </c>
      <c r="EG68" s="15">
        <v>3</v>
      </c>
      <c r="EH68" s="6">
        <v>2.398248314869398E-2</v>
      </c>
      <c r="EI68" s="9">
        <v>3</v>
      </c>
      <c r="EJ68" s="10">
        <v>6.8365858549066461E-2</v>
      </c>
      <c r="EK68" s="6">
        <v>0.1347523606155363</v>
      </c>
      <c r="EL68" s="6">
        <v>0.13819682073587167</v>
      </c>
      <c r="EM68" s="6">
        <v>0.14801346644081784</v>
      </c>
      <c r="EN68" s="6">
        <v>0.1403208825974086</v>
      </c>
      <c r="EO68" s="9">
        <v>3</v>
      </c>
      <c r="EP68" s="6">
        <v>6.88098546874325E-3</v>
      </c>
      <c r="EQ68" s="9">
        <v>3</v>
      </c>
      <c r="ER68" s="6">
        <v>9.6080774267335273E-2</v>
      </c>
      <c r="ES68" s="6">
        <v>0.13670236008782718</v>
      </c>
      <c r="ET68" s="6">
        <v>0.1061060785907719</v>
      </c>
      <c r="EU68" s="6">
        <v>0.11296307098197811</v>
      </c>
      <c r="EV68" s="15">
        <v>3</v>
      </c>
      <c r="EW68" s="6">
        <v>2.1161097966142912E-2</v>
      </c>
      <c r="EX68" s="9">
        <v>3</v>
      </c>
      <c r="EY68" s="10">
        <v>0.10026410676299619</v>
      </c>
    </row>
    <row r="69" spans="1:425" x14ac:dyDescent="0.35">
      <c r="A69" s="1" t="s">
        <v>133</v>
      </c>
      <c r="B69" s="1" t="s">
        <v>134</v>
      </c>
      <c r="C69" s="1" t="s">
        <v>135</v>
      </c>
      <c r="D69" s="1" t="s">
        <v>136</v>
      </c>
      <c r="E69" s="1" t="s">
        <v>137</v>
      </c>
      <c r="F69" s="6">
        <v>4.3129282670401961E-2</v>
      </c>
      <c r="G69" s="6">
        <v>3.9469417338403097E-2</v>
      </c>
      <c r="H69" s="6">
        <v>3.8737545654600233E-2</v>
      </c>
      <c r="I69" s="6">
        <v>4.0445415221135102E-2</v>
      </c>
      <c r="J69" s="9">
        <v>3</v>
      </c>
      <c r="K69" s="6">
        <v>2.352927411611709E-3</v>
      </c>
      <c r="L69" s="15">
        <v>8</v>
      </c>
      <c r="M69" s="6">
        <v>5.0199766133792234E-2</v>
      </c>
      <c r="N69" s="6">
        <v>5.2009432880748732E-2</v>
      </c>
      <c r="O69" s="6">
        <v>4.8220127877832739E-2</v>
      </c>
      <c r="P69" s="6">
        <v>4.7783472256157339E-2</v>
      </c>
      <c r="Q69" s="9">
        <v>3</v>
      </c>
      <c r="R69" s="6">
        <v>9.607622401682215E-3</v>
      </c>
      <c r="S69" s="15">
        <v>7</v>
      </c>
      <c r="T69" s="8">
        <v>5.125151557884634E-3</v>
      </c>
      <c r="AY69" s="6">
        <v>5.1971165878456786E-2</v>
      </c>
      <c r="AZ69" s="6">
        <v>5.5145718212880779E-2</v>
      </c>
      <c r="BA69" s="6">
        <v>6.7518222510926276E-2</v>
      </c>
      <c r="BB69" s="6">
        <v>5.8211702200754611E-2</v>
      </c>
      <c r="BC69" s="9">
        <v>3</v>
      </c>
      <c r="BD69" s="6">
        <v>8.2144954710394631E-3</v>
      </c>
      <c r="BE69" s="9">
        <v>3</v>
      </c>
      <c r="BF69" s="6">
        <v>0.104268597838144</v>
      </c>
      <c r="BG69" s="6">
        <v>-1.2068910959016901E-2</v>
      </c>
      <c r="BH69" s="6">
        <v>8.0052876044202401E-2</v>
      </c>
      <c r="BI69" s="6">
        <v>5.7417520974443172E-2</v>
      </c>
      <c r="BJ69" s="15">
        <v>3</v>
      </c>
      <c r="BK69" s="6">
        <v>6.1383006301686846E-2</v>
      </c>
      <c r="BL69" s="9">
        <v>3</v>
      </c>
      <c r="BM69" s="10">
        <v>0.983343095601239</v>
      </c>
      <c r="BN69" s="6">
        <v>-4.0809893653424169E-2</v>
      </c>
      <c r="BO69" s="6">
        <v>-3.5215513985327469E-2</v>
      </c>
      <c r="BP69" s="6">
        <v>1.1630731189304924E-2</v>
      </c>
      <c r="BQ69" s="6">
        <v>-2.1464892149815572E-2</v>
      </c>
      <c r="BR69" s="9">
        <v>3</v>
      </c>
      <c r="BS69" s="6">
        <v>2.8797820822440822E-2</v>
      </c>
      <c r="BT69" s="9">
        <v>3</v>
      </c>
      <c r="BU69" s="6">
        <v>9.0947906488404867E-2</v>
      </c>
      <c r="BV69" s="6">
        <v>3.7074962740368325E-2</v>
      </c>
      <c r="BW69" s="6">
        <v>5.3752797223850859E-2</v>
      </c>
      <c r="BX69" s="6">
        <v>6.0591888817541351E-2</v>
      </c>
      <c r="BY69" s="15">
        <v>3</v>
      </c>
      <c r="BZ69" s="6">
        <v>2.7579945565391225E-2</v>
      </c>
      <c r="CA69" s="9">
        <v>3</v>
      </c>
      <c r="CB69" s="10">
        <v>2.3494182026718869E-2</v>
      </c>
      <c r="CC69" s="6">
        <v>2.4016263875076008E-2</v>
      </c>
      <c r="CD69" s="6">
        <v>4.3747451186614439E-2</v>
      </c>
      <c r="CE69" s="6">
        <v>5.0763472174250431E-2</v>
      </c>
      <c r="CF69" s="6">
        <v>3.9509062411980288E-2</v>
      </c>
      <c r="CG69" s="9">
        <v>3</v>
      </c>
      <c r="CH69" s="6">
        <v>1.3868173726326226E-2</v>
      </c>
      <c r="CI69" s="9">
        <v>8</v>
      </c>
      <c r="CJ69" s="6">
        <v>7.5306956278130707E-2</v>
      </c>
      <c r="CK69" s="6">
        <v>6.4483471010342325E-2</v>
      </c>
      <c r="CL69" s="6">
        <v>7.2524655649628331E-2</v>
      </c>
      <c r="CM69" s="6">
        <v>7.0771694312700459E-2</v>
      </c>
      <c r="CN69" s="15">
        <v>3</v>
      </c>
      <c r="CO69" s="6">
        <v>5.6206417268921368E-3</v>
      </c>
      <c r="CP69" s="9">
        <v>9</v>
      </c>
      <c r="CQ69" s="10">
        <v>2.2384786774347347E-2</v>
      </c>
      <c r="DG69" s="6">
        <v>6.4836777061107145E-2</v>
      </c>
      <c r="DH69" s="6">
        <v>6.3529741101754508E-2</v>
      </c>
      <c r="DI69" s="6">
        <v>7.5000304360179626E-2</v>
      </c>
      <c r="DJ69" s="6">
        <v>6.7788940841013764E-2</v>
      </c>
      <c r="DK69" s="9">
        <v>3</v>
      </c>
      <c r="DL69" s="6">
        <v>6.2793238970391902E-3</v>
      </c>
      <c r="DM69" s="9">
        <v>3</v>
      </c>
      <c r="DN69" s="6">
        <v>0.12677990528373212</v>
      </c>
      <c r="DO69" s="6">
        <v>0.11693234763004913</v>
      </c>
      <c r="DP69" s="6">
        <v>0.13134381658413438</v>
      </c>
      <c r="DQ69" s="6">
        <v>0.12501868983263856</v>
      </c>
      <c r="DR69" s="15">
        <v>3</v>
      </c>
      <c r="DS69" s="6">
        <v>7.3653933535500213E-3</v>
      </c>
      <c r="DT69" s="9">
        <v>3</v>
      </c>
      <c r="DU69" s="10">
        <v>5.123815824829872E-4</v>
      </c>
    </row>
    <row r="70" spans="1:425" x14ac:dyDescent="0.35">
      <c r="A70" s="1" t="s">
        <v>910</v>
      </c>
      <c r="B70" s="1" t="s">
        <v>6</v>
      </c>
      <c r="C70" s="1" t="s">
        <v>911</v>
      </c>
      <c r="D70" s="1" t="s">
        <v>912</v>
      </c>
      <c r="E70" s="1" t="s">
        <v>913</v>
      </c>
      <c r="F70" s="6">
        <v>-2.7224918760611273E-2</v>
      </c>
      <c r="G70" s="6">
        <v>-2.0888118331526172E-2</v>
      </c>
      <c r="H70" s="6">
        <v>-1.2623588435085913E-2</v>
      </c>
      <c r="I70" s="6">
        <v>-2.0245541842407788E-2</v>
      </c>
      <c r="J70" s="9">
        <v>3</v>
      </c>
      <c r="K70" s="6">
        <v>7.3218433626411608E-3</v>
      </c>
      <c r="L70" s="15">
        <v>22</v>
      </c>
      <c r="M70" s="6">
        <v>-8.369288503179316E-2</v>
      </c>
      <c r="N70" s="6">
        <v>-4.8952769743075435E-2</v>
      </c>
      <c r="O70" s="6">
        <v>-3.3694520521849604E-2</v>
      </c>
      <c r="P70" s="6">
        <v>-5.780636180687327E-2</v>
      </c>
      <c r="Q70" s="9">
        <v>3</v>
      </c>
      <c r="R70" s="6">
        <v>2.1205799529817628E-2</v>
      </c>
      <c r="S70" s="15">
        <v>19</v>
      </c>
      <c r="T70" s="8">
        <v>8.4055512089626305E-2</v>
      </c>
      <c r="HW70" s="6">
        <v>-2.8327799480489187E-2</v>
      </c>
      <c r="HX70" s="6">
        <v>-2.4649902491162352E-2</v>
      </c>
      <c r="HY70" s="6">
        <v>-4.5559097713633052E-3</v>
      </c>
      <c r="HZ70" s="6">
        <v>-1.9177870581004949E-2</v>
      </c>
      <c r="IA70" s="9">
        <v>3</v>
      </c>
      <c r="IB70" s="6">
        <v>1.2795820997694791E-2</v>
      </c>
      <c r="IC70" s="9">
        <v>9</v>
      </c>
      <c r="ID70" s="6">
        <v>-1.612888460039873E-2</v>
      </c>
      <c r="IE70" s="6">
        <v>-2.5512590581560714E-2</v>
      </c>
      <c r="IF70" s="6">
        <v>-0.12781494921480277</v>
      </c>
      <c r="IG70" s="6">
        <v>-5.6485474798920743E-2</v>
      </c>
      <c r="IH70" s="15">
        <v>3</v>
      </c>
      <c r="II70" s="6">
        <v>6.195106072392708E-2</v>
      </c>
      <c r="IJ70" s="9">
        <v>5</v>
      </c>
      <c r="IK70" s="10">
        <v>0.36477025808296398</v>
      </c>
    </row>
    <row r="71" spans="1:425" x14ac:dyDescent="0.35">
      <c r="A71" s="1" t="s">
        <v>914</v>
      </c>
      <c r="B71" s="1" t="s">
        <v>6</v>
      </c>
      <c r="C71" s="1" t="s">
        <v>915</v>
      </c>
      <c r="D71" s="1" t="s">
        <v>916</v>
      </c>
      <c r="E71" s="1" t="s">
        <v>917</v>
      </c>
      <c r="F71" s="6">
        <v>6.1218092058704633E-2</v>
      </c>
      <c r="G71" s="6">
        <v>6.5056561937282029E-2</v>
      </c>
      <c r="H71" s="6">
        <v>3.1541453355768079E-2</v>
      </c>
      <c r="I71" s="6">
        <v>5.2605369117251582E-2</v>
      </c>
      <c r="J71" s="9">
        <v>3</v>
      </c>
      <c r="K71" s="6">
        <v>1.8342569971444608E-2</v>
      </c>
      <c r="L71" s="15">
        <v>11</v>
      </c>
      <c r="M71" s="6">
        <v>4.2991757255472919E-2</v>
      </c>
      <c r="N71" s="6">
        <v>6.0410139697831197E-2</v>
      </c>
      <c r="O71" s="6">
        <v>4.545795619323293E-2</v>
      </c>
      <c r="P71" s="6">
        <v>4.7260314340878462E-2</v>
      </c>
      <c r="Q71" s="9">
        <v>3</v>
      </c>
      <c r="R71" s="6">
        <v>2.979458149526468E-3</v>
      </c>
      <c r="S71" s="15">
        <v>20</v>
      </c>
      <c r="T71" s="8">
        <v>0.81436867540999069</v>
      </c>
      <c r="EZ71" s="6">
        <v>3.9303253806313519E-2</v>
      </c>
      <c r="FA71" s="6">
        <v>6.5856227558349523E-2</v>
      </c>
      <c r="FB71" s="6">
        <v>7.3880519000405792E-2</v>
      </c>
      <c r="FC71" s="6">
        <v>5.9680000121689614E-2</v>
      </c>
      <c r="FD71" s="9">
        <v>3</v>
      </c>
      <c r="FE71" s="6">
        <v>1.8097131156281605E-2</v>
      </c>
      <c r="FF71" s="9">
        <v>11</v>
      </c>
      <c r="FG71" s="6">
        <v>6.8857602586841968E-2</v>
      </c>
      <c r="FH71" s="6">
        <v>8.8189495657245126E-2</v>
      </c>
      <c r="FI71" s="6">
        <v>8.1246397021220301E-2</v>
      </c>
      <c r="FJ71" s="6">
        <v>7.9431165088435798E-2</v>
      </c>
      <c r="FK71" s="15">
        <v>3</v>
      </c>
      <c r="FL71" s="6">
        <v>9.7929475975685742E-3</v>
      </c>
      <c r="FM71" s="9">
        <v>12</v>
      </c>
      <c r="FN71" s="10">
        <v>0.17173762109467147</v>
      </c>
      <c r="FO71" s="6">
        <v>4.158257795498331E-2</v>
      </c>
      <c r="FP71" s="6">
        <v>1.875356649848639E-2</v>
      </c>
      <c r="FQ71" s="6">
        <v>7.2579203497568176E-2</v>
      </c>
      <c r="FR71" s="6">
        <v>4.430511598367929E-2</v>
      </c>
      <c r="FS71" s="9">
        <v>3</v>
      </c>
      <c r="FT71" s="6">
        <v>2.7015901976012262E-2</v>
      </c>
      <c r="FU71" s="9">
        <v>8</v>
      </c>
      <c r="FV71" s="6">
        <v>7.1980141802348727E-2</v>
      </c>
      <c r="FW71" s="6">
        <v>8.0203006058017043E-2</v>
      </c>
      <c r="FX71" s="6">
        <v>5.933271650243916E-2</v>
      </c>
      <c r="FY71" s="6">
        <v>7.0505288120934984E-2</v>
      </c>
      <c r="FZ71" s="15">
        <v>3</v>
      </c>
      <c r="GA71" s="6">
        <v>1.0513022475463381E-2</v>
      </c>
      <c r="GB71" s="9">
        <v>9</v>
      </c>
      <c r="GC71" s="10">
        <v>0.19254337439705574</v>
      </c>
      <c r="GD71" s="6">
        <v>6.4796373448650538E-2</v>
      </c>
      <c r="GE71" s="6">
        <v>2.2220344814991959E-2</v>
      </c>
      <c r="GF71" s="6">
        <v>6.0400171370094215E-2</v>
      </c>
      <c r="GG71" s="6">
        <v>4.9138963211245577E-2</v>
      </c>
      <c r="GH71" s="9">
        <v>3</v>
      </c>
      <c r="GI71" s="6">
        <v>2.3415607198004017E-2</v>
      </c>
      <c r="GJ71" s="9">
        <v>3</v>
      </c>
      <c r="GK71" s="6">
        <v>7.6591731002422156E-2</v>
      </c>
      <c r="GL71" s="6">
        <v>9.5995118709808841E-2</v>
      </c>
      <c r="GM71" s="6">
        <v>2.3543652226271205E-2</v>
      </c>
      <c r="GN71" s="6">
        <v>6.537683397950074E-2</v>
      </c>
      <c r="GO71" s="15">
        <v>3</v>
      </c>
      <c r="GP71" s="6">
        <v>3.7505122121249561E-2</v>
      </c>
      <c r="GQ71" s="9">
        <v>3</v>
      </c>
      <c r="GR71" s="10">
        <v>0.55928764789475927</v>
      </c>
    </row>
    <row r="72" spans="1:425" x14ac:dyDescent="0.35">
      <c r="A72" s="1" t="s">
        <v>406</v>
      </c>
      <c r="B72" s="1" t="s">
        <v>6</v>
      </c>
      <c r="C72" s="1" t="s">
        <v>407</v>
      </c>
      <c r="D72" s="1" t="s">
        <v>408</v>
      </c>
      <c r="E72" s="1" t="s">
        <v>409</v>
      </c>
      <c r="F72" s="6">
        <v>6.3634863612053824E-2</v>
      </c>
      <c r="G72" s="6">
        <v>6.799180212011223E-2</v>
      </c>
      <c r="H72" s="6">
        <v>7.7229501157908928E-2</v>
      </c>
      <c r="I72" s="6">
        <v>6.9618722296691651E-2</v>
      </c>
      <c r="J72" s="9">
        <v>3</v>
      </c>
      <c r="K72" s="6">
        <v>6.9418077218051967E-3</v>
      </c>
      <c r="L72" s="15">
        <v>19</v>
      </c>
      <c r="M72" s="6">
        <v>4.6490434105033888E-2</v>
      </c>
      <c r="N72" s="6">
        <v>3.3610629490483303E-2</v>
      </c>
      <c r="O72" s="6">
        <v>3.5632864328895217E-2</v>
      </c>
      <c r="P72" s="6">
        <v>3.6218339266836909E-2</v>
      </c>
      <c r="Q72" s="9">
        <v>3</v>
      </c>
      <c r="R72" s="6">
        <v>1.6994038092653662E-2</v>
      </c>
      <c r="S72" s="15">
        <v>24</v>
      </c>
      <c r="T72" s="8">
        <v>5.3896184702927384E-3</v>
      </c>
      <c r="DV72" s="6">
        <v>9.2526257051272209E-2</v>
      </c>
      <c r="DW72" s="6">
        <v>6.833875683208207E-2</v>
      </c>
      <c r="DX72" s="6">
        <v>7.9570305744729855E-2</v>
      </c>
      <c r="DY72" s="6">
        <v>8.0145106542694702E-2</v>
      </c>
      <c r="DZ72" s="9">
        <v>3</v>
      </c>
      <c r="EA72" s="6">
        <v>1.2103990609767402E-2</v>
      </c>
      <c r="EB72" s="9">
        <v>9</v>
      </c>
      <c r="EC72" s="6">
        <v>7.8124273180416731E-2</v>
      </c>
      <c r="ED72" s="6">
        <v>7.3499564245419674E-2</v>
      </c>
      <c r="EE72" s="6">
        <v>7.7051960476859388E-2</v>
      </c>
      <c r="EF72" s="6">
        <v>7.6225265967565264E-2</v>
      </c>
      <c r="EG72" s="15">
        <v>3</v>
      </c>
      <c r="EH72" s="6">
        <v>2.4206509542131827E-3</v>
      </c>
      <c r="EI72" s="9">
        <v>8</v>
      </c>
      <c r="EJ72" s="10">
        <v>0.61156907969755858</v>
      </c>
      <c r="EK72" s="6">
        <v>6.8326958795487863E-2</v>
      </c>
      <c r="EL72" s="6">
        <v>6.8248122852198917E-2</v>
      </c>
      <c r="EM72" s="6">
        <v>9.1086600827489414E-2</v>
      </c>
      <c r="EN72" s="6">
        <v>7.5887227491725398E-2</v>
      </c>
      <c r="EO72" s="9">
        <v>3</v>
      </c>
      <c r="EP72" s="6">
        <v>1.3163102450655008E-2</v>
      </c>
      <c r="EQ72" s="9">
        <v>5</v>
      </c>
      <c r="ER72" s="6">
        <v>6.6883864326649486E-2</v>
      </c>
      <c r="ES72" s="6">
        <v>-4.5191223973119275E-2</v>
      </c>
      <c r="ET72" s="6">
        <v>-8.9753614973966889E-2</v>
      </c>
      <c r="EU72" s="6">
        <v>-2.268699154014556E-2</v>
      </c>
      <c r="EV72" s="15">
        <v>3</v>
      </c>
      <c r="EW72" s="6">
        <v>8.0707219865763777E-2</v>
      </c>
      <c r="EX72" s="9">
        <v>3</v>
      </c>
      <c r="EY72" s="10">
        <v>0.1050792059073547</v>
      </c>
      <c r="EZ72" s="6">
        <v>6.6534019491278962E-2</v>
      </c>
      <c r="FA72" s="6">
        <v>7.9929256060126186E-2</v>
      </c>
      <c r="FB72" s="6">
        <v>7.5543821376548498E-2</v>
      </c>
      <c r="FC72" s="6">
        <v>7.4002365642651211E-2</v>
      </c>
      <c r="FD72" s="9">
        <v>3</v>
      </c>
      <c r="FE72" s="6">
        <v>6.8293597810130859E-3</v>
      </c>
      <c r="FF72" s="9">
        <v>6</v>
      </c>
      <c r="FG72" s="6">
        <v>-7.892888573059674E-2</v>
      </c>
      <c r="FH72" s="6">
        <v>-1.7820105910157154E-2</v>
      </c>
      <c r="FI72" s="6">
        <v>-7.1879098006884384E-2</v>
      </c>
      <c r="FJ72" s="6">
        <v>-5.6209363215879417E-2</v>
      </c>
      <c r="FK72" s="15">
        <v>3</v>
      </c>
      <c r="FL72" s="6">
        <v>3.3432412178918014E-2</v>
      </c>
      <c r="FM72" s="9">
        <v>3</v>
      </c>
      <c r="FN72" s="10">
        <v>2.7161615550577675E-3</v>
      </c>
      <c r="GS72" s="6">
        <v>5.0723612965830528E-2</v>
      </c>
      <c r="GT72" s="6">
        <v>8.4148350226827123E-2</v>
      </c>
      <c r="GU72" s="6">
        <v>9.5463234622146217E-2</v>
      </c>
      <c r="GV72" s="6">
        <v>7.677839927160128E-2</v>
      </c>
      <c r="GW72" s="9">
        <v>3</v>
      </c>
      <c r="GX72" s="6">
        <v>2.3262535745257735E-2</v>
      </c>
      <c r="GY72" s="9">
        <v>8</v>
      </c>
      <c r="GZ72" s="6">
        <v>5.8496845688588692E-2</v>
      </c>
      <c r="HA72" s="6">
        <v>-7.6159982749707809E-4</v>
      </c>
      <c r="HB72" s="6">
        <v>6.2350805487156186E-3</v>
      </c>
      <c r="HC72" s="6">
        <v>2.1323442136602411E-2</v>
      </c>
      <c r="HD72" s="15">
        <v>3</v>
      </c>
      <c r="HE72" s="6">
        <v>3.2382631653416309E-2</v>
      </c>
      <c r="HF72" s="9">
        <v>5</v>
      </c>
      <c r="HG72" s="10">
        <v>7.363643930926371E-2</v>
      </c>
      <c r="HH72" s="6">
        <v>9.220680913344724E-2</v>
      </c>
      <c r="HI72" s="6">
        <v>7.9333720235910246E-2</v>
      </c>
      <c r="HJ72" s="6">
        <v>8.4073251846932942E-2</v>
      </c>
      <c r="HK72" s="6">
        <v>8.5204593738763476E-2</v>
      </c>
      <c r="HL72" s="9">
        <v>3</v>
      </c>
      <c r="HM72" s="6">
        <v>6.5106877745849997E-3</v>
      </c>
      <c r="HN72" s="9">
        <v>7</v>
      </c>
      <c r="HO72" s="6">
        <v>0.10201310157233985</v>
      </c>
      <c r="HP72" s="6">
        <v>7.9032381845944952E-2</v>
      </c>
      <c r="HQ72" s="6">
        <v>8.9151549375455649E-2</v>
      </c>
      <c r="HR72" s="6">
        <v>9.0065677597913493E-2</v>
      </c>
      <c r="HS72" s="15">
        <v>3</v>
      </c>
      <c r="HT72" s="6">
        <v>1.1517599254666687E-2</v>
      </c>
      <c r="HU72" s="9">
        <v>6</v>
      </c>
      <c r="HV72" s="10">
        <v>0.55911904571645488</v>
      </c>
    </row>
    <row r="73" spans="1:425" x14ac:dyDescent="0.35">
      <c r="A73" s="1" t="s">
        <v>410</v>
      </c>
      <c r="B73" s="1" t="s">
        <v>6</v>
      </c>
      <c r="C73" s="1" t="s">
        <v>139</v>
      </c>
      <c r="D73" s="1" t="s">
        <v>140</v>
      </c>
      <c r="E73" s="1" t="s">
        <v>411</v>
      </c>
      <c r="F73" s="6">
        <v>4.8500857345795387E-2</v>
      </c>
      <c r="G73" s="6">
        <v>4.7440362941961564E-2</v>
      </c>
      <c r="H73" s="6">
        <v>5.2012907169588139E-2</v>
      </c>
      <c r="I73" s="6">
        <v>4.9318042485781699E-2</v>
      </c>
      <c r="J73" s="9">
        <v>3</v>
      </c>
      <c r="K73" s="6">
        <v>2.3932997812980122E-3</v>
      </c>
      <c r="L73" s="15">
        <v>41</v>
      </c>
      <c r="M73" s="6">
        <v>3.9651896353466332E-2</v>
      </c>
      <c r="N73" s="6">
        <v>3.5232095233715816E-2</v>
      </c>
      <c r="O73" s="6">
        <v>3.3116541339484155E-2</v>
      </c>
      <c r="P73" s="6">
        <v>3.3640540934254871E-2</v>
      </c>
      <c r="Q73" s="9">
        <v>3</v>
      </c>
      <c r="R73" s="6">
        <v>1.2775772403792074E-2</v>
      </c>
      <c r="S73" s="15">
        <v>36</v>
      </c>
      <c r="T73" s="8">
        <v>4.9287526623315123E-3</v>
      </c>
      <c r="U73" s="6">
        <v>5.114700753267834E-2</v>
      </c>
      <c r="V73" s="6">
        <v>1.4065206265826885E-2</v>
      </c>
      <c r="W73" s="6">
        <v>4.9033372146737267E-2</v>
      </c>
      <c r="X73" s="6">
        <v>3.8081861981747497E-2</v>
      </c>
      <c r="Y73" s="9">
        <v>3</v>
      </c>
      <c r="Z73" s="6">
        <v>2.0825865587508534E-2</v>
      </c>
      <c r="AA73" s="9">
        <v>6</v>
      </c>
      <c r="AB73" s="6">
        <v>4.6175720627387945E-3</v>
      </c>
      <c r="AC73" s="6">
        <v>1.8683778636024898E-2</v>
      </c>
      <c r="AD73" s="6">
        <v>-3.2481557055047514E-3</v>
      </c>
      <c r="AE73" s="6">
        <v>6.6843983310863131E-3</v>
      </c>
      <c r="AF73" s="15">
        <v>3</v>
      </c>
      <c r="AG73" s="6">
        <v>1.1111087440387659E-2</v>
      </c>
      <c r="AH73" s="9">
        <v>5</v>
      </c>
      <c r="AI73" s="10">
        <v>8.2585726339065635E-2</v>
      </c>
      <c r="AJ73" s="6">
        <v>4.6803758890768092E-2</v>
      </c>
      <c r="AK73" s="6">
        <v>2.6176851186965538E-2</v>
      </c>
      <c r="AL73" s="6">
        <v>3.0068566232570208E-2</v>
      </c>
      <c r="AM73" s="6">
        <v>3.4349725436767946E-2</v>
      </c>
      <c r="AN73" s="9">
        <v>3</v>
      </c>
      <c r="AO73" s="6">
        <v>1.09596338193419E-2</v>
      </c>
      <c r="AP73" s="9">
        <v>5</v>
      </c>
      <c r="AQ73" s="6">
        <v>5.630864635074289E-2</v>
      </c>
      <c r="AR73" s="6">
        <v>6.9823712727030127E-2</v>
      </c>
      <c r="AS73" s="6">
        <v>-2.2471471521731193E-2</v>
      </c>
      <c r="AT73" s="6">
        <v>3.4553629185347275E-2</v>
      </c>
      <c r="AU73" s="15">
        <v>3</v>
      </c>
      <c r="AV73" s="6">
        <v>4.9845369271158908E-2</v>
      </c>
      <c r="AW73" s="9">
        <v>4</v>
      </c>
      <c r="AX73" s="10">
        <v>0.99481001567389682</v>
      </c>
      <c r="AY73" s="6">
        <v>5.4803833851098535E-2</v>
      </c>
      <c r="AZ73" s="6">
        <v>6.4932302482033924E-2</v>
      </c>
      <c r="BA73" s="6">
        <v>6.8053085774646457E-2</v>
      </c>
      <c r="BB73" s="6">
        <v>6.2596407369259643E-2</v>
      </c>
      <c r="BC73" s="9">
        <v>3</v>
      </c>
      <c r="BD73" s="6">
        <v>6.9266134305894156E-3</v>
      </c>
      <c r="BE73" s="9">
        <v>5</v>
      </c>
      <c r="BF73" s="6">
        <v>0.19900867580513115</v>
      </c>
      <c r="BG73" s="6">
        <v>6.6707663224787564E-2</v>
      </c>
      <c r="BH73" s="6">
        <v>0.13649175829900259</v>
      </c>
      <c r="BI73" s="6">
        <v>0.1340693657763071</v>
      </c>
      <c r="BJ73" s="15">
        <v>3</v>
      </c>
      <c r="BK73" s="6">
        <v>6.6183762899948248E-2</v>
      </c>
      <c r="BL73" s="9">
        <v>7</v>
      </c>
      <c r="BM73" s="10">
        <v>0.13635144331632371</v>
      </c>
      <c r="CC73" s="6">
        <v>5.4517185821905227E-2</v>
      </c>
      <c r="CD73" s="6">
        <v>5.3078218999689279E-2</v>
      </c>
      <c r="CE73" s="6">
        <v>7.4315871048326793E-2</v>
      </c>
      <c r="CF73" s="6">
        <v>6.0637091956640438E-2</v>
      </c>
      <c r="CG73" s="9">
        <v>3</v>
      </c>
      <c r="CH73" s="6">
        <v>1.1867999176703113E-2</v>
      </c>
      <c r="CI73" s="9">
        <v>9</v>
      </c>
      <c r="CJ73" s="6">
        <v>8.0730413579581578E-2</v>
      </c>
      <c r="CK73" s="6">
        <v>3.5044988379911213E-2</v>
      </c>
      <c r="CL73" s="6">
        <v>4.5111719775190608E-2</v>
      </c>
      <c r="CM73" s="6">
        <v>5.3629040578227795E-2</v>
      </c>
      <c r="CN73" s="15">
        <v>3</v>
      </c>
      <c r="CO73" s="6">
        <v>2.4004126398706072E-2</v>
      </c>
      <c r="CP73" s="9">
        <v>5</v>
      </c>
      <c r="CQ73" s="10">
        <v>0.67383599271610861</v>
      </c>
      <c r="CR73" s="6">
        <v>0.11249610543745968</v>
      </c>
      <c r="CS73" s="6">
        <v>0.11127161428622105</v>
      </c>
      <c r="CT73" s="6">
        <v>8.0690625693323498E-2</v>
      </c>
      <c r="CU73" s="6">
        <v>0.10148611513900141</v>
      </c>
      <c r="CV73" s="9">
        <v>3</v>
      </c>
      <c r="CW73" s="6">
        <v>1.8019826042690867E-2</v>
      </c>
      <c r="CX73" s="9">
        <v>6</v>
      </c>
      <c r="CY73" s="6">
        <v>7.9340250814068078E-2</v>
      </c>
      <c r="CZ73" s="6">
        <v>5.2630822183050902E-2</v>
      </c>
      <c r="DA73" s="6">
        <v>4.3276584544130296E-2</v>
      </c>
      <c r="DB73" s="6">
        <v>5.8415885847083092E-2</v>
      </c>
      <c r="DC73" s="15">
        <v>3</v>
      </c>
      <c r="DD73" s="6">
        <v>1.8714893197799488E-2</v>
      </c>
      <c r="DE73" s="9">
        <v>4</v>
      </c>
      <c r="DF73" s="10">
        <v>4.5403108642663399E-2</v>
      </c>
      <c r="DG73" s="6">
        <v>6.8305060263062975E-2</v>
      </c>
      <c r="DH73" s="6">
        <v>6.3948554905847235E-2</v>
      </c>
      <c r="DI73" s="6">
        <v>7.3994439521555794E-2</v>
      </c>
      <c r="DJ73" s="6">
        <v>6.8749351563488673E-2</v>
      </c>
      <c r="DK73" s="9">
        <v>3</v>
      </c>
      <c r="DL73" s="6">
        <v>5.0376577392433021E-3</v>
      </c>
      <c r="DM73" s="9">
        <v>12</v>
      </c>
      <c r="DN73" s="6">
        <v>7.5281541932242443E-2</v>
      </c>
      <c r="DO73" s="6">
        <v>5.8231459975286372E-2</v>
      </c>
      <c r="DP73" s="6">
        <v>7.6421134152780651E-2</v>
      </c>
      <c r="DQ73" s="6">
        <v>6.9978045353436491E-2</v>
      </c>
      <c r="DR73" s="15">
        <v>3</v>
      </c>
      <c r="DS73" s="6">
        <v>1.0188786416541668E-2</v>
      </c>
      <c r="DT73" s="9">
        <v>11</v>
      </c>
      <c r="DU73" s="10">
        <v>0.86058878106366654</v>
      </c>
      <c r="DV73" s="6">
        <v>8.6272600425966808E-2</v>
      </c>
      <c r="DW73" s="6">
        <v>7.2541816850541396E-2</v>
      </c>
      <c r="DX73" s="6">
        <v>8.5760074877232959E-2</v>
      </c>
      <c r="DY73" s="6">
        <v>8.1524830717913721E-2</v>
      </c>
      <c r="DZ73" s="9">
        <v>3</v>
      </c>
      <c r="EA73" s="6">
        <v>7.7837378049095962E-3</v>
      </c>
      <c r="EB73" s="9">
        <v>12</v>
      </c>
      <c r="EC73" s="6">
        <v>7.0505376582086346E-2</v>
      </c>
      <c r="ED73" s="6">
        <v>8.0464734091806683E-2</v>
      </c>
      <c r="EE73" s="6">
        <v>7.7975221199804143E-2</v>
      </c>
      <c r="EF73" s="6">
        <v>7.631511062456571E-2</v>
      </c>
      <c r="EG73" s="15">
        <v>3</v>
      </c>
      <c r="EH73" s="6">
        <v>5.1830662588008211E-3</v>
      </c>
      <c r="EI73" s="9">
        <v>13</v>
      </c>
      <c r="EJ73" s="10">
        <v>0.38922512729298303</v>
      </c>
      <c r="EK73" s="6">
        <v>8.5008209321744882E-2</v>
      </c>
      <c r="EL73" s="6">
        <v>6.8598100484849753E-2</v>
      </c>
      <c r="EM73" s="6">
        <v>7.7775156033302872E-2</v>
      </c>
      <c r="EN73" s="6">
        <v>7.7127155279965845E-2</v>
      </c>
      <c r="EO73" s="9">
        <v>3</v>
      </c>
      <c r="EP73" s="6">
        <v>8.22422316951151E-3</v>
      </c>
      <c r="EQ73" s="9">
        <v>12</v>
      </c>
      <c r="ER73" s="6">
        <v>6.2655774668574207E-2</v>
      </c>
      <c r="ES73" s="6">
        <v>6.5617501015931279E-2</v>
      </c>
      <c r="ET73" s="6">
        <v>6.9381598057198068E-2</v>
      </c>
      <c r="EU73" s="6">
        <v>6.5884957913901185E-2</v>
      </c>
      <c r="EV73" s="15">
        <v>3</v>
      </c>
      <c r="EW73" s="6">
        <v>3.3708789592543521E-3</v>
      </c>
      <c r="EX73" s="9">
        <v>10</v>
      </c>
      <c r="EY73" s="10">
        <v>9.3611764194419161E-2</v>
      </c>
      <c r="EZ73" s="6">
        <v>8.9263325412460445E-2</v>
      </c>
      <c r="FA73" s="6">
        <v>8.3461580858256681E-2</v>
      </c>
      <c r="FB73" s="6">
        <v>8.3808663773311226E-2</v>
      </c>
      <c r="FC73" s="6">
        <v>8.5511190014676122E-2</v>
      </c>
      <c r="FD73" s="9">
        <v>3</v>
      </c>
      <c r="FE73" s="6">
        <v>3.2540753940190608E-3</v>
      </c>
      <c r="FF73" s="9">
        <v>9</v>
      </c>
      <c r="FG73" s="6">
        <v>8.1435315581419435E-2</v>
      </c>
      <c r="FH73" s="6">
        <v>6.2147075729900671E-2</v>
      </c>
      <c r="FI73" s="6">
        <v>8.4118986449022964E-2</v>
      </c>
      <c r="FJ73" s="6">
        <v>7.5900459253447683E-2</v>
      </c>
      <c r="FK73" s="15">
        <v>3</v>
      </c>
      <c r="FL73" s="6">
        <v>1.1986124940560944E-2</v>
      </c>
      <c r="FM73" s="9">
        <v>9</v>
      </c>
      <c r="FN73" s="10">
        <v>0.25121862013167456</v>
      </c>
      <c r="FO73" s="6">
        <v>4.676945648463731E-2</v>
      </c>
      <c r="FP73" s="6">
        <v>4.9810312328762089E-2</v>
      </c>
      <c r="FQ73" s="6">
        <v>5.9706583176372528E-2</v>
      </c>
      <c r="FR73" s="6">
        <v>5.2095450663257305E-2</v>
      </c>
      <c r="FS73" s="9">
        <v>3</v>
      </c>
      <c r="FT73" s="6">
        <v>6.7645180660071153E-3</v>
      </c>
      <c r="FU73" s="9">
        <v>8</v>
      </c>
      <c r="FV73" s="6">
        <v>6.5319567400610068E-2</v>
      </c>
      <c r="FW73" s="6">
        <v>4.5367228304455692E-2</v>
      </c>
      <c r="FX73" s="6">
        <v>6.0081692281700405E-2</v>
      </c>
      <c r="FY73" s="6">
        <v>5.6922829328922057E-2</v>
      </c>
      <c r="FZ73" s="15">
        <v>3</v>
      </c>
      <c r="GA73" s="6">
        <v>1.0344456013624347E-2</v>
      </c>
      <c r="GB73" s="9">
        <v>9</v>
      </c>
      <c r="GC73" s="10">
        <v>0.53583223487485865</v>
      </c>
      <c r="GD73" s="6">
        <v>7.3119764657010283E-2</v>
      </c>
      <c r="GE73" s="6">
        <v>5.2959345674468694E-2</v>
      </c>
      <c r="GF73" s="6">
        <v>7.4178171285114697E-2</v>
      </c>
      <c r="GG73" s="6">
        <v>6.675242720553122E-2</v>
      </c>
      <c r="GH73" s="9">
        <v>3</v>
      </c>
      <c r="GI73" s="6">
        <v>1.1956875835246739E-2</v>
      </c>
      <c r="GJ73" s="9">
        <v>9</v>
      </c>
      <c r="GK73" s="6">
        <v>8.2550176383233032E-2</v>
      </c>
      <c r="GL73" s="6">
        <v>7.485490282250197E-2</v>
      </c>
      <c r="GM73" s="6">
        <v>8.468742954865971E-2</v>
      </c>
      <c r="GN73" s="6">
        <v>8.0697502918131561E-2</v>
      </c>
      <c r="GO73" s="15">
        <v>3</v>
      </c>
      <c r="GP73" s="6">
        <v>5.1714547935150556E-3</v>
      </c>
      <c r="GQ73" s="9">
        <v>10</v>
      </c>
      <c r="GR73" s="10">
        <v>0.13733994428583537</v>
      </c>
      <c r="GS73" s="6">
        <v>7.1128021041159506E-2</v>
      </c>
      <c r="GT73" s="6">
        <v>5.1289384854043184E-2</v>
      </c>
      <c r="GU73" s="6">
        <v>7.114644642137373E-2</v>
      </c>
      <c r="GV73" s="6">
        <v>6.4521284105525475E-2</v>
      </c>
      <c r="GW73" s="9">
        <v>3</v>
      </c>
      <c r="GX73" s="6">
        <v>1.1459164595409771E-2</v>
      </c>
      <c r="GY73" s="9">
        <v>12</v>
      </c>
      <c r="GZ73" s="6">
        <v>7.8997392543667028E-2</v>
      </c>
      <c r="HA73" s="6">
        <v>7.2001241764158397E-2</v>
      </c>
      <c r="HB73" s="6">
        <v>8.4076538563413239E-2</v>
      </c>
      <c r="HC73" s="6">
        <v>7.8358390957079554E-2</v>
      </c>
      <c r="HD73" s="15">
        <v>3</v>
      </c>
      <c r="HE73" s="6">
        <v>6.0629564131922916E-3</v>
      </c>
      <c r="HF73" s="9">
        <v>12</v>
      </c>
      <c r="HG73" s="10">
        <v>0.13820301307189034</v>
      </c>
      <c r="HH73" s="6">
        <v>7.9729471003331401E-2</v>
      </c>
      <c r="HI73" s="6">
        <v>7.4384303298026144E-2</v>
      </c>
      <c r="HJ73" s="6">
        <v>7.837392695590667E-2</v>
      </c>
      <c r="HK73" s="6">
        <v>7.7495900419088062E-2</v>
      </c>
      <c r="HL73" s="9">
        <v>3</v>
      </c>
      <c r="HM73" s="6">
        <v>2.7786511833941684E-3</v>
      </c>
      <c r="HN73" s="9">
        <v>12</v>
      </c>
      <c r="HO73" s="6">
        <v>0.11185721334132488</v>
      </c>
      <c r="HP73" s="6">
        <v>9.3501911924298617E-2</v>
      </c>
      <c r="HQ73" s="6">
        <v>0.11023297266418683</v>
      </c>
      <c r="HR73" s="6">
        <v>0.10519736597660344</v>
      </c>
      <c r="HS73" s="15">
        <v>3</v>
      </c>
      <c r="HT73" s="6">
        <v>1.0161066556297007E-2</v>
      </c>
      <c r="HU73" s="9">
        <v>12</v>
      </c>
      <c r="HV73" s="10">
        <v>1.0380135955014157E-2</v>
      </c>
      <c r="HW73" s="6">
        <v>6.7619510188095949E-2</v>
      </c>
      <c r="HX73" s="6">
        <v>5.7604324163042425E-2</v>
      </c>
      <c r="HY73" s="6">
        <v>7.502084883512454E-2</v>
      </c>
      <c r="HZ73" s="6">
        <v>6.67482277287543E-2</v>
      </c>
      <c r="IA73" s="9">
        <v>3</v>
      </c>
      <c r="IB73" s="6">
        <v>8.740891416570775E-3</v>
      </c>
      <c r="IC73" s="9">
        <v>12</v>
      </c>
      <c r="ID73" s="6">
        <v>8.9262611895350369E-2</v>
      </c>
      <c r="IE73" s="6">
        <v>9.5547721345415407E-2</v>
      </c>
      <c r="IF73" s="6">
        <v>9.3400826485953936E-2</v>
      </c>
      <c r="IG73" s="6">
        <v>9.2737053242239909E-2</v>
      </c>
      <c r="IH73" s="15">
        <v>3</v>
      </c>
      <c r="II73" s="6">
        <v>3.194698168705018E-3</v>
      </c>
      <c r="IJ73" s="9">
        <v>14</v>
      </c>
      <c r="IK73" s="10">
        <v>8.4191341772043224E-3</v>
      </c>
    </row>
    <row r="74" spans="1:425" x14ac:dyDescent="0.35">
      <c r="A74" s="1" t="s">
        <v>138</v>
      </c>
      <c r="B74" s="1" t="s">
        <v>6</v>
      </c>
      <c r="C74" s="1" t="s">
        <v>139</v>
      </c>
      <c r="D74" s="1" t="s">
        <v>140</v>
      </c>
      <c r="E74" s="1" t="s">
        <v>141</v>
      </c>
      <c r="F74" s="6">
        <v>2.361229820176897E-2</v>
      </c>
      <c r="G74" s="6">
        <v>9.6843178590273922E-3</v>
      </c>
      <c r="H74" s="6">
        <v>5.3078102347201709E-3</v>
      </c>
      <c r="I74" s="6">
        <v>1.286814209850551E-2</v>
      </c>
      <c r="J74" s="9">
        <v>3</v>
      </c>
      <c r="K74" s="6">
        <v>9.5585627855276911E-3</v>
      </c>
      <c r="L74" s="15">
        <v>28</v>
      </c>
      <c r="M74" s="6">
        <v>2.7979591166515345E-2</v>
      </c>
      <c r="N74" s="6">
        <v>4.3101929056141443E-2</v>
      </c>
      <c r="O74" s="6">
        <v>5.4799231340404583E-2</v>
      </c>
      <c r="P74" s="6">
        <v>3.9600613813053222E-2</v>
      </c>
      <c r="Q74" s="9">
        <v>3</v>
      </c>
      <c r="R74" s="6">
        <v>1.2689402391178564E-2</v>
      </c>
      <c r="S74" s="15">
        <v>30</v>
      </c>
      <c r="T74" s="8">
        <v>3.7867055359717572E-2</v>
      </c>
      <c r="DG74" s="6">
        <v>3.1973771367742612E-2</v>
      </c>
      <c r="DH74" s="6">
        <v>1.3186025675290536E-2</v>
      </c>
      <c r="DI74" s="6">
        <v>3.285804533491863E-2</v>
      </c>
      <c r="DJ74" s="6">
        <v>2.6005947459317263E-2</v>
      </c>
      <c r="DK74" s="9">
        <v>3</v>
      </c>
      <c r="DL74" s="6">
        <v>1.1111178201418534E-2</v>
      </c>
      <c r="DM74" s="9">
        <v>11</v>
      </c>
      <c r="DN74" s="6">
        <v>3.2347218668052742E-2</v>
      </c>
      <c r="DO74" s="6">
        <v>9.3038159028375859E-3</v>
      </c>
      <c r="DP74" s="6">
        <v>2.4305746007111953E-2</v>
      </c>
      <c r="DQ74" s="6">
        <v>2.1985593526000758E-2</v>
      </c>
      <c r="DR74" s="15">
        <v>3</v>
      </c>
      <c r="DS74" s="6">
        <v>1.1695594615139762E-2</v>
      </c>
      <c r="DT74" s="9">
        <v>11</v>
      </c>
      <c r="DU74" s="10">
        <v>0.6882424297772709</v>
      </c>
      <c r="DV74" s="6">
        <v>4.0227497416333025E-2</v>
      </c>
      <c r="DW74" s="6">
        <v>2.961113469564754E-2</v>
      </c>
      <c r="DX74" s="6">
        <v>3.7629295058984123E-2</v>
      </c>
      <c r="DY74" s="6">
        <v>3.5822642390321562E-2</v>
      </c>
      <c r="DZ74" s="9">
        <v>3</v>
      </c>
      <c r="EA74" s="6">
        <v>5.5339664575401329E-3</v>
      </c>
      <c r="EB74" s="9">
        <v>15</v>
      </c>
      <c r="EC74" s="6">
        <v>9.840944622324109E-2</v>
      </c>
      <c r="ED74" s="6">
        <v>9.0691350474107923E-2</v>
      </c>
      <c r="EE74" s="6">
        <v>7.0883467796934677E-2</v>
      </c>
      <c r="EF74" s="6">
        <v>8.6661421498094568E-2</v>
      </c>
      <c r="EG74" s="15">
        <v>3</v>
      </c>
      <c r="EH74" s="6">
        <v>1.419859562580587E-2</v>
      </c>
      <c r="EI74" s="9">
        <v>10</v>
      </c>
      <c r="EJ74" s="10">
        <v>4.4550338577241744E-3</v>
      </c>
      <c r="EK74" s="6">
        <v>4.7004038535847677E-2</v>
      </c>
      <c r="EL74" s="6">
        <v>3.2935151137909124E-2</v>
      </c>
      <c r="EM74" s="6">
        <v>4.6508490954359785E-2</v>
      </c>
      <c r="EN74" s="6">
        <v>4.2149226876038864E-2</v>
      </c>
      <c r="EO74" s="9">
        <v>3</v>
      </c>
      <c r="EP74" s="6">
        <v>7.9834695234824206E-3</v>
      </c>
      <c r="EQ74" s="9">
        <v>13</v>
      </c>
      <c r="ER74" s="6">
        <v>2.1303788613640982E-2</v>
      </c>
      <c r="ES74" s="6">
        <v>3.7787233794533623E-2</v>
      </c>
      <c r="ET74" s="6">
        <v>8.3011798234037176E-2</v>
      </c>
      <c r="EU74" s="6">
        <v>4.736760688073726E-2</v>
      </c>
      <c r="EV74" s="15">
        <v>3</v>
      </c>
      <c r="EW74" s="6">
        <v>3.1950074713228277E-2</v>
      </c>
      <c r="EX74" s="9">
        <v>7</v>
      </c>
      <c r="EY74" s="10">
        <v>0.79732556614712702</v>
      </c>
      <c r="EZ74" s="6">
        <v>5.6702971596394439E-2</v>
      </c>
      <c r="FA74" s="6">
        <v>3.4582304792345933E-2</v>
      </c>
      <c r="FB74" s="6">
        <v>4.6944157962382611E-2</v>
      </c>
      <c r="FC74" s="6">
        <v>4.6076478117040999E-2</v>
      </c>
      <c r="FD74" s="9">
        <v>3</v>
      </c>
      <c r="FE74" s="6">
        <v>1.1085829973413867E-2</v>
      </c>
      <c r="FF74" s="9">
        <v>11</v>
      </c>
      <c r="FG74" s="6">
        <v>3.5365594215191386E-2</v>
      </c>
      <c r="FH74" s="6">
        <v>5.1164424205170964E-2</v>
      </c>
      <c r="FI74" s="6">
        <v>5.7114503119914083E-2</v>
      </c>
      <c r="FJ74" s="6">
        <v>4.7881507180092146E-2</v>
      </c>
      <c r="FK74" s="15">
        <v>3</v>
      </c>
      <c r="FL74" s="6">
        <v>1.123996965216747E-2</v>
      </c>
      <c r="FM74" s="9">
        <v>10</v>
      </c>
      <c r="FN74" s="10">
        <v>0.85267473781497527</v>
      </c>
      <c r="FO74" s="6">
        <v>2.897132227800036E-2</v>
      </c>
      <c r="FP74" s="6">
        <v>7.5496333090971359E-3</v>
      </c>
      <c r="FQ74" s="6">
        <v>4.9056674384231246E-2</v>
      </c>
      <c r="FR74" s="6">
        <v>2.8525876657109581E-2</v>
      </c>
      <c r="FS74" s="9">
        <v>3</v>
      </c>
      <c r="FT74" s="6">
        <v>2.0757105555787286E-2</v>
      </c>
      <c r="FU74" s="9">
        <v>12</v>
      </c>
      <c r="FV74" s="6">
        <v>2.5352831122187836E-2</v>
      </c>
      <c r="FW74" s="6">
        <v>4.0339260408332508E-2</v>
      </c>
      <c r="FX74" s="6">
        <v>3.2259942478974658E-2</v>
      </c>
      <c r="FY74" s="6">
        <v>3.2650678003165005E-2</v>
      </c>
      <c r="FZ74" s="15">
        <v>3</v>
      </c>
      <c r="GA74" s="6">
        <v>7.5008513766473038E-3</v>
      </c>
      <c r="GB74" s="9">
        <v>10</v>
      </c>
      <c r="GC74" s="10">
        <v>0.76238135608480739</v>
      </c>
      <c r="GD74" s="6">
        <v>4.1249653726857155E-2</v>
      </c>
      <c r="GE74" s="6">
        <v>2.5896226600510469E-2</v>
      </c>
      <c r="GF74" s="6">
        <v>3.3377957683964454E-2</v>
      </c>
      <c r="GG74" s="6">
        <v>3.3507946003777357E-2</v>
      </c>
      <c r="GH74" s="9">
        <v>3</v>
      </c>
      <c r="GI74" s="6">
        <v>7.6775389190466021E-3</v>
      </c>
      <c r="GJ74" s="9">
        <v>11</v>
      </c>
      <c r="GK74" s="6">
        <v>5.533513508988433E-2</v>
      </c>
      <c r="GL74" s="6">
        <v>8.5760926582899771E-2</v>
      </c>
      <c r="GM74" s="6">
        <v>6.4984721438438087E-2</v>
      </c>
      <c r="GN74" s="6">
        <v>6.8693594370407396E-2</v>
      </c>
      <c r="GO74" s="15">
        <v>3</v>
      </c>
      <c r="GP74" s="6">
        <v>1.5548279673752823E-2</v>
      </c>
      <c r="GQ74" s="9">
        <v>6</v>
      </c>
      <c r="GR74" s="10">
        <v>2.4571680307046824E-2</v>
      </c>
      <c r="GS74" s="6">
        <v>4.1129023387488153E-2</v>
      </c>
      <c r="GT74" s="6">
        <v>1.9705030782316422E-2</v>
      </c>
      <c r="GU74" s="6">
        <v>3.2080167742745962E-2</v>
      </c>
      <c r="GV74" s="6">
        <v>3.0971407304183515E-2</v>
      </c>
      <c r="GW74" s="9">
        <v>3</v>
      </c>
      <c r="GX74" s="6">
        <v>1.0754946632559546E-2</v>
      </c>
      <c r="GY74" s="9">
        <v>12</v>
      </c>
      <c r="GZ74" s="6">
        <v>4.0798355773479358E-2</v>
      </c>
      <c r="HA74" s="6">
        <v>2.8824455622424097E-2</v>
      </c>
      <c r="HB74" s="6">
        <v>7.8389275785747711E-2</v>
      </c>
      <c r="HC74" s="6">
        <v>4.933736239388372E-2</v>
      </c>
      <c r="HD74" s="15">
        <v>3</v>
      </c>
      <c r="HE74" s="6">
        <v>2.5862208432443183E-2</v>
      </c>
      <c r="HF74" s="9">
        <v>4</v>
      </c>
      <c r="HG74" s="10">
        <v>0.31950604706218094</v>
      </c>
      <c r="HH74" s="6">
        <v>3.6077558027507756E-2</v>
      </c>
      <c r="HI74" s="6">
        <v>1.6039801503662274E-2</v>
      </c>
      <c r="HJ74" s="6">
        <v>2.8502785236521659E-2</v>
      </c>
      <c r="HK74" s="6">
        <v>2.6873381589230565E-2</v>
      </c>
      <c r="HL74" s="9">
        <v>3</v>
      </c>
      <c r="HM74" s="6">
        <v>1.0117763528150969E-2</v>
      </c>
      <c r="HN74" s="9">
        <v>15</v>
      </c>
      <c r="HO74" s="6">
        <v>8.0041628613393742E-2</v>
      </c>
      <c r="HP74" s="6">
        <v>6.8322152718281459E-2</v>
      </c>
      <c r="HQ74" s="6">
        <v>7.9922173945894515E-2</v>
      </c>
      <c r="HR74" s="6">
        <v>7.6095318425856581E-2</v>
      </c>
      <c r="HS74" s="15">
        <v>3</v>
      </c>
      <c r="HT74" s="6">
        <v>6.7320239298789717E-3</v>
      </c>
      <c r="HU74" s="9">
        <v>15</v>
      </c>
      <c r="HV74" s="10">
        <v>2.1742905858276491E-3</v>
      </c>
      <c r="HW74" s="6">
        <v>1.9489744260141946E-2</v>
      </c>
      <c r="HX74" s="6">
        <v>2.0557290204227696E-2</v>
      </c>
      <c r="HY74" s="6">
        <v>3.2494654601864591E-2</v>
      </c>
      <c r="HZ74" s="6">
        <v>2.4180563022078078E-2</v>
      </c>
      <c r="IA74" s="9">
        <v>3</v>
      </c>
      <c r="IB74" s="6">
        <v>7.2199724849538833E-3</v>
      </c>
      <c r="IC74" s="9">
        <v>15</v>
      </c>
      <c r="ID74" s="6">
        <v>7.6708449132857251E-2</v>
      </c>
      <c r="IE74" s="6">
        <v>5.7167050376042236E-2</v>
      </c>
      <c r="IF74" s="6">
        <v>9.0602189490747456E-2</v>
      </c>
      <c r="IG74" s="6">
        <v>7.4825896333215638E-2</v>
      </c>
      <c r="IH74" s="15">
        <v>3</v>
      </c>
      <c r="II74" s="6">
        <v>1.6796878748371741E-2</v>
      </c>
      <c r="IJ74" s="9">
        <v>12</v>
      </c>
      <c r="IK74" s="10">
        <v>8.6611017906728181E-3</v>
      </c>
    </row>
    <row r="75" spans="1:425" x14ac:dyDescent="0.35">
      <c r="A75" s="1" t="s">
        <v>412</v>
      </c>
      <c r="B75" s="1" t="s">
        <v>6</v>
      </c>
      <c r="C75" s="1" t="s">
        <v>413</v>
      </c>
      <c r="D75" s="1" t="s">
        <v>414</v>
      </c>
      <c r="E75" s="1" t="s">
        <v>415</v>
      </c>
      <c r="F75" s="6">
        <v>5.0916612194885781E-2</v>
      </c>
      <c r="G75" s="6">
        <v>4.0932709028957286E-2</v>
      </c>
      <c r="H75" s="6">
        <v>5.2164671070528711E-2</v>
      </c>
      <c r="I75" s="6">
        <v>4.8004664098123928E-2</v>
      </c>
      <c r="J75" s="9">
        <v>3</v>
      </c>
      <c r="K75" s="6">
        <v>6.1562020852552893E-3</v>
      </c>
      <c r="L75" s="15">
        <v>39</v>
      </c>
      <c r="M75" s="6">
        <v>1.9608635681858839E-2</v>
      </c>
      <c r="N75" s="6">
        <v>1.4351977343325086E-2</v>
      </c>
      <c r="O75" s="6">
        <v>2.788135368983043E-2</v>
      </c>
      <c r="P75" s="6">
        <v>1.8254352197037547E-2</v>
      </c>
      <c r="Q75" s="9">
        <v>3</v>
      </c>
      <c r="R75" s="6">
        <v>1.5130942750834877E-2</v>
      </c>
      <c r="S75" s="15">
        <v>41</v>
      </c>
      <c r="T75" s="8">
        <v>6.681755679593092E-3</v>
      </c>
      <c r="U75" s="6">
        <v>4.5681265723898329E-2</v>
      </c>
      <c r="V75" s="6">
        <v>2.4569987653891186E-2</v>
      </c>
      <c r="W75" s="6">
        <v>6.0039975275678698E-2</v>
      </c>
      <c r="X75" s="6">
        <v>4.3430409551156068E-2</v>
      </c>
      <c r="Y75" s="9">
        <v>3</v>
      </c>
      <c r="Z75" s="6">
        <v>1.7841798412862393E-2</v>
      </c>
      <c r="AA75" s="9">
        <v>15</v>
      </c>
      <c r="AB75" s="6">
        <v>4.0776101692713916E-2</v>
      </c>
      <c r="AC75" s="6">
        <v>4.9408087476970786E-2</v>
      </c>
      <c r="AD75" s="6">
        <v>8.7878629950864706E-2</v>
      </c>
      <c r="AE75" s="6">
        <v>5.9354273040183141E-2</v>
      </c>
      <c r="AF75" s="15">
        <v>3</v>
      </c>
      <c r="AG75" s="6">
        <v>2.5077021304789421E-2</v>
      </c>
      <c r="AH75" s="9">
        <v>14</v>
      </c>
      <c r="AI75" s="10">
        <v>0.42081946016099386</v>
      </c>
      <c r="AJ75" s="6">
        <v>4.3722805134236285E-2</v>
      </c>
      <c r="AK75" s="6">
        <v>2.8497851023749084E-2</v>
      </c>
      <c r="AL75" s="6">
        <v>4.087192967327731E-2</v>
      </c>
      <c r="AM75" s="6">
        <v>3.7697528610420895E-2</v>
      </c>
      <c r="AN75" s="9">
        <v>3</v>
      </c>
      <c r="AO75" s="6">
        <v>8.0936656403330434E-3</v>
      </c>
      <c r="AP75" s="9">
        <v>15</v>
      </c>
      <c r="AQ75" s="6">
        <v>4.6138142420364431E-2</v>
      </c>
      <c r="AR75" s="6">
        <v>3.747413361943485E-2</v>
      </c>
      <c r="AS75" s="6">
        <v>7.2450668755218842E-2</v>
      </c>
      <c r="AT75" s="6">
        <v>5.2020981598339372E-2</v>
      </c>
      <c r="AU75" s="15">
        <v>3</v>
      </c>
      <c r="AV75" s="6">
        <v>1.8215250481989565E-2</v>
      </c>
      <c r="AW75" s="9">
        <v>13</v>
      </c>
      <c r="AX75" s="10">
        <v>0.28120414561206053</v>
      </c>
      <c r="AY75" s="6">
        <v>5.2946951262142911E-2</v>
      </c>
      <c r="AZ75" s="6">
        <v>2.5753212007930935E-2</v>
      </c>
      <c r="BA75" s="6">
        <v>3.9867778607963811E-2</v>
      </c>
      <c r="BB75" s="6">
        <v>3.9522647292679215E-2</v>
      </c>
      <c r="BC75" s="9">
        <v>3</v>
      </c>
      <c r="BD75" s="6">
        <v>1.3600154424678799E-2</v>
      </c>
      <c r="BE75" s="9">
        <v>12</v>
      </c>
      <c r="BF75" s="6">
        <v>6.3616178355629244E-2</v>
      </c>
      <c r="BG75" s="6">
        <v>5.5770936991241436E-2</v>
      </c>
      <c r="BH75" s="6">
        <v>8.7384741638484559E-2</v>
      </c>
      <c r="BI75" s="6">
        <v>6.8923952328451749E-2</v>
      </c>
      <c r="BJ75" s="15">
        <v>3</v>
      </c>
      <c r="BK75" s="6">
        <v>1.6461698256207975E-2</v>
      </c>
      <c r="BL75" s="9">
        <v>15</v>
      </c>
      <c r="BM75" s="10">
        <v>7.5586537311171834E-2</v>
      </c>
      <c r="BN75" s="6">
        <v>5.114398872411588E-2</v>
      </c>
      <c r="BO75" s="6">
        <v>3.1379381724811466E-2</v>
      </c>
      <c r="BP75" s="6">
        <v>5.4834841042115161E-2</v>
      </c>
      <c r="BQ75" s="6">
        <v>4.5786070497014164E-2</v>
      </c>
      <c r="BR75" s="9">
        <v>3</v>
      </c>
      <c r="BS75" s="6">
        <v>1.2612299899013427E-2</v>
      </c>
      <c r="BT75" s="9">
        <v>6</v>
      </c>
      <c r="BU75" s="6">
        <v>3.2559327170322311E-2</v>
      </c>
      <c r="BV75" s="6">
        <v>4.4112675596824941E-2</v>
      </c>
      <c r="BW75" s="6">
        <v>3.4930738829790947E-2</v>
      </c>
      <c r="BX75" s="6">
        <v>3.7200913865646064E-2</v>
      </c>
      <c r="BY75" s="15">
        <v>3</v>
      </c>
      <c r="BZ75" s="6">
        <v>6.1020681728498772E-3</v>
      </c>
      <c r="CA75" s="9">
        <v>5</v>
      </c>
      <c r="CB75" s="10">
        <v>0.34837841719600848</v>
      </c>
      <c r="CC75" s="6">
        <v>4.5356960551958515E-2</v>
      </c>
      <c r="CD75" s="6">
        <v>1.84622335017499E-2</v>
      </c>
      <c r="CE75" s="6">
        <v>7.3948701297424438E-2</v>
      </c>
      <c r="CF75" s="6">
        <v>4.5922631783710949E-2</v>
      </c>
      <c r="CG75" s="9">
        <v>3</v>
      </c>
      <c r="CH75" s="6">
        <v>2.7747558722650383E-2</v>
      </c>
      <c r="CI75" s="9">
        <v>6</v>
      </c>
      <c r="CJ75" s="6">
        <v>3.4685995166758223E-2</v>
      </c>
      <c r="CK75" s="6">
        <v>2.6848722575229658E-2</v>
      </c>
      <c r="CL75" s="6">
        <v>7.9473182304882692E-2</v>
      </c>
      <c r="CM75" s="6">
        <v>4.7002633348956858E-2</v>
      </c>
      <c r="CN75" s="15">
        <v>3</v>
      </c>
      <c r="CO75" s="6">
        <v>2.8392043296368488E-2</v>
      </c>
      <c r="CP75" s="9">
        <v>5</v>
      </c>
      <c r="CQ75" s="10">
        <v>0.96467659884446055</v>
      </c>
      <c r="CR75" s="6">
        <v>5.1755054843619391E-2</v>
      </c>
      <c r="CS75" s="6">
        <v>2.1001699139092465E-2</v>
      </c>
      <c r="CT75" s="6">
        <v>5.0299041217171936E-2</v>
      </c>
      <c r="CU75" s="6">
        <v>4.1018598399961269E-2</v>
      </c>
      <c r="CV75" s="9">
        <v>3</v>
      </c>
      <c r="CW75" s="6">
        <v>1.7350423220628575E-2</v>
      </c>
      <c r="CX75" s="9">
        <v>7</v>
      </c>
      <c r="CY75" s="6">
        <v>-1.6092032844376182E-3</v>
      </c>
      <c r="CZ75" s="6">
        <v>2.5399620138825556E-2</v>
      </c>
      <c r="DA75" s="6">
        <v>3.5514274828988814E-2</v>
      </c>
      <c r="DB75" s="6">
        <v>1.9768230561125585E-2</v>
      </c>
      <c r="DC75" s="15">
        <v>3</v>
      </c>
      <c r="DD75" s="6">
        <v>1.9191731767648892E-2</v>
      </c>
      <c r="DE75" s="9">
        <v>5</v>
      </c>
      <c r="DF75" s="10">
        <v>0.22791561256892445</v>
      </c>
      <c r="DG75" s="6">
        <v>4.4276258664797195E-2</v>
      </c>
      <c r="DH75" s="6">
        <v>2.6451469493114051E-2</v>
      </c>
      <c r="DI75" s="6">
        <v>5.008492517257454E-2</v>
      </c>
      <c r="DJ75" s="6">
        <v>4.0270884443495268E-2</v>
      </c>
      <c r="DK75" s="9">
        <v>3</v>
      </c>
      <c r="DL75" s="6">
        <v>1.2315328815251254E-2</v>
      </c>
      <c r="DM75" s="9">
        <v>13</v>
      </c>
      <c r="DN75" s="6">
        <v>1.323960842937291E-3</v>
      </c>
      <c r="DO75" s="6">
        <v>1.9401207688149839E-2</v>
      </c>
      <c r="DP75" s="6">
        <v>3.4118355116855646E-2</v>
      </c>
      <c r="DQ75" s="6">
        <v>1.8281174549314258E-2</v>
      </c>
      <c r="DR75" s="15">
        <v>3</v>
      </c>
      <c r="DS75" s="6">
        <v>1.6425861609741198E-2</v>
      </c>
      <c r="DT75" s="9">
        <v>10</v>
      </c>
      <c r="DU75" s="10">
        <v>0.13715878990779162</v>
      </c>
      <c r="DV75" s="6">
        <v>5.1874157532099084E-2</v>
      </c>
      <c r="DW75" s="6">
        <v>3.6324639411482236E-2</v>
      </c>
      <c r="DX75" s="6">
        <v>3.7213299317911792E-2</v>
      </c>
      <c r="DY75" s="6">
        <v>4.1804032087164371E-2</v>
      </c>
      <c r="DZ75" s="9">
        <v>3</v>
      </c>
      <c r="EA75" s="6">
        <v>8.7322963168267164E-3</v>
      </c>
      <c r="EB75" s="9">
        <v>16</v>
      </c>
      <c r="EC75" s="6">
        <v>1.7850280113639604E-2</v>
      </c>
      <c r="ED75" s="6">
        <v>1.8180821565391629E-2</v>
      </c>
      <c r="EE75" s="6">
        <v>5.4926301214507978E-2</v>
      </c>
      <c r="EF75" s="6">
        <v>3.0319134297846408E-2</v>
      </c>
      <c r="EG75" s="15">
        <v>3</v>
      </c>
      <c r="EH75" s="6">
        <v>2.1311072524891006E-2</v>
      </c>
      <c r="EI75" s="9">
        <v>12</v>
      </c>
      <c r="EJ75" s="10">
        <v>0.43645053639858755</v>
      </c>
      <c r="EK75" s="6">
        <v>6.0373756088151986E-2</v>
      </c>
      <c r="EL75" s="6">
        <v>4.2664116348562944E-2</v>
      </c>
      <c r="EM75" s="6">
        <v>3.9938173966032775E-2</v>
      </c>
      <c r="EN75" s="6">
        <v>4.7658682134249231E-2</v>
      </c>
      <c r="EO75" s="9">
        <v>3</v>
      </c>
      <c r="EP75" s="6">
        <v>1.1095608127008246E-2</v>
      </c>
      <c r="EQ75" s="9">
        <v>12</v>
      </c>
      <c r="ER75" s="6">
        <v>3.9554406823308318E-2</v>
      </c>
      <c r="ES75" s="6">
        <v>5.5587791520299967E-2</v>
      </c>
      <c r="ET75" s="6">
        <v>5.5490013611997041E-2</v>
      </c>
      <c r="EU75" s="6">
        <v>5.0210737318535113E-2</v>
      </c>
      <c r="EV75" s="15">
        <v>3</v>
      </c>
      <c r="EW75" s="6">
        <v>9.2287824141358468E-3</v>
      </c>
      <c r="EX75" s="9">
        <v>12</v>
      </c>
      <c r="EY75" s="10">
        <v>0.77466884267211411</v>
      </c>
      <c r="EZ75" s="6">
        <v>4.3802223437030684E-2</v>
      </c>
      <c r="FA75" s="6">
        <v>3.8968106823324355E-2</v>
      </c>
      <c r="FB75" s="6">
        <v>6.0948991177210254E-2</v>
      </c>
      <c r="FC75" s="6">
        <v>4.7906440479188434E-2</v>
      </c>
      <c r="FD75" s="9">
        <v>3</v>
      </c>
      <c r="FE75" s="6">
        <v>1.1550898986294508E-2</v>
      </c>
      <c r="FF75" s="9">
        <v>17</v>
      </c>
      <c r="FG75" s="6">
        <v>4.4481851022824155E-2</v>
      </c>
      <c r="FH75" s="6">
        <v>3.5437178599698145E-2</v>
      </c>
      <c r="FI75" s="6">
        <v>5.8433697107106539E-2</v>
      </c>
      <c r="FJ75" s="6">
        <v>4.6117575576542946E-2</v>
      </c>
      <c r="FK75" s="15">
        <v>3</v>
      </c>
      <c r="FL75" s="6">
        <v>1.158519149505623E-2</v>
      </c>
      <c r="FM75" s="9">
        <v>12</v>
      </c>
      <c r="FN75" s="10">
        <v>0.85900721611550568</v>
      </c>
      <c r="FO75" s="6">
        <v>5.0483624557248717E-2</v>
      </c>
      <c r="FP75" s="6">
        <v>3.7767573895268067E-2</v>
      </c>
      <c r="FQ75" s="6">
        <v>4.032407075572994E-2</v>
      </c>
      <c r="FR75" s="6">
        <v>4.285842306941557E-2</v>
      </c>
      <c r="FS75" s="9">
        <v>3</v>
      </c>
      <c r="FT75" s="6">
        <v>6.7261944922019099E-3</v>
      </c>
      <c r="FU75" s="9">
        <v>15</v>
      </c>
      <c r="FV75" s="6">
        <v>4.8793422686968298E-2</v>
      </c>
      <c r="FW75" s="6">
        <v>4.4586956172915769E-2</v>
      </c>
      <c r="FX75" s="6">
        <v>3.6338414068100816E-2</v>
      </c>
      <c r="FY75" s="6">
        <v>4.323959764266163E-2</v>
      </c>
      <c r="FZ75" s="15">
        <v>3</v>
      </c>
      <c r="GA75" s="6">
        <v>6.3358773015899121E-3</v>
      </c>
      <c r="GB75" s="9">
        <v>15</v>
      </c>
      <c r="GC75" s="10">
        <v>0.94647047021373243</v>
      </c>
      <c r="GD75" s="6">
        <v>3.8041717402651755E-2</v>
      </c>
      <c r="GE75" s="6">
        <v>2.7577323853986306E-2</v>
      </c>
      <c r="GF75" s="6">
        <v>5.076507837884725E-2</v>
      </c>
      <c r="GG75" s="6">
        <v>3.8794706545161768E-2</v>
      </c>
      <c r="GH75" s="9">
        <v>3</v>
      </c>
      <c r="GI75" s="6">
        <v>1.1612201964436191E-2</v>
      </c>
      <c r="GJ75" s="9">
        <v>21</v>
      </c>
      <c r="GK75" s="6">
        <v>4.0858594923617507E-2</v>
      </c>
      <c r="GL75" s="6">
        <v>2.4626606143965363E-2</v>
      </c>
      <c r="GM75" s="6">
        <v>5.801964608729622E-2</v>
      </c>
      <c r="GN75" s="6">
        <v>4.1168282384959697E-2</v>
      </c>
      <c r="GO75" s="15">
        <v>3</v>
      </c>
      <c r="GP75" s="6">
        <v>1.6698673866717906E-2</v>
      </c>
      <c r="GQ75" s="9">
        <v>21</v>
      </c>
      <c r="GR75" s="10">
        <v>0.84968053397346621</v>
      </c>
      <c r="GS75" s="6">
        <v>3.3586378502856264E-2</v>
      </c>
      <c r="GT75" s="6">
        <v>2.976882468359697E-2</v>
      </c>
      <c r="GU75" s="6">
        <v>4.0784133638247677E-2</v>
      </c>
      <c r="GV75" s="6">
        <v>3.4713112274900308E-2</v>
      </c>
      <c r="GW75" s="9">
        <v>3</v>
      </c>
      <c r="GX75" s="6">
        <v>5.5934251211936731E-3</v>
      </c>
      <c r="GY75" s="9">
        <v>24</v>
      </c>
      <c r="GZ75" s="6">
        <v>2.7540649974282076E-2</v>
      </c>
      <c r="HA75" s="6">
        <v>2.3693844553173252E-2</v>
      </c>
      <c r="HB75" s="6">
        <v>4.7596608244404433E-2</v>
      </c>
      <c r="HC75" s="6">
        <v>3.2943700923953254E-2</v>
      </c>
      <c r="HD75" s="15">
        <v>3</v>
      </c>
      <c r="HE75" s="6">
        <v>1.2834728189302133E-2</v>
      </c>
      <c r="HF75" s="9">
        <v>24</v>
      </c>
      <c r="HG75" s="10">
        <v>0.83744459556949669</v>
      </c>
      <c r="HH75" s="6">
        <v>3.9430334433055422E-2</v>
      </c>
      <c r="HI75" s="6">
        <v>4.2571870488723698E-2</v>
      </c>
      <c r="HJ75" s="6">
        <v>4.1100792166963426E-2</v>
      </c>
      <c r="HK75" s="6">
        <v>4.1034332362914185E-2</v>
      </c>
      <c r="HL75" s="9">
        <v>3</v>
      </c>
      <c r="HM75" s="6">
        <v>1.5718221516544564E-3</v>
      </c>
      <c r="HN75" s="9">
        <v>23</v>
      </c>
      <c r="HO75" s="6">
        <v>4.9948224383626241E-2</v>
      </c>
      <c r="HP75" s="6">
        <v>5.0876331475344296E-2</v>
      </c>
      <c r="HQ75" s="6">
        <v>6.7863591639924031E-2</v>
      </c>
      <c r="HR75" s="6">
        <v>5.6229382499631518E-2</v>
      </c>
      <c r="HS75" s="15">
        <v>3</v>
      </c>
      <c r="HT75" s="6">
        <v>1.0086201586002288E-2</v>
      </c>
      <c r="HU75" s="9">
        <v>24</v>
      </c>
      <c r="HV75" s="10">
        <v>6.1441029311921455E-2</v>
      </c>
      <c r="HW75" s="6">
        <v>4.6631902413462739E-2</v>
      </c>
      <c r="HX75" s="6">
        <v>4.9335412042871236E-2</v>
      </c>
      <c r="HY75" s="6">
        <v>5.1025808297643853E-2</v>
      </c>
      <c r="HZ75" s="6">
        <v>4.8997707584659274E-2</v>
      </c>
      <c r="IA75" s="9">
        <v>3</v>
      </c>
      <c r="IB75" s="6">
        <v>2.2163337870416831E-3</v>
      </c>
      <c r="IC75" s="9">
        <v>30</v>
      </c>
      <c r="ID75" s="6">
        <v>7.1048518432019453E-2</v>
      </c>
      <c r="IE75" s="6">
        <v>6.6972972760060173E-2</v>
      </c>
      <c r="IF75" s="6">
        <v>8.1776581816365213E-2</v>
      </c>
      <c r="IG75" s="6">
        <v>7.3266024336148275E-2</v>
      </c>
      <c r="IH75" s="15">
        <v>3</v>
      </c>
      <c r="II75" s="6">
        <v>7.6468758064397648E-3</v>
      </c>
      <c r="IJ75" s="9">
        <v>30</v>
      </c>
      <c r="IK75" s="10">
        <v>6.1718307938336573E-3</v>
      </c>
    </row>
    <row r="76" spans="1:425" x14ac:dyDescent="0.35">
      <c r="A76" s="1" t="s">
        <v>416</v>
      </c>
      <c r="B76" s="1" t="s">
        <v>6</v>
      </c>
      <c r="C76" s="1" t="s">
        <v>143</v>
      </c>
      <c r="D76" s="1" t="s">
        <v>144</v>
      </c>
      <c r="E76" s="1" t="s">
        <v>417</v>
      </c>
      <c r="F76" s="6">
        <v>6.18020796476971E-2</v>
      </c>
      <c r="G76" s="6">
        <v>5.9685235890774471E-2</v>
      </c>
      <c r="H76" s="6">
        <v>6.9294266476228064E-2</v>
      </c>
      <c r="I76" s="6">
        <v>6.3593860671566541E-2</v>
      </c>
      <c r="J76" s="9">
        <v>3</v>
      </c>
      <c r="K76" s="6">
        <v>5.04888370099467E-3</v>
      </c>
      <c r="L76" s="15">
        <v>50</v>
      </c>
      <c r="M76" s="6">
        <v>3.502259945935008E-2</v>
      </c>
      <c r="N76" s="6">
        <v>3.000638658225176E-2</v>
      </c>
      <c r="O76" s="6">
        <v>3.125634665175455E-2</v>
      </c>
      <c r="P76" s="6">
        <v>2.9735474189818239E-2</v>
      </c>
      <c r="Q76" s="9">
        <v>3</v>
      </c>
      <c r="R76" s="6">
        <v>1.3020012473256E-2</v>
      </c>
      <c r="S76" s="15">
        <v>53</v>
      </c>
      <c r="T76" s="8">
        <v>6.5857175459756547E-4</v>
      </c>
      <c r="U76" s="6">
        <v>7.4158624006553694E-2</v>
      </c>
      <c r="V76" s="6">
        <v>4.3210241839240687E-2</v>
      </c>
      <c r="W76" s="6">
        <v>6.8036490560191606E-2</v>
      </c>
      <c r="X76" s="6">
        <v>6.1801785468661996E-2</v>
      </c>
      <c r="Y76" s="9">
        <v>3</v>
      </c>
      <c r="Z76" s="6">
        <v>1.6389150386071697E-2</v>
      </c>
      <c r="AA76" s="9">
        <v>5</v>
      </c>
      <c r="AB76" s="6">
        <v>8.5070917505287308E-2</v>
      </c>
      <c r="AC76" s="6">
        <v>8.3638480060547457E-2</v>
      </c>
      <c r="AD76" s="6">
        <v>9.7198577187947582E-2</v>
      </c>
      <c r="AE76" s="6">
        <v>8.863599158459412E-2</v>
      </c>
      <c r="AF76" s="15">
        <v>3</v>
      </c>
      <c r="AG76" s="6">
        <v>7.4499243901760669E-3</v>
      </c>
      <c r="AH76" s="9">
        <v>6</v>
      </c>
      <c r="AI76" s="10">
        <v>6.1217358590264004E-2</v>
      </c>
      <c r="AJ76" s="6">
        <v>8.8972303975967018E-2</v>
      </c>
      <c r="AK76" s="6">
        <v>4.3042034427287976E-2</v>
      </c>
      <c r="AL76" s="6">
        <v>7.8431650686471177E-2</v>
      </c>
      <c r="AM76" s="6">
        <v>7.0148663029908728E-2</v>
      </c>
      <c r="AN76" s="9">
        <v>3</v>
      </c>
      <c r="AO76" s="6">
        <v>2.4059370910159993E-2</v>
      </c>
      <c r="AP76" s="9">
        <v>6</v>
      </c>
      <c r="AQ76" s="6">
        <v>0.12453543415454016</v>
      </c>
      <c r="AR76" s="6">
        <v>6.6191420497712969E-2</v>
      </c>
      <c r="AS76" s="6">
        <v>9.5310160421497578E-2</v>
      </c>
      <c r="AT76" s="6">
        <v>9.5345671691250231E-2</v>
      </c>
      <c r="AU76" s="15">
        <v>3</v>
      </c>
      <c r="AV76" s="6">
        <v>2.9172023038944749E-2</v>
      </c>
      <c r="AW76" s="9">
        <v>4</v>
      </c>
      <c r="AX76" s="10">
        <v>0.31270065832610228</v>
      </c>
      <c r="AY76" s="6">
        <v>8.640910832220218E-2</v>
      </c>
      <c r="AZ76" s="6">
        <v>6.2479564014345318E-2</v>
      </c>
      <c r="BA76" s="6">
        <v>6.6769694731174653E-2</v>
      </c>
      <c r="BB76" s="6">
        <v>7.188612235590737E-2</v>
      </c>
      <c r="BC76" s="9">
        <v>3</v>
      </c>
      <c r="BD76" s="6">
        <v>1.2758884999276774E-2</v>
      </c>
      <c r="BE76" s="9">
        <v>8</v>
      </c>
      <c r="BF76" s="6">
        <v>9.8301291186673689E-2</v>
      </c>
      <c r="BG76" s="6">
        <v>5.3317146433215799E-2</v>
      </c>
      <c r="BH76" s="6">
        <v>9.3178999472028443E-2</v>
      </c>
      <c r="BI76" s="6">
        <v>8.1599145697305975E-2</v>
      </c>
      <c r="BJ76" s="15">
        <v>3</v>
      </c>
      <c r="BK76" s="6">
        <v>2.4626471121193556E-2</v>
      </c>
      <c r="BL76" s="9">
        <v>7</v>
      </c>
      <c r="BM76" s="10">
        <v>0.57687789129820943</v>
      </c>
      <c r="BN76" s="6">
        <v>8.4125056273221671E-2</v>
      </c>
      <c r="BO76" s="6">
        <v>3.9844821974826507E-2</v>
      </c>
      <c r="BP76" s="6">
        <v>8.7860711665562696E-2</v>
      </c>
      <c r="BQ76" s="6">
        <v>7.0610196637870284E-2</v>
      </c>
      <c r="BR76" s="9">
        <v>3</v>
      </c>
      <c r="BS76" s="6">
        <v>2.6708987044077048E-2</v>
      </c>
      <c r="BT76" s="9">
        <v>3</v>
      </c>
      <c r="BU76" s="6">
        <v>4.8535236711743583E-2</v>
      </c>
      <c r="BV76" s="6">
        <v>2.2875023708548107E-2</v>
      </c>
      <c r="BW76" s="6">
        <v>-5.4280288832928847E-3</v>
      </c>
      <c r="BX76" s="6">
        <v>2.1994077178999604E-2</v>
      </c>
      <c r="BY76" s="15">
        <v>3</v>
      </c>
      <c r="BZ76" s="6">
        <v>2.6992416685266515E-2</v>
      </c>
      <c r="CA76" s="9">
        <v>6</v>
      </c>
      <c r="CB76" s="10">
        <v>9.0864227408328488E-2</v>
      </c>
      <c r="CC76" s="6">
        <v>-5.0978415426487257E-4</v>
      </c>
      <c r="CD76" s="6">
        <v>8.0221999072809566E-2</v>
      </c>
      <c r="CE76" s="6">
        <v>4.5219173816135518E-3</v>
      </c>
      <c r="CF76" s="6">
        <v>2.8078044100052744E-2</v>
      </c>
      <c r="CG76" s="9">
        <v>3</v>
      </c>
      <c r="CH76" s="6">
        <v>4.5228017149077052E-2</v>
      </c>
      <c r="CI76" s="9">
        <v>6</v>
      </c>
      <c r="CJ76" s="6">
        <v>3.0643059843946966E-3</v>
      </c>
      <c r="CK76" s="6">
        <v>-6.7858467997101823E-2</v>
      </c>
      <c r="CL76" s="6">
        <v>7.1480261033193729E-2</v>
      </c>
      <c r="CM76" s="6">
        <v>2.2286996734955339E-3</v>
      </c>
      <c r="CN76" s="15">
        <v>3</v>
      </c>
      <c r="CO76" s="6">
        <v>6.9673122725873587E-2</v>
      </c>
      <c r="CP76" s="9">
        <v>4</v>
      </c>
      <c r="CQ76" s="10">
        <v>0.61848656199623875</v>
      </c>
      <c r="CR76" s="6">
        <v>5.6431524501633787E-2</v>
      </c>
      <c r="CS76" s="6">
        <v>4.8813740858030003E-2</v>
      </c>
      <c r="CT76" s="6">
        <v>6.4280559810169308E-2</v>
      </c>
      <c r="CU76" s="6">
        <v>5.650860838994437E-2</v>
      </c>
      <c r="CV76" s="9">
        <v>3</v>
      </c>
      <c r="CW76" s="6">
        <v>7.7336976000449377E-3</v>
      </c>
      <c r="CX76" s="9">
        <v>6</v>
      </c>
      <c r="CY76" s="6">
        <v>5.1465107245804276E-2</v>
      </c>
      <c r="CZ76" s="6">
        <v>-1.0577488032474591E-3</v>
      </c>
      <c r="DA76" s="6">
        <v>1.7559861463077506E-2</v>
      </c>
      <c r="DB76" s="6">
        <v>2.2655739968544777E-2</v>
      </c>
      <c r="DC76" s="15">
        <v>3</v>
      </c>
      <c r="DD76" s="6">
        <v>2.662965612234253E-2</v>
      </c>
      <c r="DE76" s="9">
        <v>3</v>
      </c>
      <c r="DF76" s="10">
        <v>0.10197205824290009</v>
      </c>
      <c r="DG76" s="6">
        <v>8.8102036754988192E-2</v>
      </c>
      <c r="DH76" s="6">
        <v>7.9026162345063725E-2</v>
      </c>
      <c r="DI76" s="6">
        <v>8.2307528133723662E-2</v>
      </c>
      <c r="DJ76" s="6">
        <v>8.3145242411258521E-2</v>
      </c>
      <c r="DK76" s="9">
        <v>3</v>
      </c>
      <c r="DL76" s="6">
        <v>4.5955628582655429E-3</v>
      </c>
      <c r="DM76" s="9">
        <v>9</v>
      </c>
      <c r="DN76" s="6">
        <v>7.5533261402149485E-2</v>
      </c>
      <c r="DO76" s="6">
        <v>6.0482870246485625E-2</v>
      </c>
      <c r="DP76" s="6">
        <v>-2.2806908787017334E-2</v>
      </c>
      <c r="DQ76" s="6">
        <v>3.7736407620539258E-2</v>
      </c>
      <c r="DR76" s="15">
        <v>3</v>
      </c>
      <c r="DS76" s="6">
        <v>5.2969316020728026E-2</v>
      </c>
      <c r="DT76" s="9">
        <v>8</v>
      </c>
      <c r="DU76" s="10">
        <v>0.21315773056393603</v>
      </c>
      <c r="DV76" s="6">
        <v>8.5608708093238367E-2</v>
      </c>
      <c r="DW76" s="6">
        <v>7.2161253310954798E-2</v>
      </c>
      <c r="DX76" s="6">
        <v>7.9720180437765353E-2</v>
      </c>
      <c r="DY76" s="6">
        <v>7.9163380613986173E-2</v>
      </c>
      <c r="DZ76" s="9">
        <v>3</v>
      </c>
      <c r="EA76" s="6">
        <v>6.74099618477942E-3</v>
      </c>
      <c r="EB76" s="9">
        <v>16</v>
      </c>
      <c r="EC76" s="6">
        <v>5.933618277794523E-2</v>
      </c>
      <c r="ED76" s="6">
        <v>7.4585702610388688E-2</v>
      </c>
      <c r="EE76" s="6">
        <v>7.8904214480281287E-2</v>
      </c>
      <c r="EF76" s="6">
        <v>7.0942033289538395E-2</v>
      </c>
      <c r="EG76" s="15">
        <v>3</v>
      </c>
      <c r="EH76" s="6">
        <v>1.0280282620905232E-2</v>
      </c>
      <c r="EI76" s="9">
        <v>13</v>
      </c>
      <c r="EJ76" s="10">
        <v>0.31117382891716061</v>
      </c>
      <c r="EK76" s="6">
        <v>8.3934730501527721E-2</v>
      </c>
      <c r="EL76" s="6">
        <v>7.1027002503883233E-2</v>
      </c>
      <c r="EM76" s="6">
        <v>8.5152406114629445E-2</v>
      </c>
      <c r="EN76" s="6">
        <v>8.00380463733468E-2</v>
      </c>
      <c r="EO76" s="9">
        <v>3</v>
      </c>
      <c r="EP76" s="6">
        <v>7.8275070864058226E-3</v>
      </c>
      <c r="EQ76" s="9">
        <v>14</v>
      </c>
      <c r="ER76" s="6">
        <v>8.4871182167090276E-2</v>
      </c>
      <c r="ES76" s="6">
        <v>6.8689247924900151E-2</v>
      </c>
      <c r="ET76" s="6">
        <v>7.8560833865586918E-2</v>
      </c>
      <c r="EU76" s="6">
        <v>7.7373754652525786E-2</v>
      </c>
      <c r="EV76" s="15">
        <v>3</v>
      </c>
      <c r="EW76" s="6">
        <v>8.1560172111271746E-3</v>
      </c>
      <c r="EX76" s="9">
        <v>13</v>
      </c>
      <c r="EY76" s="10">
        <v>0.70401988078540856</v>
      </c>
      <c r="EZ76" s="6">
        <v>7.4858891588553536E-2</v>
      </c>
      <c r="FA76" s="6">
        <v>7.5988240649521754E-2</v>
      </c>
      <c r="FB76" s="6">
        <v>8.4790195038408359E-2</v>
      </c>
      <c r="FC76" s="6">
        <v>7.8545775758827874E-2</v>
      </c>
      <c r="FD76" s="9">
        <v>3</v>
      </c>
      <c r="FE76" s="6">
        <v>5.4372269062247817E-3</v>
      </c>
      <c r="FF76" s="9">
        <v>18</v>
      </c>
      <c r="FG76" s="6">
        <v>8.6757467814064404E-2</v>
      </c>
      <c r="FH76" s="6">
        <v>6.8934908253343599E-2</v>
      </c>
      <c r="FI76" s="6">
        <v>4.8375228437998068E-2</v>
      </c>
      <c r="FJ76" s="6">
        <v>6.8022534835135359E-2</v>
      </c>
      <c r="FK76" s="15">
        <v>3</v>
      </c>
      <c r="FL76" s="6">
        <v>1.9207378629607537E-2</v>
      </c>
      <c r="FM76" s="9">
        <v>11</v>
      </c>
      <c r="FN76" s="10">
        <v>0.41286225285622907</v>
      </c>
      <c r="FO76" s="6">
        <v>7.502664672908177E-2</v>
      </c>
      <c r="FP76" s="6">
        <v>5.4363557988157687E-2</v>
      </c>
      <c r="FQ76" s="6">
        <v>8.1833229744523228E-2</v>
      </c>
      <c r="FR76" s="6">
        <v>7.0407811487254224E-2</v>
      </c>
      <c r="FS76" s="9">
        <v>3</v>
      </c>
      <c r="FT76" s="6">
        <v>1.4305451612723678E-2</v>
      </c>
      <c r="FU76" s="9">
        <v>12</v>
      </c>
      <c r="FV76" s="6">
        <v>7.314980799754725E-2</v>
      </c>
      <c r="FW76" s="6">
        <v>5.9270001945447508E-2</v>
      </c>
      <c r="FX76" s="6">
        <v>5.3870479407619271E-2</v>
      </c>
      <c r="FY76" s="6">
        <v>6.2096763116871345E-2</v>
      </c>
      <c r="FZ76" s="15">
        <v>3</v>
      </c>
      <c r="GA76" s="6">
        <v>9.945655421328737E-3</v>
      </c>
      <c r="GB76" s="9">
        <v>9</v>
      </c>
      <c r="GC76" s="10">
        <v>0.4551143505189485</v>
      </c>
      <c r="GD76" s="6">
        <v>8.1163613368424897E-2</v>
      </c>
      <c r="GE76" s="6">
        <v>7.7803125376367341E-2</v>
      </c>
      <c r="GF76" s="6">
        <v>6.9529007830710227E-2</v>
      </c>
      <c r="GG76" s="6">
        <v>7.6165248858500817E-2</v>
      </c>
      <c r="GH76" s="9">
        <v>3</v>
      </c>
      <c r="GI76" s="6">
        <v>5.987736727711827E-3</v>
      </c>
      <c r="GJ76" s="9">
        <v>15</v>
      </c>
      <c r="GK76" s="6">
        <v>8.0715490623819622E-2</v>
      </c>
      <c r="GL76" s="6">
        <v>6.9273150157999133E-2</v>
      </c>
      <c r="GM76" s="6">
        <v>8.3474246915778344E-2</v>
      </c>
      <c r="GN76" s="6">
        <v>7.7820962565865695E-2</v>
      </c>
      <c r="GO76" s="15">
        <v>3</v>
      </c>
      <c r="GP76" s="6">
        <v>7.5300402913705371E-3</v>
      </c>
      <c r="GQ76" s="9">
        <v>12</v>
      </c>
      <c r="GR76" s="10">
        <v>0.78047703897280829</v>
      </c>
      <c r="GS76" s="6">
        <v>7.5840693824270819E-2</v>
      </c>
      <c r="GT76" s="6">
        <v>6.2011240459322464E-2</v>
      </c>
      <c r="GU76" s="6">
        <v>7.0772588297107725E-2</v>
      </c>
      <c r="GV76" s="6">
        <v>6.9541507526900345E-2</v>
      </c>
      <c r="GW76" s="9">
        <v>3</v>
      </c>
      <c r="GX76" s="6">
        <v>6.9964358776737996E-3</v>
      </c>
      <c r="GY76" s="9">
        <v>23</v>
      </c>
      <c r="GZ76" s="6">
        <v>7.9282264040112641E-2</v>
      </c>
      <c r="HA76" s="6">
        <v>6.4901852488109243E-2</v>
      </c>
      <c r="HB76" s="6">
        <v>9.3790313551249616E-2</v>
      </c>
      <c r="HC76" s="6">
        <v>7.93248100264905E-2</v>
      </c>
      <c r="HD76" s="15">
        <v>3</v>
      </c>
      <c r="HE76" s="6">
        <v>1.4444277526752989E-2</v>
      </c>
      <c r="HF76" s="9">
        <v>19</v>
      </c>
      <c r="HG76" s="10">
        <v>0.35060553252715243</v>
      </c>
      <c r="HH76" s="6">
        <v>7.4732275977944879E-2</v>
      </c>
      <c r="HI76" s="6">
        <v>6.1792795525452547E-2</v>
      </c>
      <c r="HJ76" s="6">
        <v>7.3602308431783822E-2</v>
      </c>
      <c r="HK76" s="6">
        <v>7.0042459978393742E-2</v>
      </c>
      <c r="HL76" s="9">
        <v>3</v>
      </c>
      <c r="HM76" s="6">
        <v>7.166723753113103E-3</v>
      </c>
      <c r="HN76" s="9">
        <v>28</v>
      </c>
      <c r="HO76" s="6">
        <v>7.4071759193073475E-2</v>
      </c>
      <c r="HP76" s="6">
        <v>6.2423942534849015E-2</v>
      </c>
      <c r="HQ76" s="6">
        <v>7.8199071454817873E-2</v>
      </c>
      <c r="HR76" s="6">
        <v>7.156492439424679E-2</v>
      </c>
      <c r="HS76" s="15">
        <v>3</v>
      </c>
      <c r="HT76" s="6">
        <v>8.1808825099658894E-3</v>
      </c>
      <c r="HU76" s="9">
        <v>25</v>
      </c>
      <c r="HV76" s="10">
        <v>0.8203499142040408</v>
      </c>
      <c r="HW76" s="6">
        <v>7.3297725450229764E-2</v>
      </c>
      <c r="HX76" s="6">
        <v>5.6137068631511217E-2</v>
      </c>
      <c r="HY76" s="6">
        <v>6.8182224788035081E-2</v>
      </c>
      <c r="HZ76" s="6">
        <v>6.5872339623258683E-2</v>
      </c>
      <c r="IA76" s="9">
        <v>3</v>
      </c>
      <c r="IB76" s="6">
        <v>8.8104320392531858E-3</v>
      </c>
      <c r="IC76" s="9">
        <v>34</v>
      </c>
      <c r="ID76" s="6">
        <v>6.4335016277985255E-2</v>
      </c>
      <c r="IE76" s="6">
        <v>6.2119270267380546E-2</v>
      </c>
      <c r="IF76" s="6">
        <v>7.710290628504958E-2</v>
      </c>
      <c r="IG76" s="6">
        <v>6.7852397610138462E-2</v>
      </c>
      <c r="IH76" s="15">
        <v>3</v>
      </c>
      <c r="II76" s="6">
        <v>8.0874171188539592E-3</v>
      </c>
      <c r="IJ76" s="9">
        <v>30</v>
      </c>
      <c r="IK76" s="10">
        <v>0.78853366841878636</v>
      </c>
    </row>
    <row r="77" spans="1:425" x14ac:dyDescent="0.35">
      <c r="A77" s="1" t="s">
        <v>922</v>
      </c>
      <c r="B77" s="1" t="s">
        <v>6</v>
      </c>
      <c r="C77" s="1" t="s">
        <v>143</v>
      </c>
      <c r="D77" s="1" t="s">
        <v>144</v>
      </c>
      <c r="E77" s="1" t="s">
        <v>923</v>
      </c>
      <c r="F77" s="6">
        <v>2.356522131122863E-2</v>
      </c>
      <c r="G77" s="6">
        <v>1.1024238522193468E-2</v>
      </c>
      <c r="H77" s="6">
        <v>1.7539844899044001E-2</v>
      </c>
      <c r="I77" s="6">
        <v>1.7376434910822035E-2</v>
      </c>
      <c r="J77" s="9">
        <v>3</v>
      </c>
      <c r="K77" s="6">
        <v>6.2720881249315264E-3</v>
      </c>
      <c r="L77" s="15">
        <v>37</v>
      </c>
      <c r="M77" s="6">
        <v>1.5768234708043501E-2</v>
      </c>
      <c r="N77" s="6">
        <v>1.4086121947174741E-2</v>
      </c>
      <c r="O77" s="6">
        <v>2.2545762185255658E-2</v>
      </c>
      <c r="P77" s="6">
        <v>1.5107069572190738E-2</v>
      </c>
      <c r="Q77" s="9">
        <v>3</v>
      </c>
      <c r="R77" s="6">
        <v>1.2660856996936684E-2</v>
      </c>
      <c r="S77" s="15">
        <v>42</v>
      </c>
      <c r="T77" s="8">
        <v>0.98478530915304674</v>
      </c>
      <c r="HH77" s="6">
        <v>2.1141020984826054E-2</v>
      </c>
      <c r="HI77" s="6">
        <v>-1.1112728877405503E-3</v>
      </c>
      <c r="HJ77" s="6">
        <v>3.5794546129004262E-2</v>
      </c>
      <c r="HK77" s="6">
        <v>1.8608098075363257E-2</v>
      </c>
      <c r="HL77" s="9">
        <v>3</v>
      </c>
      <c r="HM77" s="6">
        <v>1.8582831947072595E-2</v>
      </c>
      <c r="HN77" s="9">
        <v>5</v>
      </c>
      <c r="HO77" s="6">
        <v>2.3508699882403082E-2</v>
      </c>
      <c r="HP77" s="6">
        <v>4.6726406319895691E-2</v>
      </c>
      <c r="HQ77" s="6">
        <v>-8.0937751965203079E-3</v>
      </c>
      <c r="HR77" s="6">
        <v>2.0713777001926153E-2</v>
      </c>
      <c r="HS77" s="15">
        <v>3</v>
      </c>
      <c r="HT77" s="6">
        <v>2.7516754365369107E-2</v>
      </c>
      <c r="HU77" s="9">
        <v>4</v>
      </c>
      <c r="HV77" s="10">
        <v>0.91782560840508487</v>
      </c>
      <c r="HW77" s="6">
        <v>2.1741615441401557E-2</v>
      </c>
      <c r="HX77" s="6">
        <v>7.5655223392655634E-3</v>
      </c>
      <c r="HY77" s="6">
        <v>2.0241351073041442E-2</v>
      </c>
      <c r="HZ77" s="6">
        <v>1.6516162951236188E-2</v>
      </c>
      <c r="IA77" s="9">
        <v>3</v>
      </c>
      <c r="IB77" s="6">
        <v>7.7876937418748082E-3</v>
      </c>
      <c r="IC77" s="9">
        <v>16</v>
      </c>
      <c r="ID77" s="6">
        <v>4.2736841696439563E-2</v>
      </c>
      <c r="IE77" s="6">
        <v>4.9939453233501387E-2</v>
      </c>
      <c r="IF77" s="6">
        <v>7.482840110097029E-2</v>
      </c>
      <c r="IG77" s="6">
        <v>5.5834898676970418E-2</v>
      </c>
      <c r="IH77" s="15">
        <v>3</v>
      </c>
      <c r="II77" s="6">
        <v>1.6838475405639312E-2</v>
      </c>
      <c r="IJ77" s="9">
        <v>10</v>
      </c>
      <c r="IK77" s="10">
        <v>2.1375288399025024E-2</v>
      </c>
    </row>
    <row r="78" spans="1:425" x14ac:dyDescent="0.35">
      <c r="A78" s="1" t="s">
        <v>950</v>
      </c>
      <c r="B78" s="1" t="s">
        <v>6</v>
      </c>
      <c r="C78" s="1" t="s">
        <v>147</v>
      </c>
      <c r="D78" s="1" t="s">
        <v>148</v>
      </c>
      <c r="E78" s="1" t="s">
        <v>951</v>
      </c>
      <c r="F78" s="6">
        <v>6.1462574482769761E-2</v>
      </c>
      <c r="G78" s="6">
        <v>5.0605708444061211E-2</v>
      </c>
      <c r="H78" s="6">
        <v>7.7335418853861707E-2</v>
      </c>
      <c r="I78" s="6">
        <v>6.3134567260230881E-2</v>
      </c>
      <c r="J78" s="9">
        <v>3</v>
      </c>
      <c r="K78" s="6">
        <v>1.3443066039183927E-2</v>
      </c>
      <c r="L78" s="15">
        <v>16</v>
      </c>
      <c r="M78" s="6">
        <v>6.168760382598247E-2</v>
      </c>
      <c r="N78" s="6">
        <v>6.0156831588747517E-2</v>
      </c>
      <c r="O78" s="6">
        <v>6.4853233888327658E-2</v>
      </c>
      <c r="P78" s="6">
        <v>5.9872919726385317E-2</v>
      </c>
      <c r="Q78" s="9">
        <v>3</v>
      </c>
      <c r="R78" s="6">
        <v>1.17971929550349E-2</v>
      </c>
      <c r="S78" s="15">
        <v>18</v>
      </c>
      <c r="T78" s="8">
        <v>0.91442100633930434</v>
      </c>
      <c r="U78" s="6">
        <v>5.4952399034179714E-2</v>
      </c>
      <c r="V78" s="6">
        <v>3.9900209706895333E-2</v>
      </c>
      <c r="W78" s="6">
        <v>6.1474045973469331E-2</v>
      </c>
      <c r="X78" s="6">
        <v>5.2108884904848128E-2</v>
      </c>
      <c r="Y78" s="9">
        <v>3</v>
      </c>
      <c r="Z78" s="6">
        <v>1.106443772936596E-2</v>
      </c>
      <c r="AA78" s="9">
        <v>6</v>
      </c>
      <c r="AB78" s="6">
        <v>7.5214702734527461E-2</v>
      </c>
      <c r="AC78" s="6">
        <v>0.10882174517960858</v>
      </c>
      <c r="AD78" s="6">
        <v>8.4413030741356698E-2</v>
      </c>
      <c r="AE78" s="6">
        <v>8.9483159551830907E-2</v>
      </c>
      <c r="AF78" s="15">
        <v>3</v>
      </c>
      <c r="AG78" s="6">
        <v>1.7367728121215831E-2</v>
      </c>
      <c r="AH78" s="9">
        <v>6</v>
      </c>
      <c r="AI78" s="10">
        <v>3.4728957229586965E-2</v>
      </c>
      <c r="AJ78" s="6">
        <v>7.033489763854682E-2</v>
      </c>
      <c r="AK78" s="6">
        <v>4.3156581331838396E-2</v>
      </c>
      <c r="AL78" s="6">
        <v>5.3987268135227799E-2</v>
      </c>
      <c r="AM78" s="6">
        <v>5.5826249035204334E-2</v>
      </c>
      <c r="AN78" s="9">
        <v>3</v>
      </c>
      <c r="AO78" s="6">
        <v>1.36821638412838E-2</v>
      </c>
      <c r="AP78" s="9">
        <v>11</v>
      </c>
      <c r="AQ78" s="6">
        <v>9.5064705512162687E-2</v>
      </c>
      <c r="AR78" s="6">
        <v>9.5637173125653341E-2</v>
      </c>
      <c r="AS78" s="6">
        <v>0.10788089885884501</v>
      </c>
      <c r="AT78" s="6">
        <v>9.9527592498886999E-2</v>
      </c>
      <c r="AU78" s="15">
        <v>3</v>
      </c>
      <c r="AV78" s="6">
        <v>7.2398359891374595E-3</v>
      </c>
      <c r="AW78" s="9">
        <v>12</v>
      </c>
      <c r="AX78" s="10">
        <v>8.1028403841414635E-3</v>
      </c>
      <c r="AY78" s="6">
        <v>6.9166348099318084E-2</v>
      </c>
      <c r="AZ78" s="6">
        <v>6.0670179673029088E-2</v>
      </c>
      <c r="BA78" s="6">
        <v>5.9068684808392967E-2</v>
      </c>
      <c r="BB78" s="6">
        <v>6.2968404193580046E-2</v>
      </c>
      <c r="BC78" s="9">
        <v>3</v>
      </c>
      <c r="BD78" s="6">
        <v>5.4269768697102838E-3</v>
      </c>
      <c r="BE78" s="9">
        <v>5</v>
      </c>
      <c r="BF78" s="6">
        <v>0.10367833943539129</v>
      </c>
      <c r="BG78" s="6">
        <v>0.12140483481645961</v>
      </c>
      <c r="BH78" s="6">
        <v>0.12930089886380169</v>
      </c>
      <c r="BI78" s="6">
        <v>0.11812802437188419</v>
      </c>
      <c r="BJ78" s="15">
        <v>3</v>
      </c>
      <c r="BK78" s="6">
        <v>1.3121814010755703E-2</v>
      </c>
      <c r="BL78" s="9">
        <v>6</v>
      </c>
      <c r="BM78" s="10">
        <v>2.5418787037543955E-3</v>
      </c>
    </row>
    <row r="79" spans="1:425" x14ac:dyDescent="0.35">
      <c r="A79" s="1" t="s">
        <v>422</v>
      </c>
      <c r="B79" s="1" t="s">
        <v>6</v>
      </c>
      <c r="C79" s="1" t="s">
        <v>147</v>
      </c>
      <c r="D79" s="1" t="s">
        <v>148</v>
      </c>
      <c r="E79" s="1" t="s">
        <v>423</v>
      </c>
      <c r="F79" s="6">
        <v>3.8309648807995547E-2</v>
      </c>
      <c r="G79" s="6">
        <v>3.1616010240630432E-2</v>
      </c>
      <c r="H79" s="6">
        <v>2.7423459480568544E-2</v>
      </c>
      <c r="I79" s="6">
        <v>3.2449706176398176E-2</v>
      </c>
      <c r="J79" s="9">
        <v>3</v>
      </c>
      <c r="K79" s="6">
        <v>5.49077100261276E-3</v>
      </c>
      <c r="L79" s="15">
        <v>43</v>
      </c>
      <c r="M79" s="6">
        <v>1.4675509283796757E-2</v>
      </c>
      <c r="N79" s="6">
        <v>1.1469093835753088E-2</v>
      </c>
      <c r="O79" s="6">
        <v>1.2197727986567404E-2</v>
      </c>
      <c r="P79" s="6">
        <v>1.0421140327405196E-2</v>
      </c>
      <c r="Q79" s="9">
        <v>3</v>
      </c>
      <c r="R79" s="6">
        <v>1.2126958628806259E-2</v>
      </c>
      <c r="S79" s="15">
        <v>47</v>
      </c>
      <c r="T79" s="8">
        <v>4.0461108549191193E-3</v>
      </c>
      <c r="U79" s="6">
        <v>9.771133450127565E-3</v>
      </c>
      <c r="V79" s="6">
        <v>-2.4576116297034267E-3</v>
      </c>
      <c r="W79" s="6">
        <v>4.2435144680118162E-3</v>
      </c>
      <c r="X79" s="6">
        <v>3.8523454294786519E-3</v>
      </c>
      <c r="Y79" s="9">
        <v>3</v>
      </c>
      <c r="Z79" s="6">
        <v>6.1237497882753907E-3</v>
      </c>
      <c r="AA79" s="9">
        <v>45</v>
      </c>
      <c r="AB79" s="6">
        <v>3.7971479358750539E-2</v>
      </c>
      <c r="AC79" s="6">
        <v>4.9285675389720895E-2</v>
      </c>
      <c r="AD79" s="6">
        <v>4.4390058217046065E-2</v>
      </c>
      <c r="AE79" s="6">
        <v>4.3882404321839159E-2</v>
      </c>
      <c r="AF79" s="15">
        <v>3</v>
      </c>
      <c r="AG79" s="6">
        <v>5.6741556477413798E-3</v>
      </c>
      <c r="AH79" s="9">
        <v>54</v>
      </c>
      <c r="AI79" s="10">
        <v>1.1479716771943262E-3</v>
      </c>
    </row>
    <row r="80" spans="1:425" x14ac:dyDescent="0.35">
      <c r="A80" s="1" t="s">
        <v>162</v>
      </c>
      <c r="B80" s="1" t="s">
        <v>6</v>
      </c>
      <c r="C80" s="1" t="s">
        <v>147</v>
      </c>
      <c r="D80" s="1" t="s">
        <v>148</v>
      </c>
      <c r="E80" s="1" t="s">
        <v>163</v>
      </c>
      <c r="F80" s="6">
        <v>0.16508588682605382</v>
      </c>
      <c r="G80" s="6">
        <v>0.17336231525312085</v>
      </c>
      <c r="H80" s="6">
        <v>0.17561791887396561</v>
      </c>
      <c r="I80" s="6">
        <v>0.17135537365104678</v>
      </c>
      <c r="J80" s="9">
        <v>3</v>
      </c>
      <c r="K80" s="6">
        <v>5.5454292629301474E-3</v>
      </c>
      <c r="L80" s="15">
        <v>28</v>
      </c>
      <c r="M80" s="6">
        <v>0.28208755466188895</v>
      </c>
      <c r="N80" s="6">
        <v>0.27801358623989209</v>
      </c>
      <c r="O80" s="6">
        <v>0.28060257380433623</v>
      </c>
      <c r="P80" s="6">
        <v>0.27787493486073855</v>
      </c>
      <c r="Q80" s="9">
        <v>3</v>
      </c>
      <c r="R80" s="6">
        <v>1.2633999611702336E-2</v>
      </c>
      <c r="S80" s="15">
        <v>31</v>
      </c>
      <c r="T80" s="8">
        <v>5.7741351719934842E-6</v>
      </c>
      <c r="MM80" s="6">
        <v>4.8910189161339421E-2</v>
      </c>
      <c r="MN80" s="6">
        <v>1.4997270196200421E-2</v>
      </c>
      <c r="MO80" s="6">
        <v>1.9572448580642221E-2</v>
      </c>
      <c r="MP80" s="6">
        <v>2.7826635979394023E-2</v>
      </c>
      <c r="MQ80" s="9">
        <v>3</v>
      </c>
      <c r="MR80" s="6">
        <v>1.8401636486853713E-2</v>
      </c>
      <c r="MS80" s="9">
        <v>3</v>
      </c>
      <c r="MT80" s="6">
        <v>0.14640325471880639</v>
      </c>
      <c r="MU80" s="6">
        <v>8.9162026442577008E-2</v>
      </c>
      <c r="MV80" s="6">
        <v>0.14010924062174338</v>
      </c>
      <c r="MW80" s="6">
        <v>0.12522484059437558</v>
      </c>
      <c r="MX80" s="9">
        <v>3</v>
      </c>
      <c r="MY80" s="6">
        <v>3.1389466016067895E-2</v>
      </c>
      <c r="MZ80" s="9">
        <v>3</v>
      </c>
      <c r="NA80" s="10">
        <v>9.760282958620161E-3</v>
      </c>
    </row>
    <row r="81" spans="1:425" x14ac:dyDescent="0.35">
      <c r="A81" s="1" t="s">
        <v>166</v>
      </c>
      <c r="B81" s="1" t="s">
        <v>6</v>
      </c>
      <c r="C81" s="1" t="s">
        <v>147</v>
      </c>
      <c r="D81" s="1" t="s">
        <v>148</v>
      </c>
      <c r="E81" s="1" t="s">
        <v>167</v>
      </c>
      <c r="F81" s="6">
        <v>-2.0937341505769279E-2</v>
      </c>
      <c r="G81" s="6">
        <v>-3.835460582515067E-2</v>
      </c>
      <c r="H81" s="6">
        <v>-3.1598186580129445E-2</v>
      </c>
      <c r="I81" s="6">
        <v>-3.0296711303683128E-2</v>
      </c>
      <c r="J81" s="9">
        <v>3</v>
      </c>
      <c r="K81" s="6">
        <v>8.7812671360231274E-3</v>
      </c>
      <c r="L81" s="15">
        <v>28</v>
      </c>
      <c r="M81" s="6">
        <v>1.5015706650886656E-2</v>
      </c>
      <c r="N81" s="6">
        <v>3.7895940660451238E-2</v>
      </c>
      <c r="O81" s="6">
        <v>2.0733655239269198E-2</v>
      </c>
      <c r="P81" s="6">
        <v>2.2188797475568473E-2</v>
      </c>
      <c r="Q81" s="9">
        <v>3</v>
      </c>
      <c r="R81" s="6">
        <v>2.2804728673931278E-3</v>
      </c>
      <c r="S81" s="15">
        <v>12</v>
      </c>
      <c r="T81" s="8">
        <v>3.0247633579943093E-3</v>
      </c>
      <c r="U81" s="6">
        <v>-4.0147451540454848E-2</v>
      </c>
      <c r="V81" s="6">
        <v>-5.0405171115827901E-2</v>
      </c>
      <c r="W81" s="6">
        <v>-4.1894242843712196E-2</v>
      </c>
      <c r="X81" s="6">
        <v>-4.4148955166664984E-2</v>
      </c>
      <c r="Y81" s="9">
        <v>3</v>
      </c>
      <c r="Z81" s="6">
        <v>5.4879867407095877E-3</v>
      </c>
      <c r="AA81" s="9">
        <v>34</v>
      </c>
      <c r="AB81" s="6">
        <v>6.072324892531257E-2</v>
      </c>
      <c r="AC81" s="6">
        <v>9.0989118921019754E-2</v>
      </c>
      <c r="AD81" s="6">
        <v>4.9026407996260866E-2</v>
      </c>
      <c r="AE81" s="6">
        <v>6.6912925280864399E-2</v>
      </c>
      <c r="AF81" s="15">
        <v>3</v>
      </c>
      <c r="AG81" s="6">
        <v>2.1655284506987581E-2</v>
      </c>
      <c r="AH81" s="9">
        <v>23</v>
      </c>
      <c r="AI81" s="10">
        <v>9.9976339777135825E-4</v>
      </c>
      <c r="AJ81" s="6">
        <v>-7.470218461704943E-2</v>
      </c>
      <c r="AK81" s="6">
        <v>-5.5869305819881837E-2</v>
      </c>
      <c r="AL81" s="6">
        <v>-4.1278817624650216E-2</v>
      </c>
      <c r="AM81" s="6">
        <v>-5.7283436020527156E-2</v>
      </c>
      <c r="AN81" s="9">
        <v>3</v>
      </c>
      <c r="AO81" s="6">
        <v>1.6756496902557975E-2</v>
      </c>
      <c r="AP81" s="9">
        <v>8</v>
      </c>
      <c r="AQ81" s="6">
        <v>0.23844824489384037</v>
      </c>
      <c r="AR81" s="6">
        <v>0.23537415333830483</v>
      </c>
      <c r="AS81" s="6">
        <v>0.2295313092375218</v>
      </c>
      <c r="AT81" s="6">
        <v>0.23445123582322233</v>
      </c>
      <c r="AU81" s="15">
        <v>3</v>
      </c>
      <c r="AV81" s="6">
        <v>4.5295438986134038E-3</v>
      </c>
      <c r="AW81" s="9">
        <v>3</v>
      </c>
      <c r="AX81" s="10">
        <v>8.2896687215758248E-6</v>
      </c>
    </row>
    <row r="82" spans="1:425" x14ac:dyDescent="0.35">
      <c r="A82" s="1" t="s">
        <v>168</v>
      </c>
      <c r="B82" s="1" t="s">
        <v>6</v>
      </c>
      <c r="C82" s="1" t="s">
        <v>169</v>
      </c>
      <c r="D82" s="1" t="s">
        <v>170</v>
      </c>
      <c r="E82" s="1" t="s">
        <v>171</v>
      </c>
      <c r="F82" s="6">
        <v>6.1801209916605968E-2</v>
      </c>
      <c r="G82" s="6">
        <v>6.1542639416479264E-2</v>
      </c>
      <c r="H82" s="6">
        <v>6.7593600239844759E-2</v>
      </c>
      <c r="I82" s="6">
        <v>6.3645816524309992E-2</v>
      </c>
      <c r="J82" s="9">
        <v>3</v>
      </c>
      <c r="K82" s="6">
        <v>3.4213245789262718E-3</v>
      </c>
      <c r="L82" s="15">
        <v>58</v>
      </c>
      <c r="M82" s="6">
        <v>0.17962781900914992</v>
      </c>
      <c r="N82" s="6">
        <v>0.17779217412500314</v>
      </c>
      <c r="O82" s="6">
        <v>0.20976253175657958</v>
      </c>
      <c r="P82" s="6">
        <v>0.18670120492227701</v>
      </c>
      <c r="Q82" s="9">
        <v>3</v>
      </c>
      <c r="R82" s="6">
        <v>2.2299404435665623E-2</v>
      </c>
      <c r="S82" s="15">
        <v>49</v>
      </c>
      <c r="T82" s="8">
        <v>2.8688049845669464E-4</v>
      </c>
      <c r="CR82" s="6">
        <v>9.3593548880273617E-2</v>
      </c>
      <c r="CS82" s="6">
        <v>9.2486879969684632E-2</v>
      </c>
      <c r="CT82" s="6">
        <v>9.051576036079613E-2</v>
      </c>
      <c r="CU82" s="6">
        <v>9.2198729736918117E-2</v>
      </c>
      <c r="CV82" s="9">
        <v>3</v>
      </c>
      <c r="CW82" s="6">
        <v>1.5589959782306684E-3</v>
      </c>
      <c r="CX82" s="9">
        <v>6</v>
      </c>
      <c r="CY82" s="6">
        <v>0.15796540866284384</v>
      </c>
      <c r="CZ82" s="6">
        <v>9.5738919616233736E-2</v>
      </c>
      <c r="DA82" s="6">
        <v>9.4068183949726717E-3</v>
      </c>
      <c r="DB82" s="6">
        <v>8.7703715558016745E-2</v>
      </c>
      <c r="DC82" s="15">
        <v>3</v>
      </c>
      <c r="DD82" s="6">
        <v>7.4604537823025216E-2</v>
      </c>
      <c r="DE82" s="9">
        <v>3</v>
      </c>
      <c r="DF82" s="10">
        <v>0.92192541723481147</v>
      </c>
      <c r="DG82" s="6">
        <v>9.2039986155580206E-2</v>
      </c>
      <c r="DH82" s="6">
        <v>8.3341874691407414E-2</v>
      </c>
      <c r="DI82" s="6">
        <v>0.1042824036335754</v>
      </c>
      <c r="DJ82" s="6">
        <v>9.3221421493521014E-2</v>
      </c>
      <c r="DK82" s="9">
        <v>3</v>
      </c>
      <c r="DL82" s="6">
        <v>1.0520136890161895E-2</v>
      </c>
      <c r="DM82" s="9">
        <v>6</v>
      </c>
      <c r="DN82" s="6">
        <v>0.24381870825067206</v>
      </c>
      <c r="DO82" s="6">
        <v>0.12574712505487853</v>
      </c>
      <c r="DP82" s="6">
        <v>6.8292485246401857E-2</v>
      </c>
      <c r="DQ82" s="6">
        <v>0.14595277285065081</v>
      </c>
      <c r="DR82" s="15">
        <v>3</v>
      </c>
      <c r="DS82" s="6">
        <v>8.9490585497421421E-2</v>
      </c>
      <c r="DT82" s="9">
        <v>5</v>
      </c>
      <c r="DU82" s="10">
        <v>0.3680965517803535</v>
      </c>
      <c r="DV82" s="6">
        <v>0.1144226862848606</v>
      </c>
      <c r="DW82" s="6">
        <v>8.6543531728795628E-2</v>
      </c>
      <c r="DX82" s="6">
        <v>0.10555243449975545</v>
      </c>
      <c r="DY82" s="6">
        <v>0.10217288417113723</v>
      </c>
      <c r="DZ82" s="9">
        <v>3</v>
      </c>
      <c r="EA82" s="6">
        <v>1.4243519052817795E-2</v>
      </c>
      <c r="EB82" s="9">
        <v>7</v>
      </c>
      <c r="EC82" s="6">
        <v>0.11631948594280493</v>
      </c>
      <c r="ED82" s="6">
        <v>2.8695301976043915E-2</v>
      </c>
      <c r="EE82" s="6">
        <v>1.4636417922269581E-2</v>
      </c>
      <c r="EF82" s="6">
        <v>5.3217068613706141E-2</v>
      </c>
      <c r="EG82" s="15">
        <v>3</v>
      </c>
      <c r="EH82" s="6">
        <v>5.5098542265573404E-2</v>
      </c>
      <c r="EI82" s="9">
        <v>4</v>
      </c>
      <c r="EJ82" s="10">
        <v>0.21047967882874249</v>
      </c>
      <c r="GD82" s="6">
        <v>7.8354040160325933E-2</v>
      </c>
      <c r="GE82" s="6">
        <v>4.7448078171787041E-2</v>
      </c>
      <c r="GF82" s="6">
        <v>8.1983220945248875E-2</v>
      </c>
      <c r="GG82" s="6">
        <v>6.9261779759120609E-2</v>
      </c>
      <c r="GH82" s="9">
        <v>3</v>
      </c>
      <c r="GI82" s="6">
        <v>1.8978169590304128E-2</v>
      </c>
      <c r="GJ82" s="9">
        <v>6</v>
      </c>
      <c r="GK82" s="6">
        <v>0.3699232421638059</v>
      </c>
      <c r="GL82" s="6">
        <v>9.8119085812132349E-3</v>
      </c>
      <c r="GM82" s="6">
        <v>0.22175139958465281</v>
      </c>
      <c r="GN82" s="6">
        <v>0.2004955167765573</v>
      </c>
      <c r="GO82" s="15">
        <v>3</v>
      </c>
      <c r="GP82" s="6">
        <v>0.18099420587168519</v>
      </c>
      <c r="GQ82" s="9">
        <v>4</v>
      </c>
      <c r="GR82" s="10">
        <v>0.27976435564124907</v>
      </c>
      <c r="GS82" s="6">
        <v>8.4294691160841373E-2</v>
      </c>
      <c r="GT82" s="6">
        <v>9.6079150970345625E-2</v>
      </c>
      <c r="GU82" s="6">
        <v>8.2265055962151196E-2</v>
      </c>
      <c r="GV82" s="6">
        <v>8.7546299364446065E-2</v>
      </c>
      <c r="GW82" s="9">
        <v>3</v>
      </c>
      <c r="GX82" s="6">
        <v>7.4590228687253374E-3</v>
      </c>
      <c r="GY82" s="9">
        <v>9</v>
      </c>
      <c r="GZ82" s="6">
        <v>0.12785156609503268</v>
      </c>
      <c r="HA82" s="6">
        <v>0.19823605397315194</v>
      </c>
      <c r="HB82" s="6">
        <v>0.20387309740542725</v>
      </c>
      <c r="HC82" s="6">
        <v>0.17665357249120395</v>
      </c>
      <c r="HD82" s="15">
        <v>3</v>
      </c>
      <c r="HE82" s="6">
        <v>4.2357654985649362E-2</v>
      </c>
      <c r="HF82" s="9">
        <v>8</v>
      </c>
      <c r="HG82" s="10">
        <v>2.2992983971843593E-2</v>
      </c>
      <c r="HH82" s="6">
        <v>8.7513821152280763E-2</v>
      </c>
      <c r="HI82" s="6">
        <v>7.526693885672886E-2</v>
      </c>
      <c r="HJ82" s="6">
        <v>0.11117427306784082</v>
      </c>
      <c r="HK82" s="6">
        <v>9.1318344358950143E-2</v>
      </c>
      <c r="HL82" s="9">
        <v>3</v>
      </c>
      <c r="HM82" s="6">
        <v>1.8253491725138207E-2</v>
      </c>
      <c r="HN82" s="9">
        <v>7</v>
      </c>
      <c r="HO82" s="6">
        <v>0.23163720274286417</v>
      </c>
      <c r="HP82" s="6">
        <v>3.768485898156302E-2</v>
      </c>
      <c r="HQ82" s="6">
        <v>0.25426773379903633</v>
      </c>
      <c r="HR82" s="6">
        <v>0.17452993184115451</v>
      </c>
      <c r="HS82" s="15">
        <v>3</v>
      </c>
      <c r="HT82" s="6">
        <v>0.11905026546980596</v>
      </c>
      <c r="HU82" s="9">
        <v>4</v>
      </c>
      <c r="HV82" s="10">
        <v>0.29751728719116527</v>
      </c>
      <c r="HW82" s="6">
        <v>7.531556502337898E-2</v>
      </c>
      <c r="HX82" s="6">
        <v>7.6925954938948993E-2</v>
      </c>
      <c r="HY82" s="6">
        <v>0.1060751964532796</v>
      </c>
      <c r="HZ82" s="6">
        <v>8.6105572138535869E-2</v>
      </c>
      <c r="IA82" s="9">
        <v>3</v>
      </c>
      <c r="IB82" s="6">
        <v>1.7312936214693465E-2</v>
      </c>
      <c r="IC82" s="9">
        <v>6</v>
      </c>
      <c r="ID82" s="6">
        <v>0.23760545095681385</v>
      </c>
      <c r="IE82" s="6">
        <v>0.2257972729904591</v>
      </c>
      <c r="IF82" s="6">
        <v>0.22657730948555108</v>
      </c>
      <c r="IG82" s="6">
        <v>0.229993344477608</v>
      </c>
      <c r="IH82" s="15">
        <v>3</v>
      </c>
      <c r="II82" s="6">
        <v>6.6038048140064295E-3</v>
      </c>
      <c r="IJ82" s="9">
        <v>4</v>
      </c>
      <c r="IK82" s="10">
        <v>1.7678454088101368E-4</v>
      </c>
      <c r="JA82" s="6">
        <v>1.8448917423610708E-2</v>
      </c>
      <c r="JB82" s="6">
        <v>7.3529074366714298E-2</v>
      </c>
      <c r="JC82" s="6">
        <v>4.936633281934933E-2</v>
      </c>
      <c r="JD82" s="6">
        <v>4.7114774869891442E-2</v>
      </c>
      <c r="JE82" s="9">
        <v>3</v>
      </c>
      <c r="JF82" s="6">
        <v>2.7609021299550923E-2</v>
      </c>
      <c r="JG82" s="9">
        <v>5</v>
      </c>
      <c r="JH82" s="6">
        <v>0.13670181503223694</v>
      </c>
      <c r="JI82" s="6">
        <v>0.13174458595173988</v>
      </c>
      <c r="JJ82" s="6">
        <v>0.15556551507037647</v>
      </c>
      <c r="JK82" s="6">
        <v>0.14133730535145109</v>
      </c>
      <c r="JL82" s="9">
        <v>3</v>
      </c>
      <c r="JM82" s="6">
        <v>1.2568810361105116E-2</v>
      </c>
      <c r="JN82" s="9">
        <v>6</v>
      </c>
      <c r="JO82" s="10">
        <v>5.7693881255703322E-3</v>
      </c>
      <c r="JP82" s="6">
        <v>5.2268093397257681E-3</v>
      </c>
      <c r="JQ82" s="6">
        <v>5.1791880108574342E-2</v>
      </c>
      <c r="JR82" s="6">
        <v>5.6834548776763555E-2</v>
      </c>
      <c r="JS82" s="6">
        <v>3.7951079408354557E-2</v>
      </c>
      <c r="JT82" s="9">
        <v>3</v>
      </c>
      <c r="JU82" s="6">
        <v>2.8451986142758109E-2</v>
      </c>
      <c r="JV82" s="9">
        <v>6</v>
      </c>
      <c r="JW82" s="6">
        <v>0.12187686042182184</v>
      </c>
      <c r="JX82" s="6">
        <v>0.11581266273206836</v>
      </c>
      <c r="JY82" s="6">
        <v>0.19349692767229898</v>
      </c>
      <c r="JZ82" s="6">
        <v>0.14372881694206305</v>
      </c>
      <c r="KA82" s="9">
        <v>3</v>
      </c>
      <c r="KB82" s="6">
        <v>4.3206970012347225E-2</v>
      </c>
      <c r="KC82" s="9">
        <v>5</v>
      </c>
      <c r="KD82" s="10">
        <v>2.3981825629726318E-2</v>
      </c>
      <c r="KE82" s="6">
        <v>3.7601179187715529E-2</v>
      </c>
      <c r="KF82" s="6">
        <v>9.4710986986768622E-2</v>
      </c>
      <c r="KG82" s="6">
        <v>7.2974260729774282E-2</v>
      </c>
      <c r="KH82" s="6">
        <v>6.8428808968086147E-2</v>
      </c>
      <c r="KI82" s="9">
        <v>3</v>
      </c>
      <c r="KJ82" s="6">
        <v>2.8824961153478955E-2</v>
      </c>
      <c r="KK82" s="9">
        <v>6</v>
      </c>
      <c r="KL82" s="6">
        <v>0.10834523007116247</v>
      </c>
      <c r="KM82" s="6">
        <v>4.2593264104941318E-2</v>
      </c>
      <c r="KN82" s="6">
        <v>0.15634786489104388</v>
      </c>
      <c r="KO82" s="6">
        <v>0.1024287863557159</v>
      </c>
      <c r="KP82" s="9">
        <v>3</v>
      </c>
      <c r="KQ82" s="6">
        <v>5.7107622343080644E-2</v>
      </c>
      <c r="KR82" s="9">
        <v>5</v>
      </c>
      <c r="KS82" s="10">
        <v>0.40936358446303422</v>
      </c>
      <c r="KT82" s="6">
        <v>1.5745892568463673E-2</v>
      </c>
      <c r="KU82" s="6">
        <v>4.8828716692217645E-2</v>
      </c>
      <c r="KV82" s="6">
        <v>-4.6316132809454016E-4</v>
      </c>
      <c r="KW82" s="6">
        <v>2.1370482644195592E-2</v>
      </c>
      <c r="KX82" s="9">
        <v>3</v>
      </c>
      <c r="KY82" s="6">
        <v>2.5122685362682678E-2</v>
      </c>
      <c r="KZ82" s="9">
        <v>9</v>
      </c>
      <c r="LA82" s="6">
        <v>0.10201411309373071</v>
      </c>
      <c r="LB82" s="6">
        <v>0.10553413291423026</v>
      </c>
      <c r="LC82" s="6">
        <v>-3.3066237883832114E-3</v>
      </c>
      <c r="LD82" s="6">
        <v>6.8080540739859252E-2</v>
      </c>
      <c r="LE82" s="9">
        <v>3</v>
      </c>
      <c r="LF82" s="6">
        <v>6.1848145319168199E-2</v>
      </c>
      <c r="LG82" s="9">
        <v>5</v>
      </c>
      <c r="LH82" s="10">
        <v>0.29222641336249189</v>
      </c>
      <c r="LI82" s="6">
        <v>4.4394704176756457E-2</v>
      </c>
      <c r="LJ82" s="6">
        <v>5.4603224458347165E-2</v>
      </c>
      <c r="LK82" s="6">
        <v>7.9691829208161466E-2</v>
      </c>
      <c r="LL82" s="6">
        <v>5.9563252614421691E-2</v>
      </c>
      <c r="LM82" s="9">
        <v>3</v>
      </c>
      <c r="LN82" s="6">
        <v>1.8163787279982396E-2</v>
      </c>
      <c r="LO82" s="9">
        <v>8</v>
      </c>
      <c r="LP82" s="6">
        <v>0.13699467644662641</v>
      </c>
      <c r="LQ82" s="6">
        <v>7.2232178092797431E-2</v>
      </c>
      <c r="LR82" s="6">
        <v>0.12002498593905979</v>
      </c>
      <c r="LS82" s="6">
        <v>0.10975061349282789</v>
      </c>
      <c r="LT82" s="9">
        <v>3</v>
      </c>
      <c r="LU82" s="6">
        <v>3.3581503020715699E-2</v>
      </c>
      <c r="LV82" s="9">
        <v>7</v>
      </c>
      <c r="LW82" s="10">
        <v>8.5084036213358749E-2</v>
      </c>
      <c r="LX82" s="6">
        <v>5.4150759327330142E-2</v>
      </c>
      <c r="LY82" s="6">
        <v>5.7615585092402999E-2</v>
      </c>
      <c r="LZ82" s="6">
        <v>6.2426645576356687E-2</v>
      </c>
      <c r="MA82" s="6">
        <v>5.8064329998696616E-2</v>
      </c>
      <c r="MB82" s="9">
        <v>3</v>
      </c>
      <c r="MC82" s="6">
        <v>4.1561523426000653E-3</v>
      </c>
      <c r="MD82" s="9">
        <v>8</v>
      </c>
      <c r="ME82" s="6">
        <v>0.17160208634988289</v>
      </c>
      <c r="MF82" s="6">
        <v>9.674066571105161E-2</v>
      </c>
      <c r="MG82" s="6">
        <v>0.11139926625228685</v>
      </c>
      <c r="MH82" s="6">
        <v>0.12658067277107379</v>
      </c>
      <c r="MI82" s="9">
        <v>3</v>
      </c>
      <c r="MJ82" s="6">
        <v>3.9672590070885333E-2</v>
      </c>
      <c r="MK82" s="9">
        <v>7</v>
      </c>
      <c r="ML82" s="10">
        <v>4.0939031143808417E-2</v>
      </c>
      <c r="MM82" s="6">
        <v>6.2261760694397338E-2</v>
      </c>
      <c r="MN82" s="6">
        <v>5.697982048337738E-2</v>
      </c>
      <c r="MO82" s="6">
        <v>6.8763289329899197E-2</v>
      </c>
      <c r="MP82" s="6">
        <v>6.2668290169224636E-2</v>
      </c>
      <c r="MQ82" s="9">
        <v>3</v>
      </c>
      <c r="MR82" s="6">
        <v>5.9022439948434079E-3</v>
      </c>
      <c r="MS82" s="9">
        <v>7</v>
      </c>
      <c r="MT82" s="6">
        <v>0.16457543197874452</v>
      </c>
      <c r="MU82" s="6">
        <v>0.11007527450235655</v>
      </c>
      <c r="MV82" s="6">
        <v>0.18154273711048688</v>
      </c>
      <c r="MW82" s="6">
        <v>0.15206448119719598</v>
      </c>
      <c r="MX82" s="9">
        <v>3</v>
      </c>
      <c r="MY82" s="6">
        <v>3.7340225896543178E-2</v>
      </c>
      <c r="MZ82" s="9">
        <v>5</v>
      </c>
      <c r="NA82" s="10">
        <v>1.4903572779807755E-2</v>
      </c>
      <c r="NB82" s="6">
        <v>6.5047714221940695E-2</v>
      </c>
      <c r="NC82" s="6">
        <v>6.4726915269562452E-2</v>
      </c>
      <c r="ND82" s="6">
        <v>7.7321018676732758E-2</v>
      </c>
      <c r="NE82" s="6">
        <v>6.9031882722745311E-2</v>
      </c>
      <c r="NF82" s="9">
        <v>3</v>
      </c>
      <c r="NG82" s="6">
        <v>7.1803940796955849E-3</v>
      </c>
      <c r="NH82" s="9">
        <v>13</v>
      </c>
      <c r="NI82" s="6">
        <v>0.17730370747078258</v>
      </c>
      <c r="NJ82" s="6">
        <v>0.14952882563312828</v>
      </c>
      <c r="NK82" s="6">
        <v>0.16717991719593456</v>
      </c>
      <c r="NL82" s="6">
        <v>0.16467081676661513</v>
      </c>
      <c r="NM82" s="9">
        <v>3</v>
      </c>
      <c r="NN82" s="6">
        <v>1.4056411490747664E-2</v>
      </c>
      <c r="NO82" s="9">
        <v>8</v>
      </c>
      <c r="NP82" s="10">
        <v>4.6603540981473543E-4</v>
      </c>
      <c r="NQ82" s="6">
        <v>2.5297769685451624E-2</v>
      </c>
      <c r="NR82" s="6">
        <v>3.6256237881145674E-2</v>
      </c>
      <c r="NS82" s="6">
        <v>4.6324686342251134E-2</v>
      </c>
      <c r="NT82" s="6">
        <v>3.5959564636282811E-2</v>
      </c>
      <c r="NU82" s="9">
        <v>3</v>
      </c>
      <c r="NV82" s="6">
        <v>1.0516597229316214E-2</v>
      </c>
      <c r="NW82" s="9">
        <v>12</v>
      </c>
      <c r="NX82" s="6">
        <v>0.12761442104726492</v>
      </c>
      <c r="NY82" s="6">
        <v>7.1200494786269025E-2</v>
      </c>
      <c r="NZ82" s="6">
        <v>0.11925433467987655</v>
      </c>
      <c r="OA82" s="6">
        <v>0.10602308350447016</v>
      </c>
      <c r="OB82" s="9">
        <v>3</v>
      </c>
      <c r="OC82" s="6">
        <v>3.04455624811776E-2</v>
      </c>
      <c r="OD82" s="9">
        <v>7</v>
      </c>
      <c r="OE82" s="10">
        <v>1.964709184357465E-2</v>
      </c>
      <c r="OF82" s="6">
        <v>5.6997854343985917E-2</v>
      </c>
      <c r="OG82" s="6">
        <v>7.0647657975155792E-2</v>
      </c>
      <c r="OH82" s="6">
        <v>6.1334295835092284E-2</v>
      </c>
      <c r="OI82" s="6">
        <v>6.2993269384744657E-2</v>
      </c>
      <c r="OJ82" s="9">
        <v>3</v>
      </c>
      <c r="OK82" s="6">
        <v>6.9744841903333068E-3</v>
      </c>
      <c r="OL82" s="9">
        <v>12</v>
      </c>
      <c r="OM82" s="6">
        <v>0.11133432186962194</v>
      </c>
      <c r="ON82" s="6">
        <v>0.14229535014415207</v>
      </c>
      <c r="OO82" s="6">
        <v>0.20209859877254099</v>
      </c>
      <c r="OP82" s="6">
        <v>0.15190942359543833</v>
      </c>
      <c r="OQ82" s="9">
        <v>3</v>
      </c>
      <c r="OR82" s="6">
        <v>4.6139584920894997E-2</v>
      </c>
      <c r="OS82" s="9">
        <v>10</v>
      </c>
      <c r="OT82" s="10">
        <v>2.9923231561532496E-2</v>
      </c>
      <c r="OU82" s="6">
        <v>4.0099786172199045E-2</v>
      </c>
      <c r="OV82" s="6">
        <v>4.4788699471011231E-2</v>
      </c>
      <c r="OW82" s="6">
        <v>3.5410685714887577E-2</v>
      </c>
      <c r="OX82" s="6">
        <v>4.0099723786032618E-2</v>
      </c>
      <c r="OY82" s="9">
        <v>3</v>
      </c>
      <c r="OZ82" s="6">
        <v>4.6890068783730903E-3</v>
      </c>
      <c r="PA82" s="9">
        <v>12</v>
      </c>
      <c r="PB82" s="6">
        <v>4.7653369264408676E-2</v>
      </c>
      <c r="PC82" s="6">
        <v>0.11320793728802193</v>
      </c>
      <c r="PD82" s="6">
        <v>0.13728451418665524</v>
      </c>
      <c r="PE82" s="6">
        <v>9.9381940246361947E-2</v>
      </c>
      <c r="PF82" s="9">
        <v>3</v>
      </c>
      <c r="PG82" s="6">
        <v>4.6387543378208621E-2</v>
      </c>
      <c r="PH82" s="9">
        <v>7</v>
      </c>
      <c r="PI82" s="10">
        <v>9.2415591712182915E-2</v>
      </c>
    </row>
    <row r="83" spans="1:425" x14ac:dyDescent="0.35">
      <c r="A83" s="1" t="s">
        <v>960</v>
      </c>
      <c r="B83" s="1" t="s">
        <v>6</v>
      </c>
      <c r="C83" s="1" t="s">
        <v>173</v>
      </c>
      <c r="D83" s="1" t="s">
        <v>174</v>
      </c>
      <c r="E83" s="1" t="s">
        <v>961</v>
      </c>
      <c r="F83" s="6">
        <v>5.4077219940075409E-2</v>
      </c>
      <c r="G83" s="6">
        <v>6.6667947198379672E-3</v>
      </c>
      <c r="H83" s="6">
        <v>6.792006107178282E-2</v>
      </c>
      <c r="I83" s="6">
        <v>4.2888025243898731E-2</v>
      </c>
      <c r="J83" s="9">
        <v>3</v>
      </c>
      <c r="K83" s="6">
        <v>3.2123032518074725E-2</v>
      </c>
      <c r="L83" s="15">
        <v>10</v>
      </c>
      <c r="M83" s="6">
        <v>1.0140313743411592E-2</v>
      </c>
      <c r="N83" s="6">
        <v>1.8215329262973794E-2</v>
      </c>
      <c r="O83" s="6">
        <v>9.0044666905686628E-4</v>
      </c>
      <c r="P83" s="6">
        <v>7.3923931838468524E-3</v>
      </c>
      <c r="Q83" s="9">
        <v>3</v>
      </c>
      <c r="R83" s="6">
        <v>9.1256463772559498E-3</v>
      </c>
      <c r="S83" s="15">
        <v>13</v>
      </c>
      <c r="T83" s="8">
        <v>0.15960833956031861</v>
      </c>
      <c r="HW83" s="6">
        <v>4.8525039722012712E-2</v>
      </c>
      <c r="HX83" s="6">
        <v>3.7674091670205793E-2</v>
      </c>
      <c r="HY83" s="6">
        <v>4.8230846973251779E-2</v>
      </c>
      <c r="HZ83" s="6">
        <v>4.4809992788490099E-2</v>
      </c>
      <c r="IA83" s="9">
        <v>3</v>
      </c>
      <c r="IB83" s="6">
        <v>6.1816220299209688E-3</v>
      </c>
      <c r="IC83" s="9">
        <v>3</v>
      </c>
      <c r="ID83" s="6">
        <v>5.7337336723120677E-2</v>
      </c>
      <c r="IE83" s="6">
        <v>7.7669630580862334E-2</v>
      </c>
      <c r="IF83" s="6">
        <v>4.8766086512308883E-2</v>
      </c>
      <c r="IG83" s="6">
        <v>6.1257684605430629E-2</v>
      </c>
      <c r="IH83" s="15">
        <v>3</v>
      </c>
      <c r="II83" s="6">
        <v>1.4845220125328287E-2</v>
      </c>
      <c r="IJ83" s="9">
        <v>3</v>
      </c>
      <c r="IK83" s="10">
        <v>0.15116336958874518</v>
      </c>
    </row>
    <row r="84" spans="1:425" x14ac:dyDescent="0.35">
      <c r="A84" s="1" t="s">
        <v>176</v>
      </c>
      <c r="B84" s="1" t="s">
        <v>6</v>
      </c>
      <c r="C84" s="1" t="s">
        <v>173</v>
      </c>
      <c r="D84" s="1" t="s">
        <v>174</v>
      </c>
      <c r="E84" s="1" t="s">
        <v>177</v>
      </c>
      <c r="F84" s="6">
        <v>9.830356388206217E-2</v>
      </c>
      <c r="G84" s="6">
        <v>9.1144602679526232E-2</v>
      </c>
      <c r="H84" s="6">
        <v>9.543359980374444E-2</v>
      </c>
      <c r="I84" s="6">
        <v>9.4960588788444281E-2</v>
      </c>
      <c r="J84" s="9">
        <v>3</v>
      </c>
      <c r="K84" s="6">
        <v>3.6028441459907985E-3</v>
      </c>
      <c r="L84" s="15">
        <v>36</v>
      </c>
      <c r="M84" s="6">
        <v>0.11029317920309295</v>
      </c>
      <c r="N84" s="6">
        <v>0.11897170840138967</v>
      </c>
      <c r="O84" s="6">
        <v>0.11507392536350557</v>
      </c>
      <c r="P84" s="6">
        <v>0.11241996761469551</v>
      </c>
      <c r="Q84" s="9">
        <v>3</v>
      </c>
      <c r="R84" s="6">
        <v>6.3382684740945563E-3</v>
      </c>
      <c r="S84" s="15">
        <v>33</v>
      </c>
      <c r="T84" s="8">
        <v>3.6978523419313593E-3</v>
      </c>
      <c r="EZ84" s="6">
        <v>7.3410291786752027E-2</v>
      </c>
      <c r="FA84" s="6">
        <v>5.761321553550889E-2</v>
      </c>
      <c r="FB84" s="6">
        <v>0.11947263736506225</v>
      </c>
      <c r="FC84" s="6">
        <v>8.3498714895774387E-2</v>
      </c>
      <c r="FD84" s="9">
        <v>3</v>
      </c>
      <c r="FE84" s="6">
        <v>3.2139994211132748E-2</v>
      </c>
      <c r="FF84" s="9">
        <v>8</v>
      </c>
      <c r="FG84" s="6">
        <v>0.12938985185837862</v>
      </c>
      <c r="FH84" s="6">
        <v>0.23872761746529816</v>
      </c>
      <c r="FI84" s="6">
        <v>0.12085485801719688</v>
      </c>
      <c r="FJ84" s="6">
        <v>0.16299077578029122</v>
      </c>
      <c r="FK84" s="15">
        <v>3</v>
      </c>
      <c r="FL84" s="6">
        <v>6.5728710783660577E-2</v>
      </c>
      <c r="FM84" s="9">
        <v>5</v>
      </c>
      <c r="FN84" s="10">
        <v>0.13300265083858465</v>
      </c>
      <c r="FO84" s="6">
        <v>8.0092685908359593E-2</v>
      </c>
      <c r="FP84" s="6">
        <v>2.8354992843562368E-2</v>
      </c>
      <c r="FQ84" s="6">
        <v>5.188843416034028E-2</v>
      </c>
      <c r="FR84" s="6">
        <v>5.344537097075408E-2</v>
      </c>
      <c r="FS84" s="9">
        <v>3</v>
      </c>
      <c r="FT84" s="6">
        <v>2.5903962246932567E-2</v>
      </c>
      <c r="FU84" s="9">
        <v>13</v>
      </c>
      <c r="FV84" s="6">
        <v>0.19779897043433609</v>
      </c>
      <c r="FW84" s="6">
        <v>0.15449182779869622</v>
      </c>
      <c r="FX84" s="6">
        <v>1.3756089781532985E-3</v>
      </c>
      <c r="FY84" s="6">
        <v>0.11788880240372852</v>
      </c>
      <c r="FZ84" s="15">
        <v>3</v>
      </c>
      <c r="GA84" s="6">
        <v>0.10320063145390654</v>
      </c>
      <c r="GB84" s="9">
        <v>10</v>
      </c>
      <c r="GC84" s="10">
        <v>0.35336208901497779</v>
      </c>
      <c r="GD84" s="6">
        <v>9.2602959109661737E-2</v>
      </c>
      <c r="GE84" s="6">
        <v>8.9781983751418923E-2</v>
      </c>
      <c r="GF84" s="6">
        <v>8.4626796818385669E-2</v>
      </c>
      <c r="GG84" s="6">
        <v>8.9003913226488776E-2</v>
      </c>
      <c r="GH84" s="9">
        <v>3</v>
      </c>
      <c r="GI84" s="6">
        <v>4.0446058560158092E-3</v>
      </c>
      <c r="GJ84" s="9">
        <v>17</v>
      </c>
      <c r="GK84" s="6">
        <v>0.14868110265081533</v>
      </c>
      <c r="GL84" s="6">
        <v>0.16840088623902044</v>
      </c>
      <c r="GM84" s="6">
        <v>0.1493981828479527</v>
      </c>
      <c r="GN84" s="6">
        <v>0.15549339057926281</v>
      </c>
      <c r="GO84" s="15">
        <v>3</v>
      </c>
      <c r="GP84" s="6">
        <v>1.1183967728730175E-2</v>
      </c>
      <c r="GQ84" s="9">
        <v>12</v>
      </c>
      <c r="GR84" s="10">
        <v>6.3647044135086101E-4</v>
      </c>
      <c r="GS84" s="6">
        <v>9.6121289568820087E-2</v>
      </c>
      <c r="GT84" s="6">
        <v>-1.9621013696818003E-3</v>
      </c>
      <c r="GU84" s="6">
        <v>8.5841138035236728E-2</v>
      </c>
      <c r="GV84" s="6">
        <v>6.0000108744791669E-2</v>
      </c>
      <c r="GW84" s="9">
        <v>3</v>
      </c>
      <c r="GX84" s="6">
        <v>5.390646520215344E-2</v>
      </c>
      <c r="GY84" s="9">
        <v>11</v>
      </c>
      <c r="GZ84" s="6">
        <v>7.4374371672351267E-2</v>
      </c>
      <c r="HA84" s="6">
        <v>3.9700278734277103E-2</v>
      </c>
      <c r="HB84" s="6">
        <v>7.908248482544511E-2</v>
      </c>
      <c r="HC84" s="6">
        <v>6.4385711744024493E-2</v>
      </c>
      <c r="HD84" s="15">
        <v>3</v>
      </c>
      <c r="HE84" s="6">
        <v>2.1507429751707406E-2</v>
      </c>
      <c r="HF84" s="9">
        <v>4</v>
      </c>
      <c r="HG84" s="10">
        <v>0.90218875563785539</v>
      </c>
      <c r="LX84" s="6">
        <v>3.7631068142328444E-2</v>
      </c>
      <c r="LY84" s="6">
        <v>9.9512631810335705E-2</v>
      </c>
      <c r="LZ84" s="6">
        <v>3.6608959170956919E-2</v>
      </c>
      <c r="MA84" s="6">
        <v>5.7917553041207021E-2</v>
      </c>
      <c r="MB84" s="9">
        <v>3</v>
      </c>
      <c r="MC84" s="6">
        <v>3.6026019902909816E-2</v>
      </c>
      <c r="MD84" s="9">
        <v>5</v>
      </c>
      <c r="ME84" s="6" t="s">
        <v>1394</v>
      </c>
      <c r="MF84" s="6">
        <v>0.11320809519313012</v>
      </c>
      <c r="MG84" s="6">
        <v>7.8936446063360047E-2</v>
      </c>
      <c r="MH84" s="6">
        <v>9.6072270628245082E-2</v>
      </c>
      <c r="MI84" s="9">
        <v>2</v>
      </c>
      <c r="MJ84" s="6">
        <v>2.4233715502106432E-2</v>
      </c>
      <c r="MK84" s="9">
        <v>3</v>
      </c>
      <c r="ML84" s="10">
        <v>0.28958111736075509</v>
      </c>
      <c r="MM84" s="6">
        <v>5.8577147711333544E-2</v>
      </c>
      <c r="MN84" s="6">
        <v>5.0642285626562311E-2</v>
      </c>
      <c r="MO84" s="6">
        <v>5.3134015142893232E-2</v>
      </c>
      <c r="MP84" s="6">
        <v>5.4117816160263031E-2</v>
      </c>
      <c r="MQ84" s="9">
        <v>3</v>
      </c>
      <c r="MR84" s="6">
        <v>4.0578821332584811E-3</v>
      </c>
      <c r="MS84" s="9">
        <v>4</v>
      </c>
      <c r="MT84" s="6">
        <v>6.78513019031491E-2</v>
      </c>
      <c r="MU84" s="6">
        <v>7.6958474738726926E-2</v>
      </c>
      <c r="MV84" s="6">
        <v>4.8715824806255886E-2</v>
      </c>
      <c r="MW84" s="6">
        <v>6.4508533816043975E-2</v>
      </c>
      <c r="MX84" s="9">
        <v>3</v>
      </c>
      <c r="MY84" s="6">
        <v>1.4415005815647502E-2</v>
      </c>
      <c r="MZ84" s="9">
        <v>9</v>
      </c>
      <c r="NA84" s="10">
        <v>0.29572688545911913</v>
      </c>
      <c r="NB84" s="6">
        <v>3.7463675029083682E-2</v>
      </c>
      <c r="NC84" s="6">
        <v>-1.7048628584835607E-2</v>
      </c>
      <c r="ND84" s="6">
        <v>-8.7410350130205358E-2</v>
      </c>
      <c r="NE84" s="6">
        <v>-2.2331767895319096E-2</v>
      </c>
      <c r="NF84" s="9">
        <v>3</v>
      </c>
      <c r="NG84" s="6">
        <v>6.260442644574879E-2</v>
      </c>
      <c r="NH84" s="9">
        <v>5</v>
      </c>
      <c r="NI84" s="6">
        <v>3.4286456396134812E-2</v>
      </c>
      <c r="NJ84" s="6">
        <v>-0.10681028473399351</v>
      </c>
      <c r="NK84" s="6" t="s">
        <v>1394</v>
      </c>
      <c r="NL84" s="6">
        <v>-3.6261914168929349E-2</v>
      </c>
      <c r="NM84" s="9">
        <v>2</v>
      </c>
      <c r="NN84" s="6">
        <v>9.9770462456436587E-2</v>
      </c>
      <c r="NO84" s="9">
        <v>5</v>
      </c>
      <c r="NP84" s="10">
        <v>0.85559797592962361</v>
      </c>
      <c r="NQ84" s="6">
        <v>7.1669685738799921E-2</v>
      </c>
      <c r="NR84" s="6">
        <v>7.1763153477262406E-2</v>
      </c>
      <c r="NS84" s="6">
        <v>5.7930828358985373E-2</v>
      </c>
      <c r="NT84" s="6">
        <v>6.71212225250159E-2</v>
      </c>
      <c r="NU84" s="9">
        <v>3</v>
      </c>
      <c r="NV84" s="6">
        <v>7.9592520220049118E-3</v>
      </c>
      <c r="NW84" s="9">
        <v>10</v>
      </c>
      <c r="NX84" s="6">
        <v>3.5762438348950536E-2</v>
      </c>
      <c r="NY84" s="6">
        <v>6.5136168084822629E-2</v>
      </c>
      <c r="NZ84" s="6">
        <v>5.4292284677929681E-2</v>
      </c>
      <c r="OA84" s="6">
        <v>5.173029703723428E-2</v>
      </c>
      <c r="OB84" s="9">
        <v>3</v>
      </c>
      <c r="OC84" s="6">
        <v>1.4853512552669864E-2</v>
      </c>
      <c r="OD84" s="9">
        <v>11</v>
      </c>
      <c r="OE84" s="10">
        <v>0.1888299964618631</v>
      </c>
    </row>
    <row r="85" spans="1:425" x14ac:dyDescent="0.35">
      <c r="A85" s="1" t="s">
        <v>964</v>
      </c>
      <c r="B85" s="1" t="s">
        <v>6</v>
      </c>
      <c r="C85" s="1" t="s">
        <v>173</v>
      </c>
      <c r="D85" s="1" t="s">
        <v>174</v>
      </c>
      <c r="E85" s="1" t="s">
        <v>965</v>
      </c>
      <c r="F85" s="6">
        <v>0.12072862741280575</v>
      </c>
      <c r="G85" s="6">
        <v>0.14100321428512874</v>
      </c>
      <c r="H85" s="6">
        <v>0.15329105486125832</v>
      </c>
      <c r="I85" s="6">
        <v>0.13834096551973094</v>
      </c>
      <c r="J85" s="9">
        <v>3</v>
      </c>
      <c r="K85" s="6">
        <v>1.6443649129696879E-2</v>
      </c>
      <c r="L85" s="15">
        <v>9</v>
      </c>
      <c r="M85" s="6">
        <v>0.11763159485196928</v>
      </c>
      <c r="N85" s="6">
        <v>0.13532747851289373</v>
      </c>
      <c r="O85" s="6">
        <v>5.2134539034250874E-2</v>
      </c>
      <c r="P85" s="6">
        <v>9.9338234091737407E-2</v>
      </c>
      <c r="Q85" s="9">
        <v>3</v>
      </c>
      <c r="R85" s="6">
        <v>4.1730956948387007E-2</v>
      </c>
      <c r="S85" s="15">
        <v>6</v>
      </c>
      <c r="T85" s="8">
        <v>0.24662889486134379</v>
      </c>
      <c r="MM85" s="6">
        <v>4.8373300955328026E-2</v>
      </c>
      <c r="MN85" s="6">
        <v>3.3097956415844808E-2</v>
      </c>
      <c r="MO85" s="6">
        <v>7.1247256325855423E-3</v>
      </c>
      <c r="MP85" s="6">
        <v>2.9531994334586125E-2</v>
      </c>
      <c r="MQ85" s="9">
        <v>3</v>
      </c>
      <c r="MR85" s="6">
        <v>2.0854215538176471E-2</v>
      </c>
      <c r="MS85" s="9">
        <v>3</v>
      </c>
      <c r="MT85" s="6">
        <v>6.9811174543522869E-2</v>
      </c>
      <c r="MU85" s="6">
        <v>0.14103150338723036</v>
      </c>
      <c r="MV85" s="6">
        <v>9.0346455218992868E-3</v>
      </c>
      <c r="MW85" s="6">
        <v>7.3292441150884166E-2</v>
      </c>
      <c r="MX85" s="9">
        <v>3</v>
      </c>
      <c r="MY85" s="6">
        <v>6.6067253874167869E-2</v>
      </c>
      <c r="MZ85" s="9">
        <v>3</v>
      </c>
      <c r="NA85" s="10">
        <v>0.33540107748044856</v>
      </c>
      <c r="NB85" s="6">
        <v>6.5212354782319223E-2</v>
      </c>
      <c r="NC85" s="6">
        <v>5.5034147117013286E-2</v>
      </c>
      <c r="ND85" s="6">
        <v>4.9879879509192725E-2</v>
      </c>
      <c r="NE85" s="6">
        <v>5.6708793802841745E-2</v>
      </c>
      <c r="NF85" s="9">
        <v>3</v>
      </c>
      <c r="NG85" s="6">
        <v>7.8022131887065102E-3</v>
      </c>
      <c r="NH85" s="9">
        <v>4</v>
      </c>
      <c r="NI85" s="6">
        <v>0.18185204498316462</v>
      </c>
      <c r="NJ85" s="6">
        <v>0.13238577535077226</v>
      </c>
      <c r="NK85" s="6">
        <v>0.14091411699969505</v>
      </c>
      <c r="NL85" s="6">
        <v>0.15171731244454398</v>
      </c>
      <c r="NM85" s="9">
        <v>3</v>
      </c>
      <c r="NN85" s="6">
        <v>2.644351965417702E-2</v>
      </c>
      <c r="NO85" s="9">
        <v>3</v>
      </c>
      <c r="NP85" s="10">
        <v>3.9577087020323427E-3</v>
      </c>
    </row>
    <row r="86" spans="1:425" x14ac:dyDescent="0.35">
      <c r="A86" s="1" t="s">
        <v>966</v>
      </c>
      <c r="B86" s="1" t="s">
        <v>6</v>
      </c>
      <c r="C86" s="1" t="s">
        <v>173</v>
      </c>
      <c r="D86" s="1" t="s">
        <v>174</v>
      </c>
      <c r="E86" s="1" t="s">
        <v>967</v>
      </c>
      <c r="F86" s="6">
        <v>-1.9467362517947409E-2</v>
      </c>
      <c r="G86" s="6">
        <v>-2.0137683941750764E-2</v>
      </c>
      <c r="H86" s="6">
        <v>-8.1586828211940923E-3</v>
      </c>
      <c r="I86" s="6">
        <v>-1.5921243093630754E-2</v>
      </c>
      <c r="J86" s="9">
        <v>3</v>
      </c>
      <c r="K86" s="6">
        <v>6.7309240963044133E-3</v>
      </c>
      <c r="L86" s="15">
        <v>31</v>
      </c>
      <c r="M86" s="6">
        <v>-1.2033028785631433E-2</v>
      </c>
      <c r="N86" s="6">
        <v>-8.4609468714258104E-3</v>
      </c>
      <c r="O86" s="6">
        <v>-2.2317871615604137E-2</v>
      </c>
      <c r="P86" s="6">
        <v>-1.663025246552104E-2</v>
      </c>
      <c r="Q86" s="9">
        <v>3</v>
      </c>
      <c r="R86" s="6">
        <v>1.0438854868386952E-2</v>
      </c>
      <c r="S86" s="15">
        <v>38</v>
      </c>
      <c r="T86" s="8">
        <v>0.78609415443258901</v>
      </c>
      <c r="GS86" s="6" t="s">
        <v>1394</v>
      </c>
      <c r="GT86" s="6">
        <v>-6.2957903559575215E-2</v>
      </c>
      <c r="GU86" s="6">
        <v>-8.2918835107942762E-2</v>
      </c>
      <c r="GV86" s="6">
        <v>-7.2938369333758996E-2</v>
      </c>
      <c r="GW86" s="9">
        <v>2</v>
      </c>
      <c r="GX86" s="6">
        <v>1.4114510056651099E-2</v>
      </c>
      <c r="GY86" s="9">
        <v>3</v>
      </c>
      <c r="GZ86" s="6">
        <v>8.4469165942874846E-2</v>
      </c>
      <c r="HA86" s="6">
        <v>7.8730227566343056E-2</v>
      </c>
      <c r="HB86" s="6">
        <v>4.9548250217678828E-2</v>
      </c>
      <c r="HC86" s="6">
        <v>7.0915881242298903E-2</v>
      </c>
      <c r="HD86" s="15">
        <v>3</v>
      </c>
      <c r="HE86" s="6">
        <v>1.8726067262659213E-2</v>
      </c>
      <c r="HF86" s="9">
        <v>3</v>
      </c>
      <c r="HG86" s="10">
        <v>2.8081960373253275E-3</v>
      </c>
      <c r="HH86" s="6">
        <v>-0.1082370077033961</v>
      </c>
      <c r="HI86" s="6">
        <v>-7.7615648498390935E-2</v>
      </c>
      <c r="HJ86" s="6">
        <v>-6.5337206020591385E-2</v>
      </c>
      <c r="HK86" s="6">
        <v>-8.3729954074126145E-2</v>
      </c>
      <c r="HL86" s="9">
        <v>3</v>
      </c>
      <c r="HM86" s="6">
        <v>2.2093818040598887E-2</v>
      </c>
      <c r="HN86" s="9">
        <v>10</v>
      </c>
      <c r="HO86" s="6">
        <v>2.7311596729735443E-2</v>
      </c>
      <c r="HP86" s="6">
        <v>3.5782339944025209E-2</v>
      </c>
      <c r="HQ86" s="6">
        <v>1.5816186143874422E-2</v>
      </c>
      <c r="HR86" s="6">
        <v>2.6303374272545022E-2</v>
      </c>
      <c r="HS86" s="15">
        <v>3</v>
      </c>
      <c r="HT86" s="6">
        <v>1.0021187992708567E-2</v>
      </c>
      <c r="HU86" s="9">
        <v>10</v>
      </c>
      <c r="HV86" s="10">
        <v>1.418657337568236E-3</v>
      </c>
    </row>
    <row r="87" spans="1:425" x14ac:dyDescent="0.35">
      <c r="A87" s="1" t="s">
        <v>180</v>
      </c>
      <c r="B87" s="1" t="s">
        <v>6</v>
      </c>
      <c r="C87" s="1" t="s">
        <v>173</v>
      </c>
      <c r="D87" s="1" t="s">
        <v>174</v>
      </c>
      <c r="E87" s="1" t="s">
        <v>181</v>
      </c>
      <c r="F87" s="6">
        <v>1.1662082579601152E-2</v>
      </c>
      <c r="G87" s="6">
        <v>3.2710493732234733E-4</v>
      </c>
      <c r="H87" s="6">
        <v>-1.6316054340975799E-3</v>
      </c>
      <c r="I87" s="6">
        <v>3.4525273609419733E-3</v>
      </c>
      <c r="J87" s="9">
        <v>3</v>
      </c>
      <c r="K87" s="6">
        <v>7.1768192290134793E-3</v>
      </c>
      <c r="L87" s="15">
        <v>27</v>
      </c>
      <c r="M87" s="6">
        <v>5.3738703587099625E-2</v>
      </c>
      <c r="N87" s="6">
        <v>6.4955217123874504E-2</v>
      </c>
      <c r="O87" s="6">
        <v>6.3839128249136762E-2</v>
      </c>
      <c r="P87" s="6">
        <v>5.8484712945403076E-2</v>
      </c>
      <c r="Q87" s="9">
        <v>3</v>
      </c>
      <c r="R87" s="6">
        <v>6.2075139483710358E-3</v>
      </c>
      <c r="S87" s="15">
        <v>20</v>
      </c>
      <c r="T87" s="8">
        <v>4.657195302688808E-4</v>
      </c>
      <c r="HW87" s="6">
        <v>1.0557860164076267E-2</v>
      </c>
      <c r="HX87" s="6">
        <v>-1.3948502058785188E-2</v>
      </c>
      <c r="HY87" s="6">
        <v>5.9355618221424477E-3</v>
      </c>
      <c r="HZ87" s="6">
        <v>8.4830664247784236E-4</v>
      </c>
      <c r="IA87" s="9">
        <v>3</v>
      </c>
      <c r="IB87" s="6">
        <v>1.3021158600400772E-2</v>
      </c>
      <c r="IC87" s="9">
        <v>5</v>
      </c>
      <c r="ID87" s="6">
        <v>0.14076743487865573</v>
      </c>
      <c r="IE87" s="6">
        <v>0.10837465748069938</v>
      </c>
      <c r="IF87" s="6">
        <v>0.12069987051267833</v>
      </c>
      <c r="IG87" s="6">
        <v>0.1232806542906778</v>
      </c>
      <c r="IH87" s="15">
        <v>3</v>
      </c>
      <c r="II87" s="6">
        <v>1.6349872799810324E-2</v>
      </c>
      <c r="IJ87" s="9">
        <v>3</v>
      </c>
      <c r="IK87" s="10">
        <v>5.3138543699324757E-4</v>
      </c>
      <c r="JA87" s="6">
        <v>5.1109370658784037E-3</v>
      </c>
      <c r="JB87" s="6">
        <v>7.7947989009127909E-3</v>
      </c>
      <c r="JC87" s="6">
        <v>3.5299566668304437E-2</v>
      </c>
      <c r="JD87" s="6">
        <v>1.6068434211698544E-2</v>
      </c>
      <c r="JE87" s="9">
        <v>3</v>
      </c>
      <c r="JF87" s="6">
        <v>1.6708624128276662E-2</v>
      </c>
      <c r="JG87" s="9">
        <v>3</v>
      </c>
      <c r="JH87" s="6">
        <v>9.2588044761731936E-2</v>
      </c>
      <c r="JI87" s="6">
        <v>1.9145214125666405E-2</v>
      </c>
      <c r="JJ87" s="6">
        <v>6.9834699401949848E-2</v>
      </c>
      <c r="JK87" s="6">
        <v>6.052265276311606E-2</v>
      </c>
      <c r="JL87" s="9">
        <v>3</v>
      </c>
      <c r="JM87" s="6">
        <v>3.759651582809654E-2</v>
      </c>
      <c r="JN87" s="9">
        <v>3</v>
      </c>
      <c r="JO87" s="10">
        <v>0.13459951005660462</v>
      </c>
      <c r="JP87" s="6">
        <v>3.9105347574176365E-2</v>
      </c>
      <c r="JQ87" s="6">
        <v>1.6377954654149422E-2</v>
      </c>
      <c r="JR87" s="6">
        <v>-1.248924899384941E-2</v>
      </c>
      <c r="JS87" s="6">
        <v>1.4331351078158791E-2</v>
      </c>
      <c r="JT87" s="9">
        <v>3</v>
      </c>
      <c r="JU87" s="6">
        <v>2.5858113589399316E-2</v>
      </c>
      <c r="JV87" s="9">
        <v>3</v>
      </c>
      <c r="JW87" s="6">
        <v>4.0388234704260693E-2</v>
      </c>
      <c r="JX87" s="6">
        <v>0.10332474620311061</v>
      </c>
      <c r="JY87" s="6">
        <v>3.7376590556433144E-2</v>
      </c>
      <c r="JZ87" s="6">
        <v>6.0363190487934815E-2</v>
      </c>
      <c r="KA87" s="9">
        <v>3</v>
      </c>
      <c r="KB87" s="6">
        <v>3.7236258569026535E-2</v>
      </c>
      <c r="KC87" s="9">
        <v>4</v>
      </c>
      <c r="KD87" s="10">
        <v>0.15344791294359836</v>
      </c>
      <c r="KT87" s="6">
        <v>-1.1430062280587929E-2</v>
      </c>
      <c r="KU87" s="6">
        <v>7.6599296656171953E-3</v>
      </c>
      <c r="KV87" s="6">
        <v>-6.6957781973422781E-2</v>
      </c>
      <c r="KW87" s="6">
        <v>-2.3575971529464505E-2</v>
      </c>
      <c r="KX87" s="9">
        <v>3</v>
      </c>
      <c r="KY87" s="6">
        <v>3.8763295218198233E-2</v>
      </c>
      <c r="KZ87" s="9">
        <v>5</v>
      </c>
      <c r="LA87" s="6">
        <v>6.9918706863736066E-2</v>
      </c>
      <c r="LB87" s="6">
        <v>4.2929489562441234E-2</v>
      </c>
      <c r="LC87" s="6">
        <v>6.368016699066735E-2</v>
      </c>
      <c r="LD87" s="6">
        <v>5.8842787805614881E-2</v>
      </c>
      <c r="LE87" s="9">
        <v>3</v>
      </c>
      <c r="LF87" s="6">
        <v>1.4129920051759419E-2</v>
      </c>
      <c r="LG87" s="9">
        <v>6</v>
      </c>
      <c r="LH87" s="10">
        <v>2.5817911730890097E-2</v>
      </c>
    </row>
    <row r="88" spans="1:425" x14ac:dyDescent="0.35">
      <c r="A88" s="1" t="s">
        <v>972</v>
      </c>
      <c r="B88" s="1" t="s">
        <v>6</v>
      </c>
      <c r="C88" s="1" t="s">
        <v>173</v>
      </c>
      <c r="D88" s="1" t="s">
        <v>174</v>
      </c>
      <c r="E88" s="1" t="s">
        <v>973</v>
      </c>
      <c r="F88" s="6">
        <v>4.8521841795179793E-2</v>
      </c>
      <c r="G88" s="6">
        <v>4.3625880599762218E-2</v>
      </c>
      <c r="H88" s="6">
        <v>4.6383423655888753E-2</v>
      </c>
      <c r="I88" s="6">
        <v>4.6177048683610257E-2</v>
      </c>
      <c r="J88" s="9">
        <v>3</v>
      </c>
      <c r="K88" s="6">
        <v>2.4544962779857473E-3</v>
      </c>
      <c r="L88" s="15">
        <v>38</v>
      </c>
      <c r="M88" s="6">
        <v>3.5255157074821665E-2</v>
      </c>
      <c r="N88" s="6">
        <v>5.1600324157009006E-2</v>
      </c>
      <c r="O88" s="6">
        <v>3.5684482462849082E-2</v>
      </c>
      <c r="P88" s="6">
        <v>3.8487017856926015E-2</v>
      </c>
      <c r="Q88" s="9">
        <v>3</v>
      </c>
      <c r="R88" s="6">
        <v>3.9952317077026024E-3</v>
      </c>
      <c r="S88" s="15">
        <v>34</v>
      </c>
      <c r="T88" s="8">
        <v>0.39213907891190558</v>
      </c>
      <c r="EK88" s="6">
        <v>2.9759627993327566E-2</v>
      </c>
      <c r="EL88" s="6">
        <v>-8.8975098884345376E-4</v>
      </c>
      <c r="EM88" s="6">
        <v>6.4828122515412034E-2</v>
      </c>
      <c r="EN88" s="6">
        <v>3.1232666506632048E-2</v>
      </c>
      <c r="EO88" s="9">
        <v>3</v>
      </c>
      <c r="EP88" s="6">
        <v>3.2883690582515071E-2</v>
      </c>
      <c r="EQ88" s="9">
        <v>7</v>
      </c>
      <c r="ER88" s="6">
        <v>6.4145529899259326E-2</v>
      </c>
      <c r="ES88" s="6" t="s">
        <v>1394</v>
      </c>
      <c r="ET88" s="6">
        <v>-1.9501780395230706E-2</v>
      </c>
      <c r="EU88" s="6">
        <v>2.232187475201431E-2</v>
      </c>
      <c r="EV88" s="15">
        <v>2</v>
      </c>
      <c r="EW88" s="6">
        <v>5.9147580337249206E-2</v>
      </c>
      <c r="EX88" s="9">
        <v>3</v>
      </c>
      <c r="EY88" s="10">
        <v>0.83664251169929815</v>
      </c>
      <c r="FO88" s="6">
        <v>4.3007774276502257E-2</v>
      </c>
      <c r="FP88" s="6">
        <v>-2.3076667789365848E-3</v>
      </c>
      <c r="FQ88" s="6">
        <v>3.6512839526898488E-2</v>
      </c>
      <c r="FR88" s="6">
        <v>2.5737649008154718E-2</v>
      </c>
      <c r="FS88" s="9">
        <v>3</v>
      </c>
      <c r="FT88" s="6">
        <v>2.4504098586739676E-2</v>
      </c>
      <c r="FU88" s="9">
        <v>9</v>
      </c>
      <c r="FV88" s="6">
        <v>5.8516147969660044E-2</v>
      </c>
      <c r="FW88" s="6">
        <v>6.6821313835563209E-2</v>
      </c>
      <c r="FX88" s="6">
        <v>4.9823865332562181E-2</v>
      </c>
      <c r="FY88" s="6">
        <v>5.8387109045928476E-2</v>
      </c>
      <c r="FZ88" s="15">
        <v>3</v>
      </c>
      <c r="GA88" s="6">
        <v>8.4994589348923958E-3</v>
      </c>
      <c r="GB88" s="9">
        <v>7</v>
      </c>
      <c r="GC88" s="10">
        <v>9.4706174122508008E-2</v>
      </c>
      <c r="GD88" s="6">
        <v>3.6221890151919886E-2</v>
      </c>
      <c r="GE88" s="6">
        <v>1.600284202945234E-2</v>
      </c>
      <c r="GF88" s="6">
        <v>2.8176838179120391E-2</v>
      </c>
      <c r="GG88" s="6">
        <v>2.6800523453497538E-2</v>
      </c>
      <c r="GH88" s="9">
        <v>3</v>
      </c>
      <c r="GI88" s="6">
        <v>1.0179546080874112E-2</v>
      </c>
      <c r="GJ88" s="9">
        <v>16</v>
      </c>
      <c r="GK88" s="6">
        <v>3.4563880000827669E-2</v>
      </c>
      <c r="GL88" s="6">
        <v>5.2102774200164841E-2</v>
      </c>
      <c r="GM88" s="6">
        <v>5.6212085824159028E-2</v>
      </c>
      <c r="GN88" s="6">
        <v>4.7626246675050506E-2</v>
      </c>
      <c r="GO88" s="15">
        <v>3</v>
      </c>
      <c r="GP88" s="6">
        <v>1.1497420486990111E-2</v>
      </c>
      <c r="GQ88" s="9">
        <v>13</v>
      </c>
      <c r="GR88" s="10">
        <v>7.8604391680837798E-2</v>
      </c>
      <c r="MM88" s="6">
        <v>-2.4629433420173541E-2</v>
      </c>
      <c r="MN88" s="6">
        <v>2.3742255986851264E-3</v>
      </c>
      <c r="MO88" s="6">
        <v>-2.9072335222396092E-2</v>
      </c>
      <c r="MP88" s="6">
        <v>-1.7109181014628171E-2</v>
      </c>
      <c r="MQ88" s="9">
        <v>3</v>
      </c>
      <c r="MR88" s="6">
        <v>1.7018730682716126E-2</v>
      </c>
      <c r="MS88" s="9">
        <v>7</v>
      </c>
      <c r="MT88" s="6">
        <v>3.9235966994721318E-3</v>
      </c>
      <c r="MU88" s="6">
        <v>1.5965924924196372E-2</v>
      </c>
      <c r="MV88" s="6">
        <v>2.4218378820169077E-2</v>
      </c>
      <c r="MW88" s="6">
        <v>1.4702633481279195E-2</v>
      </c>
      <c r="MX88" s="9">
        <v>3</v>
      </c>
      <c r="MY88" s="6">
        <v>1.0206197836802443E-2</v>
      </c>
      <c r="MZ88" s="9">
        <v>7</v>
      </c>
      <c r="NA88" s="10">
        <v>4.9993426508395514E-2</v>
      </c>
      <c r="NB88" s="6">
        <v>-6.9627219862785196E-3</v>
      </c>
      <c r="NC88" s="6">
        <v>3.8680201224127703E-3</v>
      </c>
      <c r="ND88" s="6">
        <v>-1.0050223284779882E-2</v>
      </c>
      <c r="NE88" s="6">
        <v>-4.3816417162152108E-3</v>
      </c>
      <c r="NF88" s="9">
        <v>3</v>
      </c>
      <c r="NG88" s="6">
        <v>7.3092993101834319E-3</v>
      </c>
      <c r="NH88" s="9">
        <v>11</v>
      </c>
      <c r="NI88" s="6">
        <v>-2.0726018531279375E-3</v>
      </c>
      <c r="NJ88" s="6">
        <v>1.7112355463471451E-2</v>
      </c>
      <c r="NK88" s="6">
        <v>-2.0198870223063349E-3</v>
      </c>
      <c r="NL88" s="6">
        <v>4.3399555293457265E-3</v>
      </c>
      <c r="NM88" s="9">
        <v>3</v>
      </c>
      <c r="NN88" s="6">
        <v>1.1061254213301865E-2</v>
      </c>
      <c r="NO88" s="9">
        <v>7</v>
      </c>
      <c r="NP88" s="10">
        <v>0.31813737951982429</v>
      </c>
      <c r="NQ88" s="6">
        <v>-1.8883744653252878E-3</v>
      </c>
      <c r="NR88" s="6">
        <v>3.0462806417018437E-3</v>
      </c>
      <c r="NS88" s="6">
        <v>8.5545361380665464E-4</v>
      </c>
      <c r="NT88" s="6">
        <v>6.7111993006107023E-4</v>
      </c>
      <c r="NU88" s="9">
        <v>3</v>
      </c>
      <c r="NV88" s="6">
        <v>2.4724864886485529E-3</v>
      </c>
      <c r="NW88" s="9">
        <v>12</v>
      </c>
      <c r="NX88" s="6">
        <v>7.5120520767395791E-3</v>
      </c>
      <c r="NY88" s="6">
        <v>3.5679276607881918E-4</v>
      </c>
      <c r="NZ88" s="6">
        <v>-1.6593265870287711E-3</v>
      </c>
      <c r="OA88" s="6">
        <v>2.0698394185965424E-3</v>
      </c>
      <c r="OB88" s="9">
        <v>3</v>
      </c>
      <c r="OC88" s="6">
        <v>4.8196932759080185E-3</v>
      </c>
      <c r="OD88" s="9">
        <v>9</v>
      </c>
      <c r="OE88" s="10">
        <v>0.67785056397277155</v>
      </c>
    </row>
    <row r="89" spans="1:425" x14ac:dyDescent="0.35">
      <c r="A89" s="1" t="s">
        <v>432</v>
      </c>
      <c r="B89" s="1" t="s">
        <v>6</v>
      </c>
      <c r="C89" s="1" t="s">
        <v>187</v>
      </c>
      <c r="D89" s="1" t="s">
        <v>188</v>
      </c>
      <c r="E89" s="1" t="s">
        <v>433</v>
      </c>
      <c r="F89" s="6">
        <v>9.4534385800564155E-2</v>
      </c>
      <c r="G89" s="6">
        <v>9.2592866960309703E-2</v>
      </c>
      <c r="H89" s="6">
        <v>0.10330356398053822</v>
      </c>
      <c r="I89" s="6">
        <v>9.6810272247137355E-2</v>
      </c>
      <c r="J89" s="9">
        <v>3</v>
      </c>
      <c r="K89" s="6">
        <v>5.7065315212530563E-3</v>
      </c>
      <c r="L89" s="15">
        <v>12</v>
      </c>
      <c r="M89" s="6">
        <v>8.2725760786172609E-2</v>
      </c>
      <c r="N89" s="6">
        <v>7.3643683700712517E-2</v>
      </c>
      <c r="O89" s="6">
        <v>8.1786470202103376E-2</v>
      </c>
      <c r="P89" s="6">
        <v>7.7025668188362262E-2</v>
      </c>
      <c r="Q89" s="9">
        <v>3</v>
      </c>
      <c r="R89" s="6">
        <v>1.5402044478098448E-2</v>
      </c>
      <c r="S89" s="15">
        <v>17</v>
      </c>
      <c r="T89" s="8">
        <v>1.6403773130231676E-2</v>
      </c>
      <c r="FO89" s="6">
        <v>9.4541097281868824E-2</v>
      </c>
      <c r="FP89" s="6">
        <v>6.4761135156072971E-2</v>
      </c>
      <c r="FQ89" s="6">
        <v>0.10060561427225521</v>
      </c>
      <c r="FR89" s="6">
        <v>8.6635948903398999E-2</v>
      </c>
      <c r="FS89" s="9">
        <v>3</v>
      </c>
      <c r="FT89" s="6">
        <v>1.9185286001043234E-2</v>
      </c>
      <c r="FU89" s="9">
        <v>4</v>
      </c>
      <c r="FV89" s="6">
        <v>9.9428828544057241E-2</v>
      </c>
      <c r="FW89" s="6">
        <v>9.0786660754085799E-2</v>
      </c>
      <c r="FX89" s="6">
        <v>7.2713028532181104E-2</v>
      </c>
      <c r="FY89" s="6">
        <v>8.7642839276774701E-2</v>
      </c>
      <c r="FZ89" s="15">
        <v>3</v>
      </c>
      <c r="GA89" s="6">
        <v>1.3632542047598641E-2</v>
      </c>
      <c r="GB89" s="9">
        <v>6</v>
      </c>
      <c r="GC89" s="10">
        <v>0.94448841349490897</v>
      </c>
      <c r="GD89" s="6">
        <v>9.2231756593729397E-2</v>
      </c>
      <c r="GE89" s="6">
        <v>9.7315214132730629E-2</v>
      </c>
      <c r="GF89" s="6">
        <v>9.0625110124872205E-2</v>
      </c>
      <c r="GG89" s="6">
        <v>9.3390693617110734E-2</v>
      </c>
      <c r="GH89" s="9">
        <v>3</v>
      </c>
      <c r="GI89" s="6">
        <v>3.4923808751500529E-3</v>
      </c>
      <c r="GJ89" s="9">
        <v>4</v>
      </c>
      <c r="GK89" s="6">
        <v>0.11125060765067349</v>
      </c>
      <c r="GL89" s="6" t="s">
        <v>1394</v>
      </c>
      <c r="GM89" s="6">
        <v>0.11996196591823215</v>
      </c>
      <c r="GN89" s="6">
        <v>0.11560628678445281</v>
      </c>
      <c r="GO89" s="15">
        <v>2</v>
      </c>
      <c r="GP89" s="6">
        <v>6.1598605043362217E-3</v>
      </c>
      <c r="GQ89" s="9">
        <v>4</v>
      </c>
      <c r="GR89" s="10">
        <v>1.284872861855775E-2</v>
      </c>
      <c r="HW89" s="6">
        <v>4.655775540967793E-2</v>
      </c>
      <c r="HX89" s="6">
        <v>5.7527059784557279E-2</v>
      </c>
      <c r="HY89" s="6">
        <v>5.493287669421363E-2</v>
      </c>
      <c r="HZ89" s="6">
        <v>5.3005897296149608E-2</v>
      </c>
      <c r="IA89" s="9">
        <v>3</v>
      </c>
      <c r="IB89" s="6">
        <v>5.7329178275647014E-3</v>
      </c>
      <c r="IC89" s="9">
        <v>6</v>
      </c>
      <c r="ID89" s="6">
        <v>0.10728736817195104</v>
      </c>
      <c r="IE89" s="6">
        <v>8.8926003428874398E-2</v>
      </c>
      <c r="IF89" s="6">
        <v>0.14606651992033345</v>
      </c>
      <c r="IG89" s="6">
        <v>0.11409329717371963</v>
      </c>
      <c r="IH89" s="15">
        <v>3</v>
      </c>
      <c r="II89" s="6">
        <v>2.9171907006750715E-2</v>
      </c>
      <c r="IJ89" s="9">
        <v>3</v>
      </c>
      <c r="IK89" s="10">
        <v>2.3608759834911286E-2</v>
      </c>
    </row>
    <row r="90" spans="1:425" x14ac:dyDescent="0.35">
      <c r="A90" s="1" t="s">
        <v>436</v>
      </c>
      <c r="B90" s="1" t="s">
        <v>6</v>
      </c>
      <c r="C90" s="1" t="s">
        <v>187</v>
      </c>
      <c r="D90" s="1" t="s">
        <v>188</v>
      </c>
      <c r="E90" s="1" t="s">
        <v>437</v>
      </c>
      <c r="F90" s="6">
        <v>0.18581205320288963</v>
      </c>
      <c r="G90" s="6">
        <v>0.19399092103879001</v>
      </c>
      <c r="H90" s="6">
        <v>0.20488849827234784</v>
      </c>
      <c r="I90" s="6">
        <v>0.19489715750467584</v>
      </c>
      <c r="J90" s="9">
        <v>3</v>
      </c>
      <c r="K90" s="6">
        <v>9.5704564949165346E-3</v>
      </c>
      <c r="L90" s="15">
        <v>35</v>
      </c>
      <c r="M90" s="6">
        <v>0.16210477173272134</v>
      </c>
      <c r="N90" s="6">
        <v>0.159268436252929</v>
      </c>
      <c r="O90" s="6">
        <v>0.16565908107056393</v>
      </c>
      <c r="P90" s="6">
        <v>0.15998445964410415</v>
      </c>
      <c r="Q90" s="9">
        <v>3</v>
      </c>
      <c r="R90" s="6">
        <v>1.2604547486958634E-2</v>
      </c>
      <c r="S90" s="15">
        <v>32</v>
      </c>
      <c r="T90" s="8">
        <v>5.0343090001167389E-3</v>
      </c>
      <c r="FO90" s="6">
        <v>0.13594024561498097</v>
      </c>
      <c r="FP90" s="6">
        <v>9.2031689739912687E-2</v>
      </c>
      <c r="FQ90" s="6">
        <v>0.15676324637145084</v>
      </c>
      <c r="FR90" s="6">
        <v>0.12824506057544816</v>
      </c>
      <c r="FS90" s="9">
        <v>3</v>
      </c>
      <c r="FT90" s="6">
        <v>3.304475012131277E-2</v>
      </c>
      <c r="FU90" s="9">
        <v>6</v>
      </c>
      <c r="FV90" s="6">
        <v>0.12886904842430139</v>
      </c>
      <c r="FW90" s="6">
        <v>0.13381329974067716</v>
      </c>
      <c r="FX90" s="6">
        <v>0.1275614946481794</v>
      </c>
      <c r="FY90" s="6">
        <v>0.13008128093771931</v>
      </c>
      <c r="FZ90" s="15">
        <v>3</v>
      </c>
      <c r="GA90" s="6">
        <v>3.2974835069467575E-3</v>
      </c>
      <c r="GB90" s="9">
        <v>6</v>
      </c>
      <c r="GC90" s="10">
        <v>0.92830911192588217</v>
      </c>
      <c r="GD90" s="6">
        <v>0.19523723103356147</v>
      </c>
      <c r="GE90" s="6">
        <v>0.19791556152213241</v>
      </c>
      <c r="GF90" s="6">
        <v>0.20340994837188361</v>
      </c>
      <c r="GG90" s="6">
        <v>0.19885424697585918</v>
      </c>
      <c r="GH90" s="9">
        <v>3</v>
      </c>
      <c r="GI90" s="6">
        <v>4.1664343219120232E-3</v>
      </c>
      <c r="GJ90" s="9">
        <v>15</v>
      </c>
      <c r="GK90" s="6">
        <v>0.18545859040058041</v>
      </c>
      <c r="GL90" s="6">
        <v>0.17479554557108581</v>
      </c>
      <c r="GM90" s="6">
        <v>0.19554718993402184</v>
      </c>
      <c r="GN90" s="6">
        <v>0.18526710863522936</v>
      </c>
      <c r="GO90" s="15">
        <v>3</v>
      </c>
      <c r="GP90" s="6">
        <v>1.0377147242440484E-2</v>
      </c>
      <c r="GQ90" s="9">
        <v>15</v>
      </c>
      <c r="GR90" s="10">
        <v>0.1031239117136637</v>
      </c>
    </row>
    <row r="91" spans="1:425" x14ac:dyDescent="0.35">
      <c r="A91" s="1" t="s">
        <v>446</v>
      </c>
      <c r="B91" s="1" t="s">
        <v>6</v>
      </c>
      <c r="C91" s="1" t="s">
        <v>187</v>
      </c>
      <c r="D91" s="1" t="s">
        <v>188</v>
      </c>
      <c r="E91" s="1" t="s">
        <v>447</v>
      </c>
      <c r="F91" s="6">
        <v>0.15262329579153758</v>
      </c>
      <c r="G91" s="6">
        <v>0.15169869441977746</v>
      </c>
      <c r="H91" s="6">
        <v>0.15470608500967017</v>
      </c>
      <c r="I91" s="6">
        <v>0.15300935840699506</v>
      </c>
      <c r="J91" s="9">
        <v>3</v>
      </c>
      <c r="K91" s="6">
        <v>1.54041643633604E-3</v>
      </c>
      <c r="L91" s="15">
        <v>25</v>
      </c>
      <c r="M91" s="6">
        <v>0.1063355920591512</v>
      </c>
      <c r="N91" s="6">
        <v>0.10521919933743688</v>
      </c>
      <c r="O91" s="6">
        <v>0.12121532162611508</v>
      </c>
      <c r="P91" s="6">
        <v>0.10856373429960049</v>
      </c>
      <c r="Q91" s="9">
        <v>3</v>
      </c>
      <c r="R91" s="6">
        <v>1.5003859760048434E-2</v>
      </c>
      <c r="S91" s="15">
        <v>22</v>
      </c>
      <c r="T91" s="8">
        <v>1.2967688009134532E-3</v>
      </c>
      <c r="U91" s="6">
        <v>-5.2706866084414411E-2</v>
      </c>
      <c r="V91" s="6">
        <v>-4.5767161012648529E-2</v>
      </c>
      <c r="W91" s="6">
        <v>-3.7732145080284205E-2</v>
      </c>
      <c r="X91" s="6">
        <v>-4.5402057392449048E-2</v>
      </c>
      <c r="Y91" s="9">
        <v>3</v>
      </c>
      <c r="Z91" s="6">
        <v>7.4940338121732928E-3</v>
      </c>
      <c r="AA91" s="9">
        <v>5</v>
      </c>
      <c r="AB91" s="6">
        <v>1.1810552713773367E-2</v>
      </c>
      <c r="AC91" s="6">
        <v>-3.9979021587046954E-3</v>
      </c>
      <c r="AD91" s="6">
        <v>6.5647730517910214E-3</v>
      </c>
      <c r="AE91" s="6">
        <v>4.792474535619898E-3</v>
      </c>
      <c r="AF91" s="15">
        <v>3</v>
      </c>
      <c r="AG91" s="6">
        <v>8.0518689064471606E-3</v>
      </c>
      <c r="AH91" s="9">
        <v>4</v>
      </c>
      <c r="AI91" s="10">
        <v>1.3861904084775218E-3</v>
      </c>
      <c r="AJ91" s="6">
        <v>-7.9449133448372761E-2</v>
      </c>
      <c r="AK91" s="6">
        <v>-8.0591746388878574E-2</v>
      </c>
      <c r="AL91" s="6">
        <v>-5.52833499060904E-2</v>
      </c>
      <c r="AM91" s="6">
        <v>-7.1774743247780576E-2</v>
      </c>
      <c r="AN91" s="9">
        <v>3</v>
      </c>
      <c r="AO91" s="6">
        <v>1.4293387696613778E-2</v>
      </c>
      <c r="AP91" s="9">
        <v>5</v>
      </c>
      <c r="AQ91" s="6">
        <v>-1.0433896208976499E-2</v>
      </c>
      <c r="AR91" s="6">
        <v>-1.3019561218448581E-2</v>
      </c>
      <c r="AS91" s="6">
        <v>5.313544959854863E-3</v>
      </c>
      <c r="AT91" s="6">
        <v>-6.0466374891900718E-3</v>
      </c>
      <c r="AU91" s="15">
        <v>3</v>
      </c>
      <c r="AV91" s="6">
        <v>9.9227881586776544E-3</v>
      </c>
      <c r="AW91" s="9">
        <v>4</v>
      </c>
      <c r="AX91" s="10">
        <v>2.8205186672985963E-3</v>
      </c>
      <c r="AY91" s="6">
        <v>-1.8800041773976928E-2</v>
      </c>
      <c r="AZ91" s="6">
        <v>1.3435777534296556E-2</v>
      </c>
      <c r="BA91" s="6">
        <v>1.0324345645647461E-2</v>
      </c>
      <c r="BB91" s="6">
        <v>1.6533604686556971E-3</v>
      </c>
      <c r="BC91" s="9">
        <v>3</v>
      </c>
      <c r="BD91" s="6">
        <v>1.7781352579981719E-2</v>
      </c>
      <c r="BE91" s="9">
        <v>5</v>
      </c>
      <c r="BF91" s="6">
        <v>-2.1290435284036225E-2</v>
      </c>
      <c r="BG91" s="6">
        <v>-1.8169488455554977E-2</v>
      </c>
      <c r="BH91" s="6">
        <v>-9.1744724348794791E-3</v>
      </c>
      <c r="BI91" s="6">
        <v>-1.6211465391490227E-2</v>
      </c>
      <c r="BJ91" s="15">
        <v>3</v>
      </c>
      <c r="BK91" s="6">
        <v>6.2908290137384665E-3</v>
      </c>
      <c r="BL91" s="9">
        <v>6</v>
      </c>
      <c r="BM91" s="10">
        <v>0.17623711352904381</v>
      </c>
      <c r="BN91" s="6">
        <v>9.7462398711543066E-2</v>
      </c>
      <c r="BO91" s="6">
        <v>9.1557472483770302E-2</v>
      </c>
      <c r="BP91" s="6">
        <v>0.18008612374041258</v>
      </c>
      <c r="BQ91" s="6">
        <v>0.12303533164524198</v>
      </c>
      <c r="BR91" s="9">
        <v>3</v>
      </c>
      <c r="BS91" s="6">
        <v>4.9495572503544666E-2</v>
      </c>
      <c r="BT91" s="9">
        <v>3</v>
      </c>
      <c r="BU91" s="6">
        <v>4.4654002368619911E-2</v>
      </c>
      <c r="BV91" s="6">
        <v>6.1528407323036662E-3</v>
      </c>
      <c r="BW91" s="6">
        <v>3.4322507269940822E-2</v>
      </c>
      <c r="BX91" s="6">
        <v>2.8376450123621468E-2</v>
      </c>
      <c r="BY91" s="15">
        <v>3</v>
      </c>
      <c r="BZ91" s="6">
        <v>1.9927407220381405E-2</v>
      </c>
      <c r="CA91" s="9">
        <v>3</v>
      </c>
      <c r="CB91" s="10">
        <v>3.7191218647592075E-2</v>
      </c>
      <c r="EK91" s="6">
        <v>0.10737203413957212</v>
      </c>
      <c r="EL91" s="6">
        <v>0.1611305091918829</v>
      </c>
      <c r="EM91" s="6">
        <v>0.17331399529963007</v>
      </c>
      <c r="EN91" s="6">
        <v>0.14727217954369504</v>
      </c>
      <c r="EO91" s="9">
        <v>3</v>
      </c>
      <c r="EP91" s="6">
        <v>3.5087398534046792E-2</v>
      </c>
      <c r="EQ91" s="9">
        <v>3</v>
      </c>
      <c r="ER91" s="6">
        <v>4.9660130954654255E-3</v>
      </c>
      <c r="ES91" s="6">
        <v>-3.027950362266575E-3</v>
      </c>
      <c r="ET91" s="6">
        <v>-0.14242523325828316</v>
      </c>
      <c r="EU91" s="6">
        <v>-4.682905684169477E-2</v>
      </c>
      <c r="EV91" s="15">
        <v>3</v>
      </c>
      <c r="EW91" s="6">
        <v>8.2885146872310647E-2</v>
      </c>
      <c r="EX91" s="9">
        <v>3</v>
      </c>
      <c r="EY91" s="10">
        <v>2.0204655273937701E-2</v>
      </c>
    </row>
    <row r="92" spans="1:425" x14ac:dyDescent="0.35">
      <c r="A92" s="1" t="s">
        <v>998</v>
      </c>
      <c r="B92" s="1" t="s">
        <v>6</v>
      </c>
      <c r="C92" s="1" t="s">
        <v>187</v>
      </c>
      <c r="D92" s="1" t="s">
        <v>188</v>
      </c>
      <c r="E92" s="1" t="s">
        <v>999</v>
      </c>
      <c r="F92" s="6">
        <v>7.4322939780997868E-2</v>
      </c>
      <c r="G92" s="6">
        <v>5.6043397213608431E-2</v>
      </c>
      <c r="H92" s="6">
        <v>6.0113640886635525E-2</v>
      </c>
      <c r="I92" s="6">
        <v>6.3493325960413946E-2</v>
      </c>
      <c r="J92" s="9">
        <v>3</v>
      </c>
      <c r="K92" s="6">
        <v>9.5969850743185103E-3</v>
      </c>
      <c r="L92" s="15">
        <v>3</v>
      </c>
      <c r="M92" s="6">
        <v>7.7067352104524339E-2</v>
      </c>
      <c r="N92" s="6">
        <v>7.0422702427506964E-2</v>
      </c>
      <c r="O92" s="6">
        <v>7.4619848144897916E-2</v>
      </c>
      <c r="P92" s="6">
        <v>7.1676997517675853E-2</v>
      </c>
      <c r="Q92" s="9">
        <v>3</v>
      </c>
      <c r="R92" s="6">
        <v>1.3932510252767672E-2</v>
      </c>
      <c r="S92" s="15">
        <v>9</v>
      </c>
      <c r="T92" s="8">
        <v>0.14693396221954677</v>
      </c>
      <c r="U92" s="6">
        <v>1.3791172946309986E-2</v>
      </c>
      <c r="V92" s="6">
        <v>-9.7013011791514479E-3</v>
      </c>
      <c r="W92" s="6">
        <v>3.7872780627630352E-2</v>
      </c>
      <c r="X92" s="6">
        <v>1.3987550798262964E-2</v>
      </c>
      <c r="Y92" s="9">
        <v>3</v>
      </c>
      <c r="Z92" s="6">
        <v>2.3787648856815273E-2</v>
      </c>
      <c r="AA92" s="9">
        <v>3</v>
      </c>
      <c r="AB92" s="6">
        <v>0.10433969817023042</v>
      </c>
      <c r="AC92" s="6">
        <v>7.9963906041484442E-2</v>
      </c>
      <c r="AD92" s="6">
        <v>0.11201876238833598</v>
      </c>
      <c r="AE92" s="6">
        <v>9.8774122200016953E-2</v>
      </c>
      <c r="AF92" s="15">
        <v>3</v>
      </c>
      <c r="AG92" s="6">
        <v>1.6736492486912641E-2</v>
      </c>
      <c r="AH92" s="9">
        <v>5</v>
      </c>
      <c r="AI92" s="10">
        <v>7.2357635044893774E-3</v>
      </c>
      <c r="AJ92" s="6">
        <v>-1.247031036772811E-2</v>
      </c>
      <c r="AK92" s="6">
        <v>-4.7710623260657392E-2</v>
      </c>
      <c r="AL92" s="6">
        <v>2.7342979362324563E-2</v>
      </c>
      <c r="AM92" s="6">
        <v>-1.0945984755353647E-2</v>
      </c>
      <c r="AN92" s="9">
        <v>3</v>
      </c>
      <c r="AO92" s="6">
        <v>3.755001322371973E-2</v>
      </c>
      <c r="AP92" s="9">
        <v>3</v>
      </c>
      <c r="AQ92" s="6">
        <v>0.10221478676691165</v>
      </c>
      <c r="AR92" s="6">
        <v>0.10622733286465305</v>
      </c>
      <c r="AS92" s="6">
        <v>0.10150103503996022</v>
      </c>
      <c r="AT92" s="6">
        <v>0.1033143848905083</v>
      </c>
      <c r="AU92" s="15">
        <v>3</v>
      </c>
      <c r="AV92" s="6">
        <v>2.5478048997101444E-3</v>
      </c>
      <c r="AW92" s="9">
        <v>3</v>
      </c>
      <c r="AX92" s="10">
        <v>6.2615552282777286E-3</v>
      </c>
    </row>
    <row r="93" spans="1:425" x14ac:dyDescent="0.35">
      <c r="A93" s="1" t="s">
        <v>450</v>
      </c>
      <c r="B93" s="1" t="s">
        <v>6</v>
      </c>
      <c r="C93" s="1" t="s">
        <v>187</v>
      </c>
      <c r="D93" s="1" t="s">
        <v>188</v>
      </c>
      <c r="E93" s="1" t="s">
        <v>451</v>
      </c>
      <c r="F93" s="6" t="s">
        <v>1394</v>
      </c>
      <c r="G93" s="6">
        <v>0.31147521936717704</v>
      </c>
      <c r="H93" s="6">
        <v>0.30460766849935572</v>
      </c>
      <c r="I93" s="6">
        <v>0.30804144393326638</v>
      </c>
      <c r="J93" s="9">
        <v>2</v>
      </c>
      <c r="K93" s="6">
        <v>4.8560917887800108E-3</v>
      </c>
      <c r="L93" s="15">
        <v>4</v>
      </c>
      <c r="M93" s="6">
        <v>0.12389946558432251</v>
      </c>
      <c r="N93" s="6">
        <v>0.13909955023934176</v>
      </c>
      <c r="O93" s="6">
        <v>0.13482680961789126</v>
      </c>
      <c r="P93" s="6">
        <v>0.13024897177255126</v>
      </c>
      <c r="Q93" s="9">
        <v>3</v>
      </c>
      <c r="R93" s="6">
        <v>4.2802545361305981E-3</v>
      </c>
      <c r="S93" s="15">
        <v>6</v>
      </c>
      <c r="T93" s="8">
        <v>1.0551261437500309E-4</v>
      </c>
      <c r="CR93" s="6">
        <v>0.27667545186330883</v>
      </c>
      <c r="CS93" s="6">
        <v>0.28120073817010299</v>
      </c>
      <c r="CT93" s="6">
        <v>0.29229299769297273</v>
      </c>
      <c r="CU93" s="6">
        <v>0.28338972924212819</v>
      </c>
      <c r="CV93" s="9">
        <v>3</v>
      </c>
      <c r="CW93" s="6">
        <v>8.0355893293813617E-3</v>
      </c>
      <c r="CX93" s="9">
        <v>3</v>
      </c>
      <c r="CY93" s="6">
        <v>0.164780053522257</v>
      </c>
      <c r="CZ93" s="6">
        <v>0.20458883628685251</v>
      </c>
      <c r="DA93" s="6">
        <v>0.17113989439028229</v>
      </c>
      <c r="DB93" s="6">
        <v>0.18016959473313063</v>
      </c>
      <c r="DC93" s="15">
        <v>3</v>
      </c>
      <c r="DD93" s="6">
        <v>2.1385425235681318E-2</v>
      </c>
      <c r="DE93" s="9">
        <v>3</v>
      </c>
      <c r="DF93" s="10">
        <v>1.4393990742890478E-3</v>
      </c>
    </row>
    <row r="94" spans="1:425" x14ac:dyDescent="0.35">
      <c r="A94" s="1" t="s">
        <v>458</v>
      </c>
      <c r="B94" s="1" t="s">
        <v>6</v>
      </c>
      <c r="C94" s="1" t="s">
        <v>187</v>
      </c>
      <c r="D94" s="1" t="s">
        <v>188</v>
      </c>
      <c r="E94" s="1" t="s">
        <v>459</v>
      </c>
      <c r="F94" s="6">
        <v>0.20878774400210376</v>
      </c>
      <c r="G94" s="6">
        <v>0.19280655086184911</v>
      </c>
      <c r="H94" s="6">
        <v>0.19219222169893294</v>
      </c>
      <c r="I94" s="6">
        <v>0.19792883885429527</v>
      </c>
      <c r="J94" s="9">
        <v>3</v>
      </c>
      <c r="K94" s="6">
        <v>9.409102817852965E-3</v>
      </c>
      <c r="L94" s="15">
        <v>8</v>
      </c>
      <c r="M94" s="6">
        <v>0.17296797104821776</v>
      </c>
      <c r="N94" s="6">
        <v>0.14414036489425858</v>
      </c>
      <c r="O94" s="6">
        <v>0.15653131194390441</v>
      </c>
      <c r="P94" s="6">
        <v>0.15552024592082633</v>
      </c>
      <c r="Q94" s="9">
        <v>3</v>
      </c>
      <c r="R94" s="6">
        <v>2.4916225415755909E-2</v>
      </c>
      <c r="S94" s="15">
        <v>6</v>
      </c>
      <c r="T94" s="8">
        <v>1.5855819688840582E-2</v>
      </c>
      <c r="HW94" s="6">
        <v>0.18175349988211734</v>
      </c>
      <c r="HX94" s="6">
        <v>0.17296358828039834</v>
      </c>
      <c r="HY94" s="6">
        <v>0.18517699816509553</v>
      </c>
      <c r="HZ94" s="6">
        <v>0.17996469544253704</v>
      </c>
      <c r="IA94" s="9">
        <v>3</v>
      </c>
      <c r="IB94" s="6">
        <v>6.3001358116473397E-3</v>
      </c>
      <c r="IC94" s="9">
        <v>3</v>
      </c>
      <c r="ID94" s="6">
        <v>0.20372762012289247</v>
      </c>
      <c r="IE94" s="6">
        <v>0.18996000597268267</v>
      </c>
      <c r="IF94" s="6">
        <v>0.19608293778537667</v>
      </c>
      <c r="IG94" s="6">
        <v>0.19659018796031727</v>
      </c>
      <c r="IH94" s="15">
        <v>3</v>
      </c>
      <c r="II94" s="6">
        <v>6.8978095727736085E-3</v>
      </c>
      <c r="IJ94" s="9">
        <v>3</v>
      </c>
      <c r="IK94" s="10">
        <v>3.6842947620841698E-2</v>
      </c>
    </row>
    <row r="95" spans="1:425" x14ac:dyDescent="0.35">
      <c r="A95" s="1" t="s">
        <v>460</v>
      </c>
      <c r="B95" s="1" t="s">
        <v>6</v>
      </c>
      <c r="C95" s="1" t="s">
        <v>187</v>
      </c>
      <c r="D95" s="1" t="s">
        <v>188</v>
      </c>
      <c r="E95" s="1" t="s">
        <v>461</v>
      </c>
      <c r="F95" s="6">
        <v>7.5514477345661664E-5</v>
      </c>
      <c r="G95" s="6">
        <v>1.7282952606804562E-2</v>
      </c>
      <c r="H95" s="6">
        <v>1.508374394643076E-2</v>
      </c>
      <c r="I95" s="6">
        <v>1.0814070343526994E-2</v>
      </c>
      <c r="J95" s="9">
        <v>3</v>
      </c>
      <c r="K95" s="6">
        <v>9.3646444807738965E-3</v>
      </c>
      <c r="L95" s="15">
        <v>16</v>
      </c>
      <c r="M95" s="6">
        <v>-2.844194424954144E-2</v>
      </c>
      <c r="N95" s="6">
        <v>-5.8183140487103853E-3</v>
      </c>
      <c r="O95" s="6">
        <v>-1.565610566830062E-2</v>
      </c>
      <c r="P95" s="6">
        <v>-1.8998424696818037E-2</v>
      </c>
      <c r="Q95" s="9">
        <v>3</v>
      </c>
      <c r="R95" s="6">
        <v>2.2282115012337211E-3</v>
      </c>
      <c r="S95" s="15">
        <v>13</v>
      </c>
      <c r="T95" s="8">
        <v>3.1899123529946907E-2</v>
      </c>
      <c r="DV95" s="6">
        <v>3.4941592462989987E-2</v>
      </c>
      <c r="DW95" s="6">
        <v>1.6751539142440978E-2</v>
      </c>
      <c r="DX95" s="6">
        <v>3.9443308108767096E-2</v>
      </c>
      <c r="DY95" s="6">
        <v>3.0378813238066019E-2</v>
      </c>
      <c r="DZ95" s="9">
        <v>3</v>
      </c>
      <c r="EA95" s="6">
        <v>1.2014296084116971E-2</v>
      </c>
      <c r="EB95" s="9">
        <v>3</v>
      </c>
      <c r="EC95" s="6">
        <v>5.5419784937730088E-2</v>
      </c>
      <c r="ED95" s="6">
        <v>2.882448660657801E-2</v>
      </c>
      <c r="EE95" s="6">
        <v>3.0971611469663596E-2</v>
      </c>
      <c r="EF95" s="6">
        <v>3.8405294337990566E-2</v>
      </c>
      <c r="EG95" s="15">
        <v>3</v>
      </c>
      <c r="EH95" s="6">
        <v>1.477403817752237E-2</v>
      </c>
      <c r="EI95" s="9">
        <v>3</v>
      </c>
      <c r="EJ95" s="10">
        <v>0.50580665864587293</v>
      </c>
    </row>
    <row r="96" spans="1:425" x14ac:dyDescent="0.35">
      <c r="A96" s="1" t="s">
        <v>472</v>
      </c>
      <c r="B96" s="1" t="s">
        <v>6</v>
      </c>
      <c r="C96" s="1" t="s">
        <v>187</v>
      </c>
      <c r="D96" s="1" t="s">
        <v>188</v>
      </c>
      <c r="E96" s="1" t="s">
        <v>473</v>
      </c>
      <c r="F96" s="6">
        <v>7.0978103151038863E-2</v>
      </c>
      <c r="G96" s="6">
        <v>6.3992147076870384E-2</v>
      </c>
      <c r="H96" s="6">
        <v>7.7028314400964318E-2</v>
      </c>
      <c r="I96" s="6">
        <v>7.0666188209624517E-2</v>
      </c>
      <c r="J96" s="9">
        <v>3</v>
      </c>
      <c r="K96" s="6">
        <v>6.5236786266225383E-3</v>
      </c>
      <c r="L96" s="15">
        <v>19</v>
      </c>
      <c r="M96" s="6">
        <v>5.9635539597494958E-2</v>
      </c>
      <c r="N96" s="6">
        <v>3.8590096957897141E-2</v>
      </c>
      <c r="O96" s="6">
        <v>4.2574980794072299E-2</v>
      </c>
      <c r="P96" s="6">
        <v>4.4573902408520903E-2</v>
      </c>
      <c r="Q96" s="9">
        <v>3</v>
      </c>
      <c r="R96" s="6">
        <v>2.1179110522061572E-2</v>
      </c>
      <c r="S96" s="15">
        <v>19</v>
      </c>
      <c r="T96" s="8">
        <v>3.36696741058546E-2</v>
      </c>
      <c r="U96" s="6">
        <v>8.5370359882300205E-3</v>
      </c>
      <c r="V96" s="6">
        <v>-2.8740209900093742E-2</v>
      </c>
      <c r="W96" s="6">
        <v>1.0535478411760349E-2</v>
      </c>
      <c r="X96" s="6">
        <v>-3.222565166701124E-3</v>
      </c>
      <c r="Y96" s="9">
        <v>3</v>
      </c>
      <c r="Z96" s="6">
        <v>2.2121507353360246E-2</v>
      </c>
      <c r="AA96" s="9">
        <v>8</v>
      </c>
      <c r="AB96" s="6">
        <v>8.4270210330872272E-2</v>
      </c>
      <c r="AC96" s="6">
        <v>5.3281956166556205E-2</v>
      </c>
      <c r="AD96" s="6">
        <v>6.8266845934433273E-2</v>
      </c>
      <c r="AE96" s="6">
        <v>6.8606337477287241E-2</v>
      </c>
      <c r="AF96" s="15">
        <v>3</v>
      </c>
      <c r="AG96" s="6">
        <v>1.5496916303536537E-2</v>
      </c>
      <c r="AH96" s="9">
        <v>6</v>
      </c>
      <c r="AI96" s="10">
        <v>9.9841786021492174E-3</v>
      </c>
      <c r="AJ96" s="6">
        <v>5.2577604607192754E-3</v>
      </c>
      <c r="AK96" s="6">
        <v>-2.0171941034968117E-2</v>
      </c>
      <c r="AL96" s="6">
        <v>2.3636934572736088E-4</v>
      </c>
      <c r="AM96" s="6">
        <v>-4.8926037428404937E-3</v>
      </c>
      <c r="AN96" s="9">
        <v>3</v>
      </c>
      <c r="AO96" s="6">
        <v>1.3468377899635181E-2</v>
      </c>
      <c r="AP96" s="9">
        <v>9</v>
      </c>
      <c r="AQ96" s="6">
        <v>6.6121562624676403E-2</v>
      </c>
      <c r="AR96" s="6">
        <v>5.2748574291970864E-2</v>
      </c>
      <c r="AS96" s="6">
        <v>6.7324374882846177E-2</v>
      </c>
      <c r="AT96" s="6">
        <v>6.2064837266497808E-2</v>
      </c>
      <c r="AU96" s="15">
        <v>3</v>
      </c>
      <c r="AV96" s="6">
        <v>8.0905040751494284E-3</v>
      </c>
      <c r="AW96" s="9">
        <v>10</v>
      </c>
      <c r="AX96" s="10">
        <v>1.795713116343609E-3</v>
      </c>
      <c r="AY96" s="6">
        <v>3.7145210300625758E-2</v>
      </c>
      <c r="AZ96" s="6">
        <v>1.0520513703221704E-2</v>
      </c>
      <c r="BA96" s="6">
        <v>2.918472528177822E-2</v>
      </c>
      <c r="BB96" s="6">
        <v>2.5616816428541894E-2</v>
      </c>
      <c r="BC96" s="9">
        <v>3</v>
      </c>
      <c r="BD96" s="6">
        <v>1.3666239329629289E-2</v>
      </c>
      <c r="BE96" s="9">
        <v>6</v>
      </c>
      <c r="BF96" s="6">
        <v>8.9826016463217487E-2</v>
      </c>
      <c r="BG96" s="6">
        <v>7.2024333918738248E-2</v>
      </c>
      <c r="BH96" s="6">
        <v>9.166875454955653E-2</v>
      </c>
      <c r="BI96" s="6">
        <v>8.4506368310504079E-2</v>
      </c>
      <c r="BJ96" s="15">
        <v>3</v>
      </c>
      <c r="BK96" s="6">
        <v>1.0848954227557238E-2</v>
      </c>
      <c r="BL96" s="9">
        <v>9</v>
      </c>
      <c r="BM96" s="10">
        <v>4.2709180377430529E-3</v>
      </c>
    </row>
    <row r="97" spans="1:425" x14ac:dyDescent="0.35">
      <c r="A97" s="1" t="s">
        <v>466</v>
      </c>
      <c r="B97" s="1" t="s">
        <v>6</v>
      </c>
      <c r="C97" s="1" t="s">
        <v>187</v>
      </c>
      <c r="D97" s="1" t="s">
        <v>188</v>
      </c>
      <c r="E97" s="1" t="s">
        <v>467</v>
      </c>
      <c r="F97" s="6" t="s">
        <v>1394</v>
      </c>
      <c r="G97" s="6">
        <v>0.11028720651964399</v>
      </c>
      <c r="H97" s="6">
        <v>0.12101419698697563</v>
      </c>
      <c r="I97" s="6">
        <v>0.11565070175330981</v>
      </c>
      <c r="J97" s="9">
        <v>2</v>
      </c>
      <c r="K97" s="6">
        <v>7.5851277011736535E-3</v>
      </c>
      <c r="L97" s="15">
        <v>6</v>
      </c>
      <c r="M97" s="6">
        <v>4.7267764913735875E-2</v>
      </c>
      <c r="N97" s="6">
        <v>3.6122764714642097E-2</v>
      </c>
      <c r="O97" s="6">
        <v>4.9262998675055729E-2</v>
      </c>
      <c r="P97" s="6">
        <v>4.1858206059843993E-2</v>
      </c>
      <c r="Q97" s="9">
        <v>3</v>
      </c>
      <c r="R97" s="6">
        <v>1.7020457410400088E-2</v>
      </c>
      <c r="S97" s="15">
        <v>7</v>
      </c>
      <c r="T97" s="8">
        <v>1.7033131382827088E-3</v>
      </c>
      <c r="U97" s="6">
        <v>-2.8609174402398171E-2</v>
      </c>
      <c r="V97" s="6">
        <v>-4.0209171843274681E-2</v>
      </c>
      <c r="W97" s="6">
        <v>-8.801723951302777E-3</v>
      </c>
      <c r="X97" s="6">
        <v>-2.5873356732325211E-2</v>
      </c>
      <c r="Y97" s="9">
        <v>3</v>
      </c>
      <c r="Z97" s="6">
        <v>1.5881450485224744E-2</v>
      </c>
      <c r="AA97" s="9">
        <v>3</v>
      </c>
      <c r="AB97" s="6">
        <v>6.9600103743054434E-2</v>
      </c>
      <c r="AC97" s="6">
        <v>5.9331720939119717E-2</v>
      </c>
      <c r="AD97" s="6">
        <v>8.2439347012719974E-2</v>
      </c>
      <c r="AE97" s="6">
        <v>7.045705723163137E-2</v>
      </c>
      <c r="AF97" s="15">
        <v>3</v>
      </c>
      <c r="AG97" s="6">
        <v>1.1577623791198314E-2</v>
      </c>
      <c r="AH97" s="9">
        <v>3</v>
      </c>
      <c r="AI97" s="10">
        <v>1.0555466322680429E-3</v>
      </c>
      <c r="AJ97" s="6">
        <v>4.1765770552274664E-2</v>
      </c>
      <c r="AK97" s="6">
        <v>-3.8052717769267386E-2</v>
      </c>
      <c r="AL97" s="6">
        <v>-1.7991621595818554E-2</v>
      </c>
      <c r="AM97" s="6">
        <v>-4.7595229376037581E-3</v>
      </c>
      <c r="AN97" s="9">
        <v>3</v>
      </c>
      <c r="AO97" s="6">
        <v>4.1521850821700901E-2</v>
      </c>
      <c r="AP97" s="9">
        <v>3</v>
      </c>
      <c r="AQ97" s="6">
        <v>6.6050073966641559E-2</v>
      </c>
      <c r="AR97" s="6">
        <v>5.179736813104345E-2</v>
      </c>
      <c r="AS97" s="6">
        <v>6.6493032583881076E-2</v>
      </c>
      <c r="AT97" s="6">
        <v>6.1446824893855362E-2</v>
      </c>
      <c r="AU97" s="15">
        <v>3</v>
      </c>
      <c r="AV97" s="6">
        <v>8.3596091384213929E-3</v>
      </c>
      <c r="AW97" s="9">
        <v>6</v>
      </c>
      <c r="AX97" s="10">
        <v>5.3680433505601491E-2</v>
      </c>
    </row>
    <row r="98" spans="1:425" x14ac:dyDescent="0.35">
      <c r="A98" s="1" t="s">
        <v>468</v>
      </c>
      <c r="B98" s="1" t="s">
        <v>6</v>
      </c>
      <c r="C98" s="1" t="s">
        <v>187</v>
      </c>
      <c r="D98" s="1" t="s">
        <v>188</v>
      </c>
      <c r="E98" s="1" t="s">
        <v>469</v>
      </c>
      <c r="F98" s="6">
        <v>0.2047833175587834</v>
      </c>
      <c r="G98" s="6">
        <v>0.2105919592974653</v>
      </c>
      <c r="H98" s="6">
        <v>0.22475341954045239</v>
      </c>
      <c r="I98" s="6">
        <v>0.2133762321322337</v>
      </c>
      <c r="J98" s="9">
        <v>3</v>
      </c>
      <c r="K98" s="6">
        <v>1.0272067693672332E-2</v>
      </c>
      <c r="L98" s="15">
        <v>21</v>
      </c>
      <c r="M98" s="6">
        <v>0.11345943210392187</v>
      </c>
      <c r="N98" s="6">
        <v>0.11426263572523968</v>
      </c>
      <c r="O98" s="6">
        <v>0.12105323434505838</v>
      </c>
      <c r="P98" s="6">
        <v>0.11389879735010607</v>
      </c>
      <c r="Q98" s="9">
        <v>3</v>
      </c>
      <c r="R98" s="6">
        <v>1.1442963044538077E-2</v>
      </c>
      <c r="S98" s="15">
        <v>26</v>
      </c>
      <c r="T98" s="8">
        <v>1.1002192243685256E-4</v>
      </c>
      <c r="AJ98" s="6">
        <v>0.11497217566004549</v>
      </c>
      <c r="AK98" s="6">
        <v>0.12780331124951536</v>
      </c>
      <c r="AL98" s="6">
        <v>0.14499635358150315</v>
      </c>
      <c r="AM98" s="6">
        <v>0.12925728016368798</v>
      </c>
      <c r="AN98" s="9">
        <v>3</v>
      </c>
      <c r="AO98" s="6">
        <v>1.5064804484870411E-2</v>
      </c>
      <c r="AP98" s="9">
        <v>3</v>
      </c>
      <c r="AQ98" s="6">
        <v>0.11867467332545889</v>
      </c>
      <c r="AR98" s="6">
        <v>0.10544931613589478</v>
      </c>
      <c r="AS98" s="6">
        <v>0.11985113440572942</v>
      </c>
      <c r="AT98" s="6">
        <v>0.11465837462236102</v>
      </c>
      <c r="AU98" s="15">
        <v>3</v>
      </c>
      <c r="AV98" s="6">
        <v>7.9969421545810146E-3</v>
      </c>
      <c r="AW98" s="9">
        <v>3</v>
      </c>
      <c r="AX98" s="10">
        <v>0.2123335486476873</v>
      </c>
      <c r="CC98" s="6">
        <v>0.18909646119941528</v>
      </c>
      <c r="CD98" s="6">
        <v>0.19362105548593564</v>
      </c>
      <c r="CE98" s="6">
        <v>0.20166937725449055</v>
      </c>
      <c r="CF98" s="6">
        <v>0.19479563131328048</v>
      </c>
      <c r="CG98" s="9">
        <v>3</v>
      </c>
      <c r="CH98" s="6">
        <v>6.3682239135122659E-3</v>
      </c>
      <c r="CI98" s="9">
        <v>3</v>
      </c>
      <c r="CJ98" s="6">
        <v>9.5045472131574077E-2</v>
      </c>
      <c r="CK98" s="6">
        <v>0.11933079481421728</v>
      </c>
      <c r="CL98" s="6">
        <v>0.14817603431675444</v>
      </c>
      <c r="CM98" s="6">
        <v>0.12085076708751526</v>
      </c>
      <c r="CN98" s="15">
        <v>3</v>
      </c>
      <c r="CO98" s="6">
        <v>2.6597873905860006E-2</v>
      </c>
      <c r="CP98" s="9">
        <v>6</v>
      </c>
      <c r="CQ98" s="10">
        <v>9.4271594815897169E-3</v>
      </c>
      <c r="CR98" s="6">
        <v>0.27566897974029808</v>
      </c>
      <c r="CS98" s="6">
        <v>0.19164324966841209</v>
      </c>
      <c r="CT98" s="6">
        <v>0.23110455827878393</v>
      </c>
      <c r="CU98" s="6">
        <v>0.23280559589583136</v>
      </c>
      <c r="CV98" s="9">
        <v>3</v>
      </c>
      <c r="CW98" s="6">
        <v>4.2038684271267689E-2</v>
      </c>
      <c r="CX98" s="9">
        <v>9</v>
      </c>
      <c r="CY98" s="6">
        <v>0.16132017090994946</v>
      </c>
      <c r="CZ98" s="6">
        <v>0.11560545175716036</v>
      </c>
      <c r="DA98" s="6">
        <v>0.13985844060326832</v>
      </c>
      <c r="DB98" s="6">
        <v>0.13892802109012603</v>
      </c>
      <c r="DC98" s="15">
        <v>3</v>
      </c>
      <c r="DD98" s="6">
        <v>2.2871557602346049E-2</v>
      </c>
      <c r="DE98" s="9">
        <v>5</v>
      </c>
      <c r="DF98" s="10">
        <v>2.7338021437645691E-2</v>
      </c>
      <c r="DG98" s="6">
        <v>0.20907881707690165</v>
      </c>
      <c r="DH98" s="6">
        <v>0.18652446942022777</v>
      </c>
      <c r="DI98" s="6">
        <v>0.24827471344025698</v>
      </c>
      <c r="DJ98" s="6">
        <v>0.21462599997912879</v>
      </c>
      <c r="DK98" s="9">
        <v>3</v>
      </c>
      <c r="DL98" s="6">
        <v>3.1246625221715795E-2</v>
      </c>
      <c r="DM98" s="9">
        <v>4</v>
      </c>
      <c r="DN98" s="6">
        <v>0.13505699914312677</v>
      </c>
      <c r="DO98" s="6">
        <v>0.14985375334071627</v>
      </c>
      <c r="DP98" s="6">
        <v>0.17718400776057533</v>
      </c>
      <c r="DQ98" s="6">
        <v>0.15403158674813944</v>
      </c>
      <c r="DR98" s="15">
        <v>3</v>
      </c>
      <c r="DS98" s="6">
        <v>2.1371989442931952E-2</v>
      </c>
      <c r="DT98" s="9">
        <v>5</v>
      </c>
      <c r="DU98" s="10">
        <v>5.0208427713060902E-2</v>
      </c>
    </row>
    <row r="99" spans="1:425" x14ac:dyDescent="0.35">
      <c r="A99" s="1" t="s">
        <v>1018</v>
      </c>
      <c r="B99" s="1" t="s">
        <v>6</v>
      </c>
      <c r="C99" s="1" t="s">
        <v>187</v>
      </c>
      <c r="D99" s="1" t="s">
        <v>188</v>
      </c>
      <c r="E99" s="1" t="s">
        <v>1019</v>
      </c>
      <c r="F99" s="6">
        <v>5.7576484881512652E-2</v>
      </c>
      <c r="G99" s="6">
        <v>4.2494942116881075E-2</v>
      </c>
      <c r="H99" s="6">
        <v>5.7672924570443339E-2</v>
      </c>
      <c r="I99" s="6">
        <v>5.2581450522945689E-2</v>
      </c>
      <c r="J99" s="9">
        <v>3</v>
      </c>
      <c r="K99" s="6">
        <v>8.7353056055646649E-3</v>
      </c>
      <c r="L99" s="15">
        <v>38</v>
      </c>
      <c r="M99" s="6">
        <v>2.5829587020763118E-2</v>
      </c>
      <c r="N99" s="6">
        <v>4.1069674680353656E-2</v>
      </c>
      <c r="O99" s="6">
        <v>3.9549397558621954E-2</v>
      </c>
      <c r="P99" s="6">
        <v>3.312324971194569E-2</v>
      </c>
      <c r="Q99" s="9">
        <v>3</v>
      </c>
      <c r="R99" s="6">
        <v>5.5532404787331374E-3</v>
      </c>
      <c r="S99" s="15">
        <v>57</v>
      </c>
      <c r="T99" s="8">
        <v>7.086079276427372E-2</v>
      </c>
      <c r="DG99" s="6">
        <v>7.8593239597279527E-2</v>
      </c>
      <c r="DH99" s="6">
        <v>4.5726714548351248E-2</v>
      </c>
      <c r="DI99" s="6">
        <v>3.3000193394933985E-2</v>
      </c>
      <c r="DJ99" s="6">
        <v>5.2440049180188263E-2</v>
      </c>
      <c r="DK99" s="9">
        <v>3</v>
      </c>
      <c r="DL99" s="6">
        <v>2.352622179423566E-2</v>
      </c>
      <c r="DM99" s="9">
        <v>4</v>
      </c>
      <c r="DN99" s="6">
        <v>5.8078939459038352E-2</v>
      </c>
      <c r="DO99" s="6">
        <v>0.12162432862947357</v>
      </c>
      <c r="DP99" s="6">
        <v>8.5823080040487554E-2</v>
      </c>
      <c r="DQ99" s="6">
        <v>8.85087827096665E-2</v>
      </c>
      <c r="DR99" s="15">
        <v>3</v>
      </c>
      <c r="DS99" s="6">
        <v>3.185771288598635E-2</v>
      </c>
      <c r="DT99" s="9">
        <v>4</v>
      </c>
      <c r="DU99" s="10">
        <v>0.18982096226790268</v>
      </c>
      <c r="DV99" s="6">
        <v>3.0682096107724658E-2</v>
      </c>
      <c r="DW99" s="6">
        <v>4.8779831603442549E-2</v>
      </c>
      <c r="DX99" s="6">
        <v>2.8500210307097668E-2</v>
      </c>
      <c r="DY99" s="6">
        <v>3.5987379339421623E-2</v>
      </c>
      <c r="DZ99" s="9">
        <v>3</v>
      </c>
      <c r="EA99" s="6">
        <v>1.1132173310148619E-2</v>
      </c>
      <c r="EB99" s="9">
        <v>5</v>
      </c>
      <c r="EC99" s="6">
        <v>0.10887113214277379</v>
      </c>
      <c r="ED99" s="6">
        <v>5.6080066635211014E-2</v>
      </c>
      <c r="EE99" s="6">
        <v>6.4251091269577953E-2</v>
      </c>
      <c r="EF99" s="6">
        <v>7.6400763349187592E-2</v>
      </c>
      <c r="EG99" s="15">
        <v>3</v>
      </c>
      <c r="EH99" s="6">
        <v>2.8415401599968294E-2</v>
      </c>
      <c r="EI99" s="9">
        <v>6</v>
      </c>
      <c r="EJ99" s="10">
        <v>8.3520759469445552E-2</v>
      </c>
      <c r="EK99" s="6">
        <v>5.1927537507019131E-2</v>
      </c>
      <c r="EL99" s="6">
        <v>5.0341493725445302E-2</v>
      </c>
      <c r="EM99" s="6">
        <v>4.584410405064087E-2</v>
      </c>
      <c r="EN99" s="6">
        <v>4.9371045094368439E-2</v>
      </c>
      <c r="EO99" s="9">
        <v>3</v>
      </c>
      <c r="EP99" s="6">
        <v>3.155688286842478E-3</v>
      </c>
      <c r="EQ99" s="9">
        <v>8</v>
      </c>
      <c r="ER99" s="6">
        <v>9.2553300510561667E-2</v>
      </c>
      <c r="ES99" s="6">
        <v>6.7127272655438941E-2</v>
      </c>
      <c r="ET99" s="6">
        <v>9.5848275802528832E-2</v>
      </c>
      <c r="EU99" s="6">
        <v>8.5176282989509813E-2</v>
      </c>
      <c r="EV99" s="15">
        <v>3</v>
      </c>
      <c r="EW99" s="6">
        <v>1.5717483770413675E-2</v>
      </c>
      <c r="EX99" s="9">
        <v>7</v>
      </c>
      <c r="EY99" s="10">
        <v>1.8016449578252797E-2</v>
      </c>
      <c r="EZ99" s="6">
        <v>5.6217521116291323E-2</v>
      </c>
      <c r="FA99" s="6">
        <v>2.7664039189334029E-2</v>
      </c>
      <c r="FB99" s="6">
        <v>2.3368843197168563E-2</v>
      </c>
      <c r="FC99" s="6">
        <v>3.5750134500931306E-2</v>
      </c>
      <c r="FD99" s="9">
        <v>3</v>
      </c>
      <c r="FE99" s="6">
        <v>1.7854904460672491E-2</v>
      </c>
      <c r="FF99" s="9">
        <v>5</v>
      </c>
      <c r="FG99" s="6">
        <v>7.8265130568687544E-2</v>
      </c>
      <c r="FH99" s="6">
        <v>5.9712763906191603E-2</v>
      </c>
      <c r="FI99" s="6">
        <v>8.6600658183609819E-2</v>
      </c>
      <c r="FJ99" s="6">
        <v>7.4859517552829657E-2</v>
      </c>
      <c r="FK99" s="15">
        <v>3</v>
      </c>
      <c r="FL99" s="6">
        <v>1.3763661020191493E-2</v>
      </c>
      <c r="FM99" s="9">
        <v>6</v>
      </c>
      <c r="FN99" s="10">
        <v>3.9755243569186076E-2</v>
      </c>
      <c r="FO99" s="6">
        <v>7.2704846483864435E-4</v>
      </c>
      <c r="FP99" s="6">
        <v>8.206912755120263E-4</v>
      </c>
      <c r="FQ99" s="6">
        <v>8.8135224288573965E-3</v>
      </c>
      <c r="FR99" s="6">
        <v>3.4537540564026892E-3</v>
      </c>
      <c r="FS99" s="9">
        <v>3</v>
      </c>
      <c r="FT99" s="6">
        <v>4.6419317098350373E-3</v>
      </c>
      <c r="FU99" s="9">
        <v>6</v>
      </c>
      <c r="FV99" s="6">
        <v>6.2960807470457777E-2</v>
      </c>
      <c r="FW99" s="6">
        <v>5.3170093149106853E-2</v>
      </c>
      <c r="FX99" s="6">
        <v>5.8374481679096028E-2</v>
      </c>
      <c r="FY99" s="6">
        <v>5.8168460766220211E-2</v>
      </c>
      <c r="FZ99" s="15">
        <v>3</v>
      </c>
      <c r="GA99" s="6">
        <v>4.8986074748833628E-3</v>
      </c>
      <c r="GB99" s="9">
        <v>9</v>
      </c>
      <c r="GC99" s="10">
        <v>1.4921453964513373E-4</v>
      </c>
      <c r="GD99" s="6">
        <v>6.882162517527457E-2</v>
      </c>
      <c r="GE99" s="6">
        <v>3.0979597336829E-2</v>
      </c>
      <c r="GF99" s="6">
        <v>4.1633069601933317E-2</v>
      </c>
      <c r="GG99" s="6">
        <v>4.7144764038012293E-2</v>
      </c>
      <c r="GH99" s="9">
        <v>3</v>
      </c>
      <c r="GI99" s="6">
        <v>1.9513811759852326E-2</v>
      </c>
      <c r="GJ99" s="9">
        <v>5</v>
      </c>
      <c r="GK99" s="6">
        <v>6.3986075830168479E-2</v>
      </c>
      <c r="GL99" s="6">
        <v>5.8866460990408327E-2</v>
      </c>
      <c r="GM99" s="6">
        <v>7.8798238065273904E-2</v>
      </c>
      <c r="GN99" s="6">
        <v>6.7216924961950239E-2</v>
      </c>
      <c r="GO99" s="15">
        <v>3</v>
      </c>
      <c r="GP99" s="6">
        <v>1.0351218475367319E-2</v>
      </c>
      <c r="GQ99" s="9">
        <v>11</v>
      </c>
      <c r="GR99" s="10">
        <v>0.19062694559015103</v>
      </c>
      <c r="GS99" s="6">
        <v>5.6071560940904978E-2</v>
      </c>
      <c r="GT99" s="6">
        <v>3.8450035214347242E-2</v>
      </c>
      <c r="GU99" s="6">
        <v>4.1495902426495902E-2</v>
      </c>
      <c r="GV99" s="6">
        <v>4.5339166193916043E-2</v>
      </c>
      <c r="GW99" s="9">
        <v>3</v>
      </c>
      <c r="GX99" s="6">
        <v>9.4184685338120182E-3</v>
      </c>
      <c r="GY99" s="9">
        <v>6</v>
      </c>
      <c r="GZ99" s="6">
        <v>5.7493127824799289E-2</v>
      </c>
      <c r="HA99" s="6">
        <v>8.0123909043368385E-2</v>
      </c>
      <c r="HB99" s="6">
        <v>1.8735641973738715E-2</v>
      </c>
      <c r="HC99" s="6">
        <v>5.21175596139688E-2</v>
      </c>
      <c r="HD99" s="15">
        <v>3</v>
      </c>
      <c r="HE99" s="6">
        <v>3.1045166832294718E-2</v>
      </c>
      <c r="HF99" s="9">
        <v>16</v>
      </c>
      <c r="HG99" s="10">
        <v>0.73574328277414036</v>
      </c>
    </row>
    <row r="100" spans="1:425" x14ac:dyDescent="0.35">
      <c r="A100" s="1" t="s">
        <v>1020</v>
      </c>
      <c r="B100" s="1" t="s">
        <v>6</v>
      </c>
      <c r="C100" s="1" t="s">
        <v>187</v>
      </c>
      <c r="D100" s="1" t="s">
        <v>188</v>
      </c>
      <c r="E100" s="1" t="s">
        <v>1021</v>
      </c>
      <c r="F100" s="6">
        <v>4.8095549102236644E-2</v>
      </c>
      <c r="G100" s="6">
        <v>3.0651990328912426E-2</v>
      </c>
      <c r="H100" s="6">
        <v>4.9745025643061068E-2</v>
      </c>
      <c r="I100" s="6">
        <v>4.2830855024736714E-2</v>
      </c>
      <c r="J100" s="9">
        <v>3</v>
      </c>
      <c r="K100" s="6">
        <v>1.0579402259772455E-2</v>
      </c>
      <c r="L100" s="15">
        <v>6</v>
      </c>
      <c r="M100" s="6">
        <v>5.5207258725747513E-2</v>
      </c>
      <c r="N100" s="6">
        <v>4.7699278771909388E-2</v>
      </c>
      <c r="O100" s="6">
        <v>5.8333155243481524E-2</v>
      </c>
      <c r="P100" s="6">
        <v>5.1386927539078912E-2</v>
      </c>
      <c r="Q100" s="9">
        <v>3</v>
      </c>
      <c r="R100" s="6">
        <v>1.5174084917642152E-2</v>
      </c>
      <c r="S100" s="15">
        <v>6</v>
      </c>
      <c r="T100" s="8">
        <v>0.18753507251885956</v>
      </c>
      <c r="FO100" s="6">
        <v>7.1034990883251714E-2</v>
      </c>
      <c r="FP100" s="6">
        <v>5.1781670735509731E-2</v>
      </c>
      <c r="FQ100" s="6">
        <v>6.4128394120508317E-2</v>
      </c>
      <c r="FR100" s="6">
        <v>6.2315018579756583E-2</v>
      </c>
      <c r="FS100" s="9">
        <v>3</v>
      </c>
      <c r="FT100" s="6">
        <v>9.7539136922934321E-3</v>
      </c>
      <c r="FU100" s="9">
        <v>3</v>
      </c>
      <c r="FV100" s="6">
        <v>0.1460795613966423</v>
      </c>
      <c r="FW100" s="6">
        <v>0.12603754111806606</v>
      </c>
      <c r="FX100" s="6">
        <v>8.6877030892672236E-2</v>
      </c>
      <c r="FY100" s="6">
        <v>0.11966471113579354</v>
      </c>
      <c r="FZ100" s="15">
        <v>3</v>
      </c>
      <c r="GA100" s="6">
        <v>3.0111370377410379E-2</v>
      </c>
      <c r="GB100" s="9">
        <v>3</v>
      </c>
      <c r="GC100" s="10">
        <v>3.4904967670193188E-2</v>
      </c>
      <c r="MM100" s="6">
        <v>2.3986352360489221E-2</v>
      </c>
      <c r="MN100" s="6">
        <v>4.5055016299289374E-3</v>
      </c>
      <c r="MO100" s="6">
        <v>-1.3543541012671003E-3</v>
      </c>
      <c r="MP100" s="6">
        <v>9.0458332963836863E-3</v>
      </c>
      <c r="MQ100" s="9">
        <v>3</v>
      </c>
      <c r="MR100" s="6">
        <v>1.3266454301217168E-2</v>
      </c>
      <c r="MS100" s="9">
        <v>3</v>
      </c>
      <c r="MT100" s="6">
        <v>2.089706169135927E-2</v>
      </c>
      <c r="MU100" s="6">
        <v>2.4802944332737081E-2</v>
      </c>
      <c r="MV100" s="6">
        <v>7.070043557713286E-3</v>
      </c>
      <c r="MW100" s="6">
        <v>1.7590016527269877E-2</v>
      </c>
      <c r="MX100" s="9">
        <v>3</v>
      </c>
      <c r="MY100" s="6">
        <v>9.3175293539760461E-3</v>
      </c>
      <c r="MZ100" s="9">
        <v>3</v>
      </c>
      <c r="NA100" s="10">
        <v>0.41295771143268112</v>
      </c>
      <c r="NB100" s="6">
        <v>1.6137849659788161E-2</v>
      </c>
      <c r="NC100" s="6">
        <v>1.8619152838200686E-2</v>
      </c>
      <c r="ND100" s="6">
        <v>2.764728463224501E-3</v>
      </c>
      <c r="NE100" s="6">
        <v>1.2507243653737782E-2</v>
      </c>
      <c r="NF100" s="9">
        <v>3</v>
      </c>
      <c r="NG100" s="6">
        <v>8.5279932014417394E-3</v>
      </c>
      <c r="NH100" s="9">
        <v>3</v>
      </c>
      <c r="NI100" s="6">
        <v>2.687021089963279E-2</v>
      </c>
      <c r="NJ100" s="6">
        <v>2.7859483840640908E-2</v>
      </c>
      <c r="NK100" s="6">
        <v>7.4628537477199096E-3</v>
      </c>
      <c r="NL100" s="6">
        <v>2.073084949599787E-2</v>
      </c>
      <c r="NM100" s="9">
        <v>3</v>
      </c>
      <c r="NN100" s="6">
        <v>1.1501062934363685E-2</v>
      </c>
      <c r="NO100" s="9">
        <v>3</v>
      </c>
      <c r="NP100" s="10">
        <v>0.3761303446893417</v>
      </c>
      <c r="NQ100" s="6">
        <v>3.0642246038533699E-2</v>
      </c>
      <c r="NR100" s="6">
        <v>2.772976622427159E-2</v>
      </c>
      <c r="NS100" s="6">
        <v>1.4945234782633021E-2</v>
      </c>
      <c r="NT100" s="6">
        <v>2.4439082348479437E-2</v>
      </c>
      <c r="NU100" s="9">
        <v>3</v>
      </c>
      <c r="NV100" s="6">
        <v>8.3498796919337058E-3</v>
      </c>
      <c r="NW100" s="9">
        <v>3</v>
      </c>
      <c r="NX100" s="6">
        <v>9.4850886479588628E-3</v>
      </c>
      <c r="NY100" s="6">
        <v>2.506534908411099E-2</v>
      </c>
      <c r="NZ100" s="6">
        <v>3.5674429642010917E-2</v>
      </c>
      <c r="OA100" s="6">
        <v>2.3408289124693588E-2</v>
      </c>
      <c r="OB100" s="9">
        <v>3</v>
      </c>
      <c r="OC100" s="6">
        <v>1.3173070302989818E-2</v>
      </c>
      <c r="OD100" s="9">
        <v>3</v>
      </c>
      <c r="OE100" s="10">
        <v>0.91437835078921803</v>
      </c>
    </row>
    <row r="101" spans="1:425" x14ac:dyDescent="0.35">
      <c r="A101" s="1" t="s">
        <v>1046</v>
      </c>
      <c r="B101" s="1" t="s">
        <v>6</v>
      </c>
      <c r="C101" s="1" t="s">
        <v>187</v>
      </c>
      <c r="D101" s="1" t="s">
        <v>188</v>
      </c>
      <c r="E101" s="1" t="s">
        <v>1047</v>
      </c>
      <c r="F101" s="6">
        <v>6.0643135086061353E-2</v>
      </c>
      <c r="G101" s="6">
        <v>4.7769364387435835E-2</v>
      </c>
      <c r="H101" s="6">
        <v>5.536766762438862E-2</v>
      </c>
      <c r="I101" s="6">
        <v>5.4593389032628593E-2</v>
      </c>
      <c r="J101" s="9">
        <v>3</v>
      </c>
      <c r="K101" s="6">
        <v>6.4717171989697331E-3</v>
      </c>
      <c r="L101" s="15">
        <v>6</v>
      </c>
      <c r="M101" s="6">
        <v>5.1983049663089961E-2</v>
      </c>
      <c r="N101" s="6">
        <v>3.8595888382974342E-2</v>
      </c>
      <c r="O101" s="6">
        <v>3.1412886406850325E-2</v>
      </c>
      <c r="P101" s="6">
        <v>3.8304304776337637E-2</v>
      </c>
      <c r="Q101" s="9">
        <v>3</v>
      </c>
      <c r="R101" s="6">
        <v>1.8486738095146713E-2</v>
      </c>
      <c r="S101" s="15">
        <v>6</v>
      </c>
      <c r="T101" s="8">
        <v>0.12096946219273544</v>
      </c>
      <c r="HW101" s="6">
        <v>4.1939390731496613E-2</v>
      </c>
      <c r="HX101" s="6">
        <v>2.915857379645316E-2</v>
      </c>
      <c r="HY101" s="6">
        <v>4.0625406961862363E-2</v>
      </c>
      <c r="HZ101" s="6">
        <v>3.7241123829937377E-2</v>
      </c>
      <c r="IA101" s="9">
        <v>3</v>
      </c>
      <c r="IB101" s="6">
        <v>7.0304587061974875E-3</v>
      </c>
      <c r="IC101" s="9">
        <v>3</v>
      </c>
      <c r="ID101" s="6">
        <v>8.075148576522298E-2</v>
      </c>
      <c r="IE101" s="6">
        <v>5.5261223300249886E-2</v>
      </c>
      <c r="IF101" s="6">
        <v>0.14010707207111325</v>
      </c>
      <c r="IG101" s="6">
        <v>9.2039927045528699E-2</v>
      </c>
      <c r="IH101" s="15">
        <v>3</v>
      </c>
      <c r="II101" s="6">
        <v>4.3534769935262563E-2</v>
      </c>
      <c r="IJ101" s="9">
        <v>3</v>
      </c>
      <c r="IK101" s="10">
        <v>9.7727928201718439E-2</v>
      </c>
    </row>
    <row r="102" spans="1:425" x14ac:dyDescent="0.35">
      <c r="A102" s="1" t="s">
        <v>476</v>
      </c>
      <c r="B102" s="1" t="s">
        <v>6</v>
      </c>
      <c r="C102" s="1" t="s">
        <v>477</v>
      </c>
      <c r="D102" s="1" t="s">
        <v>478</v>
      </c>
      <c r="E102" s="1" t="s">
        <v>479</v>
      </c>
      <c r="F102" s="6">
        <v>0.24667811573586212</v>
      </c>
      <c r="G102" s="6">
        <v>0.27769612558649703</v>
      </c>
      <c r="H102" s="6">
        <v>0.29502782265872973</v>
      </c>
      <c r="I102" s="6">
        <v>0.27313402132702963</v>
      </c>
      <c r="J102" s="9">
        <v>3</v>
      </c>
      <c r="K102" s="6">
        <v>2.4495573811149758E-2</v>
      </c>
      <c r="L102" s="15">
        <v>9</v>
      </c>
      <c r="M102" s="6">
        <v>0.19303453386484051</v>
      </c>
      <c r="N102" s="6">
        <v>0.23954881878195539</v>
      </c>
      <c r="O102" s="6">
        <v>0.22196218633863232</v>
      </c>
      <c r="P102" s="6">
        <v>0.21582220962050883</v>
      </c>
      <c r="Q102" s="9">
        <v>3</v>
      </c>
      <c r="R102" s="6">
        <v>1.3524939227181818E-2</v>
      </c>
      <c r="S102" s="15">
        <v>8</v>
      </c>
      <c r="T102" s="8">
        <v>4.8578484071552387E-2</v>
      </c>
      <c r="EZ102" s="6">
        <v>0.27516031151519382</v>
      </c>
      <c r="FA102" s="6">
        <v>0.26503067719753359</v>
      </c>
      <c r="FB102" s="6">
        <v>0.29471034704663174</v>
      </c>
      <c r="FC102" s="6">
        <v>0.27830044525311975</v>
      </c>
      <c r="FD102" s="9">
        <v>3</v>
      </c>
      <c r="FE102" s="6">
        <v>1.5086949012537682E-2</v>
      </c>
      <c r="FF102" s="9">
        <v>17</v>
      </c>
      <c r="FG102" s="6">
        <v>0.23287919658316686</v>
      </c>
      <c r="FH102" s="6">
        <v>0.2377735480454157</v>
      </c>
      <c r="FI102" s="6">
        <v>0.21896408978938151</v>
      </c>
      <c r="FJ102" s="6">
        <v>0.22987227813932135</v>
      </c>
      <c r="FK102" s="15">
        <v>3</v>
      </c>
      <c r="FL102" s="6">
        <v>9.7585910287974944E-3</v>
      </c>
      <c r="FM102" s="9">
        <v>15</v>
      </c>
      <c r="FN102" s="10">
        <v>9.5302218726435167E-3</v>
      </c>
      <c r="LI102" s="6">
        <v>0.26917597768193363</v>
      </c>
      <c r="LJ102" s="6">
        <v>0.27324473202159771</v>
      </c>
      <c r="LK102" s="6">
        <v>0.2964541335939288</v>
      </c>
      <c r="LL102" s="6">
        <v>0.27962494776582009</v>
      </c>
      <c r="LM102" s="9">
        <v>3</v>
      </c>
      <c r="LN102" s="6">
        <v>1.4715801445959246E-2</v>
      </c>
      <c r="LO102" s="9">
        <v>6</v>
      </c>
      <c r="LP102" s="6">
        <v>0.21526957591540977</v>
      </c>
      <c r="LQ102" s="6">
        <v>0.24059432227773811</v>
      </c>
      <c r="LR102" s="6">
        <v>0.1669620758097099</v>
      </c>
      <c r="LS102" s="6">
        <v>0.2076086580009526</v>
      </c>
      <c r="LT102" s="9">
        <v>3</v>
      </c>
      <c r="LU102" s="6">
        <v>3.7409145639150203E-2</v>
      </c>
      <c r="LV102" s="9">
        <v>3</v>
      </c>
      <c r="LW102" s="10">
        <v>3.6118665911672912E-2</v>
      </c>
      <c r="LX102" s="6">
        <v>0.24443997086074298</v>
      </c>
      <c r="LY102" s="6">
        <v>0.28067352320498556</v>
      </c>
      <c r="LZ102" s="6">
        <v>0.28283158089576921</v>
      </c>
      <c r="MA102" s="6">
        <v>0.26931502498716592</v>
      </c>
      <c r="MB102" s="9">
        <v>3</v>
      </c>
      <c r="MC102" s="6">
        <v>2.1569435356391244E-2</v>
      </c>
      <c r="MD102" s="9">
        <v>5</v>
      </c>
      <c r="ME102" s="6">
        <v>0.19611663337819416</v>
      </c>
      <c r="MF102" s="6">
        <v>0.21960458588208212</v>
      </c>
      <c r="MG102" s="6">
        <v>0.18590877815049645</v>
      </c>
      <c r="MH102" s="6">
        <v>0.20054333247025757</v>
      </c>
      <c r="MI102" s="9">
        <v>3</v>
      </c>
      <c r="MJ102" s="6">
        <v>1.727855935284402E-2</v>
      </c>
      <c r="MK102" s="9">
        <v>4</v>
      </c>
      <c r="ML102" s="10">
        <v>1.2545418526298034E-2</v>
      </c>
      <c r="MM102" s="6">
        <v>0.25837429757156849</v>
      </c>
      <c r="MN102" s="6">
        <v>0.27189054114539163</v>
      </c>
      <c r="MO102" s="6">
        <v>0.28711481036224368</v>
      </c>
      <c r="MP102" s="6">
        <v>0.27245988302640128</v>
      </c>
      <c r="MQ102" s="9">
        <v>3</v>
      </c>
      <c r="MR102" s="6">
        <v>1.4378712790122929E-2</v>
      </c>
      <c r="MS102" s="9">
        <v>21</v>
      </c>
      <c r="MT102" s="6">
        <v>0.20947217108693358</v>
      </c>
      <c r="MU102" s="6">
        <v>0.20076746026495132</v>
      </c>
      <c r="MV102" s="6">
        <v>0.19162136442967981</v>
      </c>
      <c r="MW102" s="6">
        <v>0.20062033192718823</v>
      </c>
      <c r="MX102" s="9">
        <v>3</v>
      </c>
      <c r="MY102" s="6">
        <v>8.9263127684107973E-3</v>
      </c>
      <c r="MZ102" s="9">
        <v>28</v>
      </c>
      <c r="NA102" s="10">
        <v>1.8227639785647913E-3</v>
      </c>
    </row>
    <row r="103" spans="1:425" x14ac:dyDescent="0.35">
      <c r="A103" s="1" t="s">
        <v>1056</v>
      </c>
      <c r="B103" s="1" t="s">
        <v>6</v>
      </c>
      <c r="C103" s="1" t="s">
        <v>477</v>
      </c>
      <c r="D103" s="1" t="s">
        <v>478</v>
      </c>
      <c r="E103" s="1" t="s">
        <v>1057</v>
      </c>
      <c r="F103" s="6">
        <v>9.3886660026924695E-2</v>
      </c>
      <c r="G103" s="6">
        <v>0.10684888372705714</v>
      </c>
      <c r="H103" s="6">
        <v>0.10939312903152247</v>
      </c>
      <c r="I103" s="6">
        <v>0.10337622426183478</v>
      </c>
      <c r="J103" s="9">
        <v>3</v>
      </c>
      <c r="K103" s="6">
        <v>8.3160788878345066E-3</v>
      </c>
      <c r="L103" s="15">
        <v>54</v>
      </c>
      <c r="M103" s="6">
        <v>8.4332293477573622E-2</v>
      </c>
      <c r="N103" s="6">
        <v>9.2815881926929522E-2</v>
      </c>
      <c r="O103" s="6">
        <v>9.8185912610758388E-2</v>
      </c>
      <c r="P103" s="6">
        <v>8.94183926304533E-2</v>
      </c>
      <c r="Q103" s="9">
        <v>3</v>
      </c>
      <c r="R103" s="6">
        <v>9.2242284280079391E-3</v>
      </c>
      <c r="S103" s="15">
        <v>49</v>
      </c>
      <c r="T103" s="8">
        <v>0.13803156280434559</v>
      </c>
      <c r="AY103" s="6">
        <v>0.11401681691452818</v>
      </c>
      <c r="AZ103" s="6">
        <v>9.9558553084082277E-2</v>
      </c>
      <c r="BA103" s="6">
        <v>0.10972133707285715</v>
      </c>
      <c r="BB103" s="6">
        <v>0.10776556902382255</v>
      </c>
      <c r="BC103" s="9">
        <v>3</v>
      </c>
      <c r="BD103" s="6">
        <v>7.4248986352618701E-3</v>
      </c>
      <c r="BE103" s="9">
        <v>15</v>
      </c>
      <c r="BF103" s="6" t="s">
        <v>1394</v>
      </c>
      <c r="BG103" s="6">
        <v>9.1091977734708118E-2</v>
      </c>
      <c r="BH103" s="6">
        <v>0.19577594357139233</v>
      </c>
      <c r="BI103" s="6">
        <v>0.14343396065305022</v>
      </c>
      <c r="BJ103" s="15">
        <v>2</v>
      </c>
      <c r="BK103" s="6">
        <v>7.4022742124620303E-2</v>
      </c>
      <c r="BL103" s="9">
        <v>3</v>
      </c>
      <c r="BM103" s="10">
        <v>0.43208789707952228</v>
      </c>
      <c r="BN103" s="6">
        <v>9.8828209594674254E-2</v>
      </c>
      <c r="BO103" s="6">
        <v>8.3297414759745073E-2</v>
      </c>
      <c r="BP103" s="6">
        <v>0.11389006439478515</v>
      </c>
      <c r="BQ103" s="6">
        <v>9.8671896249734825E-2</v>
      </c>
      <c r="BR103" s="9">
        <v>3</v>
      </c>
      <c r="BS103" s="6">
        <v>1.5296923818841219E-2</v>
      </c>
      <c r="BT103" s="9">
        <v>8</v>
      </c>
      <c r="BU103" s="6">
        <v>0.10205826426797067</v>
      </c>
      <c r="BV103" s="6">
        <v>3.4806739789175846E-2</v>
      </c>
      <c r="BW103" s="6">
        <v>5.4745881084426067E-2</v>
      </c>
      <c r="BX103" s="6">
        <v>6.387029504719087E-2</v>
      </c>
      <c r="BY103" s="15">
        <v>3</v>
      </c>
      <c r="BZ103" s="6">
        <v>3.4541758551113272E-2</v>
      </c>
      <c r="CA103" s="9">
        <v>4</v>
      </c>
      <c r="CB103" s="10">
        <v>0.18580641459380617</v>
      </c>
      <c r="CC103" s="6">
        <v>0.10200891805974899</v>
      </c>
      <c r="CD103" s="6">
        <v>0.101747702184421</v>
      </c>
      <c r="CE103" s="6">
        <v>0.13393191385700129</v>
      </c>
      <c r="CF103" s="6">
        <v>0.11256284470039042</v>
      </c>
      <c r="CG103" s="9">
        <v>3</v>
      </c>
      <c r="CH103" s="6">
        <v>1.8506617624471412E-2</v>
      </c>
      <c r="CI103" s="9">
        <v>8</v>
      </c>
      <c r="CJ103" s="6">
        <v>4.557676207880075E-2</v>
      </c>
      <c r="CK103" s="6">
        <v>7.7300997300561013E-3</v>
      </c>
      <c r="CL103" s="6">
        <v>3.8349190103982946E-2</v>
      </c>
      <c r="CM103" s="6">
        <v>3.0552017304279932E-2</v>
      </c>
      <c r="CN103" s="15">
        <v>3</v>
      </c>
      <c r="CO103" s="6">
        <v>2.0092023056086043E-2</v>
      </c>
      <c r="CP103" s="9">
        <v>4</v>
      </c>
      <c r="CQ103" s="10">
        <v>6.515855421832013E-3</v>
      </c>
      <c r="CR103" s="6">
        <v>0.1021893152528878</v>
      </c>
      <c r="CS103" s="6">
        <v>0.10393975693106673</v>
      </c>
      <c r="CT103" s="6">
        <v>0.12704370020093311</v>
      </c>
      <c r="CU103" s="6">
        <v>0.11105759079496254</v>
      </c>
      <c r="CV103" s="9">
        <v>3</v>
      </c>
      <c r="CW103" s="6">
        <v>1.3872014344424678E-2</v>
      </c>
      <c r="CX103" s="9">
        <v>19</v>
      </c>
      <c r="CY103" s="6">
        <v>0.15806292892208285</v>
      </c>
      <c r="CZ103" s="6">
        <v>0.10503620914198852</v>
      </c>
      <c r="DA103" s="6">
        <v>8.8070250378801798E-2</v>
      </c>
      <c r="DB103" s="6">
        <v>0.11705646281429105</v>
      </c>
      <c r="DC103" s="15">
        <v>3</v>
      </c>
      <c r="DD103" s="6">
        <v>3.6511760244825914E-2</v>
      </c>
      <c r="DE103" s="9">
        <v>8</v>
      </c>
      <c r="DF103" s="10">
        <v>0.80337110537485412</v>
      </c>
      <c r="DG103" s="6">
        <v>9.6476839425912106E-2</v>
      </c>
      <c r="DH103" s="6">
        <v>9.8988383984026096E-2</v>
      </c>
      <c r="DI103" s="6">
        <v>0.11189556421733206</v>
      </c>
      <c r="DJ103" s="6">
        <v>0.10245359587575675</v>
      </c>
      <c r="DK103" s="9">
        <v>3</v>
      </c>
      <c r="DL103" s="6">
        <v>8.2728494872885694E-3</v>
      </c>
      <c r="DM103" s="9">
        <v>25</v>
      </c>
      <c r="DN103" s="6">
        <v>0.13382287835061343</v>
      </c>
      <c r="DO103" s="6">
        <v>0.12130447032169224</v>
      </c>
      <c r="DP103" s="6">
        <v>0.13033230335864904</v>
      </c>
      <c r="DQ103" s="6">
        <v>0.12848655067698489</v>
      </c>
      <c r="DR103" s="15">
        <v>3</v>
      </c>
      <c r="DS103" s="6">
        <v>6.4600880114780487E-3</v>
      </c>
      <c r="DT103" s="9">
        <v>18</v>
      </c>
      <c r="DU103" s="10">
        <v>1.2687439016168906E-2</v>
      </c>
      <c r="DV103" s="6">
        <v>0.10604170726279671</v>
      </c>
      <c r="DW103" s="6">
        <v>0.1038612766429404</v>
      </c>
      <c r="DX103" s="6">
        <v>0.1167967388695834</v>
      </c>
      <c r="DY103" s="6">
        <v>0.1088999075917735</v>
      </c>
      <c r="DZ103" s="9">
        <v>3</v>
      </c>
      <c r="EA103" s="6">
        <v>6.9252095704497836E-3</v>
      </c>
      <c r="EB103" s="9">
        <v>34</v>
      </c>
      <c r="EC103" s="6">
        <v>0.12616109637300377</v>
      </c>
      <c r="ED103" s="6">
        <v>0.15222624876513699</v>
      </c>
      <c r="EE103" s="6">
        <v>0.15413044904867329</v>
      </c>
      <c r="EF103" s="6">
        <v>0.14417259806227134</v>
      </c>
      <c r="EG103" s="15">
        <v>3</v>
      </c>
      <c r="EH103" s="6">
        <v>1.5627448272409084E-2</v>
      </c>
      <c r="EI103" s="9">
        <v>22</v>
      </c>
      <c r="EJ103" s="10">
        <v>2.3288371738944654E-2</v>
      </c>
      <c r="EK103" s="6">
        <v>0.10735107980617828</v>
      </c>
      <c r="EL103" s="6">
        <v>9.9878698431655921E-2</v>
      </c>
      <c r="EM103" s="6">
        <v>0.11803250025316238</v>
      </c>
      <c r="EN103" s="6">
        <v>0.10842075949699885</v>
      </c>
      <c r="EO103" s="9">
        <v>3</v>
      </c>
      <c r="EP103" s="6">
        <v>9.1240501491578994E-3</v>
      </c>
      <c r="EQ103" s="9">
        <v>34</v>
      </c>
      <c r="ER103" s="6">
        <v>0.13477911253158201</v>
      </c>
      <c r="ES103" s="6">
        <v>0.14066897639608753</v>
      </c>
      <c r="ET103" s="6">
        <v>0.15776712155429923</v>
      </c>
      <c r="EU103" s="6">
        <v>0.14440507016065626</v>
      </c>
      <c r="EV103" s="15">
        <v>3</v>
      </c>
      <c r="EW103" s="6">
        <v>1.1940725990088254E-2</v>
      </c>
      <c r="EX103" s="9">
        <v>29</v>
      </c>
      <c r="EY103" s="10">
        <v>1.4289530807461304E-2</v>
      </c>
      <c r="EZ103" s="6">
        <v>9.8485806616576119E-2</v>
      </c>
      <c r="FA103" s="6">
        <v>9.1374585186105431E-2</v>
      </c>
      <c r="FB103" s="6">
        <v>0.10149873965353876</v>
      </c>
      <c r="FC103" s="6">
        <v>9.7119710485406782E-2</v>
      </c>
      <c r="FD103" s="9">
        <v>3</v>
      </c>
      <c r="FE103" s="6">
        <v>5.1984891939687089E-3</v>
      </c>
      <c r="FF103" s="9">
        <v>51</v>
      </c>
      <c r="FG103" s="6">
        <v>0.1244580989223277</v>
      </c>
      <c r="FH103" s="6">
        <v>0.12833847263306924</v>
      </c>
      <c r="FI103" s="6">
        <v>0.14336924120714767</v>
      </c>
      <c r="FJ103" s="6">
        <v>0.13205527092084821</v>
      </c>
      <c r="FK103" s="15">
        <v>3</v>
      </c>
      <c r="FL103" s="6">
        <v>9.9884316968783388E-3</v>
      </c>
      <c r="FM103" s="9">
        <v>49</v>
      </c>
      <c r="FN103" s="10">
        <v>5.7926238376136401E-3</v>
      </c>
      <c r="FO103" s="6">
        <v>-4.0265397334193515E-2</v>
      </c>
      <c r="FP103" s="6">
        <v>-4.7274903988716671E-2</v>
      </c>
      <c r="FQ103" s="6">
        <v>1.0606178849954202E-2</v>
      </c>
      <c r="FR103" s="6">
        <v>-2.5644707490985328E-2</v>
      </c>
      <c r="FS103" s="9">
        <v>3</v>
      </c>
      <c r="FT103" s="6">
        <v>3.1589212814863529E-2</v>
      </c>
      <c r="FU103" s="9">
        <v>11</v>
      </c>
      <c r="FV103" s="6">
        <v>5.9520088220633836E-2</v>
      </c>
      <c r="FW103" s="6">
        <v>3.2153663687871856E-2</v>
      </c>
      <c r="FX103" s="6">
        <v>5.3472610816590667E-2</v>
      </c>
      <c r="FY103" s="6">
        <v>4.838212090836546E-2</v>
      </c>
      <c r="FZ103" s="15">
        <v>3</v>
      </c>
      <c r="GA103" s="6">
        <v>1.4375851750631883E-2</v>
      </c>
      <c r="GB103" s="9">
        <v>12</v>
      </c>
      <c r="GC103" s="10">
        <v>2.0938682198422286E-2</v>
      </c>
      <c r="IL103" s="6">
        <v>-5.3160489493628428E-2</v>
      </c>
      <c r="IM103" s="6">
        <v>-8.9160255071219132E-3</v>
      </c>
      <c r="IN103" s="6">
        <v>2.9131625503259453E-2</v>
      </c>
      <c r="IO103" s="6">
        <v>-1.0981629832496962E-2</v>
      </c>
      <c r="IP103" s="9">
        <v>3</v>
      </c>
      <c r="IQ103" s="6">
        <v>4.1184925501778089E-2</v>
      </c>
      <c r="IR103" s="9">
        <v>5</v>
      </c>
      <c r="IS103" s="6">
        <v>3.4085300210243828E-2</v>
      </c>
      <c r="IT103" s="6">
        <v>1.9591577441634162E-2</v>
      </c>
      <c r="IU103" s="6">
        <v>1.0764380863514894E-2</v>
      </c>
      <c r="IV103" s="6">
        <v>2.1480419505130962E-2</v>
      </c>
      <c r="IW103" s="9">
        <v>3</v>
      </c>
      <c r="IX103" s="6">
        <v>1.1774638552829767E-2</v>
      </c>
      <c r="IY103" s="9">
        <v>6</v>
      </c>
      <c r="IZ103" s="10">
        <v>0.259559389344789</v>
      </c>
      <c r="JA103" s="6">
        <v>7.8946957163005829E-2</v>
      </c>
      <c r="JB103" s="6">
        <v>8.5649000425268018E-2</v>
      </c>
      <c r="JC103" s="6">
        <v>0.10875809882677644</v>
      </c>
      <c r="JD103" s="6">
        <v>9.1118018805016757E-2</v>
      </c>
      <c r="JE103" s="9">
        <v>3</v>
      </c>
      <c r="JF103" s="6">
        <v>1.5639970056009474E-2</v>
      </c>
      <c r="JG103" s="9">
        <v>17</v>
      </c>
      <c r="JH103" s="6">
        <v>8.1331337041087928E-2</v>
      </c>
      <c r="JI103" s="6">
        <v>7.7823281202085648E-2</v>
      </c>
      <c r="JJ103" s="6">
        <v>7.1782951768886535E-2</v>
      </c>
      <c r="JK103" s="6">
        <v>7.6979190004020037E-2</v>
      </c>
      <c r="JL103" s="9">
        <v>3</v>
      </c>
      <c r="JM103" s="6">
        <v>4.8298325840123064E-3</v>
      </c>
      <c r="JN103" s="9">
        <v>15</v>
      </c>
      <c r="JO103" s="10">
        <v>0.20896245415573936</v>
      </c>
      <c r="JP103" s="6">
        <v>8.9955500071766892E-2</v>
      </c>
      <c r="JQ103" s="6">
        <v>9.5562230230493719E-2</v>
      </c>
      <c r="JR103" s="6">
        <v>0.11191718549128127</v>
      </c>
      <c r="JS103" s="6">
        <v>9.9144971931180617E-2</v>
      </c>
      <c r="JT103" s="9">
        <v>3</v>
      </c>
      <c r="JU103" s="6">
        <v>1.1410781532691277E-2</v>
      </c>
      <c r="JV103" s="9">
        <v>25</v>
      </c>
      <c r="JW103" s="6">
        <v>9.8116852022671772E-2</v>
      </c>
      <c r="JX103" s="6">
        <v>8.6934550920320347E-2</v>
      </c>
      <c r="JY103" s="6">
        <v>8.6488411719227748E-2</v>
      </c>
      <c r="JZ103" s="6">
        <v>9.0513271554073294E-2</v>
      </c>
      <c r="KA103" s="9">
        <v>3</v>
      </c>
      <c r="KB103" s="6">
        <v>6.5886711105902938E-3</v>
      </c>
      <c r="KC103" s="9">
        <v>29</v>
      </c>
      <c r="KD103" s="10">
        <v>0.31990584629340812</v>
      </c>
      <c r="KE103" s="6">
        <v>9.7633765412538126E-2</v>
      </c>
      <c r="KF103" s="6">
        <v>9.2966715060983501E-2</v>
      </c>
      <c r="KG103" s="6">
        <v>0.11168289906902144</v>
      </c>
      <c r="KH103" s="6">
        <v>0.10076112651418101</v>
      </c>
      <c r="KI103" s="9">
        <v>3</v>
      </c>
      <c r="KJ103" s="6">
        <v>9.7421340860581272E-3</v>
      </c>
      <c r="KK103" s="9">
        <v>24</v>
      </c>
      <c r="KL103" s="6">
        <v>8.6950053905201746E-2</v>
      </c>
      <c r="KM103" s="6">
        <v>8.6731745605560837E-2</v>
      </c>
      <c r="KN103" s="6">
        <v>9.0007833580097826E-2</v>
      </c>
      <c r="KO103" s="6">
        <v>8.7896544363620141E-2</v>
      </c>
      <c r="KP103" s="9">
        <v>3</v>
      </c>
      <c r="KQ103" s="6">
        <v>1.8316853564775419E-3</v>
      </c>
      <c r="KR103" s="9">
        <v>25</v>
      </c>
      <c r="KS103" s="10">
        <v>8.7858583047957683E-2</v>
      </c>
      <c r="KT103" s="6">
        <v>0.1000168864522324</v>
      </c>
      <c r="KU103" s="6">
        <v>0.11018729371861767</v>
      </c>
      <c r="KV103" s="6">
        <v>0.10973738510186776</v>
      </c>
      <c r="KW103" s="6">
        <v>0.10664718842423927</v>
      </c>
      <c r="KX103" s="9">
        <v>3</v>
      </c>
      <c r="KY103" s="6">
        <v>5.7464147623413966E-3</v>
      </c>
      <c r="KZ103" s="9">
        <v>29</v>
      </c>
      <c r="LA103" s="6">
        <v>9.3138776731559139E-2</v>
      </c>
      <c r="LB103" s="6">
        <v>8.5860426583119959E-2</v>
      </c>
      <c r="LC103" s="6">
        <v>0.10072348482935546</v>
      </c>
      <c r="LD103" s="6">
        <v>9.3240896048011515E-2</v>
      </c>
      <c r="LE103" s="9">
        <v>3</v>
      </c>
      <c r="LF103" s="6">
        <v>7.4320553263442423E-3</v>
      </c>
      <c r="LG103" s="9">
        <v>27</v>
      </c>
      <c r="LH103" s="10">
        <v>6.8821213236327852E-2</v>
      </c>
      <c r="LI103" s="6">
        <v>9.6021649905286457E-2</v>
      </c>
      <c r="LJ103" s="6">
        <v>9.6135475561917122E-2</v>
      </c>
      <c r="LK103" s="6">
        <v>0.11039474260942707</v>
      </c>
      <c r="LL103" s="6">
        <v>0.10085062269221022</v>
      </c>
      <c r="LM103" s="9">
        <v>3</v>
      </c>
      <c r="LN103" s="6">
        <v>8.2656462430767269E-3</v>
      </c>
      <c r="LO103" s="9">
        <v>32</v>
      </c>
      <c r="LP103" s="6">
        <v>9.5629926684831751E-2</v>
      </c>
      <c r="LQ103" s="6">
        <v>7.5287561778543455E-2</v>
      </c>
      <c r="LR103" s="6">
        <v>9.611836176292729E-2</v>
      </c>
      <c r="LS103" s="6">
        <v>8.9011950075434165E-2</v>
      </c>
      <c r="LT103" s="9">
        <v>3</v>
      </c>
      <c r="LU103" s="6">
        <v>1.1888177648371969E-2</v>
      </c>
      <c r="LV103" s="9">
        <v>37</v>
      </c>
      <c r="LW103" s="10">
        <v>0.2296667607572869</v>
      </c>
      <c r="LX103" s="6">
        <v>9.628411926464274E-2</v>
      </c>
      <c r="LY103" s="6">
        <v>9.8813927926615669E-2</v>
      </c>
      <c r="LZ103" s="6">
        <v>0.10759725937205041</v>
      </c>
      <c r="MA103" s="6">
        <v>0.10089843552110295</v>
      </c>
      <c r="MB103" s="9">
        <v>3</v>
      </c>
      <c r="MC103" s="6">
        <v>5.9376479944558275E-3</v>
      </c>
      <c r="MD103" s="9">
        <v>36</v>
      </c>
      <c r="ME103" s="6">
        <v>7.1455620525545258E-2</v>
      </c>
      <c r="MF103" s="6">
        <v>6.4614383083742163E-2</v>
      </c>
      <c r="MG103" s="6">
        <v>8.1355744102544619E-2</v>
      </c>
      <c r="MH103" s="6">
        <v>7.2475249237277342E-2</v>
      </c>
      <c r="MI103" s="9">
        <v>3</v>
      </c>
      <c r="MJ103" s="6">
        <v>8.4171268389404072E-3</v>
      </c>
      <c r="MK103" s="9">
        <v>40</v>
      </c>
      <c r="ML103" s="10">
        <v>8.7797593456602416E-3</v>
      </c>
      <c r="MM103" s="6">
        <v>8.8423884680140036E-2</v>
      </c>
      <c r="MN103" s="6">
        <v>9.2802549480238972E-2</v>
      </c>
      <c r="MO103" s="6">
        <v>9.6618697989047514E-2</v>
      </c>
      <c r="MP103" s="6">
        <v>9.2615044049808845E-2</v>
      </c>
      <c r="MQ103" s="9">
        <v>3</v>
      </c>
      <c r="MR103" s="6">
        <v>4.1006231242083652E-3</v>
      </c>
      <c r="MS103" s="9">
        <v>49</v>
      </c>
      <c r="MT103" s="6">
        <v>7.7080772024519364E-2</v>
      </c>
      <c r="MU103" s="6">
        <v>7.9863358748056321E-2</v>
      </c>
      <c r="MV103" s="6">
        <v>8.3040344070468008E-2</v>
      </c>
      <c r="MW103" s="6">
        <v>7.9994824947681231E-2</v>
      </c>
      <c r="MX103" s="9">
        <v>3</v>
      </c>
      <c r="MY103" s="6">
        <v>2.9819603055617604E-3</v>
      </c>
      <c r="MZ103" s="9">
        <v>50</v>
      </c>
      <c r="NA103" s="10">
        <v>1.253395988877652E-2</v>
      </c>
      <c r="NB103" s="6">
        <v>-3.3931621229849156E-2</v>
      </c>
      <c r="NC103" s="6">
        <v>-5.8378524839208891E-2</v>
      </c>
      <c r="ND103" s="6">
        <v>0.15555797463686016</v>
      </c>
      <c r="NE103" s="6">
        <v>2.1082609522600704E-2</v>
      </c>
      <c r="NF103" s="9">
        <v>3</v>
      </c>
      <c r="NG103" s="6">
        <v>0.1170988071714711</v>
      </c>
      <c r="NH103" s="9">
        <v>4</v>
      </c>
      <c r="NI103" s="6">
        <v>5.1567044361354224E-2</v>
      </c>
      <c r="NJ103" s="6">
        <v>-1.3139504959887067E-2</v>
      </c>
      <c r="NK103" s="6">
        <v>5.7970107532546472E-2</v>
      </c>
      <c r="NL103" s="6">
        <v>3.2132548978004542E-2</v>
      </c>
      <c r="NM103" s="9">
        <v>3</v>
      </c>
      <c r="NN103" s="6">
        <v>3.9337246412402778E-2</v>
      </c>
      <c r="NO103" s="9">
        <v>3</v>
      </c>
      <c r="NP103" s="10">
        <v>0.88437620060141631</v>
      </c>
      <c r="NQ103" s="6">
        <v>9.7042667503464172E-2</v>
      </c>
      <c r="NR103" s="6">
        <v>0.17258405826430717</v>
      </c>
      <c r="NS103" s="6">
        <v>1.7434638030844912E-2</v>
      </c>
      <c r="NT103" s="6">
        <v>9.5687121266205419E-2</v>
      </c>
      <c r="NU103" s="9">
        <v>3</v>
      </c>
      <c r="NV103" s="6">
        <v>7.7583592201546592E-2</v>
      </c>
      <c r="NW103" s="9">
        <v>5</v>
      </c>
      <c r="NX103" s="6">
        <v>8.8933829856035915E-2</v>
      </c>
      <c r="NY103" s="6">
        <v>4.7809892514406545E-2</v>
      </c>
      <c r="NZ103" s="6">
        <v>8.4371974880049438E-2</v>
      </c>
      <c r="OA103" s="6">
        <v>7.3705232416830635E-2</v>
      </c>
      <c r="OB103" s="9">
        <v>3</v>
      </c>
      <c r="OC103" s="6">
        <v>2.25417191381234E-2</v>
      </c>
      <c r="OD103" s="9">
        <v>6</v>
      </c>
      <c r="OE103" s="10">
        <v>0.66201059073264001</v>
      </c>
    </row>
    <row r="104" spans="1:425" x14ac:dyDescent="0.35">
      <c r="A104" s="1" t="s">
        <v>202</v>
      </c>
      <c r="B104" s="1" t="s">
        <v>6</v>
      </c>
      <c r="C104" s="1" t="s">
        <v>203</v>
      </c>
      <c r="D104" s="1" t="s">
        <v>204</v>
      </c>
      <c r="E104" s="1" t="s">
        <v>205</v>
      </c>
      <c r="F104" s="6">
        <v>6.6080137341754719E-2</v>
      </c>
      <c r="G104" s="6">
        <v>6.8058227168113009E-2</v>
      </c>
      <c r="H104" s="6">
        <v>7.150164001097796E-2</v>
      </c>
      <c r="I104" s="6">
        <v>6.8546668173615224E-2</v>
      </c>
      <c r="J104" s="9">
        <v>3</v>
      </c>
      <c r="K104" s="6">
        <v>2.7435567717819685E-3</v>
      </c>
      <c r="L104" s="15">
        <v>5</v>
      </c>
      <c r="M104" s="6">
        <v>9.4843035236444634E-2</v>
      </c>
      <c r="N104" s="6">
        <v>9.8513525480483727E-2</v>
      </c>
      <c r="O104" s="6">
        <v>0.10939849361175245</v>
      </c>
      <c r="P104" s="6">
        <v>9.8558714734926389E-2</v>
      </c>
      <c r="Q104" s="9">
        <v>3</v>
      </c>
      <c r="R104" s="6">
        <v>1.2187950323299545E-2</v>
      </c>
      <c r="S104" s="15">
        <v>9</v>
      </c>
      <c r="T104" s="8">
        <v>2.2352781059401215E-3</v>
      </c>
      <c r="NB104" s="6">
        <v>8.6457068927010106E-2</v>
      </c>
      <c r="NC104" s="6">
        <v>8.7912193536869465E-2</v>
      </c>
      <c r="ND104" s="6">
        <v>2.5875750703648611E-2</v>
      </c>
      <c r="NE104" s="6">
        <v>6.674833772250939E-2</v>
      </c>
      <c r="NF104" s="9">
        <v>3</v>
      </c>
      <c r="NG104" s="6">
        <v>3.5404175235674025E-2</v>
      </c>
      <c r="NH104" s="9">
        <v>3</v>
      </c>
      <c r="NI104" s="6">
        <v>0.10817892645693414</v>
      </c>
      <c r="NJ104" s="6">
        <v>9.9982510423837254E-2</v>
      </c>
      <c r="NK104" s="6">
        <v>8.4091579699675859E-2</v>
      </c>
      <c r="NL104" s="6">
        <v>9.7417672193482407E-2</v>
      </c>
      <c r="NM104" s="9">
        <v>3</v>
      </c>
      <c r="NN104" s="6">
        <v>1.2246789979909837E-2</v>
      </c>
      <c r="NO104" s="9">
        <v>6</v>
      </c>
      <c r="NP104" s="10">
        <v>0.22917856384280053</v>
      </c>
      <c r="NQ104" s="6">
        <v>8.0772234180372909E-2</v>
      </c>
      <c r="NR104" s="6">
        <v>7.9358242931428014E-2</v>
      </c>
      <c r="NS104" s="6">
        <v>7.2550102327123514E-2</v>
      </c>
      <c r="NT104" s="6">
        <v>7.7560193146308146E-2</v>
      </c>
      <c r="NU104" s="9">
        <v>3</v>
      </c>
      <c r="NV104" s="6">
        <v>4.3960892080782193E-3</v>
      </c>
      <c r="NW104" s="9">
        <v>6</v>
      </c>
      <c r="NX104" s="6">
        <v>0.11712491313647279</v>
      </c>
      <c r="NY104" s="6">
        <v>9.9901312458191019E-2</v>
      </c>
      <c r="NZ104" s="6">
        <v>0.1058225623967177</v>
      </c>
      <c r="OA104" s="6">
        <v>0.10761626266379383</v>
      </c>
      <c r="OB104" s="9">
        <v>3</v>
      </c>
      <c r="OC104" s="6">
        <v>8.7507785692079315E-3</v>
      </c>
      <c r="OD104" s="9">
        <v>9</v>
      </c>
      <c r="OE104" s="10">
        <v>6.0220457069952394E-3</v>
      </c>
      <c r="OF104" s="6">
        <v>0.10498278379654018</v>
      </c>
      <c r="OG104" s="6">
        <v>9.6521456425976732E-2</v>
      </c>
      <c r="OH104" s="6">
        <v>0.10837575468567597</v>
      </c>
      <c r="OI104" s="6">
        <v>0.1032933316360643</v>
      </c>
      <c r="OJ104" s="9">
        <v>3</v>
      </c>
      <c r="OK104" s="6">
        <v>6.1050621011894341E-3</v>
      </c>
      <c r="OL104" s="9">
        <v>4</v>
      </c>
      <c r="OM104" s="6">
        <v>0.10867185220328168</v>
      </c>
      <c r="ON104" s="6">
        <v>7.7078594578113377E-2</v>
      </c>
      <c r="OO104" s="6">
        <v>8.8546172114373184E-2</v>
      </c>
      <c r="OP104" s="6">
        <v>9.1432206298589405E-2</v>
      </c>
      <c r="OQ104" s="9">
        <v>3</v>
      </c>
      <c r="OR104" s="6">
        <v>1.5993135303214074E-2</v>
      </c>
      <c r="OS104" s="9">
        <v>7</v>
      </c>
      <c r="OT104" s="10">
        <v>0.29631986855799031</v>
      </c>
      <c r="OU104" s="6">
        <v>0.1064025802568745</v>
      </c>
      <c r="OV104" s="6">
        <v>8.7978227880083665E-2</v>
      </c>
      <c r="OW104" s="6">
        <v>0.11716943112950833</v>
      </c>
      <c r="OX104" s="6">
        <v>0.10385007975548882</v>
      </c>
      <c r="OY104" s="9">
        <v>3</v>
      </c>
      <c r="OZ104" s="6">
        <v>1.4762046975080585E-2</v>
      </c>
      <c r="PA104" s="9">
        <v>3</v>
      </c>
      <c r="PB104" s="6">
        <v>7.6140785701060421E-2</v>
      </c>
      <c r="PC104" s="6">
        <v>8.7002787656072875E-2</v>
      </c>
      <c r="PD104" s="6">
        <v>7.9123202327004608E-2</v>
      </c>
      <c r="PE104" s="6">
        <v>8.0755591894712639E-2</v>
      </c>
      <c r="PF104" s="9">
        <v>3</v>
      </c>
      <c r="PG104" s="6">
        <v>5.6119776721976627E-3</v>
      </c>
      <c r="PH104" s="9">
        <v>6</v>
      </c>
      <c r="PI104" s="10">
        <v>6.4468725631663892E-2</v>
      </c>
    </row>
    <row r="105" spans="1:425" x14ac:dyDescent="0.35">
      <c r="A105" s="1" t="s">
        <v>1058</v>
      </c>
      <c r="B105" s="1" t="s">
        <v>6</v>
      </c>
      <c r="C105" s="1" t="s">
        <v>203</v>
      </c>
      <c r="D105" s="1" t="s">
        <v>204</v>
      </c>
      <c r="E105" s="1" t="s">
        <v>1059</v>
      </c>
      <c r="F105" s="6">
        <v>2.8673638363562494E-2</v>
      </c>
      <c r="G105" s="6">
        <v>1.6284090301433775E-2</v>
      </c>
      <c r="H105" s="6">
        <v>5.6599387379084147E-2</v>
      </c>
      <c r="I105" s="6">
        <v>3.3852372014693467E-2</v>
      </c>
      <c r="J105" s="9">
        <v>3</v>
      </c>
      <c r="K105" s="6">
        <v>2.0650550992329927E-2</v>
      </c>
      <c r="L105" s="15">
        <v>11</v>
      </c>
      <c r="M105" s="6">
        <v>6.1101715822573323E-2</v>
      </c>
      <c r="N105" s="6">
        <v>5.7236178691731233E-2</v>
      </c>
      <c r="O105" s="6">
        <v>7.2138178934108801E-2</v>
      </c>
      <c r="P105" s="6">
        <v>6.1132387774837225E-2</v>
      </c>
      <c r="Q105" s="9">
        <v>3</v>
      </c>
      <c r="R105" s="6">
        <v>1.518368400462981E-2</v>
      </c>
      <c r="S105" s="15">
        <v>16</v>
      </c>
      <c r="T105" s="8">
        <v>8.0417783782730873E-2</v>
      </c>
      <c r="NQ105" s="6">
        <v>7.0963839026492476E-2</v>
      </c>
      <c r="NR105" s="6">
        <v>4.6022801618675578E-2</v>
      </c>
      <c r="NS105" s="6">
        <v>3.768601028929202E-2</v>
      </c>
      <c r="NT105" s="6">
        <v>5.1557550311486698E-2</v>
      </c>
      <c r="NU105" s="9">
        <v>3</v>
      </c>
      <c r="NV105" s="6">
        <v>1.731555813957612E-2</v>
      </c>
      <c r="NW105" s="9">
        <v>7</v>
      </c>
      <c r="NX105" s="6">
        <v>6.7716936179430295E-2</v>
      </c>
      <c r="NY105" s="6">
        <v>1.2626258473467416E-2</v>
      </c>
      <c r="NZ105" s="6">
        <v>9.7341869313625221E-2</v>
      </c>
      <c r="OA105" s="6">
        <v>5.9228354655507652E-2</v>
      </c>
      <c r="OB105" s="9">
        <v>3</v>
      </c>
      <c r="OC105" s="6">
        <v>4.2990995478372859E-2</v>
      </c>
      <c r="OD105" s="9">
        <v>12</v>
      </c>
      <c r="OE105" s="10">
        <v>0.78860238065971777</v>
      </c>
      <c r="OF105" s="6" t="s">
        <v>1394</v>
      </c>
      <c r="OG105" s="6">
        <v>7.3666381323832936E-2</v>
      </c>
      <c r="OH105" s="6">
        <v>7.5442074427438277E-2</v>
      </c>
      <c r="OI105" s="6">
        <v>7.4554227875635606E-2</v>
      </c>
      <c r="OJ105" s="9">
        <v>2</v>
      </c>
      <c r="OK105" s="6">
        <v>1.2556046348655237E-3</v>
      </c>
      <c r="OL105" s="9">
        <v>3</v>
      </c>
      <c r="OM105" s="6">
        <v>5.0916095156487325E-2</v>
      </c>
      <c r="ON105" s="6">
        <v>6.7634258980103404E-2</v>
      </c>
      <c r="OO105" s="6">
        <v>8.5321339530316578E-2</v>
      </c>
      <c r="OP105" s="6">
        <v>6.7957231222302433E-2</v>
      </c>
      <c r="OQ105" s="9">
        <v>3</v>
      </c>
      <c r="OR105" s="6">
        <v>1.7204895913885979E-2</v>
      </c>
      <c r="OS105" s="9">
        <v>9</v>
      </c>
      <c r="OT105" s="10">
        <v>0.64287126951656393</v>
      </c>
      <c r="OU105" s="6" t="s">
        <v>1394</v>
      </c>
      <c r="OV105" s="6">
        <v>4.6629409253752925E-2</v>
      </c>
      <c r="OW105" s="6">
        <v>3.6987448124789053E-2</v>
      </c>
      <c r="OX105" s="6">
        <v>4.1808428689270989E-2</v>
      </c>
      <c r="OY105" s="9">
        <v>2</v>
      </c>
      <c r="OZ105" s="6">
        <v>6.8178960982274396E-3</v>
      </c>
      <c r="PA105" s="9">
        <v>3</v>
      </c>
      <c r="PB105" s="6">
        <v>3.3343814943472619E-2</v>
      </c>
      <c r="PC105" s="6">
        <v>6.3740244141156352E-2</v>
      </c>
      <c r="PD105" s="6">
        <v>6.7545335474997914E-2</v>
      </c>
      <c r="PE105" s="6">
        <v>5.4876464853208962E-2</v>
      </c>
      <c r="PF105" s="9">
        <v>3</v>
      </c>
      <c r="PG105" s="6">
        <v>1.874462427247264E-2</v>
      </c>
      <c r="PH105" s="9">
        <v>13</v>
      </c>
      <c r="PI105" s="10">
        <v>0.43178764022018784</v>
      </c>
    </row>
    <row r="106" spans="1:425" x14ac:dyDescent="0.35">
      <c r="A106" s="1" t="s">
        <v>480</v>
      </c>
      <c r="B106" s="1" t="s">
        <v>6</v>
      </c>
      <c r="C106" s="1" t="s">
        <v>481</v>
      </c>
      <c r="D106" s="1" t="s">
        <v>482</v>
      </c>
      <c r="E106" s="1" t="s">
        <v>483</v>
      </c>
      <c r="F106" s="6">
        <v>7.2836443112363716E-2</v>
      </c>
      <c r="G106" s="6">
        <v>7.5516015812924817E-2</v>
      </c>
      <c r="H106" s="6">
        <v>8.0465712527421657E-2</v>
      </c>
      <c r="I106" s="6">
        <v>7.6272723817570068E-2</v>
      </c>
      <c r="J106" s="9">
        <v>3</v>
      </c>
      <c r="K106" s="6">
        <v>3.8705158835877778E-3</v>
      </c>
      <c r="L106" s="15">
        <v>34</v>
      </c>
      <c r="M106" s="6">
        <v>6.6294399908364485E-2</v>
      </c>
      <c r="N106" s="6">
        <v>6.8218627222913442E-2</v>
      </c>
      <c r="O106" s="6">
        <v>7.0909200522240048E-2</v>
      </c>
      <c r="P106" s="6">
        <v>6.6114439176538767E-2</v>
      </c>
      <c r="Q106" s="9">
        <v>3</v>
      </c>
      <c r="R106" s="6">
        <v>1.0105973306339947E-2</v>
      </c>
      <c r="S106" s="15">
        <v>35</v>
      </c>
      <c r="T106" s="8">
        <v>4.0178014091983287E-2</v>
      </c>
      <c r="EK106" s="6">
        <v>9.3318654260531264E-2</v>
      </c>
      <c r="EL106" s="6">
        <v>7.6870710673221224E-2</v>
      </c>
      <c r="EM106" s="6">
        <v>4.4198706555926177E-2</v>
      </c>
      <c r="EN106" s="6">
        <v>7.1462690496559553E-2</v>
      </c>
      <c r="EO106" s="9">
        <v>3</v>
      </c>
      <c r="EP106" s="6">
        <v>2.5002546416298628E-2</v>
      </c>
      <c r="EQ106" s="9">
        <v>6</v>
      </c>
      <c r="ER106" s="6">
        <v>3.0577630994777054E-2</v>
      </c>
      <c r="ES106" s="6">
        <v>5.5939934840707098E-2</v>
      </c>
      <c r="ET106" s="6">
        <v>3.8078750374037823E-2</v>
      </c>
      <c r="EU106" s="6">
        <v>4.1532105403173987E-2</v>
      </c>
      <c r="EV106" s="15">
        <v>3</v>
      </c>
      <c r="EW106" s="6">
        <v>1.3029039097771766E-2</v>
      </c>
      <c r="EX106" s="9">
        <v>6</v>
      </c>
      <c r="EY106" s="10">
        <v>0.13979994589832614</v>
      </c>
      <c r="FO106" s="6">
        <v>8.7264762427485223E-2</v>
      </c>
      <c r="FP106" s="6">
        <v>4.0604999930224608E-2</v>
      </c>
      <c r="FQ106" s="6">
        <v>7.9657235967473025E-2</v>
      </c>
      <c r="FR106" s="6">
        <v>6.9175666108394276E-2</v>
      </c>
      <c r="FS106" s="9">
        <v>3</v>
      </c>
      <c r="FT106" s="6">
        <v>2.5033594210745191E-2</v>
      </c>
      <c r="FU106" s="9">
        <v>6</v>
      </c>
      <c r="FV106" s="6">
        <v>0.11974752965676112</v>
      </c>
      <c r="FW106" s="6">
        <v>0.11197278544470775</v>
      </c>
      <c r="FX106" s="6">
        <v>0.11476680168618628</v>
      </c>
      <c r="FY106" s="6">
        <v>0.11549570559588505</v>
      </c>
      <c r="FZ106" s="15">
        <v>3</v>
      </c>
      <c r="GA106" s="6">
        <v>3.9382911996061155E-3</v>
      </c>
      <c r="GB106" s="9">
        <v>6</v>
      </c>
      <c r="GC106" s="10">
        <v>3.3991060268390001E-2</v>
      </c>
      <c r="GD106" s="6">
        <v>6.8450199147419941E-2</v>
      </c>
      <c r="GE106" s="6">
        <v>4.7504268466336014E-2</v>
      </c>
      <c r="GF106" s="6">
        <v>6.4596334544528636E-2</v>
      </c>
      <c r="GG106" s="6">
        <v>6.0183600719428194E-2</v>
      </c>
      <c r="GH106" s="9">
        <v>3</v>
      </c>
      <c r="GI106" s="6">
        <v>1.1148415487529277E-2</v>
      </c>
      <c r="GJ106" s="9">
        <v>8</v>
      </c>
      <c r="GK106" s="6">
        <v>0.11776203102115013</v>
      </c>
      <c r="GL106" s="6">
        <v>0.10489225692574547</v>
      </c>
      <c r="GM106" s="6">
        <v>0.1200692457581386</v>
      </c>
      <c r="GN106" s="6">
        <v>0.11424117790167805</v>
      </c>
      <c r="GO106" s="15">
        <v>3</v>
      </c>
      <c r="GP106" s="6">
        <v>8.1781753784886842E-3</v>
      </c>
      <c r="GQ106" s="9">
        <v>11</v>
      </c>
      <c r="GR106" s="10">
        <v>2.4813150852480734E-3</v>
      </c>
      <c r="GS106" s="6">
        <v>7.5054737776135E-2</v>
      </c>
      <c r="GT106" s="6">
        <v>4.8287741272004817E-2</v>
      </c>
      <c r="GU106" s="6">
        <v>5.0764626980204584E-2</v>
      </c>
      <c r="GV106" s="6">
        <v>5.8035702009448131E-2</v>
      </c>
      <c r="GW106" s="9">
        <v>3</v>
      </c>
      <c r="GX106" s="6">
        <v>1.479085611192592E-2</v>
      </c>
      <c r="GY106" s="9">
        <v>11</v>
      </c>
      <c r="GZ106" s="6">
        <v>0.10880986403293294</v>
      </c>
      <c r="HA106" s="6">
        <v>0.11109535899283719</v>
      </c>
      <c r="HB106" s="6">
        <v>9.672662365733696E-2</v>
      </c>
      <c r="HC106" s="6">
        <v>0.10554394889436902</v>
      </c>
      <c r="HD106" s="15">
        <v>3</v>
      </c>
      <c r="HE106" s="6">
        <v>7.7210614590637033E-3</v>
      </c>
      <c r="HF106" s="9">
        <v>12</v>
      </c>
      <c r="HG106" s="10">
        <v>7.8625969085482309E-3</v>
      </c>
      <c r="HH106" s="6">
        <v>5.6522489906925835E-2</v>
      </c>
      <c r="HI106" s="6">
        <v>3.8748465297443448E-2</v>
      </c>
      <c r="HJ106" s="6">
        <v>5.4753655839015924E-2</v>
      </c>
      <c r="HK106" s="6">
        <v>5.0008203681128405E-2</v>
      </c>
      <c r="HL106" s="9">
        <v>3</v>
      </c>
      <c r="HM106" s="6">
        <v>9.7912448055250297E-3</v>
      </c>
      <c r="HN106" s="9">
        <v>17</v>
      </c>
      <c r="HO106" s="6">
        <v>9.6324061614375789E-2</v>
      </c>
      <c r="HP106" s="6">
        <v>8.7375465652487064E-2</v>
      </c>
      <c r="HQ106" s="6">
        <v>9.7133788866056947E-2</v>
      </c>
      <c r="HR106" s="6">
        <v>9.3611105377639933E-2</v>
      </c>
      <c r="HS106" s="15">
        <v>3</v>
      </c>
      <c r="HT106" s="6">
        <v>5.4153777930959898E-3</v>
      </c>
      <c r="HU106" s="9">
        <v>13</v>
      </c>
      <c r="HV106" s="10">
        <v>2.5118717155573449E-3</v>
      </c>
      <c r="HW106" s="6">
        <v>7.1839456829562359E-2</v>
      </c>
      <c r="HX106" s="6">
        <v>6.1350155492718723E-2</v>
      </c>
      <c r="HY106" s="6">
        <v>7.4531676470551964E-2</v>
      </c>
      <c r="HZ106" s="6">
        <v>6.9240429597611022E-2</v>
      </c>
      <c r="IA106" s="9">
        <v>3</v>
      </c>
      <c r="IB106" s="6">
        <v>6.9645050604176424E-3</v>
      </c>
      <c r="IC106" s="9">
        <v>4</v>
      </c>
      <c r="ID106" s="6">
        <v>8.6403448954031889E-2</v>
      </c>
      <c r="IE106" s="6">
        <v>0.10151266228971767</v>
      </c>
      <c r="IF106" s="6">
        <v>0.13003427871368531</v>
      </c>
      <c r="IG106" s="6">
        <v>0.10598346331914495</v>
      </c>
      <c r="IH106" s="15">
        <v>3</v>
      </c>
      <c r="II106" s="6">
        <v>2.2156339335786254E-2</v>
      </c>
      <c r="IJ106" s="9">
        <v>5</v>
      </c>
      <c r="IK106" s="10">
        <v>5.1896587440245417E-2</v>
      </c>
      <c r="JA106" s="6">
        <v>4.2327898971298267E-2</v>
      </c>
      <c r="JB106" s="6">
        <v>0.11491355124686758</v>
      </c>
      <c r="JC106" s="6">
        <v>0.10482813930341797</v>
      </c>
      <c r="JD106" s="6">
        <v>8.7356529840527941E-2</v>
      </c>
      <c r="JE106" s="9">
        <v>3</v>
      </c>
      <c r="JF106" s="6">
        <v>3.9320631759742625E-2</v>
      </c>
      <c r="JG106" s="9">
        <v>4</v>
      </c>
      <c r="JH106" s="6">
        <v>4.6065436552193445E-2</v>
      </c>
      <c r="JI106" s="6">
        <v>6.0807131205707535E-2</v>
      </c>
      <c r="JJ106" s="6">
        <v>2.5626680966166243E-2</v>
      </c>
      <c r="JK106" s="6">
        <v>4.4166416241355734E-2</v>
      </c>
      <c r="JL106" s="9">
        <v>3</v>
      </c>
      <c r="JM106" s="6">
        <v>1.7666938851140613E-2</v>
      </c>
      <c r="JN106" s="9">
        <v>3</v>
      </c>
      <c r="JO106" s="10">
        <v>0.15768713425383238</v>
      </c>
      <c r="JP106" s="6">
        <v>0.12642416258330072</v>
      </c>
      <c r="JQ106" s="6">
        <v>8.7595563476915814E-2</v>
      </c>
      <c r="JR106" s="6">
        <v>8.6855132323767639E-2</v>
      </c>
      <c r="JS106" s="6">
        <v>0.10029161946132807</v>
      </c>
      <c r="JT106" s="9">
        <v>3</v>
      </c>
      <c r="JU106" s="6">
        <v>2.2634474084666859E-2</v>
      </c>
      <c r="JV106" s="9">
        <v>3</v>
      </c>
      <c r="JW106" s="6">
        <v>-2.5850990883354928E-2</v>
      </c>
      <c r="JX106" s="6">
        <v>1.827286361534999E-2</v>
      </c>
      <c r="JY106" s="6">
        <v>9.8396277323014619E-2</v>
      </c>
      <c r="JZ106" s="6">
        <v>3.0272716685003226E-2</v>
      </c>
      <c r="KA106" s="9">
        <v>3</v>
      </c>
      <c r="KB106" s="6">
        <v>6.2986849972484993E-2</v>
      </c>
      <c r="KC106" s="9">
        <v>5</v>
      </c>
      <c r="KD106" s="10">
        <v>0.14421502723417204</v>
      </c>
      <c r="KE106" s="6">
        <v>8.6551226176540028E-2</v>
      </c>
      <c r="KF106" s="6">
        <v>8.3788763915763481E-2</v>
      </c>
      <c r="KG106" s="6">
        <v>7.6560549929929125E-2</v>
      </c>
      <c r="KH106" s="6">
        <v>8.2300180007410892E-2</v>
      </c>
      <c r="KI106" s="9">
        <v>3</v>
      </c>
      <c r="KJ106" s="6">
        <v>5.1590032472662349E-3</v>
      </c>
      <c r="KK106" s="9">
        <v>3</v>
      </c>
      <c r="KL106" s="6">
        <v>4.5037443508578176E-2</v>
      </c>
      <c r="KM106" s="6">
        <v>5.9008565082433982E-2</v>
      </c>
      <c r="KN106" s="6">
        <v>6.23638894144097E-2</v>
      </c>
      <c r="KO106" s="6">
        <v>5.5469966001807286E-2</v>
      </c>
      <c r="KP106" s="9">
        <v>3</v>
      </c>
      <c r="KQ106" s="6">
        <v>9.1892706196948226E-3</v>
      </c>
      <c r="KR106" s="9">
        <v>3</v>
      </c>
      <c r="KS106" s="10">
        <v>1.1603250175081443E-2</v>
      </c>
      <c r="KT106" s="6">
        <v>9.6130763110601675E-2</v>
      </c>
      <c r="KU106" s="6">
        <v>1.1902498369100661E-2</v>
      </c>
      <c r="KV106" s="6">
        <v>7.9582909289951334E-2</v>
      </c>
      <c r="KW106" s="6">
        <v>6.2538723589884562E-2</v>
      </c>
      <c r="KX106" s="9">
        <v>3</v>
      </c>
      <c r="KY106" s="6">
        <v>4.4625982846037859E-2</v>
      </c>
      <c r="KZ106" s="9">
        <v>4</v>
      </c>
      <c r="LA106" s="6">
        <v>5.2373916059122727E-2</v>
      </c>
      <c r="LB106" s="6">
        <v>5.1733750870882216E-2</v>
      </c>
      <c r="LC106" s="6">
        <v>2.1853371576186293E-2</v>
      </c>
      <c r="LD106" s="6">
        <v>4.1987012835397075E-2</v>
      </c>
      <c r="LE106" s="9">
        <v>3</v>
      </c>
      <c r="LF106" s="6">
        <v>1.7439182481785252E-2</v>
      </c>
      <c r="LG106" s="9">
        <v>8</v>
      </c>
      <c r="LH106" s="10">
        <v>0.49877524590580591</v>
      </c>
      <c r="LI106" s="6">
        <v>6.888831832998854E-2</v>
      </c>
      <c r="LJ106" s="6">
        <v>6.0268186488123647E-2</v>
      </c>
      <c r="LK106" s="6">
        <v>4.0239437393393293E-2</v>
      </c>
      <c r="LL106" s="6">
        <v>5.6465314070501822E-2</v>
      </c>
      <c r="LM106" s="9">
        <v>3</v>
      </c>
      <c r="LN106" s="6">
        <v>1.4698162255817403E-2</v>
      </c>
      <c r="LO106" s="9">
        <v>3</v>
      </c>
      <c r="LP106" s="6">
        <v>2.2303066996775551E-2</v>
      </c>
      <c r="LQ106" s="6">
        <v>6.0947112823802503E-2</v>
      </c>
      <c r="LR106" s="6">
        <v>2.2514015816592892E-2</v>
      </c>
      <c r="LS106" s="6">
        <v>3.5254731879056984E-2</v>
      </c>
      <c r="LT106" s="9">
        <v>3</v>
      </c>
      <c r="LU106" s="6">
        <v>2.2250504574247022E-2</v>
      </c>
      <c r="LV106" s="9">
        <v>10</v>
      </c>
      <c r="LW106" s="10">
        <v>0.24036551556207802</v>
      </c>
      <c r="LX106" s="6">
        <v>-2.1277406378811804E-2</v>
      </c>
      <c r="LY106" s="6">
        <v>5.9901704221519587E-2</v>
      </c>
      <c r="LZ106" s="6">
        <v>7.0692093761729649E-2</v>
      </c>
      <c r="MA106" s="6">
        <v>3.6438797201479148E-2</v>
      </c>
      <c r="MB106" s="9">
        <v>3</v>
      </c>
      <c r="MC106" s="6">
        <v>5.0274031501348286E-2</v>
      </c>
      <c r="MD106" s="9">
        <v>4</v>
      </c>
      <c r="ME106" s="6">
        <v>4.5027483390139761E-2</v>
      </c>
      <c r="MF106" s="6">
        <v>3.3807074952230128E-2</v>
      </c>
      <c r="MG106" s="6">
        <v>-2.4450558813279639E-2</v>
      </c>
      <c r="MH106" s="6">
        <v>1.8127999843030082E-2</v>
      </c>
      <c r="MI106" s="9">
        <v>3</v>
      </c>
      <c r="MJ106" s="6">
        <v>3.7298453511036944E-2</v>
      </c>
      <c r="MK106" s="9">
        <v>10</v>
      </c>
      <c r="ML106" s="10">
        <v>0.63905869646322988</v>
      </c>
      <c r="MM106" s="6">
        <v>9.1822926495532392E-2</v>
      </c>
      <c r="MN106" s="6">
        <v>6.5514721180158136E-2</v>
      </c>
      <c r="MO106" s="6">
        <v>5.7356608097667024E-2</v>
      </c>
      <c r="MP106" s="6">
        <v>7.156475192445251E-2</v>
      </c>
      <c r="MQ106" s="9">
        <v>3</v>
      </c>
      <c r="MR106" s="6">
        <v>1.801204957746173E-2</v>
      </c>
      <c r="MS106" s="9">
        <v>11</v>
      </c>
      <c r="MT106" s="6">
        <v>3.3222940038248661E-2</v>
      </c>
      <c r="MU106" s="6">
        <v>2.6521307819635694E-2</v>
      </c>
      <c r="MV106" s="6">
        <v>2.4857691208023003E-2</v>
      </c>
      <c r="MW106" s="6">
        <v>2.820064635530245E-2</v>
      </c>
      <c r="MX106" s="9">
        <v>3</v>
      </c>
      <c r="MY106" s="6">
        <v>4.4282593008912055E-3</v>
      </c>
      <c r="MZ106" s="9">
        <v>18</v>
      </c>
      <c r="NA106" s="10">
        <v>1.5484132519133501E-2</v>
      </c>
      <c r="NB106" s="6">
        <v>4.8754283283600486E-2</v>
      </c>
      <c r="NC106" s="6">
        <v>3.7164645750528316E-2</v>
      </c>
      <c r="ND106" s="6">
        <v>4.4553197744194306E-2</v>
      </c>
      <c r="NE106" s="6">
        <v>4.34907089261077E-2</v>
      </c>
      <c r="NF106" s="9">
        <v>3</v>
      </c>
      <c r="NG106" s="6">
        <v>5.8674173537782443E-3</v>
      </c>
      <c r="NH106" s="9">
        <v>8</v>
      </c>
      <c r="NI106" s="6">
        <v>3.0268057672470507E-2</v>
      </c>
      <c r="NJ106" s="6">
        <v>3.9293415628420161E-2</v>
      </c>
      <c r="NK106" s="6">
        <v>3.3205473631601409E-2</v>
      </c>
      <c r="NL106" s="6">
        <v>3.425564897749736E-2</v>
      </c>
      <c r="NM106" s="9">
        <v>3</v>
      </c>
      <c r="NN106" s="6">
        <v>4.6034142493481612E-3</v>
      </c>
      <c r="NO106" s="9">
        <v>20</v>
      </c>
      <c r="NP106" s="10">
        <v>9.8551928765420807E-2</v>
      </c>
      <c r="NQ106" s="6">
        <v>8.3751422615480534E-2</v>
      </c>
      <c r="NR106" s="6">
        <v>6.4154869757762828E-2</v>
      </c>
      <c r="NS106" s="6">
        <v>4.5510410473446485E-2</v>
      </c>
      <c r="NT106" s="6">
        <v>6.4472234282229937E-2</v>
      </c>
      <c r="NU106" s="9">
        <v>3</v>
      </c>
      <c r="NV106" s="6">
        <v>1.9122481339848188E-2</v>
      </c>
      <c r="NW106" s="9">
        <v>8</v>
      </c>
      <c r="NX106" s="6">
        <v>5.2985411282088293E-2</v>
      </c>
      <c r="NY106" s="6">
        <v>3.926870399146886E-2</v>
      </c>
      <c r="NZ106" s="6">
        <v>4.1281718761295952E-2</v>
      </c>
      <c r="OA106" s="6">
        <v>4.4511944678284364E-2</v>
      </c>
      <c r="OB106" s="9">
        <v>3</v>
      </c>
      <c r="OC106" s="6">
        <v>7.4069416313497435E-3</v>
      </c>
      <c r="OD106" s="9">
        <v>12</v>
      </c>
      <c r="OE106" s="10">
        <v>0.16709736473407413</v>
      </c>
      <c r="OF106" s="6">
        <v>5.8370038625482797E-2</v>
      </c>
      <c r="OG106" s="6">
        <v>7.0424900382445046E-2</v>
      </c>
      <c r="OH106" s="6">
        <v>5.1599297699740782E-2</v>
      </c>
      <c r="OI106" s="6">
        <v>6.0131412235889546E-2</v>
      </c>
      <c r="OJ106" s="9">
        <v>3</v>
      </c>
      <c r="OK106" s="6">
        <v>9.5355994482957066E-3</v>
      </c>
      <c r="OL106" s="9">
        <v>10</v>
      </c>
      <c r="OM106" s="6">
        <v>3.0341075392771755E-2</v>
      </c>
      <c r="ON106" s="6">
        <v>1.9889816956311656E-2</v>
      </c>
      <c r="OO106" s="6">
        <v>3.5765024994599957E-2</v>
      </c>
      <c r="OP106" s="6">
        <v>2.8665305781227789E-2</v>
      </c>
      <c r="OQ106" s="9">
        <v>3</v>
      </c>
      <c r="OR106" s="6">
        <v>8.0691827596085647E-3</v>
      </c>
      <c r="OS106" s="9">
        <v>18</v>
      </c>
      <c r="OT106" s="10">
        <v>1.2033697564820225E-2</v>
      </c>
      <c r="OU106" s="6">
        <v>6.8694059710432145E-2</v>
      </c>
      <c r="OV106" s="6">
        <v>6.3092332452766922E-2</v>
      </c>
      <c r="OW106" s="6">
        <v>5.1113414837253179E-2</v>
      </c>
      <c r="OX106" s="6">
        <v>6.0966602333484082E-2</v>
      </c>
      <c r="OY106" s="9">
        <v>3</v>
      </c>
      <c r="OZ106" s="6">
        <v>8.9810252724412468E-3</v>
      </c>
      <c r="PA106" s="9">
        <v>3</v>
      </c>
      <c r="PB106" s="6">
        <v>3.1350798409466564E-2</v>
      </c>
      <c r="PC106" s="6">
        <v>3.36774634657485E-2</v>
      </c>
      <c r="PD106" s="6">
        <v>6.3236011385102223E-2</v>
      </c>
      <c r="PE106" s="6">
        <v>4.2754757753439093E-2</v>
      </c>
      <c r="PF106" s="9">
        <v>3</v>
      </c>
      <c r="PG106" s="6">
        <v>1.7775394659877913E-2</v>
      </c>
      <c r="PH106" s="9">
        <v>9</v>
      </c>
      <c r="PI106" s="10">
        <v>0.18839142844180981</v>
      </c>
    </row>
    <row r="107" spans="1:425" x14ac:dyDescent="0.35">
      <c r="A107" s="1" t="s">
        <v>484</v>
      </c>
      <c r="B107" s="1" t="s">
        <v>6</v>
      </c>
      <c r="C107" s="1" t="s">
        <v>481</v>
      </c>
      <c r="D107" s="1" t="s">
        <v>482</v>
      </c>
      <c r="E107" s="1" t="s">
        <v>485</v>
      </c>
      <c r="F107" s="6">
        <v>6.7531870070938277E-2</v>
      </c>
      <c r="G107" s="6">
        <v>7.324121098819926E-2</v>
      </c>
      <c r="H107" s="6">
        <v>8.2309832267564401E-2</v>
      </c>
      <c r="I107" s="6">
        <v>7.436097110890065E-2</v>
      </c>
      <c r="J107" s="9">
        <v>3</v>
      </c>
      <c r="K107" s="6">
        <v>7.4523445114381684E-3</v>
      </c>
      <c r="L107" s="15">
        <v>29</v>
      </c>
      <c r="M107" s="6">
        <v>4.5907331757484814E-2</v>
      </c>
      <c r="N107" s="6">
        <v>4.0431578611090972E-2</v>
      </c>
      <c r="O107" s="6">
        <v>4.2857644079624405E-2</v>
      </c>
      <c r="P107" s="6">
        <v>4.0705881441432834E-2</v>
      </c>
      <c r="Q107" s="9">
        <v>3</v>
      </c>
      <c r="R107" s="6">
        <v>1.3281402983531027E-2</v>
      </c>
      <c r="S107" s="15">
        <v>31</v>
      </c>
      <c r="T107" s="8">
        <v>2.4090665091721802E-3</v>
      </c>
      <c r="GD107" s="6">
        <v>4.0137730711698821E-2</v>
      </c>
      <c r="GE107" s="6">
        <v>4.8984821663941337E-2</v>
      </c>
      <c r="GF107" s="6">
        <v>5.546147234793871E-2</v>
      </c>
      <c r="GG107" s="6">
        <v>4.8194674907859621E-2</v>
      </c>
      <c r="GH107" s="9">
        <v>3</v>
      </c>
      <c r="GI107" s="6">
        <v>7.6923672140420101E-3</v>
      </c>
      <c r="GJ107" s="9">
        <v>4</v>
      </c>
      <c r="GK107" s="6">
        <v>5.9596429371299206E-2</v>
      </c>
      <c r="GL107" s="6">
        <v>6.8569217792355225E-2</v>
      </c>
      <c r="GM107" s="6">
        <v>4.1154792329257325E-2</v>
      </c>
      <c r="GN107" s="6">
        <v>5.6440146497637254E-2</v>
      </c>
      <c r="GO107" s="15">
        <v>3</v>
      </c>
      <c r="GP107" s="6">
        <v>1.3977098127002839E-2</v>
      </c>
      <c r="GQ107" s="9">
        <v>5</v>
      </c>
      <c r="GR107" s="10">
        <v>0.4212956019126109</v>
      </c>
      <c r="GS107" s="6">
        <v>5.0362425377424677E-2</v>
      </c>
      <c r="GT107" s="6">
        <v>6.5557686971556589E-2</v>
      </c>
      <c r="GU107" s="6">
        <v>5.1952568011668761E-2</v>
      </c>
      <c r="GV107" s="6">
        <v>5.5957560120216666E-2</v>
      </c>
      <c r="GW107" s="9">
        <v>3</v>
      </c>
      <c r="GX107" s="6">
        <v>8.3518839234435569E-3</v>
      </c>
      <c r="GY107" s="9">
        <v>6</v>
      </c>
      <c r="GZ107" s="6">
        <v>3.6473692191778047E-2</v>
      </c>
      <c r="HA107" s="6">
        <v>5.1189307493528909E-2</v>
      </c>
      <c r="HB107" s="6">
        <v>3.6652786896381621E-2</v>
      </c>
      <c r="HC107" s="6">
        <v>4.1438595527229526E-2</v>
      </c>
      <c r="HD107" s="15">
        <v>3</v>
      </c>
      <c r="HE107" s="6">
        <v>8.4448390520841469E-3</v>
      </c>
      <c r="HF107" s="9">
        <v>9</v>
      </c>
      <c r="HG107" s="10">
        <v>0.10165202733079857</v>
      </c>
      <c r="HH107" s="6">
        <v>5.0948065293487547E-2</v>
      </c>
      <c r="HI107" s="6">
        <v>7.2003481225512062E-2</v>
      </c>
      <c r="HJ107" s="6">
        <v>6.2447964748790552E-2</v>
      </c>
      <c r="HK107" s="6">
        <v>6.1799837089263392E-2</v>
      </c>
      <c r="HL107" s="9">
        <v>3</v>
      </c>
      <c r="HM107" s="6">
        <v>1.0542660343334655E-2</v>
      </c>
      <c r="HN107" s="9">
        <v>17</v>
      </c>
      <c r="HO107" s="6">
        <v>6.8012256210690056E-2</v>
      </c>
      <c r="HP107" s="6">
        <v>7.0931024607127732E-2</v>
      </c>
      <c r="HQ107" s="6">
        <v>7.1072145494804381E-2</v>
      </c>
      <c r="HR107" s="6">
        <v>7.0005142104207385E-2</v>
      </c>
      <c r="HS107" s="15">
        <v>3</v>
      </c>
      <c r="HT107" s="6">
        <v>1.7273315879326554E-3</v>
      </c>
      <c r="HU107" s="9">
        <v>21</v>
      </c>
      <c r="HV107" s="10">
        <v>0.25419403785696126</v>
      </c>
      <c r="HW107" s="6">
        <v>4.7297954859602302E-2</v>
      </c>
      <c r="HX107" s="6">
        <v>5.9117070446308477E-2</v>
      </c>
      <c r="HY107" s="6">
        <v>5.3260707732132567E-2</v>
      </c>
      <c r="HZ107" s="6">
        <v>5.3225244346014451E-2</v>
      </c>
      <c r="IA107" s="9">
        <v>3</v>
      </c>
      <c r="IB107" s="6">
        <v>5.9096375990238545E-3</v>
      </c>
      <c r="IC107" s="9">
        <v>3</v>
      </c>
      <c r="ID107" s="6">
        <v>3.1585375039810362E-2</v>
      </c>
      <c r="IE107" s="6">
        <v>6.9551021660230194E-2</v>
      </c>
      <c r="IF107" s="6">
        <v>6.2460589263117795E-2</v>
      </c>
      <c r="IG107" s="6">
        <v>5.453232865438612E-2</v>
      </c>
      <c r="IH107" s="15">
        <v>3</v>
      </c>
      <c r="II107" s="6">
        <v>2.0186395617757612E-2</v>
      </c>
      <c r="IJ107" s="9">
        <v>5</v>
      </c>
      <c r="IK107" s="10">
        <v>0.91946872127544266</v>
      </c>
      <c r="KT107" s="6">
        <v>4.5688342252858109E-2</v>
      </c>
      <c r="KU107" s="6">
        <v>8.3522306672035487E-2</v>
      </c>
      <c r="KV107" s="6">
        <v>2.7004241101671576E-2</v>
      </c>
      <c r="KW107" s="6">
        <v>5.2071630008855056E-2</v>
      </c>
      <c r="KX107" s="9">
        <v>3</v>
      </c>
      <c r="KY107" s="6">
        <v>2.8794664538519719E-2</v>
      </c>
      <c r="KZ107" s="9">
        <v>3</v>
      </c>
      <c r="LA107" s="6">
        <v>3.2635365252058464E-2</v>
      </c>
      <c r="LB107" s="6">
        <v>4.3497052930574119E-2</v>
      </c>
      <c r="LC107" s="6">
        <v>1.2109237081373391E-2</v>
      </c>
      <c r="LD107" s="6">
        <v>2.9413885088001992E-2</v>
      </c>
      <c r="LE107" s="9">
        <v>3</v>
      </c>
      <c r="LF107" s="6">
        <v>1.5939955984299054E-2</v>
      </c>
      <c r="LG107" s="9">
        <v>3</v>
      </c>
      <c r="LH107" s="10">
        <v>0.29900696174875419</v>
      </c>
      <c r="LI107" s="6">
        <v>5.6985971709002173E-2</v>
      </c>
      <c r="LJ107" s="6">
        <v>7.0649256555461115E-2</v>
      </c>
      <c r="LK107" s="6">
        <v>5.8534570498984126E-2</v>
      </c>
      <c r="LL107" s="6">
        <v>6.2056599587815807E-2</v>
      </c>
      <c r="LM107" s="9">
        <v>3</v>
      </c>
      <c r="LN107" s="6">
        <v>7.4816345056278322E-3</v>
      </c>
      <c r="LO107" s="9">
        <v>6</v>
      </c>
      <c r="LP107" s="6">
        <v>2.9778238168529494E-2</v>
      </c>
      <c r="LQ107" s="6">
        <v>4.0919825421726647E-2</v>
      </c>
      <c r="LR107" s="6">
        <v>5.0805614119190746E-2</v>
      </c>
      <c r="LS107" s="6">
        <v>4.050122590314896E-2</v>
      </c>
      <c r="LT107" s="9">
        <v>3</v>
      </c>
      <c r="LU107" s="6">
        <v>1.0519936026912299E-2</v>
      </c>
      <c r="LV107" s="9">
        <v>6</v>
      </c>
      <c r="LW107" s="10">
        <v>4.4466612303633246E-2</v>
      </c>
      <c r="MM107" s="6">
        <v>6.7965664514257701E-2</v>
      </c>
      <c r="MN107" s="6">
        <v>5.3794849539988532E-2</v>
      </c>
      <c r="MO107" s="6">
        <v>4.7103970529814784E-2</v>
      </c>
      <c r="MP107" s="6">
        <v>5.6288161528020332E-2</v>
      </c>
      <c r="MQ107" s="9">
        <v>3</v>
      </c>
      <c r="MR107" s="6">
        <v>1.0651996173365054E-2</v>
      </c>
      <c r="MS107" s="9">
        <v>10</v>
      </c>
      <c r="MT107" s="6">
        <v>5.6419183390708345E-2</v>
      </c>
      <c r="MU107" s="6">
        <v>6.9173792431561432E-3</v>
      </c>
      <c r="MV107" s="6">
        <v>3.2048747971663141E-2</v>
      </c>
      <c r="MW107" s="6">
        <v>3.1795103535175874E-2</v>
      </c>
      <c r="MX107" s="9">
        <v>3</v>
      </c>
      <c r="MY107" s="6">
        <v>2.4751876799361593E-2</v>
      </c>
      <c r="MZ107" s="9">
        <v>15</v>
      </c>
      <c r="NA107" s="10">
        <v>0.19052412438521266</v>
      </c>
      <c r="NB107" s="6">
        <v>6.5122394506678311E-2</v>
      </c>
      <c r="NC107" s="6">
        <v>6.73843423155914E-2</v>
      </c>
      <c r="ND107" s="6">
        <v>5.0239625808153048E-2</v>
      </c>
      <c r="NE107" s="6">
        <v>6.0915454210140919E-2</v>
      </c>
      <c r="NF107" s="9">
        <v>3</v>
      </c>
      <c r="NG107" s="6">
        <v>9.3144557556563579E-3</v>
      </c>
      <c r="NH107" s="9">
        <v>10</v>
      </c>
      <c r="NI107" s="6">
        <v>3.6344920806085798E-2</v>
      </c>
      <c r="NJ107" s="6">
        <v>1.8167417019202312E-2</v>
      </c>
      <c r="NK107" s="6">
        <v>2.0131197514144432E-2</v>
      </c>
      <c r="NL107" s="6">
        <v>2.4881178446477515E-2</v>
      </c>
      <c r="NM107" s="9">
        <v>3</v>
      </c>
      <c r="NN107" s="6">
        <v>9.9763294915357747E-3</v>
      </c>
      <c r="NO107" s="9">
        <v>12</v>
      </c>
      <c r="NP107" s="10">
        <v>1.0238751901280692E-2</v>
      </c>
      <c r="NQ107" s="6">
        <v>8.4674312151378106E-2</v>
      </c>
      <c r="NR107" s="6">
        <v>5.3026995468062874E-2</v>
      </c>
      <c r="NS107" s="6">
        <v>5.3534172433074477E-2</v>
      </c>
      <c r="NT107" s="6">
        <v>6.3745160017505145E-2</v>
      </c>
      <c r="NU107" s="9">
        <v>3</v>
      </c>
      <c r="NV107" s="6">
        <v>1.8126951312908618E-2</v>
      </c>
      <c r="NW107" s="9">
        <v>14</v>
      </c>
      <c r="NX107" s="6">
        <v>4.779952047187077E-2</v>
      </c>
      <c r="NY107" s="6">
        <v>2.6056734239140417E-2</v>
      </c>
      <c r="NZ107" s="6">
        <v>2.2209042347756537E-2</v>
      </c>
      <c r="OA107" s="6">
        <v>3.2021765686255914E-2</v>
      </c>
      <c r="OB107" s="9">
        <v>3</v>
      </c>
      <c r="OC107" s="6">
        <v>1.3798708011223354E-2</v>
      </c>
      <c r="OD107" s="9">
        <v>18</v>
      </c>
      <c r="OE107" s="10">
        <v>7.3403090881695915E-2</v>
      </c>
      <c r="OF107" s="6">
        <v>3.7190722743077421E-2</v>
      </c>
      <c r="OG107" s="6">
        <v>4.3445086240757477E-2</v>
      </c>
      <c r="OH107" s="6">
        <v>3.7313421151116327E-2</v>
      </c>
      <c r="OI107" s="6">
        <v>3.9316410044983742E-2</v>
      </c>
      <c r="OJ107" s="9">
        <v>3</v>
      </c>
      <c r="OK107" s="6">
        <v>3.5760647466167796E-3</v>
      </c>
      <c r="OL107" s="9">
        <v>23</v>
      </c>
      <c r="OM107" s="6">
        <v>1.6930471563995304E-2</v>
      </c>
      <c r="ON107" s="6">
        <v>1.9306804171393113E-3</v>
      </c>
      <c r="OO107" s="6">
        <v>4.9109805402264934E-3</v>
      </c>
      <c r="OP107" s="6">
        <v>7.9240441737870367E-3</v>
      </c>
      <c r="OQ107" s="9">
        <v>3</v>
      </c>
      <c r="OR107" s="6">
        <v>7.9408656931872768E-3</v>
      </c>
      <c r="OS107" s="9">
        <v>25</v>
      </c>
      <c r="OT107" s="10">
        <v>3.3544445421939042E-3</v>
      </c>
      <c r="OU107" s="6">
        <v>4.5018059664942073E-2</v>
      </c>
      <c r="OV107" s="6">
        <v>2.0203030578019646E-2</v>
      </c>
      <c r="OW107" s="6" t="s">
        <v>1394</v>
      </c>
      <c r="OX107" s="6">
        <v>3.2610545121480858E-2</v>
      </c>
      <c r="OY107" s="9">
        <v>2</v>
      </c>
      <c r="OZ107" s="6">
        <v>1.7546875342704271E-2</v>
      </c>
      <c r="PA107" s="9">
        <v>3</v>
      </c>
      <c r="PB107" s="6">
        <v>-6.6730276892410789E-2</v>
      </c>
      <c r="PC107" s="6">
        <v>1.6734734676333528E-2</v>
      </c>
      <c r="PD107" s="6">
        <v>-1.717603329151356E-2</v>
      </c>
      <c r="PE107" s="6">
        <v>-2.2390525169196939E-2</v>
      </c>
      <c r="PF107" s="9">
        <v>3</v>
      </c>
      <c r="PG107" s="6">
        <v>4.197612694376978E-2</v>
      </c>
      <c r="PH107" s="9">
        <v>4</v>
      </c>
      <c r="PI107" s="10">
        <v>0.1904132875595789</v>
      </c>
    </row>
    <row r="108" spans="1:425" x14ac:dyDescent="0.35">
      <c r="A108" s="1" t="s">
        <v>486</v>
      </c>
      <c r="B108" s="1" t="s">
        <v>6</v>
      </c>
      <c r="C108" s="1" t="s">
        <v>481</v>
      </c>
      <c r="D108" s="1" t="s">
        <v>482</v>
      </c>
      <c r="E108" s="1" t="s">
        <v>487</v>
      </c>
      <c r="F108" s="6">
        <v>5.8810477248609237E-2</v>
      </c>
      <c r="G108" s="6">
        <v>5.7888984294954295E-2</v>
      </c>
      <c r="H108" s="6">
        <v>5.4023458058838174E-2</v>
      </c>
      <c r="I108" s="6">
        <v>5.690763986746724E-2</v>
      </c>
      <c r="J108" s="9">
        <v>3</v>
      </c>
      <c r="K108" s="6">
        <v>2.539914534945818E-3</v>
      </c>
      <c r="L108" s="15">
        <v>40</v>
      </c>
      <c r="M108" s="6">
        <v>4.884615866916639E-2</v>
      </c>
      <c r="N108" s="6">
        <v>4.5648554073921585E-2</v>
      </c>
      <c r="O108" s="6">
        <v>5.1436667226520939E-2</v>
      </c>
      <c r="P108" s="6">
        <v>4.6284156615235737E-2</v>
      </c>
      <c r="Q108" s="9">
        <v>3</v>
      </c>
      <c r="R108" s="6">
        <v>1.2637811328752338E-2</v>
      </c>
      <c r="S108" s="15">
        <v>39</v>
      </c>
      <c r="T108" s="8">
        <v>2.0592929722395195E-2</v>
      </c>
      <c r="DV108" s="6">
        <v>6.0173380073408375E-2</v>
      </c>
      <c r="DW108" s="6">
        <v>0.11149407124993088</v>
      </c>
      <c r="DX108" s="6">
        <v>9.638518391610057E-2</v>
      </c>
      <c r="DY108" s="6">
        <v>8.9350878413146609E-2</v>
      </c>
      <c r="DZ108" s="9">
        <v>3</v>
      </c>
      <c r="EA108" s="6">
        <v>2.6373555432301191E-2</v>
      </c>
      <c r="EB108" s="9">
        <v>6</v>
      </c>
      <c r="EC108" s="6">
        <v>0.13249409404731766</v>
      </c>
      <c r="ED108" s="6">
        <v>0.10156457788396074</v>
      </c>
      <c r="EE108" s="6">
        <v>6.8935486282886024E-2</v>
      </c>
      <c r="EF108" s="6">
        <v>0.1009980527380548</v>
      </c>
      <c r="EG108" s="15">
        <v>3</v>
      </c>
      <c r="EH108" s="6">
        <v>3.1783090917875297E-2</v>
      </c>
      <c r="EI108" s="9">
        <v>7</v>
      </c>
      <c r="EJ108" s="10">
        <v>0.65079498092749255</v>
      </c>
      <c r="EK108" s="6">
        <v>5.6194162241891187E-2</v>
      </c>
      <c r="EL108" s="6">
        <v>5.9657079437298928E-2</v>
      </c>
      <c r="EM108" s="6">
        <v>0.11681062283845495</v>
      </c>
      <c r="EN108" s="6">
        <v>7.7553954839215025E-2</v>
      </c>
      <c r="EO108" s="9">
        <v>3</v>
      </c>
      <c r="EP108" s="6">
        <v>3.4041334222933671E-2</v>
      </c>
      <c r="EQ108" s="9">
        <v>10</v>
      </c>
      <c r="ER108" s="6">
        <v>9.5794227690609565E-2</v>
      </c>
      <c r="ES108" s="6">
        <v>8.8677786495341138E-2</v>
      </c>
      <c r="ET108" s="6">
        <v>6.2077793259639788E-2</v>
      </c>
      <c r="EU108" s="6">
        <v>8.2183269148530178E-2</v>
      </c>
      <c r="EV108" s="15">
        <v>3</v>
      </c>
      <c r="EW108" s="6">
        <v>1.7771706568601945E-2</v>
      </c>
      <c r="EX108" s="9">
        <v>11</v>
      </c>
      <c r="EY108" s="10">
        <v>0.84480525358481939</v>
      </c>
      <c r="EZ108" s="6">
        <v>5.8116976063641156E-2</v>
      </c>
      <c r="FA108" s="6">
        <v>5.1642169222286226E-2</v>
      </c>
      <c r="FB108" s="6">
        <v>7.5482666612267782E-2</v>
      </c>
      <c r="FC108" s="6">
        <v>6.1747270632731721E-2</v>
      </c>
      <c r="FD108" s="9">
        <v>3</v>
      </c>
      <c r="FE108" s="6">
        <v>1.2327879296302557E-2</v>
      </c>
      <c r="FF108" s="9">
        <v>9</v>
      </c>
      <c r="FG108" s="6">
        <v>0.13493423935076942</v>
      </c>
      <c r="FH108" s="6">
        <v>8.9987143335656009E-2</v>
      </c>
      <c r="FI108" s="6">
        <v>7.6862104951121474E-2</v>
      </c>
      <c r="FJ108" s="6">
        <v>0.1005944958791823</v>
      </c>
      <c r="FK108" s="15">
        <v>3</v>
      </c>
      <c r="FL108" s="6">
        <v>3.0454558680428793E-2</v>
      </c>
      <c r="FM108" s="9">
        <v>8</v>
      </c>
      <c r="FN108" s="10">
        <v>0.10994674435364432</v>
      </c>
      <c r="FO108" s="6">
        <v>3.9407733146024138E-2</v>
      </c>
      <c r="FP108" s="6">
        <v>3.6705541030693754E-2</v>
      </c>
      <c r="FQ108" s="6">
        <v>4.7545426281699013E-2</v>
      </c>
      <c r="FR108" s="6">
        <v>4.1219566819472302E-2</v>
      </c>
      <c r="FS108" s="9">
        <v>3</v>
      </c>
      <c r="FT108" s="6">
        <v>5.6425024598063603E-3</v>
      </c>
      <c r="FU108" s="9">
        <v>12</v>
      </c>
      <c r="FV108" s="6">
        <v>8.3139777754908453E-2</v>
      </c>
      <c r="FW108" s="6">
        <v>6.6321666769066603E-2</v>
      </c>
      <c r="FX108" s="6">
        <v>8.7550165423185444E-2</v>
      </c>
      <c r="FY108" s="6">
        <v>7.9003869982386829E-2</v>
      </c>
      <c r="FZ108" s="15">
        <v>3</v>
      </c>
      <c r="GA108" s="6">
        <v>1.1202302825941078E-2</v>
      </c>
      <c r="GB108" s="9">
        <v>10</v>
      </c>
      <c r="GC108" s="10">
        <v>6.4382291187484878E-3</v>
      </c>
      <c r="GD108" s="6">
        <v>4.9273732364782392E-2</v>
      </c>
      <c r="GE108" s="6">
        <v>5.0869888679376904E-2</v>
      </c>
      <c r="GF108" s="6">
        <v>4.7223227267037267E-2</v>
      </c>
      <c r="GG108" s="6">
        <v>4.9122282770398852E-2</v>
      </c>
      <c r="GH108" s="9">
        <v>3</v>
      </c>
      <c r="GI108" s="6">
        <v>1.8280420123156177E-3</v>
      </c>
      <c r="GJ108" s="9">
        <v>16</v>
      </c>
      <c r="GK108" s="6">
        <v>9.8997223134575638E-2</v>
      </c>
      <c r="GL108" s="6">
        <v>9.0096492166688316E-2</v>
      </c>
      <c r="GM108" s="6">
        <v>8.5194558240773252E-2</v>
      </c>
      <c r="GN108" s="6">
        <v>9.1429424514012411E-2</v>
      </c>
      <c r="GO108" s="15">
        <v>3</v>
      </c>
      <c r="GP108" s="6">
        <v>6.9972080878417777E-3</v>
      </c>
      <c r="GQ108" s="9">
        <v>16</v>
      </c>
      <c r="GR108" s="10">
        <v>5.3408912943491034E-4</v>
      </c>
      <c r="GS108" s="6">
        <v>5.1088219942409474E-2</v>
      </c>
      <c r="GT108" s="6">
        <v>5.9669661675101779E-2</v>
      </c>
      <c r="GU108" s="6">
        <v>5.7543486141488777E-2</v>
      </c>
      <c r="GV108" s="6">
        <v>5.6100455919666677E-2</v>
      </c>
      <c r="GW108" s="9">
        <v>3</v>
      </c>
      <c r="GX108" s="6">
        <v>4.4690085834239827E-3</v>
      </c>
      <c r="GY108" s="9">
        <v>17</v>
      </c>
      <c r="GZ108" s="6">
        <v>8.065588592272728E-2</v>
      </c>
      <c r="HA108" s="6">
        <v>7.1724293376391607E-2</v>
      </c>
      <c r="HB108" s="6">
        <v>7.6512599655643707E-2</v>
      </c>
      <c r="HC108" s="6">
        <v>7.6297592984920851E-2</v>
      </c>
      <c r="HD108" s="15">
        <v>3</v>
      </c>
      <c r="HE108" s="6">
        <v>4.4696764149970893E-3</v>
      </c>
      <c r="HF108" s="9">
        <v>18</v>
      </c>
      <c r="HG108" s="10">
        <v>5.2085909929033202E-3</v>
      </c>
      <c r="HH108" s="6">
        <v>5.1701745204939815E-2</v>
      </c>
      <c r="HI108" s="6">
        <v>4.6780822207850799E-2</v>
      </c>
      <c r="HJ108" s="6">
        <v>5.269544812372727E-2</v>
      </c>
      <c r="HK108" s="6">
        <v>5.0392671845505964E-2</v>
      </c>
      <c r="HL108" s="9">
        <v>3</v>
      </c>
      <c r="HM108" s="6">
        <v>3.1671682504208669E-3</v>
      </c>
      <c r="HN108" s="9">
        <v>33</v>
      </c>
      <c r="HO108" s="6">
        <v>7.0347905297732063E-2</v>
      </c>
      <c r="HP108" s="6">
        <v>6.3607519998504475E-2</v>
      </c>
      <c r="HQ108" s="6">
        <v>7.0051497631144044E-2</v>
      </c>
      <c r="HR108" s="6">
        <v>6.8002307642460194E-2</v>
      </c>
      <c r="HS108" s="15">
        <v>3</v>
      </c>
      <c r="HT108" s="6">
        <v>3.8088821460899045E-3</v>
      </c>
      <c r="HU108" s="9">
        <v>35</v>
      </c>
      <c r="HV108" s="10">
        <v>3.5306029731509495E-3</v>
      </c>
      <c r="HW108" s="6">
        <v>4.2592805914888024E-2</v>
      </c>
      <c r="HX108" s="6">
        <v>3.883721823934122E-2</v>
      </c>
      <c r="HY108" s="6">
        <v>6.2726419428057872E-2</v>
      </c>
      <c r="HZ108" s="6">
        <v>4.8052147860762374E-2</v>
      </c>
      <c r="IA108" s="9">
        <v>3</v>
      </c>
      <c r="IB108" s="6">
        <v>1.2846275499935056E-2</v>
      </c>
      <c r="IC108" s="9">
        <v>15</v>
      </c>
      <c r="ID108" s="6">
        <v>9.1437537520688644E-2</v>
      </c>
      <c r="IE108" s="6">
        <v>8.3576731317697078E-2</v>
      </c>
      <c r="IF108" s="6">
        <v>8.6710798367033146E-2</v>
      </c>
      <c r="IG108" s="6">
        <v>8.7241689068472961E-2</v>
      </c>
      <c r="IH108" s="15">
        <v>3</v>
      </c>
      <c r="II108" s="6">
        <v>3.9572025779462073E-3</v>
      </c>
      <c r="IJ108" s="9">
        <v>16</v>
      </c>
      <c r="IK108" s="10">
        <v>7.2324510655343054E-3</v>
      </c>
      <c r="KE108" s="6">
        <v>-5.8946857267065944E-3</v>
      </c>
      <c r="KF108" s="6">
        <v>9.081916779852281E-2</v>
      </c>
      <c r="KG108" s="6">
        <v>9.7426359825258935E-2</v>
      </c>
      <c r="KH108" s="6">
        <v>6.0783613965691714E-2</v>
      </c>
      <c r="KI108" s="9">
        <v>3</v>
      </c>
      <c r="KJ108" s="6">
        <v>5.7839523545941351E-2</v>
      </c>
      <c r="KK108" s="9">
        <v>3</v>
      </c>
      <c r="KL108" s="6">
        <v>5.1269010424938137E-2</v>
      </c>
      <c r="KM108" s="6">
        <v>4.6648471345655543E-2</v>
      </c>
      <c r="KN108" s="6">
        <v>7.7777007440191948E-2</v>
      </c>
      <c r="KO108" s="6">
        <v>5.8564829736928538E-2</v>
      </c>
      <c r="KP108" s="9">
        <v>3</v>
      </c>
      <c r="KQ108" s="6">
        <v>1.6797862197973992E-2</v>
      </c>
      <c r="KR108" s="9">
        <v>5</v>
      </c>
      <c r="KS108" s="10">
        <v>0.95218541235405751</v>
      </c>
      <c r="KT108" s="6">
        <v>6.6914561085314864E-2</v>
      </c>
      <c r="KU108" s="6">
        <v>6.5885781764506934E-2</v>
      </c>
      <c r="KV108" s="6">
        <v>2.5150601426164692E-2</v>
      </c>
      <c r="KW108" s="6">
        <v>5.2650314758662164E-2</v>
      </c>
      <c r="KX108" s="9">
        <v>3</v>
      </c>
      <c r="KY108" s="6">
        <v>2.3821004843412558E-2</v>
      </c>
      <c r="KZ108" s="9">
        <v>7</v>
      </c>
      <c r="LA108" s="6">
        <v>4.6210833312267753E-2</v>
      </c>
      <c r="LB108" s="6">
        <v>4.445509054379275E-2</v>
      </c>
      <c r="LC108" s="6">
        <v>1.6048533143530233E-2</v>
      </c>
      <c r="LD108" s="6">
        <v>3.5571485666530241E-2</v>
      </c>
      <c r="LE108" s="9">
        <v>3</v>
      </c>
      <c r="LF108" s="6">
        <v>1.6930148096775406E-2</v>
      </c>
      <c r="LG108" s="9">
        <v>13</v>
      </c>
      <c r="LH108" s="10">
        <v>0.36868955719825636</v>
      </c>
      <c r="LI108" s="6">
        <v>3.581824868176306E-2</v>
      </c>
      <c r="LJ108" s="6">
        <v>0.10649881694814069</v>
      </c>
      <c r="LK108" s="6">
        <v>8.9008887627142722E-2</v>
      </c>
      <c r="LL108" s="6">
        <v>7.7108651085682156E-2</v>
      </c>
      <c r="LM108" s="9">
        <v>3</v>
      </c>
      <c r="LN108" s="6">
        <v>3.6812326806676482E-2</v>
      </c>
      <c r="LO108" s="9">
        <v>5</v>
      </c>
      <c r="LP108" s="6">
        <v>3.6270072751149275E-2</v>
      </c>
      <c r="LQ108" s="6">
        <v>5.2639858883362034E-2</v>
      </c>
      <c r="LR108" s="6">
        <v>4.5325264675825913E-2</v>
      </c>
      <c r="LS108" s="6">
        <v>4.4745065436779079E-2</v>
      </c>
      <c r="LT108" s="9">
        <v>3</v>
      </c>
      <c r="LU108" s="6">
        <v>8.2003016939219565E-3</v>
      </c>
      <c r="LV108" s="9">
        <v>4</v>
      </c>
      <c r="LW108" s="10">
        <v>0.21139379497753008</v>
      </c>
      <c r="LX108" s="6">
        <v>6.6998890104898345E-2</v>
      </c>
      <c r="LY108" s="6">
        <v>7.0211332623989944E-2</v>
      </c>
      <c r="LZ108" s="6">
        <v>4.3755861866503695E-2</v>
      </c>
      <c r="MA108" s="6">
        <v>6.0322028198463995E-2</v>
      </c>
      <c r="MB108" s="9">
        <v>3</v>
      </c>
      <c r="MC108" s="6">
        <v>1.443635504337048E-2</v>
      </c>
      <c r="MD108" s="9">
        <v>3</v>
      </c>
      <c r="ME108" s="6">
        <v>4.0853837605451429E-2</v>
      </c>
      <c r="MF108" s="6">
        <v>2.2508601505691287E-2</v>
      </c>
      <c r="MG108" s="6">
        <v>5.0356853398611297E-2</v>
      </c>
      <c r="MH108" s="6">
        <v>3.7906430836584674E-2</v>
      </c>
      <c r="MI108" s="9">
        <v>3</v>
      </c>
      <c r="MJ108" s="6">
        <v>1.4156153727928784E-2</v>
      </c>
      <c r="MK108" s="9">
        <v>6</v>
      </c>
      <c r="ML108" s="10">
        <v>0.12723808492609995</v>
      </c>
      <c r="MM108" s="6">
        <v>7.4987194994183021E-2</v>
      </c>
      <c r="MN108" s="6">
        <v>2.4799443902485681E-2</v>
      </c>
      <c r="MO108" s="6">
        <v>-4.5365892721905991E-2</v>
      </c>
      <c r="MP108" s="6">
        <v>1.8140248724920902E-2</v>
      </c>
      <c r="MQ108" s="9">
        <v>3</v>
      </c>
      <c r="MR108" s="6">
        <v>6.0452254639581718E-2</v>
      </c>
      <c r="MS108" s="9">
        <v>9</v>
      </c>
      <c r="MT108" s="6">
        <v>1.5688135812490844E-2</v>
      </c>
      <c r="MU108" s="6">
        <v>2.766249892001087E-2</v>
      </c>
      <c r="MV108" s="6">
        <v>5.7492029107309075E-3</v>
      </c>
      <c r="MW108" s="6">
        <v>1.6366612547744207E-2</v>
      </c>
      <c r="MX108" s="9">
        <v>3</v>
      </c>
      <c r="MY108" s="6">
        <v>1.0972391877243146E-2</v>
      </c>
      <c r="MZ108" s="9">
        <v>18</v>
      </c>
      <c r="NA108" s="10">
        <v>0.96251915208765482</v>
      </c>
      <c r="NB108" s="6">
        <v>0.11706140029875643</v>
      </c>
      <c r="NC108" s="6">
        <v>5.5597678832211624E-2</v>
      </c>
      <c r="ND108" s="6">
        <v>8.44096344475216E-2</v>
      </c>
      <c r="NE108" s="6">
        <v>8.5689571192829883E-2</v>
      </c>
      <c r="NF108" s="9">
        <v>3</v>
      </c>
      <c r="NG108" s="6">
        <v>3.0751844541153039E-2</v>
      </c>
      <c r="NH108" s="9">
        <v>7</v>
      </c>
      <c r="NI108" s="6">
        <v>4.2917338783375059E-2</v>
      </c>
      <c r="NJ108" s="6">
        <v>2.7408825956472153E-2</v>
      </c>
      <c r="NK108" s="6">
        <v>3.302383670943515E-2</v>
      </c>
      <c r="NL108" s="6">
        <v>3.4450000483094122E-2</v>
      </c>
      <c r="NM108" s="9">
        <v>3</v>
      </c>
      <c r="NN108" s="6">
        <v>7.8520029201170089E-3</v>
      </c>
      <c r="NO108" s="9">
        <v>15</v>
      </c>
      <c r="NP108" s="10">
        <v>4.8997175971339957E-2</v>
      </c>
      <c r="NQ108" s="6">
        <v>4.4011349285959678E-2</v>
      </c>
      <c r="NR108" s="6">
        <v>6.2166474199550306E-2</v>
      </c>
      <c r="NS108" s="6">
        <v>4.5377859235418185E-2</v>
      </c>
      <c r="NT108" s="6">
        <v>5.0518560906976061E-2</v>
      </c>
      <c r="NU108" s="9">
        <v>3</v>
      </c>
      <c r="NV108" s="6">
        <v>1.011050198625113E-2</v>
      </c>
      <c r="NW108" s="9">
        <v>27</v>
      </c>
      <c r="NX108" s="6">
        <v>4.7819978486500103E-2</v>
      </c>
      <c r="NY108" s="6">
        <v>1.5968495450189E-2</v>
      </c>
      <c r="NZ108" s="6">
        <v>1.7591677170884234E-2</v>
      </c>
      <c r="OA108" s="6">
        <v>2.712671703585778E-2</v>
      </c>
      <c r="OB108" s="9">
        <v>3</v>
      </c>
      <c r="OC108" s="6">
        <v>1.7939258117967961E-2</v>
      </c>
      <c r="OD108" s="9">
        <v>33</v>
      </c>
      <c r="OE108" s="10">
        <v>0.12050959509045901</v>
      </c>
      <c r="OF108" s="6">
        <v>4.2591582261706173E-2</v>
      </c>
      <c r="OG108" s="6">
        <v>4.4133795197101713E-2</v>
      </c>
      <c r="OH108" s="6">
        <v>3.3797984745057998E-2</v>
      </c>
      <c r="OI108" s="6">
        <v>4.0174454067955299E-2</v>
      </c>
      <c r="OJ108" s="9">
        <v>3</v>
      </c>
      <c r="OK108" s="6">
        <v>5.5757623652656742E-3</v>
      </c>
      <c r="OL108" s="9">
        <v>31</v>
      </c>
      <c r="OM108" s="6">
        <v>9.5706438393463131E-3</v>
      </c>
      <c r="ON108" s="6">
        <v>1.4117134477555158E-3</v>
      </c>
      <c r="OO108" s="6">
        <v>8.0895565555511514E-3</v>
      </c>
      <c r="OP108" s="6">
        <v>6.3573046142176596E-3</v>
      </c>
      <c r="OQ108" s="9">
        <v>3</v>
      </c>
      <c r="OR108" s="6">
        <v>4.346557128912059E-3</v>
      </c>
      <c r="OS108" s="9">
        <v>33</v>
      </c>
      <c r="OT108" s="10">
        <v>1.1586095129900425E-3</v>
      </c>
      <c r="OU108" s="6">
        <v>6.0989494995200642E-2</v>
      </c>
      <c r="OV108" s="6">
        <v>0.11400569057383246</v>
      </c>
      <c r="OW108" s="6">
        <v>0.10818825601649308</v>
      </c>
      <c r="OX108" s="6">
        <v>9.4394480528508726E-2</v>
      </c>
      <c r="OY108" s="9">
        <v>3</v>
      </c>
      <c r="OZ108" s="6">
        <v>2.9075426567251345E-2</v>
      </c>
      <c r="PA108" s="9">
        <v>8</v>
      </c>
      <c r="PB108" s="6">
        <v>0.12708254028112953</v>
      </c>
      <c r="PC108" s="6">
        <v>2.509753460309749E-2</v>
      </c>
      <c r="PD108" s="6">
        <v>3.5215051367336818E-2</v>
      </c>
      <c r="PE108" s="6">
        <v>6.2465042083854616E-2</v>
      </c>
      <c r="PF108" s="9">
        <v>3</v>
      </c>
      <c r="PG108" s="6">
        <v>5.6188582837839798E-2</v>
      </c>
      <c r="PH108" s="9">
        <v>5</v>
      </c>
      <c r="PI108" s="10">
        <v>0.43138199791397103</v>
      </c>
    </row>
    <row r="109" spans="1:425" x14ac:dyDescent="0.35">
      <c r="A109" s="1" t="s">
        <v>488</v>
      </c>
      <c r="B109" s="1" t="s">
        <v>6</v>
      </c>
      <c r="C109" s="1" t="s">
        <v>489</v>
      </c>
      <c r="D109" s="1" t="s">
        <v>490</v>
      </c>
      <c r="E109" s="1" t="s">
        <v>491</v>
      </c>
      <c r="F109" s="6">
        <v>5.0653151844106716E-2</v>
      </c>
      <c r="G109" s="6">
        <v>4.6629554198293136E-2</v>
      </c>
      <c r="H109" s="6">
        <v>4.6420522764481283E-2</v>
      </c>
      <c r="I109" s="6">
        <v>4.7901076268960376E-2</v>
      </c>
      <c r="J109" s="9">
        <v>3</v>
      </c>
      <c r="K109" s="6">
        <v>2.3856578785668627E-3</v>
      </c>
      <c r="L109" s="15">
        <v>53</v>
      </c>
      <c r="M109" s="6">
        <v>2.8918083350099908E-2</v>
      </c>
      <c r="N109" s="6">
        <v>3.6080579988872465E-2</v>
      </c>
      <c r="O109" s="6">
        <v>3.8632379687396773E-2</v>
      </c>
      <c r="P109" s="6">
        <v>3.2184044300822487E-2</v>
      </c>
      <c r="Q109" s="9">
        <v>3</v>
      </c>
      <c r="R109" s="6">
        <v>8.4032897728684788E-3</v>
      </c>
      <c r="S109" s="15">
        <v>59</v>
      </c>
      <c r="T109" s="8">
        <v>1.424150830205027E-2</v>
      </c>
      <c r="DG109" s="6">
        <v>2.3301326398786305E-3</v>
      </c>
      <c r="DH109" s="6" t="s">
        <v>1394</v>
      </c>
      <c r="DI109" s="6">
        <v>2.0010115602555906E-2</v>
      </c>
      <c r="DJ109" s="6">
        <v>1.1170124121217269E-2</v>
      </c>
      <c r="DK109" s="9">
        <v>2</v>
      </c>
      <c r="DL109" s="6">
        <v>1.250163584417173E-2</v>
      </c>
      <c r="DM109" s="9">
        <v>4</v>
      </c>
      <c r="DN109" s="6">
        <v>0.2230273817454077</v>
      </c>
      <c r="DO109" s="6">
        <v>0.11026168786798861</v>
      </c>
      <c r="DP109" s="6">
        <v>0.15357274176615787</v>
      </c>
      <c r="DQ109" s="6">
        <v>0.16228727045985139</v>
      </c>
      <c r="DR109" s="15">
        <v>3</v>
      </c>
      <c r="DS109" s="6">
        <v>5.6885698437119069E-2</v>
      </c>
      <c r="DT109" s="9">
        <v>4</v>
      </c>
      <c r="DU109" s="10">
        <v>3.8866878141869302E-2</v>
      </c>
      <c r="EK109" s="6" t="s">
        <v>1394</v>
      </c>
      <c r="EL109" s="6">
        <v>0.18593734839980747</v>
      </c>
      <c r="EM109" s="6">
        <v>0.19406566889065621</v>
      </c>
      <c r="EN109" s="6">
        <v>0.19000150864523185</v>
      </c>
      <c r="EO109" s="9">
        <v>2</v>
      </c>
      <c r="EP109" s="6">
        <v>5.7475905387367144E-3</v>
      </c>
      <c r="EQ109" s="9">
        <v>4</v>
      </c>
      <c r="ER109" s="6">
        <v>0.21414960176612294</v>
      </c>
      <c r="ES109" s="6">
        <v>0.23716791786407337</v>
      </c>
      <c r="ET109" s="6">
        <v>0.21490336188544518</v>
      </c>
      <c r="EU109" s="6">
        <v>0.22207362717188051</v>
      </c>
      <c r="EV109" s="15">
        <v>3</v>
      </c>
      <c r="EW109" s="6">
        <v>1.3077470978927294E-2</v>
      </c>
      <c r="EX109" s="9">
        <v>6</v>
      </c>
      <c r="EY109" s="10">
        <v>5.1579683520486537E-2</v>
      </c>
      <c r="EZ109" s="6">
        <v>0.18231818666703825</v>
      </c>
      <c r="FA109" s="6">
        <v>0.14883149000562934</v>
      </c>
      <c r="FB109" s="6" t="s">
        <v>1394</v>
      </c>
      <c r="FC109" s="6">
        <v>0.1655748383363338</v>
      </c>
      <c r="FD109" s="9">
        <v>2</v>
      </c>
      <c r="FE109" s="6">
        <v>2.3678670288819183E-2</v>
      </c>
      <c r="FF109" s="9">
        <v>4</v>
      </c>
      <c r="FG109" s="6">
        <v>0.19877570006515524</v>
      </c>
      <c r="FH109" s="6">
        <v>0.22473116240940841</v>
      </c>
      <c r="FI109" s="6">
        <v>0.22589362923352643</v>
      </c>
      <c r="FJ109" s="6">
        <v>0.21646683056936336</v>
      </c>
      <c r="FK109" s="15">
        <v>3</v>
      </c>
      <c r="FL109" s="6">
        <v>1.5331989634975169E-2</v>
      </c>
      <c r="FM109" s="9">
        <v>6</v>
      </c>
      <c r="FN109" s="10">
        <v>5.7324390706660282E-2</v>
      </c>
      <c r="GS109" s="6">
        <v>7.278038843295434E-2</v>
      </c>
      <c r="GT109" s="6">
        <v>-6.9433922313905216E-2</v>
      </c>
      <c r="GU109" s="6">
        <v>-6.5929524912425638E-2</v>
      </c>
      <c r="GV109" s="6">
        <v>-2.0861019597792175E-2</v>
      </c>
      <c r="GW109" s="9">
        <v>3</v>
      </c>
      <c r="GX109" s="6">
        <v>8.1114765448544832E-2</v>
      </c>
      <c r="GY109" s="9">
        <v>4</v>
      </c>
      <c r="GZ109" s="6">
        <v>0.10062787576366952</v>
      </c>
      <c r="HA109" s="6">
        <v>0.16730287568090921</v>
      </c>
      <c r="HB109" s="6">
        <v>0.1130411169660632</v>
      </c>
      <c r="HC109" s="6">
        <v>0.12699062280354731</v>
      </c>
      <c r="HD109" s="15">
        <v>3</v>
      </c>
      <c r="HE109" s="6">
        <v>3.5458855569850053E-2</v>
      </c>
      <c r="HF109" s="9">
        <v>6</v>
      </c>
      <c r="HG109" s="10">
        <v>4.4439213742221963E-2</v>
      </c>
      <c r="HH109" s="6">
        <v>0.10720887824757001</v>
      </c>
      <c r="HI109" s="6">
        <v>0.16867367701935426</v>
      </c>
      <c r="HJ109" s="6">
        <v>0.20107337908243497</v>
      </c>
      <c r="HK109" s="6">
        <v>0.15898531144978642</v>
      </c>
      <c r="HL109" s="9">
        <v>3</v>
      </c>
      <c r="HM109" s="6">
        <v>4.7676351053764304E-2</v>
      </c>
      <c r="HN109" s="9">
        <v>3</v>
      </c>
      <c r="HO109" s="6">
        <v>0.17535284860471134</v>
      </c>
      <c r="HP109" s="6">
        <v>0.152032680725253</v>
      </c>
      <c r="HQ109" s="6">
        <v>0.12832070956156813</v>
      </c>
      <c r="HR109" s="6">
        <v>0.15190207963051083</v>
      </c>
      <c r="HS109" s="15">
        <v>3</v>
      </c>
      <c r="HT109" s="6">
        <v>2.3516341514526643E-2</v>
      </c>
      <c r="HU109" s="9">
        <v>3</v>
      </c>
      <c r="HV109" s="10">
        <v>0.82880757118122272</v>
      </c>
      <c r="HW109" s="6">
        <v>0.14177140181266951</v>
      </c>
      <c r="HX109" s="6">
        <v>0.20794071381886708</v>
      </c>
      <c r="HY109" s="6" t="s">
        <v>1394</v>
      </c>
      <c r="HZ109" s="6">
        <v>0.1748560578157683</v>
      </c>
      <c r="IA109" s="9">
        <v>2</v>
      </c>
      <c r="IB109" s="6">
        <v>4.6788769226030778E-2</v>
      </c>
      <c r="IC109" s="9">
        <v>4</v>
      </c>
      <c r="ID109" s="6">
        <v>0.24353425404635173</v>
      </c>
      <c r="IE109" s="6">
        <v>0.21594413516894195</v>
      </c>
      <c r="IF109" s="6">
        <v>0.21387327017468791</v>
      </c>
      <c r="IG109" s="6">
        <v>0.22445055312999387</v>
      </c>
      <c r="IH109" s="15">
        <v>3</v>
      </c>
      <c r="II109" s="6">
        <v>1.65593735073177E-2</v>
      </c>
      <c r="IJ109" s="9">
        <v>8</v>
      </c>
      <c r="IK109" s="10">
        <v>0.16994338574874243</v>
      </c>
      <c r="OU109" s="6">
        <v>0.17019227764410899</v>
      </c>
      <c r="OV109" s="6">
        <v>0.16398895901449859</v>
      </c>
      <c r="OW109" s="6">
        <v>4.3185877060776458E-2</v>
      </c>
      <c r="OX109" s="6">
        <v>0.12578903790646134</v>
      </c>
      <c r="OY109" s="9">
        <v>3</v>
      </c>
      <c r="OZ109" s="6">
        <v>7.1603644647313058E-2</v>
      </c>
      <c r="PA109" s="9">
        <v>4</v>
      </c>
      <c r="PB109" s="6">
        <v>-7.3999005537598956E-3</v>
      </c>
      <c r="PC109" s="6">
        <v>0.16178584161524043</v>
      </c>
      <c r="PD109" s="6">
        <v>7.7662908710527528E-2</v>
      </c>
      <c r="PE109" s="6">
        <v>7.7349616590669357E-2</v>
      </c>
      <c r="PF109" s="9">
        <v>3</v>
      </c>
      <c r="PG109" s="6">
        <v>8.459330619075682E-2</v>
      </c>
      <c r="PH109" s="9">
        <v>8</v>
      </c>
      <c r="PI109" s="10">
        <v>0.49118303912722699</v>
      </c>
    </row>
    <row r="110" spans="1:425" x14ac:dyDescent="0.35">
      <c r="A110" s="1" t="s">
        <v>1060</v>
      </c>
      <c r="B110" s="1" t="s">
        <v>6</v>
      </c>
      <c r="C110" s="1" t="s">
        <v>489</v>
      </c>
      <c r="D110" s="1" t="s">
        <v>490</v>
      </c>
      <c r="E110" s="1" t="s">
        <v>1061</v>
      </c>
      <c r="F110" s="6">
        <v>8.8161008999550164E-2</v>
      </c>
      <c r="G110" s="6">
        <v>8.621560395852039E-2</v>
      </c>
      <c r="H110" s="6">
        <v>8.5294476411837974E-2</v>
      </c>
      <c r="I110" s="6">
        <v>8.65570297899695E-2</v>
      </c>
      <c r="J110" s="9">
        <v>3</v>
      </c>
      <c r="K110" s="6">
        <v>1.4634483140478611E-3</v>
      </c>
      <c r="L110" s="15">
        <v>53</v>
      </c>
      <c r="M110" s="6">
        <v>6.1681621808934467E-2</v>
      </c>
      <c r="N110" s="6">
        <v>7.8951051159150937E-2</v>
      </c>
      <c r="O110" s="6">
        <v>8.1978619530592337E-2</v>
      </c>
      <c r="P110" s="6">
        <v>7.1844127458258675E-2</v>
      </c>
      <c r="Q110" s="9">
        <v>3</v>
      </c>
      <c r="R110" s="6">
        <v>8.1743911311066546E-3</v>
      </c>
      <c r="S110" s="15">
        <v>59</v>
      </c>
      <c r="T110" s="8">
        <v>0.12482714202238612</v>
      </c>
      <c r="EZ110" s="6">
        <v>0.17001420498316072</v>
      </c>
      <c r="FA110" s="6">
        <v>0.18246627975028484</v>
      </c>
      <c r="FB110" s="6">
        <v>0.21607028506155923</v>
      </c>
      <c r="FC110" s="6">
        <v>0.18951692326500158</v>
      </c>
      <c r="FD110" s="9">
        <v>3</v>
      </c>
      <c r="FE110" s="6">
        <v>2.3823818092943989E-2</v>
      </c>
      <c r="FF110" s="9">
        <v>3</v>
      </c>
      <c r="FG110" s="6">
        <v>0.14212069659010615</v>
      </c>
      <c r="FH110" s="6">
        <v>0.1505382557942021</v>
      </c>
      <c r="FI110" s="6">
        <v>0.1713391507174408</v>
      </c>
      <c r="FJ110" s="6">
        <v>0.15466603436724968</v>
      </c>
      <c r="FK110" s="15">
        <v>3</v>
      </c>
      <c r="FL110" s="6">
        <v>1.5040227137875039E-2</v>
      </c>
      <c r="FM110" s="9">
        <v>3</v>
      </c>
      <c r="FN110" s="10">
        <v>9.8808418703637865E-2</v>
      </c>
      <c r="GS110" s="6">
        <v>7.5276121500080492E-2</v>
      </c>
      <c r="GT110" s="6">
        <v>0.15384503638659699</v>
      </c>
      <c r="GU110" s="6">
        <v>0.11948486859725073</v>
      </c>
      <c r="GV110" s="6">
        <v>0.11620200882797609</v>
      </c>
      <c r="GW110" s="9">
        <v>3</v>
      </c>
      <c r="GX110" s="6">
        <v>3.938719935219704E-2</v>
      </c>
      <c r="GY110" s="9">
        <v>3</v>
      </c>
      <c r="GZ110" s="6">
        <v>0.10977360584321262</v>
      </c>
      <c r="HA110" s="6">
        <v>0.13637869455655757</v>
      </c>
      <c r="HB110" s="6">
        <v>0.12604836571145758</v>
      </c>
      <c r="HC110" s="6">
        <v>0.12406688870374259</v>
      </c>
      <c r="HD110" s="15">
        <v>3</v>
      </c>
      <c r="HE110" s="6">
        <v>1.341276909181382E-2</v>
      </c>
      <c r="HF110" s="9">
        <v>3</v>
      </c>
      <c r="HG110" s="10">
        <v>0.75978684195573587</v>
      </c>
      <c r="HH110" s="6">
        <v>0.15651253186773215</v>
      </c>
      <c r="HI110" s="6">
        <v>0.1397656007231059</v>
      </c>
      <c r="HJ110" s="6">
        <v>0.14483552193825461</v>
      </c>
      <c r="HK110" s="6">
        <v>0.1470378848430309</v>
      </c>
      <c r="HL110" s="9">
        <v>3</v>
      </c>
      <c r="HM110" s="6">
        <v>8.5879408162821032E-3</v>
      </c>
      <c r="HN110" s="9">
        <v>7</v>
      </c>
      <c r="HO110" s="6">
        <v>0.19632268722841581</v>
      </c>
      <c r="HP110" s="6">
        <v>0.18894514144815064</v>
      </c>
      <c r="HQ110" s="6">
        <v>0.1741352374815012</v>
      </c>
      <c r="HR110" s="6">
        <v>0.1864676887193559</v>
      </c>
      <c r="HS110" s="15">
        <v>3</v>
      </c>
      <c r="HT110" s="6">
        <v>1.1299294694162319E-2</v>
      </c>
      <c r="HU110" s="9">
        <v>16</v>
      </c>
      <c r="HV110" s="10">
        <v>8.5727394884872916E-3</v>
      </c>
      <c r="HW110" s="6">
        <v>0.22190032066329601</v>
      </c>
      <c r="HX110" s="6">
        <v>0.2565906328470452</v>
      </c>
      <c r="HY110" s="6">
        <v>0.27345898640925093</v>
      </c>
      <c r="HZ110" s="6">
        <v>0.25064997997319738</v>
      </c>
      <c r="IA110" s="9">
        <v>3</v>
      </c>
      <c r="IB110" s="6">
        <v>2.6287687627508119E-2</v>
      </c>
      <c r="IC110" s="9">
        <v>8</v>
      </c>
      <c r="ID110" s="6">
        <v>0.26327155529270541</v>
      </c>
      <c r="IE110" s="6">
        <v>0.26173659043204833</v>
      </c>
      <c r="IF110" s="6">
        <v>0.27820116171618675</v>
      </c>
      <c r="IG110" s="6">
        <v>0.26773643581364687</v>
      </c>
      <c r="IH110" s="15">
        <v>3</v>
      </c>
      <c r="II110" s="6">
        <v>9.0951578019477196E-3</v>
      </c>
      <c r="IJ110" s="9">
        <v>12</v>
      </c>
      <c r="IK110" s="10">
        <v>0.34732833699656079</v>
      </c>
      <c r="NB110" s="6">
        <v>0.24573637750286206</v>
      </c>
      <c r="NC110" s="6">
        <v>0.26814888903887041</v>
      </c>
      <c r="ND110" s="6" t="s">
        <v>1394</v>
      </c>
      <c r="NE110" s="6">
        <v>0.25694263327086625</v>
      </c>
      <c r="NF110" s="9">
        <v>2</v>
      </c>
      <c r="NG110" s="6">
        <v>1.5848038890533225E-2</v>
      </c>
      <c r="NH110" s="9">
        <v>4</v>
      </c>
      <c r="NI110" s="6">
        <v>0.24552574544497749</v>
      </c>
      <c r="NJ110" s="6">
        <v>0.24891278634421179</v>
      </c>
      <c r="NK110" s="6">
        <v>0.25450875042611748</v>
      </c>
      <c r="NL110" s="6">
        <v>0.24964909407176894</v>
      </c>
      <c r="NM110" s="9">
        <v>3</v>
      </c>
      <c r="NN110" s="6">
        <v>4.5365412403109186E-3</v>
      </c>
      <c r="NO110" s="9">
        <v>11</v>
      </c>
      <c r="NP110" s="10">
        <v>0.47752780614280144</v>
      </c>
      <c r="OF110" s="6">
        <v>0.15195244802607408</v>
      </c>
      <c r="OG110" s="6">
        <v>0.27093608789997925</v>
      </c>
      <c r="OH110" s="6">
        <v>0.170500389246873</v>
      </c>
      <c r="OI110" s="6">
        <v>0.19779630839097542</v>
      </c>
      <c r="OJ110" s="9">
        <v>3</v>
      </c>
      <c r="OK110" s="6">
        <v>6.40162248250538E-2</v>
      </c>
      <c r="OL110" s="9">
        <v>5</v>
      </c>
      <c r="OM110" s="6">
        <v>0.22551886767142307</v>
      </c>
      <c r="ON110" s="6">
        <v>0.24151737476983137</v>
      </c>
      <c r="OO110" s="6">
        <v>0.25002418817775535</v>
      </c>
      <c r="OP110" s="6">
        <v>0.23902014353966994</v>
      </c>
      <c r="OQ110" s="9">
        <v>3</v>
      </c>
      <c r="OR110" s="6">
        <v>1.2442057954461856E-2</v>
      </c>
      <c r="OS110" s="9">
        <v>22</v>
      </c>
      <c r="OT110" s="10">
        <v>0.33507148410813536</v>
      </c>
    </row>
    <row r="111" spans="1:425" x14ac:dyDescent="0.35">
      <c r="A111" s="1" t="s">
        <v>1062</v>
      </c>
      <c r="B111" s="1" t="s">
        <v>6</v>
      </c>
      <c r="C111" s="1" t="s">
        <v>495</v>
      </c>
      <c r="D111" s="1" t="s">
        <v>496</v>
      </c>
      <c r="E111" s="1" t="s">
        <v>1063</v>
      </c>
      <c r="F111" s="6">
        <v>1.763903172990779E-2</v>
      </c>
      <c r="G111" s="6">
        <v>2.3904010989433233E-2</v>
      </c>
      <c r="H111" s="6">
        <v>3.1192646794165637E-2</v>
      </c>
      <c r="I111" s="6">
        <v>2.4245229837835554E-2</v>
      </c>
      <c r="J111" s="9">
        <v>3</v>
      </c>
      <c r="K111" s="6">
        <v>6.7832472352405224E-3</v>
      </c>
      <c r="L111" s="15">
        <v>57</v>
      </c>
      <c r="M111" s="6">
        <v>4.1069428599713693E-2</v>
      </c>
      <c r="N111" s="6">
        <v>2.0605208060068873E-2</v>
      </c>
      <c r="O111" s="6">
        <v>4.0886050358856708E-2</v>
      </c>
      <c r="P111" s="6">
        <v>3.1827258964912529E-2</v>
      </c>
      <c r="Q111" s="9">
        <v>3</v>
      </c>
      <c r="R111" s="6">
        <v>2.1892718926328589E-2</v>
      </c>
      <c r="S111" s="15">
        <v>58</v>
      </c>
      <c r="T111" s="8">
        <v>0.27352453382273834</v>
      </c>
      <c r="EK111" s="6">
        <v>6.3338418844223324E-2</v>
      </c>
      <c r="EL111" s="6">
        <v>7.715086226306446E-2</v>
      </c>
      <c r="EM111" s="6">
        <v>3.5168099425964043E-2</v>
      </c>
      <c r="EN111" s="6">
        <v>5.85524601777506E-2</v>
      </c>
      <c r="EO111" s="9">
        <v>3</v>
      </c>
      <c r="EP111" s="6">
        <v>2.1396661985621609E-2</v>
      </c>
      <c r="EQ111" s="9">
        <v>6</v>
      </c>
      <c r="ER111" s="6" t="s">
        <v>1394</v>
      </c>
      <c r="ES111" s="6">
        <v>4.7669123619445565E-2</v>
      </c>
      <c r="ET111" s="6">
        <v>7.6225772743937062E-2</v>
      </c>
      <c r="EU111" s="6">
        <v>6.1947448181691317E-2</v>
      </c>
      <c r="EV111" s="15">
        <v>2</v>
      </c>
      <c r="EW111" s="6">
        <v>2.0192600243892769E-2</v>
      </c>
      <c r="EX111" s="9">
        <v>5</v>
      </c>
      <c r="EY111" s="10">
        <v>0.87073252821204661</v>
      </c>
      <c r="GD111" s="6">
        <v>2.6653358597087735E-2</v>
      </c>
      <c r="GE111" s="6">
        <v>4.3982851262117276E-2</v>
      </c>
      <c r="GF111" s="6">
        <v>6.3747262317140729E-2</v>
      </c>
      <c r="GG111" s="6">
        <v>4.4794490725448582E-2</v>
      </c>
      <c r="GH111" s="9">
        <v>3</v>
      </c>
      <c r="GI111" s="6">
        <v>1.8560266492213085E-2</v>
      </c>
      <c r="GJ111" s="9">
        <v>8</v>
      </c>
      <c r="GK111" s="6">
        <v>8.5032727597778593E-2</v>
      </c>
      <c r="GL111" s="6">
        <v>8.011968216664099E-2</v>
      </c>
      <c r="GM111" s="6">
        <v>0.10486095448218397</v>
      </c>
      <c r="GN111" s="6">
        <v>9.0004454748867854E-2</v>
      </c>
      <c r="GO111" s="15">
        <v>3</v>
      </c>
      <c r="GP111" s="6">
        <v>1.3098518698563738E-2</v>
      </c>
      <c r="GQ111" s="9">
        <v>5</v>
      </c>
      <c r="GR111" s="10">
        <v>2.6124906766903908E-2</v>
      </c>
      <c r="GS111" s="6">
        <v>1.767672193633809E-2</v>
      </c>
      <c r="GT111" s="6">
        <v>2.6651024225303743E-2</v>
      </c>
      <c r="GU111" s="6">
        <v>2.6059292073312104E-2</v>
      </c>
      <c r="GV111" s="6">
        <v>2.3462346078317976E-2</v>
      </c>
      <c r="GW111" s="9">
        <v>3</v>
      </c>
      <c r="GX111" s="6">
        <v>5.0192252160189644E-3</v>
      </c>
      <c r="GY111" s="9">
        <v>6</v>
      </c>
      <c r="GZ111" s="6">
        <v>0.10249738963878105</v>
      </c>
      <c r="HA111" s="6">
        <v>1.6469964911829477E-2</v>
      </c>
      <c r="HB111" s="6">
        <v>5.6675796024080995E-2</v>
      </c>
      <c r="HC111" s="6">
        <v>5.8547716858230507E-2</v>
      </c>
      <c r="HD111" s="15">
        <v>3</v>
      </c>
      <c r="HE111" s="6">
        <v>4.3044250684555106E-2</v>
      </c>
      <c r="HF111" s="9">
        <v>3</v>
      </c>
      <c r="HG111" s="10">
        <v>0.23346677338595523</v>
      </c>
      <c r="HH111" s="6">
        <v>1.9749551936722304E-2</v>
      </c>
      <c r="HI111" s="6">
        <v>4.2001472667160526E-2</v>
      </c>
      <c r="HJ111" s="6">
        <v>4.2954909016683113E-2</v>
      </c>
      <c r="HK111" s="6">
        <v>3.4901977873521985E-2</v>
      </c>
      <c r="HL111" s="9">
        <v>3</v>
      </c>
      <c r="HM111" s="6">
        <v>1.3131042191912915E-2</v>
      </c>
      <c r="HN111" s="9">
        <v>12</v>
      </c>
      <c r="HO111" s="6">
        <v>6.4698734446665407E-2</v>
      </c>
      <c r="HP111" s="6">
        <v>6.1307880261215392E-2</v>
      </c>
      <c r="HQ111" s="6">
        <v>0.10001594873221198</v>
      </c>
      <c r="HR111" s="6">
        <v>7.534085448003093E-2</v>
      </c>
      <c r="HS111" s="15">
        <v>3</v>
      </c>
      <c r="HT111" s="6">
        <v>2.1436410154040724E-2</v>
      </c>
      <c r="HU111" s="9">
        <v>11</v>
      </c>
      <c r="HV111" s="10">
        <v>4.9501155977501855E-2</v>
      </c>
      <c r="HW111" s="6">
        <v>3.1352417342119777E-2</v>
      </c>
      <c r="HX111" s="6">
        <v>2.8945175434530047E-2</v>
      </c>
      <c r="HY111" s="6">
        <v>4.4824346465999129E-2</v>
      </c>
      <c r="HZ111" s="6">
        <v>3.5040646414216316E-2</v>
      </c>
      <c r="IA111" s="9">
        <v>3</v>
      </c>
      <c r="IB111" s="6">
        <v>8.5579958768309469E-3</v>
      </c>
      <c r="IC111" s="9">
        <v>45</v>
      </c>
      <c r="ID111" s="6">
        <v>9.781072952467379E-2</v>
      </c>
      <c r="IE111" s="6">
        <v>7.8625191793556176E-2</v>
      </c>
      <c r="IF111" s="6">
        <v>0.10631402739653097</v>
      </c>
      <c r="IG111" s="6">
        <v>9.4249982904920315E-2</v>
      </c>
      <c r="IH111" s="15">
        <v>3</v>
      </c>
      <c r="II111" s="6">
        <v>1.4183691043931553E-2</v>
      </c>
      <c r="IJ111" s="9">
        <v>49</v>
      </c>
      <c r="IK111" s="10">
        <v>3.4606866172687558E-3</v>
      </c>
      <c r="JA111" s="6">
        <v>-9.3568569797015098E-4</v>
      </c>
      <c r="JB111" s="6">
        <v>2.4110468016003406E-2</v>
      </c>
      <c r="JC111" s="6">
        <v>2.9826627312044329E-2</v>
      </c>
      <c r="JD111" s="6">
        <v>1.7667136543359194E-2</v>
      </c>
      <c r="JE111" s="9">
        <v>3</v>
      </c>
      <c r="JF111" s="6">
        <v>1.6362070950258777E-2</v>
      </c>
      <c r="JG111" s="9">
        <v>5</v>
      </c>
      <c r="JH111" s="6">
        <v>3.0377497939946495E-2</v>
      </c>
      <c r="JI111" s="6">
        <v>2.3309901019882898E-2</v>
      </c>
      <c r="JJ111" s="6">
        <v>7.9739307637025358E-2</v>
      </c>
      <c r="JK111" s="6">
        <v>4.4475568865618244E-2</v>
      </c>
      <c r="JL111" s="9">
        <v>3</v>
      </c>
      <c r="JM111" s="6">
        <v>3.0743067278000333E-2</v>
      </c>
      <c r="JN111" s="9">
        <v>5</v>
      </c>
      <c r="JO111" s="10">
        <v>0.25329818155133371</v>
      </c>
      <c r="JP111" s="6">
        <v>-2.7854290766367275E-2</v>
      </c>
      <c r="JQ111" s="6">
        <v>2.7802541538795517E-3</v>
      </c>
      <c r="JR111" s="6">
        <v>9.5685800718793394E-3</v>
      </c>
      <c r="JS111" s="6">
        <v>-5.1684855135361281E-3</v>
      </c>
      <c r="JT111" s="9">
        <v>3</v>
      </c>
      <c r="JU111" s="6">
        <v>1.9937518957214382E-2</v>
      </c>
      <c r="JV111" s="9">
        <v>3</v>
      </c>
      <c r="JW111" s="6">
        <v>3.430394256394434E-2</v>
      </c>
      <c r="JX111" s="6">
        <v>4.529010225138819E-3</v>
      </c>
      <c r="JY111" s="6">
        <v>1.3224483325161641E-2</v>
      </c>
      <c r="JZ111" s="6">
        <v>1.7352478704748268E-2</v>
      </c>
      <c r="KA111" s="9">
        <v>3</v>
      </c>
      <c r="KB111" s="6">
        <v>1.5310679551722321E-2</v>
      </c>
      <c r="KC111" s="9">
        <v>3</v>
      </c>
      <c r="KD111" s="10">
        <v>0.19567467207323003</v>
      </c>
      <c r="KT111" s="6">
        <v>4.9036656007217863E-3</v>
      </c>
      <c r="KU111" s="6">
        <v>6.6261867543604427E-2</v>
      </c>
      <c r="KV111" s="6">
        <v>3.0726107804587847E-2</v>
      </c>
      <c r="KW111" s="6">
        <v>3.3963880316304686E-2</v>
      </c>
      <c r="KX111" s="9">
        <v>3</v>
      </c>
      <c r="KY111" s="6">
        <v>3.0806973472642742E-2</v>
      </c>
      <c r="KZ111" s="9">
        <v>8</v>
      </c>
      <c r="LA111" s="6">
        <v>6.4175471340329374E-2</v>
      </c>
      <c r="LB111" s="6">
        <v>-7.3791298636090713E-3</v>
      </c>
      <c r="LC111" s="6">
        <v>2.9052505283172207E-2</v>
      </c>
      <c r="LD111" s="6">
        <v>2.8616282253297504E-2</v>
      </c>
      <c r="LE111" s="9">
        <v>3</v>
      </c>
      <c r="LF111" s="6">
        <v>3.577929507777524E-2</v>
      </c>
      <c r="LG111" s="9">
        <v>12</v>
      </c>
      <c r="LH111" s="10">
        <v>0.85403708806425305</v>
      </c>
      <c r="LI111" s="6">
        <v>2.4407888368624762E-2</v>
      </c>
      <c r="LJ111" s="6">
        <v>8.9031343002750063E-3</v>
      </c>
      <c r="LK111" s="6">
        <v>3.132022065826251E-2</v>
      </c>
      <c r="LL111" s="6">
        <v>2.1543747775720757E-2</v>
      </c>
      <c r="LM111" s="9">
        <v>3</v>
      </c>
      <c r="LN111" s="6">
        <v>1.1479717600938967E-2</v>
      </c>
      <c r="LO111" s="9">
        <v>4</v>
      </c>
      <c r="LP111" s="6">
        <v>4.3629180026970069E-2</v>
      </c>
      <c r="LQ111" s="6">
        <v>-6.9150712508673478E-3</v>
      </c>
      <c r="LR111" s="6">
        <v>2.9916669603257513E-2</v>
      </c>
      <c r="LS111" s="6">
        <v>2.2210259459786746E-2</v>
      </c>
      <c r="LT111" s="9">
        <v>3</v>
      </c>
      <c r="LU111" s="6">
        <v>2.6138513773430849E-2</v>
      </c>
      <c r="LV111" s="9">
        <v>7</v>
      </c>
      <c r="LW111" s="10">
        <v>0.96968194125905349</v>
      </c>
      <c r="LX111" s="6">
        <v>9.2398394663914755E-3</v>
      </c>
      <c r="LY111" s="6">
        <v>4.8833843944664015E-3</v>
      </c>
      <c r="LZ111" s="6">
        <v>3.1079043775806774E-2</v>
      </c>
      <c r="MA111" s="6">
        <v>1.5067422545554883E-2</v>
      </c>
      <c r="MB111" s="9">
        <v>3</v>
      </c>
      <c r="MC111" s="6">
        <v>1.4036512601576479E-2</v>
      </c>
      <c r="MD111" s="9">
        <v>4</v>
      </c>
      <c r="ME111" s="6">
        <v>4.3254553970689322E-2</v>
      </c>
      <c r="MF111" s="6">
        <v>-5.3656393949239791E-3</v>
      </c>
      <c r="MG111" s="6">
        <v>2.6129989223253401E-2</v>
      </c>
      <c r="MH111" s="6">
        <v>2.1339634599672915E-2</v>
      </c>
      <c r="MI111" s="9">
        <v>3</v>
      </c>
      <c r="MJ111" s="6">
        <v>2.466153733634931E-2</v>
      </c>
      <c r="MK111" s="9">
        <v>5</v>
      </c>
      <c r="ML111" s="10">
        <v>0.72130795943918902</v>
      </c>
      <c r="MM111" s="6">
        <v>-6.4015700404224723E-3</v>
      </c>
      <c r="MN111" s="6">
        <v>-1.8233725002161296E-3</v>
      </c>
      <c r="MO111" s="6">
        <v>2.9188358092451242E-2</v>
      </c>
      <c r="MP111" s="6">
        <v>6.9878051839375463E-3</v>
      </c>
      <c r="MQ111" s="9">
        <v>3</v>
      </c>
      <c r="MR111" s="6">
        <v>1.9362034636423796E-2</v>
      </c>
      <c r="MS111" s="9">
        <v>7</v>
      </c>
      <c r="MT111" s="6">
        <v>3.0173257315941397E-2</v>
      </c>
      <c r="MU111" s="6">
        <v>-2.9078922080495801E-2</v>
      </c>
      <c r="MV111" s="6">
        <v>3.4988011984018928E-2</v>
      </c>
      <c r="MW111" s="6">
        <v>1.2027449073154841E-2</v>
      </c>
      <c r="MX111" s="9">
        <v>3</v>
      </c>
      <c r="MY111" s="6">
        <v>3.5680467733687361E-2</v>
      </c>
      <c r="MZ111" s="9">
        <v>9</v>
      </c>
      <c r="NA111" s="10">
        <v>0.84026784269911114</v>
      </c>
      <c r="NB111" s="6">
        <v>1.2104425286349228E-2</v>
      </c>
      <c r="NC111" s="6">
        <v>4.4363151411454492E-2</v>
      </c>
      <c r="ND111" s="6">
        <v>5.4594495390974662E-3</v>
      </c>
      <c r="NE111" s="6">
        <v>2.0642342078967063E-2</v>
      </c>
      <c r="NF111" s="9">
        <v>3</v>
      </c>
      <c r="NG111" s="6">
        <v>2.0809769874065354E-2</v>
      </c>
      <c r="NH111" s="9">
        <v>7</v>
      </c>
      <c r="NI111" s="6">
        <v>4.190871725416552E-2</v>
      </c>
      <c r="NJ111" s="6">
        <v>6.5206467145610247E-3</v>
      </c>
      <c r="NK111" s="6">
        <v>3.455826046460625E-2</v>
      </c>
      <c r="NL111" s="6">
        <v>2.7662541477777598E-2</v>
      </c>
      <c r="NM111" s="9">
        <v>3</v>
      </c>
      <c r="NN111" s="6">
        <v>1.867463759723299E-2</v>
      </c>
      <c r="NO111" s="9">
        <v>11</v>
      </c>
      <c r="NP111" s="10">
        <v>0.68608623926301493</v>
      </c>
      <c r="NQ111" s="6">
        <v>2.3243563013287467E-2</v>
      </c>
      <c r="NR111" s="6">
        <v>1.3457950643705106E-2</v>
      </c>
      <c r="NS111" s="6">
        <v>2.9678806452974778E-2</v>
      </c>
      <c r="NT111" s="6">
        <v>2.2126773369989115E-2</v>
      </c>
      <c r="NU111" s="9">
        <v>3</v>
      </c>
      <c r="NV111" s="6">
        <v>8.1678917186023808E-3</v>
      </c>
      <c r="NW111" s="9">
        <v>15</v>
      </c>
      <c r="NX111" s="6">
        <v>4.0181026887218758E-2</v>
      </c>
      <c r="NY111" s="6">
        <v>-8.2870275378468788E-3</v>
      </c>
      <c r="NZ111" s="6">
        <v>3.3112794923303893E-2</v>
      </c>
      <c r="OA111" s="6">
        <v>2.1668931424225258E-2</v>
      </c>
      <c r="OB111" s="9">
        <v>3</v>
      </c>
      <c r="OC111" s="6">
        <v>2.618223794439542E-2</v>
      </c>
      <c r="OD111" s="9">
        <v>26</v>
      </c>
      <c r="OE111" s="10">
        <v>0.97831855436696302</v>
      </c>
      <c r="OF111" s="6">
        <v>2.0336555904208763E-2</v>
      </c>
      <c r="OG111" s="6">
        <v>2.5842366865113327E-2</v>
      </c>
      <c r="OH111" s="6">
        <v>3.2570678174617174E-2</v>
      </c>
      <c r="OI111" s="6">
        <v>2.6249866981313087E-2</v>
      </c>
      <c r="OJ111" s="9">
        <v>3</v>
      </c>
      <c r="OK111" s="6">
        <v>6.1272325882369373E-3</v>
      </c>
      <c r="OL111" s="9">
        <v>57</v>
      </c>
      <c r="OM111" s="6">
        <v>3.5024910526198633E-2</v>
      </c>
      <c r="ON111" s="6">
        <v>4.7954575556409538E-3</v>
      </c>
      <c r="OO111" s="6">
        <v>3.0570751953988447E-2</v>
      </c>
      <c r="OP111" s="6">
        <v>2.3463706678609347E-2</v>
      </c>
      <c r="OQ111" s="9">
        <v>3</v>
      </c>
      <c r="OR111" s="6">
        <v>1.6319850677457372E-2</v>
      </c>
      <c r="OS111" s="9">
        <v>56</v>
      </c>
      <c r="OT111" s="10">
        <v>0.79562599237849274</v>
      </c>
      <c r="OU111" s="6">
        <v>2.0239205576843576E-2</v>
      </c>
      <c r="OV111" s="6">
        <v>1.5424859317559941E-2</v>
      </c>
      <c r="OW111" s="6">
        <v>1.640347010228782E-2</v>
      </c>
      <c r="OX111" s="6">
        <v>1.7355844998897113E-2</v>
      </c>
      <c r="OY111" s="9">
        <v>3</v>
      </c>
      <c r="OZ111" s="6">
        <v>2.544552206939023E-3</v>
      </c>
      <c r="PA111" s="9">
        <v>50</v>
      </c>
      <c r="PB111" s="6">
        <v>5.7177057374852979E-4</v>
      </c>
      <c r="PC111" s="6">
        <v>-1.4210416681677685E-2</v>
      </c>
      <c r="PD111" s="6">
        <v>7.0118326514298605E-3</v>
      </c>
      <c r="PE111" s="6">
        <v>-2.2089378188330983E-3</v>
      </c>
      <c r="PF111" s="9">
        <v>3</v>
      </c>
      <c r="PG111" s="6">
        <v>1.088095680823044E-2</v>
      </c>
      <c r="PH111" s="9">
        <v>53</v>
      </c>
      <c r="PI111" s="10">
        <v>3.8684012496854714E-2</v>
      </c>
    </row>
    <row r="112" spans="1:425" x14ac:dyDescent="0.35">
      <c r="A112" s="1" t="s">
        <v>494</v>
      </c>
      <c r="B112" s="1" t="s">
        <v>6</v>
      </c>
      <c r="C112" s="1" t="s">
        <v>495</v>
      </c>
      <c r="D112" s="1" t="s">
        <v>496</v>
      </c>
      <c r="E112" s="1" t="s">
        <v>497</v>
      </c>
      <c r="F112" s="6">
        <v>9.7993658059327082E-2</v>
      </c>
      <c r="G112" s="6">
        <v>9.5998924750068215E-2</v>
      </c>
      <c r="H112" s="6">
        <v>0.11385536181336693</v>
      </c>
      <c r="I112" s="6">
        <v>0.10261598154092073</v>
      </c>
      <c r="J112" s="9">
        <v>3</v>
      </c>
      <c r="K112" s="6">
        <v>9.7845537417531794E-3</v>
      </c>
      <c r="L112" s="15">
        <v>49</v>
      </c>
      <c r="M112" s="6">
        <v>5.9459293277711385E-2</v>
      </c>
      <c r="N112" s="6">
        <v>6.9417274027798528E-2</v>
      </c>
      <c r="O112" s="6">
        <v>6.8491291163207721E-2</v>
      </c>
      <c r="P112" s="6">
        <v>6.3429649448271966E-2</v>
      </c>
      <c r="Q112" s="9">
        <v>3</v>
      </c>
      <c r="R112" s="6">
        <v>6.5739270874510588E-3</v>
      </c>
      <c r="S112" s="15">
        <v>52</v>
      </c>
      <c r="T112" s="8">
        <v>4.7346050516703783E-3</v>
      </c>
      <c r="GS112" s="6">
        <v>0.10115268958971682</v>
      </c>
      <c r="GT112" s="6">
        <v>8.6754961803624464E-2</v>
      </c>
      <c r="GU112" s="6">
        <v>9.2573309904911721E-2</v>
      </c>
      <c r="GV112" s="6">
        <v>9.3493653766084331E-2</v>
      </c>
      <c r="GW112" s="9">
        <v>3</v>
      </c>
      <c r="GX112" s="6">
        <v>7.2428527506571997E-3</v>
      </c>
      <c r="GY112" s="9">
        <v>3</v>
      </c>
      <c r="GZ112" s="6">
        <v>9.0319443079839579E-2</v>
      </c>
      <c r="HA112" s="6">
        <v>9.6537774147926358E-2</v>
      </c>
      <c r="HB112" s="6">
        <v>7.8586952238867996E-2</v>
      </c>
      <c r="HC112" s="6">
        <v>8.848138982221132E-2</v>
      </c>
      <c r="HD112" s="15">
        <v>3</v>
      </c>
      <c r="HE112" s="6">
        <v>9.1154721016572064E-3</v>
      </c>
      <c r="HF112" s="9">
        <v>4</v>
      </c>
      <c r="HG112" s="10">
        <v>0.49730362457927546</v>
      </c>
      <c r="HH112" s="6">
        <v>0.11419393736417477</v>
      </c>
      <c r="HI112" s="6">
        <v>8.2221538833374519E-2</v>
      </c>
      <c r="HJ112" s="6">
        <v>0.10757073592871515</v>
      </c>
      <c r="HK112" s="6">
        <v>0.10132873737542147</v>
      </c>
      <c r="HL112" s="9">
        <v>3</v>
      </c>
      <c r="HM112" s="6">
        <v>1.6875440035968588E-2</v>
      </c>
      <c r="HN112" s="9">
        <v>3</v>
      </c>
      <c r="HO112" s="6">
        <v>0.10135965468100286</v>
      </c>
      <c r="HP112" s="6">
        <v>9.1230363838346179E-2</v>
      </c>
      <c r="HQ112" s="6">
        <v>0.13977068794111186</v>
      </c>
      <c r="HR112" s="6">
        <v>0.11078690215348697</v>
      </c>
      <c r="HS112" s="15">
        <v>3</v>
      </c>
      <c r="HT112" s="6">
        <v>2.5606552133799261E-2</v>
      </c>
      <c r="HU112" s="9">
        <v>3</v>
      </c>
      <c r="HV112" s="10">
        <v>0.62151980967273013</v>
      </c>
      <c r="HW112" s="6">
        <v>0.10962208593770201</v>
      </c>
      <c r="HX112" s="6">
        <v>0.10665430596220407</v>
      </c>
      <c r="HY112" s="6">
        <v>0.11370033250299692</v>
      </c>
      <c r="HZ112" s="6">
        <v>0.10999224146763432</v>
      </c>
      <c r="IA112" s="9">
        <v>3</v>
      </c>
      <c r="IB112" s="6">
        <v>3.5375675033338843E-3</v>
      </c>
      <c r="IC112" s="9">
        <v>43</v>
      </c>
      <c r="ID112" s="6">
        <v>0.11019958722967743</v>
      </c>
      <c r="IE112" s="6">
        <v>0.112741065813372</v>
      </c>
      <c r="IF112" s="6">
        <v>0.12352216068145933</v>
      </c>
      <c r="IG112" s="6">
        <v>0.11548760457483626</v>
      </c>
      <c r="IH112" s="15">
        <v>3</v>
      </c>
      <c r="II112" s="6">
        <v>7.0732133589126332E-3</v>
      </c>
      <c r="IJ112" s="9">
        <v>46</v>
      </c>
      <c r="IK112" s="10">
        <v>0.29512182747634441</v>
      </c>
      <c r="NQ112" s="6">
        <v>6.8736332937088612E-2</v>
      </c>
      <c r="NR112" s="6">
        <v>7.0431143386994258E-2</v>
      </c>
      <c r="NS112" s="6">
        <v>0.10372342315560711</v>
      </c>
      <c r="NT112" s="6">
        <v>8.0963633159896659E-2</v>
      </c>
      <c r="NU112" s="9">
        <v>3</v>
      </c>
      <c r="NV112" s="6">
        <v>1.9728763927370292E-2</v>
      </c>
      <c r="NW112" s="9">
        <v>5</v>
      </c>
      <c r="NX112" s="6">
        <v>5.8733589896433881E-2</v>
      </c>
      <c r="NY112" s="6">
        <v>1.3040731112072568E-2</v>
      </c>
      <c r="NZ112" s="6">
        <v>4.4781292790427543E-2</v>
      </c>
      <c r="OA112" s="6">
        <v>3.885187126631133E-2</v>
      </c>
      <c r="OB112" s="9">
        <v>3</v>
      </c>
      <c r="OC112" s="6">
        <v>2.3416401638165624E-2</v>
      </c>
      <c r="OD112" s="9">
        <v>6</v>
      </c>
      <c r="OE112" s="10">
        <v>7.5813032512251161E-2</v>
      </c>
      <c r="OF112" s="6">
        <v>0.1016828217511113</v>
      </c>
      <c r="OG112" s="6">
        <v>9.5719992346015789E-2</v>
      </c>
      <c r="OH112" s="6">
        <v>0.10251624618448606</v>
      </c>
      <c r="OI112" s="6">
        <v>9.9973020093871046E-2</v>
      </c>
      <c r="OJ112" s="9">
        <v>3</v>
      </c>
      <c r="OK112" s="6">
        <v>3.7067280503911533E-3</v>
      </c>
      <c r="OL112" s="9">
        <v>42</v>
      </c>
      <c r="OM112" s="6">
        <v>5.9068765071085563E-2</v>
      </c>
      <c r="ON112" s="6">
        <v>5.446498721746322E-2</v>
      </c>
      <c r="OO112" s="6">
        <v>6.3311181266398397E-2</v>
      </c>
      <c r="OP112" s="6">
        <v>5.8948311184982394E-2</v>
      </c>
      <c r="OQ112" s="9">
        <v>3</v>
      </c>
      <c r="OR112" s="6">
        <v>4.4243269704964229E-3</v>
      </c>
      <c r="OS112" s="9">
        <v>48</v>
      </c>
      <c r="OT112" s="10">
        <v>2.5010784174069468E-4</v>
      </c>
      <c r="OU112" s="6">
        <v>9.8461463263835911E-2</v>
      </c>
      <c r="OV112" s="6">
        <v>9.2280723903918005E-2</v>
      </c>
      <c r="OW112" s="6">
        <v>9.8101359457315018E-2</v>
      </c>
      <c r="OX112" s="6">
        <v>9.6281182208356311E-2</v>
      </c>
      <c r="OY112" s="9">
        <v>3</v>
      </c>
      <c r="OZ112" s="6">
        <v>3.4691740619389173E-3</v>
      </c>
      <c r="PA112" s="9">
        <v>52</v>
      </c>
      <c r="PB112" s="6">
        <v>4.1808133489028128E-2</v>
      </c>
      <c r="PC112" s="6">
        <v>4.7603000735289475E-2</v>
      </c>
      <c r="PD112" s="6">
        <v>4.43046884903944E-2</v>
      </c>
      <c r="PE112" s="6">
        <v>4.4571940904903996E-2</v>
      </c>
      <c r="PF112" s="9">
        <v>3</v>
      </c>
      <c r="PG112" s="6">
        <v>2.9066629474784394E-3</v>
      </c>
      <c r="PH112" s="9">
        <v>58</v>
      </c>
      <c r="PI112" s="10">
        <v>3.8468220192144972E-5</v>
      </c>
    </row>
    <row r="113" spans="1:425" x14ac:dyDescent="0.35">
      <c r="A113" s="1" t="s">
        <v>1064</v>
      </c>
      <c r="B113" s="1" t="s">
        <v>6</v>
      </c>
      <c r="C113" s="1" t="s">
        <v>1065</v>
      </c>
      <c r="D113" s="1" t="s">
        <v>1066</v>
      </c>
      <c r="E113" s="1" t="s">
        <v>1067</v>
      </c>
      <c r="F113" s="6">
        <v>6.6200367144033628E-2</v>
      </c>
      <c r="G113" s="6">
        <v>6.3941540136919633E-2</v>
      </c>
      <c r="H113" s="6">
        <v>8.1923632586756515E-2</v>
      </c>
      <c r="I113" s="6">
        <v>7.0688513289236588E-2</v>
      </c>
      <c r="J113" s="9">
        <v>3</v>
      </c>
      <c r="K113" s="6">
        <v>9.7952286386865667E-3</v>
      </c>
      <c r="L113" s="15">
        <v>44</v>
      </c>
      <c r="M113" s="6">
        <v>5.6068884477096126E-2</v>
      </c>
      <c r="N113" s="6">
        <v>6.1912347683574155E-2</v>
      </c>
      <c r="O113" s="6">
        <v>6.0812386527859377E-2</v>
      </c>
      <c r="P113" s="6">
        <v>5.7238236188209307E-2</v>
      </c>
      <c r="Q113" s="9">
        <v>3</v>
      </c>
      <c r="R113" s="6">
        <v>7.9151432388872914E-3</v>
      </c>
      <c r="S113" s="15">
        <v>47</v>
      </c>
      <c r="T113" s="8">
        <v>0.13492132473366616</v>
      </c>
      <c r="DG113" s="6">
        <v>5.5236915430117738E-2</v>
      </c>
      <c r="DH113" s="6">
        <v>5.7486318241709952E-2</v>
      </c>
      <c r="DI113" s="6">
        <v>9.9930268985669118E-2</v>
      </c>
      <c r="DJ113" s="6">
        <v>7.0884500885832272E-2</v>
      </c>
      <c r="DK113" s="9">
        <v>3</v>
      </c>
      <c r="DL113" s="6">
        <v>2.5179504296834871E-2</v>
      </c>
      <c r="DM113" s="9">
        <v>5</v>
      </c>
      <c r="DN113" s="6">
        <v>0.19189628894467239</v>
      </c>
      <c r="DO113" s="6">
        <v>0.18702430314393986</v>
      </c>
      <c r="DP113" s="6">
        <v>0.29348435842984727</v>
      </c>
      <c r="DQ113" s="6">
        <v>0.22413498350615316</v>
      </c>
      <c r="DR113" s="15">
        <v>3</v>
      </c>
      <c r="DS113" s="6">
        <v>6.0107702610738244E-2</v>
      </c>
      <c r="DT113" s="9">
        <v>5</v>
      </c>
      <c r="DU113" s="10">
        <v>1.5184311978400984E-2</v>
      </c>
      <c r="DV113" s="6">
        <v>7.1321975159103407E-2</v>
      </c>
      <c r="DW113" s="6">
        <v>6.1553961026476825E-2</v>
      </c>
      <c r="DX113" s="6">
        <v>7.7316211923284806E-2</v>
      </c>
      <c r="DY113" s="6">
        <v>7.006404936962167E-2</v>
      </c>
      <c r="DZ113" s="9">
        <v>3</v>
      </c>
      <c r="EA113" s="6">
        <v>7.9560619217275714E-3</v>
      </c>
      <c r="EB113" s="9">
        <v>12</v>
      </c>
      <c r="EC113" s="6">
        <v>0.12541384704309502</v>
      </c>
      <c r="ED113" s="6">
        <v>0.15177414486713353</v>
      </c>
      <c r="EE113" s="6">
        <v>0.12405388729340507</v>
      </c>
      <c r="EF113" s="6">
        <v>0.13374729306787789</v>
      </c>
      <c r="EG113" s="15">
        <v>3</v>
      </c>
      <c r="EH113" s="6">
        <v>1.562651310991801E-2</v>
      </c>
      <c r="EI113" s="9">
        <v>8</v>
      </c>
      <c r="EJ113" s="10">
        <v>3.2629838831961118E-3</v>
      </c>
      <c r="EK113" s="6">
        <v>7.3465108657948822E-2</v>
      </c>
      <c r="EL113" s="6">
        <v>7.179781409209246E-2</v>
      </c>
      <c r="EM113" s="6">
        <v>9.4082200034684454E-2</v>
      </c>
      <c r="EN113" s="6">
        <v>7.9781707594908588E-2</v>
      </c>
      <c r="EO113" s="9">
        <v>3</v>
      </c>
      <c r="EP113" s="6">
        <v>1.2412615792305732E-2</v>
      </c>
      <c r="EQ113" s="9">
        <v>12</v>
      </c>
      <c r="ER113" s="6">
        <v>0.1769145739401915</v>
      </c>
      <c r="ES113" s="6">
        <v>0.12541828618971013</v>
      </c>
      <c r="ET113" s="6">
        <v>0.12815768790735094</v>
      </c>
      <c r="EU113" s="6">
        <v>0.14349684934575085</v>
      </c>
      <c r="EV113" s="15">
        <v>3</v>
      </c>
      <c r="EW113" s="6">
        <v>2.8972992911417732E-2</v>
      </c>
      <c r="EX113" s="9">
        <v>9</v>
      </c>
      <c r="EY113" s="10">
        <v>2.4868976501407476E-2</v>
      </c>
      <c r="EZ113" s="6">
        <v>8.7512451250849096E-2</v>
      </c>
      <c r="FA113" s="6">
        <v>7.3266100022902347E-2</v>
      </c>
      <c r="FB113" s="6">
        <v>8.8339786782769061E-2</v>
      </c>
      <c r="FC113" s="6">
        <v>8.3039446018840168E-2</v>
      </c>
      <c r="FD113" s="9">
        <v>3</v>
      </c>
      <c r="FE113" s="6">
        <v>8.4740686796738723E-3</v>
      </c>
      <c r="FF113" s="9">
        <v>11</v>
      </c>
      <c r="FG113" s="6">
        <v>0.13356581409706311</v>
      </c>
      <c r="FH113" s="6">
        <v>0.12933410782045815</v>
      </c>
      <c r="FI113" s="6">
        <v>0.12816227331911514</v>
      </c>
      <c r="FJ113" s="6">
        <v>0.13035406507887881</v>
      </c>
      <c r="FK113" s="15">
        <v>3</v>
      </c>
      <c r="FL113" s="6">
        <v>2.842498520930198E-3</v>
      </c>
      <c r="FM113" s="9">
        <v>9</v>
      </c>
      <c r="FN113" s="10">
        <v>7.8565017076010434E-4</v>
      </c>
      <c r="FO113" s="6">
        <v>7.6211797168068474E-2</v>
      </c>
      <c r="FP113" s="6">
        <v>6.4607918170120945E-2</v>
      </c>
      <c r="FQ113" s="6">
        <v>7.8276853400542412E-2</v>
      </c>
      <c r="FR113" s="6">
        <v>7.3032189579577286E-2</v>
      </c>
      <c r="FS113" s="9">
        <v>3</v>
      </c>
      <c r="FT113" s="6">
        <v>7.3683360330509757E-3</v>
      </c>
      <c r="FU113" s="9">
        <v>12</v>
      </c>
      <c r="FV113" s="6">
        <v>0.12531040591058634</v>
      </c>
      <c r="FW113" s="6">
        <v>0.11648745847106419</v>
      </c>
      <c r="FX113" s="6">
        <v>0.15618271096931238</v>
      </c>
      <c r="FY113" s="6">
        <v>0.13266019178365432</v>
      </c>
      <c r="FZ113" s="15">
        <v>3</v>
      </c>
      <c r="GA113" s="6">
        <v>2.0843291055154346E-2</v>
      </c>
      <c r="GB113" s="9">
        <v>11</v>
      </c>
      <c r="GC113" s="10">
        <v>9.5063339607998048E-3</v>
      </c>
      <c r="GD113" s="6">
        <v>6.7300538580261471E-2</v>
      </c>
      <c r="GE113" s="6">
        <v>6.4933275058322179E-2</v>
      </c>
      <c r="GF113" s="6">
        <v>8.3526225357917983E-2</v>
      </c>
      <c r="GG113" s="6">
        <v>7.1920012998833882E-2</v>
      </c>
      <c r="GH113" s="9">
        <v>3</v>
      </c>
      <c r="GI113" s="6">
        <v>1.0120726660605586E-2</v>
      </c>
      <c r="GJ113" s="9">
        <v>13</v>
      </c>
      <c r="GK113" s="6">
        <v>0.11965382047055828</v>
      </c>
      <c r="GL113" s="6">
        <v>0.10190861793670777</v>
      </c>
      <c r="GM113" s="6">
        <v>0.11313087602951299</v>
      </c>
      <c r="GN113" s="6">
        <v>0.11156443814559303</v>
      </c>
      <c r="GO113" s="15">
        <v>3</v>
      </c>
      <c r="GP113" s="6">
        <v>8.975708828553787E-3</v>
      </c>
      <c r="GQ113" s="9">
        <v>14</v>
      </c>
      <c r="GR113" s="10">
        <v>7.1002894435736787E-3</v>
      </c>
      <c r="GS113" s="6">
        <v>6.4744961442236015E-2</v>
      </c>
      <c r="GT113" s="6">
        <v>6.6019179595272703E-2</v>
      </c>
      <c r="GU113" s="6">
        <v>8.2728142283702386E-2</v>
      </c>
      <c r="GV113" s="6">
        <v>7.1164094440403711E-2</v>
      </c>
      <c r="GW113" s="9">
        <v>3</v>
      </c>
      <c r="GX113" s="6">
        <v>1.0035004228546982E-2</v>
      </c>
      <c r="GY113" s="9">
        <v>20</v>
      </c>
      <c r="GZ113" s="6">
        <v>9.941084717838812E-2</v>
      </c>
      <c r="HA113" s="6">
        <v>9.8902336802935545E-2</v>
      </c>
      <c r="HB113" s="6">
        <v>0.12137969430544425</v>
      </c>
      <c r="HC113" s="6">
        <v>0.10656429276225597</v>
      </c>
      <c r="HD113" s="15">
        <v>3</v>
      </c>
      <c r="HE113" s="6">
        <v>1.2833033073475457E-2</v>
      </c>
      <c r="HF113" s="9">
        <v>17</v>
      </c>
      <c r="HG113" s="10">
        <v>1.9710051914274263E-2</v>
      </c>
      <c r="HH113" s="6">
        <v>7.4640327216574445E-2</v>
      </c>
      <c r="HI113" s="6">
        <v>5.78223754657686E-2</v>
      </c>
      <c r="HJ113" s="6">
        <v>8.5692334735611844E-2</v>
      </c>
      <c r="HK113" s="6">
        <v>7.2718345805984963E-2</v>
      </c>
      <c r="HL113" s="9">
        <v>3</v>
      </c>
      <c r="HM113" s="6">
        <v>1.4034036013658727E-2</v>
      </c>
      <c r="HN113" s="9">
        <v>24</v>
      </c>
      <c r="HO113" s="6">
        <v>0.109181858696281</v>
      </c>
      <c r="HP113" s="6">
        <v>0.10693927112770149</v>
      </c>
      <c r="HQ113" s="6">
        <v>0.11555208568261571</v>
      </c>
      <c r="HR113" s="6">
        <v>0.11055773850219941</v>
      </c>
      <c r="HS113" s="15">
        <v>3</v>
      </c>
      <c r="HT113" s="6">
        <v>4.4682130174809381E-3</v>
      </c>
      <c r="HU113" s="9">
        <v>27</v>
      </c>
      <c r="HV113" s="10">
        <v>1.1247086856453382E-2</v>
      </c>
      <c r="HW113" s="6">
        <v>7.4801271370514733E-2</v>
      </c>
      <c r="HX113" s="6">
        <v>6.6977665472801082E-2</v>
      </c>
      <c r="HY113" s="6">
        <v>7.8726179227835064E-2</v>
      </c>
      <c r="HZ113" s="6">
        <v>7.3501705357050293E-2</v>
      </c>
      <c r="IA113" s="9">
        <v>3</v>
      </c>
      <c r="IB113" s="6">
        <v>5.9810992075511977E-3</v>
      </c>
      <c r="IC113" s="9">
        <v>23</v>
      </c>
      <c r="ID113" s="6">
        <v>0.10001793612284252</v>
      </c>
      <c r="IE113" s="6">
        <v>9.9177045512400572E-2</v>
      </c>
      <c r="IF113" s="6">
        <v>0.11302805526203721</v>
      </c>
      <c r="IG113" s="6">
        <v>0.10407434563242675</v>
      </c>
      <c r="IH113" s="15">
        <v>3</v>
      </c>
      <c r="II113" s="6">
        <v>7.7655303330304805E-3</v>
      </c>
      <c r="IJ113" s="9">
        <v>29</v>
      </c>
      <c r="IK113" s="10">
        <v>5.6832552855110184E-3</v>
      </c>
      <c r="JP113" s="6">
        <v>3.3655828883790323E-4</v>
      </c>
      <c r="JQ113" s="6">
        <v>5.1951745916376316E-2</v>
      </c>
      <c r="JR113" s="6">
        <v>6.3963654619939761E-2</v>
      </c>
      <c r="JS113" s="6">
        <v>3.8750652941717992E-2</v>
      </c>
      <c r="JT113" s="9">
        <v>3</v>
      </c>
      <c r="JU113" s="6">
        <v>3.3805376623785889E-2</v>
      </c>
      <c r="JV113" s="9">
        <v>6</v>
      </c>
      <c r="JW113" s="6">
        <v>8.6288329479904419E-2</v>
      </c>
      <c r="JX113" s="6">
        <v>7.4639764754541621E-2</v>
      </c>
      <c r="JY113" s="6">
        <v>7.1190386815066273E-2</v>
      </c>
      <c r="JZ113" s="6">
        <v>7.7372827016504095E-2</v>
      </c>
      <c r="KA113" s="9">
        <v>3</v>
      </c>
      <c r="KB113" s="6">
        <v>7.9113330212744557E-3</v>
      </c>
      <c r="KC113" s="9">
        <v>10</v>
      </c>
      <c r="KD113" s="10">
        <v>0.12628167272596785</v>
      </c>
      <c r="KE113" s="6">
        <v>4.2940927299411756E-2</v>
      </c>
      <c r="KF113" s="6">
        <v>5.3230775993871896E-2</v>
      </c>
      <c r="KG113" s="6">
        <v>8.8206327862142136E-2</v>
      </c>
      <c r="KH113" s="6">
        <v>6.1459343718475272E-2</v>
      </c>
      <c r="KI113" s="9">
        <v>3</v>
      </c>
      <c r="KJ113" s="6">
        <v>2.3728066021589167E-2</v>
      </c>
      <c r="KK113" s="9">
        <v>5</v>
      </c>
      <c r="KL113" s="6">
        <v>5.5357870547826545E-2</v>
      </c>
      <c r="KM113" s="6">
        <v>5.6974773573231795E-2</v>
      </c>
      <c r="KN113" s="6">
        <v>0.10480788803667983</v>
      </c>
      <c r="KO113" s="6">
        <v>7.2380177385912722E-2</v>
      </c>
      <c r="KP113" s="9">
        <v>3</v>
      </c>
      <c r="KQ113" s="6">
        <v>2.8094855532388809E-2</v>
      </c>
      <c r="KR113" s="9">
        <v>4</v>
      </c>
      <c r="KS113" s="10">
        <v>0.6341093990468063</v>
      </c>
      <c r="KT113" s="6">
        <v>0.1024428098657925</v>
      </c>
      <c r="KU113" s="6">
        <v>8.8590340078374283E-2</v>
      </c>
      <c r="KV113" s="6">
        <v>8.6148530638089041E-2</v>
      </c>
      <c r="KW113" s="6">
        <v>9.2393893527418613E-2</v>
      </c>
      <c r="KX113" s="9">
        <v>3</v>
      </c>
      <c r="KY113" s="6">
        <v>8.7878409189854397E-3</v>
      </c>
      <c r="KZ113" s="9">
        <v>11</v>
      </c>
      <c r="LA113" s="6">
        <v>7.9155599994411741E-2</v>
      </c>
      <c r="LB113" s="6">
        <v>8.2559881019098502E-2</v>
      </c>
      <c r="LC113" s="6">
        <v>7.7029182585305972E-2</v>
      </c>
      <c r="LD113" s="6">
        <v>7.9581554532938734E-2</v>
      </c>
      <c r="LE113" s="9">
        <v>3</v>
      </c>
      <c r="LF113" s="6">
        <v>2.7898448421117611E-3</v>
      </c>
      <c r="LG113" s="9">
        <v>17</v>
      </c>
      <c r="LH113" s="10">
        <v>7.38032944238457E-2</v>
      </c>
      <c r="LI113" s="6">
        <v>0.10385735358982204</v>
      </c>
      <c r="LJ113" s="6">
        <v>0.10827978553615247</v>
      </c>
      <c r="LK113" s="6">
        <v>0.10672547912319905</v>
      </c>
      <c r="LL113" s="6">
        <v>0.10628753941639119</v>
      </c>
      <c r="LM113" s="9">
        <v>3</v>
      </c>
      <c r="LN113" s="6">
        <v>2.2435060664237607E-3</v>
      </c>
      <c r="LO113" s="9">
        <v>9</v>
      </c>
      <c r="LP113" s="6">
        <v>5.8070556824292817E-2</v>
      </c>
      <c r="LQ113" s="6">
        <v>6.2515355547753684E-2</v>
      </c>
      <c r="LR113" s="6">
        <v>8.4083049456775694E-2</v>
      </c>
      <c r="LS113" s="6">
        <v>6.8222987276274058E-2</v>
      </c>
      <c r="LT113" s="9">
        <v>3</v>
      </c>
      <c r="LU113" s="6">
        <v>1.3913850588534211E-2</v>
      </c>
      <c r="LV113" s="9">
        <v>12</v>
      </c>
      <c r="LW113" s="10">
        <v>9.4617611329184722E-3</v>
      </c>
      <c r="LX113" s="6">
        <v>9.274731617401373E-2</v>
      </c>
      <c r="LY113" s="6">
        <v>0.11972719801254109</v>
      </c>
      <c r="LZ113" s="6">
        <v>0.11612648134206398</v>
      </c>
      <c r="MA113" s="6">
        <v>0.10953366517620626</v>
      </c>
      <c r="MB113" s="9">
        <v>3</v>
      </c>
      <c r="MC113" s="6">
        <v>1.4648461514876816E-2</v>
      </c>
      <c r="MD113" s="9">
        <v>11</v>
      </c>
      <c r="ME113" s="6">
        <v>8.0984177934209395E-2</v>
      </c>
      <c r="MF113" s="6">
        <v>5.3220497980914494E-2</v>
      </c>
      <c r="MG113" s="6">
        <v>8.647273646486911E-2</v>
      </c>
      <c r="MH113" s="6">
        <v>7.3559137459997662E-2</v>
      </c>
      <c r="MI113" s="9">
        <v>3</v>
      </c>
      <c r="MJ113" s="6">
        <v>1.7826280054492858E-2</v>
      </c>
      <c r="MK113" s="9">
        <v>13</v>
      </c>
      <c r="ML113" s="10">
        <v>5.4062337412772561E-2</v>
      </c>
      <c r="MM113" s="6">
        <v>7.8900041015989686E-2</v>
      </c>
      <c r="MN113" s="6">
        <v>5.9880930868408219E-2</v>
      </c>
      <c r="MO113" s="6">
        <v>7.3627407795725741E-2</v>
      </c>
      <c r="MP113" s="6">
        <v>7.0802793226707891E-2</v>
      </c>
      <c r="MQ113" s="9">
        <v>3</v>
      </c>
      <c r="MR113" s="6">
        <v>9.8191381138615745E-3</v>
      </c>
      <c r="MS113" s="9">
        <v>15</v>
      </c>
      <c r="MT113" s="6">
        <v>6.4316047316927347E-2</v>
      </c>
      <c r="MU113" s="6">
        <v>3.6843571609672145E-2</v>
      </c>
      <c r="MV113" s="6">
        <v>5.6622245922002136E-2</v>
      </c>
      <c r="MW113" s="6">
        <v>5.2593954949533873E-2</v>
      </c>
      <c r="MX113" s="9">
        <v>3</v>
      </c>
      <c r="MY113" s="6">
        <v>1.4172317259029475E-2</v>
      </c>
      <c r="MZ113" s="9">
        <v>17</v>
      </c>
      <c r="NA113" s="10">
        <v>0.1413545576300004</v>
      </c>
      <c r="NB113" s="6">
        <v>6.3952834072957473E-2</v>
      </c>
      <c r="NC113" s="6">
        <v>5.8269309310445043E-2</v>
      </c>
      <c r="ND113" s="6">
        <v>7.4031576213572522E-2</v>
      </c>
      <c r="NE113" s="6">
        <v>6.5417906532325001E-2</v>
      </c>
      <c r="NF113" s="9">
        <v>3</v>
      </c>
      <c r="NG113" s="6">
        <v>7.9826118823825409E-3</v>
      </c>
      <c r="NH113" s="9">
        <v>23</v>
      </c>
      <c r="NI113" s="6">
        <v>5.0622537830473324E-2</v>
      </c>
      <c r="NJ113" s="6">
        <v>4.2126071935333714E-2</v>
      </c>
      <c r="NK113" s="6">
        <v>4.1742614539989911E-2</v>
      </c>
      <c r="NL113" s="6">
        <v>4.4830408101932319E-2</v>
      </c>
      <c r="NM113" s="9">
        <v>3</v>
      </c>
      <c r="NN113" s="6">
        <v>5.0197943172701166E-3</v>
      </c>
      <c r="NO113" s="9">
        <v>27</v>
      </c>
      <c r="NP113" s="10">
        <v>1.9410754298521671E-2</v>
      </c>
      <c r="NQ113" s="6">
        <v>6.0782061696448508E-2</v>
      </c>
      <c r="NR113" s="6">
        <v>5.502774217209927E-2</v>
      </c>
      <c r="NS113" s="6">
        <v>6.74392672330454E-2</v>
      </c>
      <c r="NT113" s="6">
        <v>6.1083023700531057E-2</v>
      </c>
      <c r="NU113" s="9">
        <v>3</v>
      </c>
      <c r="NV113" s="6">
        <v>6.2112335474162859E-3</v>
      </c>
      <c r="NW113" s="9">
        <v>22</v>
      </c>
      <c r="NX113" s="6">
        <v>4.762574383138854E-2</v>
      </c>
      <c r="NY113" s="6">
        <v>4.1108091024918574E-2</v>
      </c>
      <c r="NZ113" s="6">
        <v>4.4925781952288579E-2</v>
      </c>
      <c r="OA113" s="6">
        <v>4.4553205602865235E-2</v>
      </c>
      <c r="OB113" s="9">
        <v>3</v>
      </c>
      <c r="OC113" s="6">
        <v>3.274760965098625E-3</v>
      </c>
      <c r="OD113" s="9">
        <v>27</v>
      </c>
      <c r="OE113" s="10">
        <v>1.5129915202957974E-2</v>
      </c>
      <c r="OF113" s="6">
        <v>5.9793515116121229E-2</v>
      </c>
      <c r="OG113" s="6">
        <v>5.1886729082933417E-2</v>
      </c>
      <c r="OH113" s="6">
        <v>6.7614619582816546E-2</v>
      </c>
      <c r="OI113" s="6">
        <v>5.9764954593957066E-2</v>
      </c>
      <c r="OJ113" s="9">
        <v>3</v>
      </c>
      <c r="OK113" s="6">
        <v>7.8639841474692617E-3</v>
      </c>
      <c r="OL113" s="9">
        <v>29</v>
      </c>
      <c r="OM113" s="6">
        <v>3.7817540157255004E-2</v>
      </c>
      <c r="ON113" s="6">
        <v>3.5418701119409424E-2</v>
      </c>
      <c r="OO113" s="6">
        <v>4.7523447573552133E-2</v>
      </c>
      <c r="OP113" s="6">
        <v>4.0253229616738856E-2</v>
      </c>
      <c r="OQ113" s="9">
        <v>3</v>
      </c>
      <c r="OR113" s="6">
        <v>6.4094195553927027E-3</v>
      </c>
      <c r="OS113" s="9">
        <v>31</v>
      </c>
      <c r="OT113" s="10">
        <v>2.90732021522697E-2</v>
      </c>
      <c r="OU113" s="6">
        <v>5.2619437499343037E-2</v>
      </c>
      <c r="OV113" s="6">
        <v>4.9944462307278066E-2</v>
      </c>
      <c r="OW113" s="6">
        <v>5.7117288662239633E-2</v>
      </c>
      <c r="OX113" s="6">
        <v>5.3227062822953579E-2</v>
      </c>
      <c r="OY113" s="9">
        <v>3</v>
      </c>
      <c r="OZ113" s="6">
        <v>3.6248125303286268E-3</v>
      </c>
      <c r="PA113" s="9">
        <v>39</v>
      </c>
      <c r="PB113" s="6">
        <v>2.9542021666939991E-2</v>
      </c>
      <c r="PC113" s="6">
        <v>3.554443829197123E-2</v>
      </c>
      <c r="PD113" s="6">
        <v>4.6865471023066846E-2</v>
      </c>
      <c r="PE113" s="6">
        <v>3.7317310327326027E-2</v>
      </c>
      <c r="PF113" s="9">
        <v>3</v>
      </c>
      <c r="PG113" s="6">
        <v>8.7967483105338452E-3</v>
      </c>
      <c r="PH113" s="9">
        <v>44</v>
      </c>
      <c r="PI113" s="10">
        <v>4.4280994525629655E-2</v>
      </c>
    </row>
    <row r="114" spans="1:425" x14ac:dyDescent="0.35">
      <c r="A114" s="1" t="s">
        <v>1068</v>
      </c>
      <c r="B114" s="1" t="s">
        <v>6</v>
      </c>
      <c r="C114" s="1" t="s">
        <v>499</v>
      </c>
      <c r="D114" s="1" t="s">
        <v>500</v>
      </c>
      <c r="E114" s="1" t="s">
        <v>1069</v>
      </c>
      <c r="F114" s="6">
        <v>0.10526524896661318</v>
      </c>
      <c r="G114" s="6">
        <v>0.10401953169237192</v>
      </c>
      <c r="H114" s="6">
        <v>0.11719403952755186</v>
      </c>
      <c r="I114" s="6">
        <v>0.10882627339551232</v>
      </c>
      <c r="J114" s="9">
        <v>3</v>
      </c>
      <c r="K114" s="6">
        <v>7.2734163508090715E-3</v>
      </c>
      <c r="L114" s="15">
        <v>73</v>
      </c>
      <c r="M114" s="6">
        <v>8.2717035412334453E-2</v>
      </c>
      <c r="N114" s="6">
        <v>0.10185871818620824</v>
      </c>
      <c r="O114" s="6">
        <v>9.6369692966264672E-2</v>
      </c>
      <c r="P114" s="6">
        <v>9.1288845480301903E-2</v>
      </c>
      <c r="Q114" s="9">
        <v>3</v>
      </c>
      <c r="R114" s="6">
        <v>3.700746696446741E-3</v>
      </c>
      <c r="S114" s="15">
        <v>75</v>
      </c>
      <c r="T114" s="8">
        <v>9.8416497031575192E-2</v>
      </c>
      <c r="DG114" s="6">
        <v>0.10673050334085331</v>
      </c>
      <c r="DH114" s="6">
        <v>0.12008863984303966</v>
      </c>
      <c r="DI114" s="6">
        <v>0.1282615480092878</v>
      </c>
      <c r="DJ114" s="6">
        <v>0.11836023039772692</v>
      </c>
      <c r="DK114" s="9">
        <v>3</v>
      </c>
      <c r="DL114" s="6">
        <v>1.0869085542791307E-2</v>
      </c>
      <c r="DM114" s="9">
        <v>6</v>
      </c>
      <c r="DN114" s="6">
        <v>8.5521056341905294E-2</v>
      </c>
      <c r="DO114" s="6">
        <v>7.8167917177567561E-2</v>
      </c>
      <c r="DP114" s="6">
        <v>9.7312229363286776E-2</v>
      </c>
      <c r="DQ114" s="6">
        <v>8.7000400960919877E-2</v>
      </c>
      <c r="DR114" s="15">
        <v>3</v>
      </c>
      <c r="DS114" s="6">
        <v>9.6575109444631147E-3</v>
      </c>
      <c r="DT114" s="9">
        <v>6</v>
      </c>
      <c r="DU114" s="10">
        <v>2.0195660504234613E-2</v>
      </c>
      <c r="DV114" s="6">
        <v>0.14121952570475194</v>
      </c>
      <c r="DW114" s="6">
        <v>0.13670564883826963</v>
      </c>
      <c r="DX114" s="6">
        <v>0.1362255469992138</v>
      </c>
      <c r="DY114" s="6">
        <v>0.13805024051407846</v>
      </c>
      <c r="DZ114" s="9">
        <v>3</v>
      </c>
      <c r="EA114" s="6">
        <v>2.755158962534263E-3</v>
      </c>
      <c r="EB114" s="9">
        <v>16</v>
      </c>
      <c r="EC114" s="6">
        <v>0.11837401426961475</v>
      </c>
      <c r="ED114" s="6">
        <v>0.13202031083049606</v>
      </c>
      <c r="EE114" s="6">
        <v>0.15791871158066198</v>
      </c>
      <c r="EF114" s="6">
        <v>0.13610434556025761</v>
      </c>
      <c r="EG114" s="15">
        <v>3</v>
      </c>
      <c r="EH114" s="6">
        <v>2.0086196158332455E-2</v>
      </c>
      <c r="EI114" s="9">
        <v>15</v>
      </c>
      <c r="EJ114" s="10">
        <v>0.8760328998190845</v>
      </c>
      <c r="EK114" s="6">
        <v>0.13112199295564109</v>
      </c>
      <c r="EL114" s="6">
        <v>0.13186585975204168</v>
      </c>
      <c r="EM114" s="6">
        <v>0.14414178807894606</v>
      </c>
      <c r="EN114" s="6">
        <v>0.13570988026220962</v>
      </c>
      <c r="EO114" s="9">
        <v>3</v>
      </c>
      <c r="EP114" s="6">
        <v>7.3117122840790725E-3</v>
      </c>
      <c r="EQ114" s="9">
        <v>20</v>
      </c>
      <c r="ER114" s="6">
        <v>0.14648542658557817</v>
      </c>
      <c r="ES114" s="6">
        <v>0.13248317780552396</v>
      </c>
      <c r="ET114" s="6">
        <v>0.13150039608256101</v>
      </c>
      <c r="EU114" s="6">
        <v>0.1368230001578877</v>
      </c>
      <c r="EV114" s="15">
        <v>3</v>
      </c>
      <c r="EW114" s="6">
        <v>8.382322371016623E-3</v>
      </c>
      <c r="EX114" s="9">
        <v>14</v>
      </c>
      <c r="EY114" s="10">
        <v>0.87080948459201968</v>
      </c>
      <c r="EZ114" s="6">
        <v>0.13552984575869931</v>
      </c>
      <c r="FA114" s="6">
        <v>0.1224292926010308</v>
      </c>
      <c r="FB114" s="6">
        <v>0.14607596642958159</v>
      </c>
      <c r="FC114" s="6">
        <v>0.13467836826310389</v>
      </c>
      <c r="FD114" s="9">
        <v>3</v>
      </c>
      <c r="FE114" s="6">
        <v>1.1846309814984423E-2</v>
      </c>
      <c r="FF114" s="9">
        <v>19</v>
      </c>
      <c r="FG114" s="6">
        <v>0.13287094155172863</v>
      </c>
      <c r="FH114" s="6">
        <v>0.1338476477843816</v>
      </c>
      <c r="FI114" s="6">
        <v>0.13995519895202516</v>
      </c>
      <c r="FJ114" s="6">
        <v>0.13555792942937847</v>
      </c>
      <c r="FK114" s="15">
        <v>3</v>
      </c>
      <c r="FL114" s="6">
        <v>3.8393323908361863E-3</v>
      </c>
      <c r="FM114" s="9">
        <v>14</v>
      </c>
      <c r="FN114" s="10">
        <v>0.90853279822331257</v>
      </c>
      <c r="FO114" s="6">
        <v>0.12623328545098356</v>
      </c>
      <c r="FP114" s="6">
        <v>0.10535867884853989</v>
      </c>
      <c r="FQ114" s="6">
        <v>0.13547214085218537</v>
      </c>
      <c r="FR114" s="6">
        <v>0.12235470171723628</v>
      </c>
      <c r="FS114" s="9">
        <v>3</v>
      </c>
      <c r="FT114" s="6">
        <v>1.5426850206572045E-2</v>
      </c>
      <c r="FU114" s="9">
        <v>17</v>
      </c>
      <c r="FV114" s="6">
        <v>7.0746469243411613E-3</v>
      </c>
      <c r="FW114" s="6">
        <v>4.9209084710813457E-2</v>
      </c>
      <c r="FX114" s="6">
        <v>3.0710839216893892E-2</v>
      </c>
      <c r="FY114" s="6">
        <v>2.8998190284016168E-2</v>
      </c>
      <c r="FZ114" s="15">
        <v>3</v>
      </c>
      <c r="GA114" s="6">
        <v>2.1119365205208972E-2</v>
      </c>
      <c r="GB114" s="9">
        <v>12</v>
      </c>
      <c r="GC114" s="10">
        <v>3.4775590880447558E-3</v>
      </c>
      <c r="GD114" s="6">
        <v>0.11270350730015156</v>
      </c>
      <c r="GE114" s="6">
        <v>0.11836546221604602</v>
      </c>
      <c r="GF114" s="6">
        <v>0.13367594325448529</v>
      </c>
      <c r="GG114" s="6">
        <v>0.12158163759022762</v>
      </c>
      <c r="GH114" s="9">
        <v>3</v>
      </c>
      <c r="GI114" s="6">
        <v>1.0849820528136702E-2</v>
      </c>
      <c r="GJ114" s="9">
        <v>29</v>
      </c>
      <c r="GK114" s="6">
        <v>0.13303097837870767</v>
      </c>
      <c r="GL114" s="6">
        <v>0.13861438955035066</v>
      </c>
      <c r="GM114" s="6">
        <v>0.14602399166880325</v>
      </c>
      <c r="GN114" s="6">
        <v>0.13922311986595384</v>
      </c>
      <c r="GO114" s="15">
        <v>3</v>
      </c>
      <c r="GP114" s="6">
        <v>6.517861078375398E-3</v>
      </c>
      <c r="GQ114" s="9">
        <v>21</v>
      </c>
      <c r="GR114" s="10">
        <v>7.3225624600414277E-2</v>
      </c>
      <c r="GS114" s="6">
        <v>0.11630000866645662</v>
      </c>
      <c r="GT114" s="6">
        <v>0.11259581402352201</v>
      </c>
      <c r="GU114" s="6">
        <v>0.12995943755672598</v>
      </c>
      <c r="GV114" s="6">
        <v>0.11961842008223487</v>
      </c>
      <c r="GW114" s="9">
        <v>3</v>
      </c>
      <c r="GX114" s="6">
        <v>9.1450941107232061E-3</v>
      </c>
      <c r="GY114" s="9">
        <v>39</v>
      </c>
      <c r="GZ114" s="6">
        <v>0.1329771226132524</v>
      </c>
      <c r="HA114" s="6">
        <v>0.13366979006058213</v>
      </c>
      <c r="HB114" s="6">
        <v>0.1365914233733255</v>
      </c>
      <c r="HC114" s="6">
        <v>0.13441277868238669</v>
      </c>
      <c r="HD114" s="15">
        <v>3</v>
      </c>
      <c r="HE114" s="6">
        <v>1.9182847977202218E-3</v>
      </c>
      <c r="HF114" s="9">
        <v>32</v>
      </c>
      <c r="HG114" s="10">
        <v>5.1781653235484275E-2</v>
      </c>
      <c r="HH114" s="6">
        <v>0.11710206765083689</v>
      </c>
      <c r="HI114" s="6">
        <v>9.9575415467964529E-2</v>
      </c>
      <c r="HJ114" s="6">
        <v>0.12952442660758398</v>
      </c>
      <c r="HK114" s="6">
        <v>0.1154006365754618</v>
      </c>
      <c r="HL114" s="9">
        <v>3</v>
      </c>
      <c r="HM114" s="6">
        <v>1.5046825839307445E-2</v>
      </c>
      <c r="HN114" s="9">
        <v>37</v>
      </c>
      <c r="HO114" s="6">
        <v>0.13743489725730415</v>
      </c>
      <c r="HP114" s="6">
        <v>0.13435339869168986</v>
      </c>
      <c r="HQ114" s="6">
        <v>0.13625922748904465</v>
      </c>
      <c r="HR114" s="6">
        <v>0.13601584114601287</v>
      </c>
      <c r="HS114" s="15">
        <v>3</v>
      </c>
      <c r="HT114" s="6">
        <v>1.5551000085047644E-3</v>
      </c>
      <c r="HU114" s="9">
        <v>44</v>
      </c>
      <c r="HV114" s="10">
        <v>7.7624139514342688E-2</v>
      </c>
      <c r="HW114" s="6">
        <v>0.11309198650182337</v>
      </c>
      <c r="HX114" s="6">
        <v>0.10668539938301802</v>
      </c>
      <c r="HY114" s="6">
        <v>0.124157954667635</v>
      </c>
      <c r="HZ114" s="6">
        <v>0.11464511351749214</v>
      </c>
      <c r="IA114" s="9">
        <v>3</v>
      </c>
      <c r="IB114" s="6">
        <v>8.8392137483262242E-3</v>
      </c>
      <c r="IC114" s="9">
        <v>32</v>
      </c>
      <c r="ID114" s="6">
        <v>0.13259543812048555</v>
      </c>
      <c r="IE114" s="6">
        <v>0.13585542267910466</v>
      </c>
      <c r="IF114" s="6">
        <v>0.13647053495287251</v>
      </c>
      <c r="IG114" s="6">
        <v>0.13497379858415426</v>
      </c>
      <c r="IH114" s="15">
        <v>3</v>
      </c>
      <c r="II114" s="6">
        <v>2.0825560373473094E-3</v>
      </c>
      <c r="IJ114" s="9">
        <v>42</v>
      </c>
      <c r="IK114" s="10">
        <v>1.7882785148564333E-2</v>
      </c>
      <c r="JA114" s="6">
        <v>7.9828041584659795E-2</v>
      </c>
      <c r="JB114" s="6">
        <v>7.0392320288517024E-2</v>
      </c>
      <c r="JC114" s="6">
        <v>0.10346911761986215</v>
      </c>
      <c r="JD114" s="6">
        <v>8.456315983101298E-2</v>
      </c>
      <c r="JE114" s="9">
        <v>3</v>
      </c>
      <c r="JF114" s="6">
        <v>1.703920887335832E-2</v>
      </c>
      <c r="JG114" s="9">
        <v>4</v>
      </c>
      <c r="JH114" s="6">
        <v>7.4739211162976923E-2</v>
      </c>
      <c r="JI114" s="6">
        <v>7.8459646320360468E-2</v>
      </c>
      <c r="JJ114" s="6">
        <v>3.5173978873074239E-2</v>
      </c>
      <c r="JK114" s="6">
        <v>6.2790945452137203E-2</v>
      </c>
      <c r="JL114" s="9">
        <v>3</v>
      </c>
      <c r="JM114" s="6">
        <v>2.3989227618076543E-2</v>
      </c>
      <c r="JN114" s="9">
        <v>6</v>
      </c>
      <c r="JO114" s="10">
        <v>0.26923238863132587</v>
      </c>
      <c r="JP114" s="6">
        <v>0.12345072177048015</v>
      </c>
      <c r="JQ114" s="6">
        <v>0.11176285659985713</v>
      </c>
      <c r="JR114" s="6">
        <v>0.12091983398320429</v>
      </c>
      <c r="JS114" s="6">
        <v>0.11871113745118052</v>
      </c>
      <c r="JT114" s="9">
        <v>3</v>
      </c>
      <c r="JU114" s="6">
        <v>6.1490083216398424E-3</v>
      </c>
      <c r="JV114" s="9">
        <v>12</v>
      </c>
      <c r="JW114" s="6">
        <v>7.6633579228007703E-2</v>
      </c>
      <c r="JX114" s="6">
        <v>7.9859644539209726E-2</v>
      </c>
      <c r="JY114" s="6">
        <v>8.4693764199366056E-2</v>
      </c>
      <c r="JZ114" s="6">
        <v>8.0395662655527819E-2</v>
      </c>
      <c r="KA114" s="9">
        <v>3</v>
      </c>
      <c r="KB114" s="6">
        <v>4.0567390856319149E-3</v>
      </c>
      <c r="KC114" s="9">
        <v>10</v>
      </c>
      <c r="KD114" s="10">
        <v>8.4068231001582729E-4</v>
      </c>
      <c r="KE114" s="6">
        <v>0.10839613532238591</v>
      </c>
      <c r="KF114" s="6">
        <v>0.10978382281678063</v>
      </c>
      <c r="KG114" s="6">
        <v>0.10786650560834898</v>
      </c>
      <c r="KH114" s="6">
        <v>0.10868215458250517</v>
      </c>
      <c r="KI114" s="9">
        <v>3</v>
      </c>
      <c r="KJ114" s="6">
        <v>9.9014220307307903E-4</v>
      </c>
      <c r="KK114" s="9">
        <v>14</v>
      </c>
      <c r="KL114" s="6">
        <v>7.5414897455018268E-2</v>
      </c>
      <c r="KM114" s="6">
        <v>0.10542646236368529</v>
      </c>
      <c r="KN114" s="6">
        <v>7.2944075957588353E-2</v>
      </c>
      <c r="KO114" s="6">
        <v>8.4595145258763979E-2</v>
      </c>
      <c r="KP114" s="9">
        <v>3</v>
      </c>
      <c r="KQ114" s="6">
        <v>1.8082700820463135E-2</v>
      </c>
      <c r="KR114" s="9">
        <v>14</v>
      </c>
      <c r="KS114" s="10">
        <v>8.2600207886325897E-2</v>
      </c>
      <c r="KT114" s="6">
        <v>0.10119117387483838</v>
      </c>
      <c r="KU114" s="6">
        <v>9.8926039703816221E-2</v>
      </c>
      <c r="KV114" s="6">
        <v>0.11789354375684007</v>
      </c>
      <c r="KW114" s="6">
        <v>0.10600358577849822</v>
      </c>
      <c r="KX114" s="9">
        <v>3</v>
      </c>
      <c r="KY114" s="6">
        <v>1.0359103906624078E-2</v>
      </c>
      <c r="KZ114" s="9">
        <v>27</v>
      </c>
      <c r="LA114" s="6">
        <v>9.459566105265857E-2</v>
      </c>
      <c r="LB114" s="6">
        <v>9.092939213862157E-2</v>
      </c>
      <c r="LC114" s="6">
        <v>8.2393168599073252E-2</v>
      </c>
      <c r="LD114" s="6">
        <v>8.9306073930117802E-2</v>
      </c>
      <c r="LE114" s="9">
        <v>3</v>
      </c>
      <c r="LF114" s="6">
        <v>6.261116276231945E-3</v>
      </c>
      <c r="LG114" s="9">
        <v>23</v>
      </c>
      <c r="LH114" s="10">
        <v>7.5223061048525469E-2</v>
      </c>
      <c r="LI114" s="6">
        <v>0.10717618585133613</v>
      </c>
      <c r="LJ114" s="6">
        <v>0.10915675958926482</v>
      </c>
      <c r="LK114" s="6">
        <v>0.11557850867017715</v>
      </c>
      <c r="LL114" s="6">
        <v>0.11063715137025937</v>
      </c>
      <c r="LM114" s="9">
        <v>3</v>
      </c>
      <c r="LN114" s="6">
        <v>4.392428378121975E-3</v>
      </c>
      <c r="LO114" s="9">
        <v>29</v>
      </c>
      <c r="LP114" s="6">
        <v>9.377800215627137E-2</v>
      </c>
      <c r="LQ114" s="6">
        <v>9.4330354828286625E-2</v>
      </c>
      <c r="LR114" s="6">
        <v>0.1001823180456916</v>
      </c>
      <c r="LS114" s="6">
        <v>9.6096891676749854E-2</v>
      </c>
      <c r="LT114" s="9">
        <v>3</v>
      </c>
      <c r="LU114" s="6">
        <v>3.5488455630815945E-3</v>
      </c>
      <c r="LV114" s="9">
        <v>25</v>
      </c>
      <c r="LW114" s="10">
        <v>1.1161524358019717E-2</v>
      </c>
      <c r="LX114" s="6">
        <v>0.12949337018031104</v>
      </c>
      <c r="LY114" s="6">
        <v>0.10969414675469648</v>
      </c>
      <c r="LZ114" s="6">
        <v>0.13796557669539014</v>
      </c>
      <c r="MA114" s="6">
        <v>0.12571769787679923</v>
      </c>
      <c r="MB114" s="9">
        <v>3</v>
      </c>
      <c r="MC114" s="6">
        <v>1.4508970112675717E-2</v>
      </c>
      <c r="MD114" s="9">
        <v>29</v>
      </c>
      <c r="ME114" s="6">
        <v>0.10025058873652196</v>
      </c>
      <c r="MF114" s="6">
        <v>8.3156411606565464E-2</v>
      </c>
      <c r="MG114" s="6">
        <v>9.4944055658910675E-2</v>
      </c>
      <c r="MH114" s="6">
        <v>9.2783685333999347E-2</v>
      </c>
      <c r="MI114" s="9">
        <v>3</v>
      </c>
      <c r="MJ114" s="6">
        <v>8.749464148915061E-3</v>
      </c>
      <c r="MK114" s="9">
        <v>25</v>
      </c>
      <c r="ML114" s="10">
        <v>2.8127155255804302E-2</v>
      </c>
      <c r="MM114" s="6">
        <v>0.1105490530937201</v>
      </c>
      <c r="MN114" s="6">
        <v>0.11436614517021153</v>
      </c>
      <c r="MO114" s="6">
        <v>0.11865102744379553</v>
      </c>
      <c r="MP114" s="6">
        <v>0.11452207523590906</v>
      </c>
      <c r="MQ114" s="9">
        <v>3</v>
      </c>
      <c r="MR114" s="6">
        <v>4.0532373149571943E-3</v>
      </c>
      <c r="MS114" s="9">
        <v>34</v>
      </c>
      <c r="MT114" s="6">
        <v>8.7723158801130297E-2</v>
      </c>
      <c r="MU114" s="6">
        <v>9.1603498998745134E-2</v>
      </c>
      <c r="MV114" s="6">
        <v>9.414965626412182E-2</v>
      </c>
      <c r="MW114" s="6">
        <v>9.1158771354665755E-2</v>
      </c>
      <c r="MX114" s="9">
        <v>3</v>
      </c>
      <c r="MY114" s="6">
        <v>3.2362485100059018E-3</v>
      </c>
      <c r="MZ114" s="9">
        <v>38</v>
      </c>
      <c r="NA114" s="10">
        <v>1.456173983404822E-3</v>
      </c>
      <c r="NB114" s="6">
        <v>0.10048947901810892</v>
      </c>
      <c r="NC114" s="6">
        <v>0.10196833452879113</v>
      </c>
      <c r="ND114" s="6">
        <v>0.11842333255706408</v>
      </c>
      <c r="NE114" s="6">
        <v>0.1069603820346547</v>
      </c>
      <c r="NF114" s="9">
        <v>3</v>
      </c>
      <c r="NG114" s="6">
        <v>9.9547063952068783E-3</v>
      </c>
      <c r="NH114" s="9">
        <v>45</v>
      </c>
      <c r="NI114" s="6">
        <v>8.8734032974743832E-2</v>
      </c>
      <c r="NJ114" s="6">
        <v>7.8007565335534657E-2</v>
      </c>
      <c r="NK114" s="6">
        <v>8.5152894386099409E-2</v>
      </c>
      <c r="NL114" s="6">
        <v>8.3964830898792628E-2</v>
      </c>
      <c r="NM114" s="9">
        <v>3</v>
      </c>
      <c r="NN114" s="6">
        <v>5.4610345303023004E-3</v>
      </c>
      <c r="NO114" s="9">
        <v>44</v>
      </c>
      <c r="NP114" s="10">
        <v>2.4719045474570288E-2</v>
      </c>
      <c r="NQ114" s="6">
        <v>0.10820819211664043</v>
      </c>
      <c r="NR114" s="6">
        <v>0.10171270015167841</v>
      </c>
      <c r="NS114" s="6">
        <v>0.11226482033721769</v>
      </c>
      <c r="NT114" s="6">
        <v>0.10739523753517884</v>
      </c>
      <c r="NU114" s="9">
        <v>3</v>
      </c>
      <c r="NV114" s="6">
        <v>5.3228264546344084E-3</v>
      </c>
      <c r="NW114" s="9">
        <v>49</v>
      </c>
      <c r="NX114" s="6">
        <v>8.6334652591967792E-2</v>
      </c>
      <c r="NY114" s="6">
        <v>7.7877429886047081E-2</v>
      </c>
      <c r="NZ114" s="6">
        <v>7.7575654852408499E-2</v>
      </c>
      <c r="OA114" s="6">
        <v>8.0595912443474457E-2</v>
      </c>
      <c r="OB114" s="9">
        <v>3</v>
      </c>
      <c r="OC114" s="6">
        <v>4.9721847221999779E-3</v>
      </c>
      <c r="OD114" s="9">
        <v>51</v>
      </c>
      <c r="OE114" s="10">
        <v>3.1098296720382724E-3</v>
      </c>
      <c r="OF114" s="6">
        <v>0.10485998452207577</v>
      </c>
      <c r="OG114" s="6">
        <v>9.7094769780229573E-2</v>
      </c>
      <c r="OH114" s="6">
        <v>0.11877553377343221</v>
      </c>
      <c r="OI114" s="6">
        <v>0.10691009602524586</v>
      </c>
      <c r="OJ114" s="9">
        <v>3</v>
      </c>
      <c r="OK114" s="6">
        <v>1.0984812229337865E-2</v>
      </c>
      <c r="OL114" s="9">
        <v>60</v>
      </c>
      <c r="OM114" s="6">
        <v>8.259293768430262E-2</v>
      </c>
      <c r="ON114" s="6">
        <v>7.9355878384362644E-2</v>
      </c>
      <c r="OO114" s="6">
        <v>8.1788393324816785E-2</v>
      </c>
      <c r="OP114" s="6">
        <v>8.1245736464494026E-2</v>
      </c>
      <c r="OQ114" s="9">
        <v>3</v>
      </c>
      <c r="OR114" s="6">
        <v>1.6853769842007148E-3</v>
      </c>
      <c r="OS114" s="9">
        <v>64</v>
      </c>
      <c r="OT114" s="10">
        <v>1.613182090409623E-2</v>
      </c>
      <c r="OU114" s="6">
        <v>0.1038376589615749</v>
      </c>
      <c r="OV114" s="6">
        <v>0.10006628558869554</v>
      </c>
      <c r="OW114" s="6">
        <v>0.10517932659632269</v>
      </c>
      <c r="OX114" s="6">
        <v>0.1030277570488644</v>
      </c>
      <c r="OY114" s="9">
        <v>3</v>
      </c>
      <c r="OZ114" s="6">
        <v>2.6509909312516203E-3</v>
      </c>
      <c r="PA114" s="9">
        <v>77</v>
      </c>
      <c r="PB114" s="6">
        <v>7.076948664858361E-2</v>
      </c>
      <c r="PC114" s="6">
        <v>7.7118275116514035E-2</v>
      </c>
      <c r="PD114" s="6">
        <v>7.7021773037859398E-2</v>
      </c>
      <c r="PE114" s="6">
        <v>7.4969844934319019E-2</v>
      </c>
      <c r="PF114" s="9">
        <v>3</v>
      </c>
      <c r="PG114" s="6">
        <v>3.6379369784543701E-3</v>
      </c>
      <c r="PH114" s="9">
        <v>79</v>
      </c>
      <c r="PI114" s="10">
        <v>4.1747074096869561E-4</v>
      </c>
    </row>
    <row r="115" spans="1:425" x14ac:dyDescent="0.35">
      <c r="A115" s="1" t="s">
        <v>498</v>
      </c>
      <c r="B115" s="1" t="s">
        <v>6</v>
      </c>
      <c r="C115" s="1" t="s">
        <v>499</v>
      </c>
      <c r="D115" s="1" t="s">
        <v>500</v>
      </c>
      <c r="E115" s="1" t="s">
        <v>501</v>
      </c>
      <c r="F115" s="6">
        <v>0.10646602549356227</v>
      </c>
      <c r="G115" s="6">
        <v>0.10735185957165902</v>
      </c>
      <c r="H115" s="6">
        <v>0.12670520344285527</v>
      </c>
      <c r="I115" s="6">
        <v>0.11350769616935885</v>
      </c>
      <c r="J115" s="9">
        <v>3</v>
      </c>
      <c r="K115" s="6">
        <v>1.1437955419521991E-2</v>
      </c>
      <c r="L115" s="15">
        <v>94</v>
      </c>
      <c r="M115" s="6">
        <v>6.3270121599238338E-2</v>
      </c>
      <c r="N115" s="6">
        <v>7.7930556804210516E-2</v>
      </c>
      <c r="O115" s="6">
        <v>8.1694601000293549E-2</v>
      </c>
      <c r="P115" s="6">
        <v>7.19387897599469E-2</v>
      </c>
      <c r="Q115" s="9">
        <v>3</v>
      </c>
      <c r="R115" s="6">
        <v>8.2633453368746498E-3</v>
      </c>
      <c r="S115" s="15">
        <v>97</v>
      </c>
      <c r="T115" s="8">
        <v>1.0645255841997461E-2</v>
      </c>
      <c r="AY115" s="6">
        <v>0.12535085030796642</v>
      </c>
      <c r="AZ115" s="6">
        <v>0.12744607155321439</v>
      </c>
      <c r="BA115" s="6">
        <v>0.12739951986838449</v>
      </c>
      <c r="BB115" s="6">
        <v>0.12673214724318846</v>
      </c>
      <c r="BC115" s="9">
        <v>3</v>
      </c>
      <c r="BD115" s="6">
        <v>1.1964646598543662E-3</v>
      </c>
      <c r="BE115" s="9">
        <v>5</v>
      </c>
      <c r="BF115" s="6">
        <v>-2.2594236493331057E-2</v>
      </c>
      <c r="BG115" s="6">
        <v>0.10712051273618209</v>
      </c>
      <c r="BH115" s="6">
        <v>8.2003234398953587E-2</v>
      </c>
      <c r="BI115" s="6">
        <v>5.5509836880601543E-2</v>
      </c>
      <c r="BJ115" s="15">
        <v>3</v>
      </c>
      <c r="BK115" s="6">
        <v>6.8796105456398735E-2</v>
      </c>
      <c r="BL115" s="9">
        <v>3</v>
      </c>
      <c r="BM115" s="10">
        <v>0.14745819526444648</v>
      </c>
      <c r="CC115" s="6">
        <v>0.10309945029939098</v>
      </c>
      <c r="CD115" s="6">
        <v>9.5655866195141812E-2</v>
      </c>
      <c r="CE115" s="6">
        <v>0.14675556248942054</v>
      </c>
      <c r="CF115" s="6">
        <v>0.11517029299465111</v>
      </c>
      <c r="CG115" s="9">
        <v>3</v>
      </c>
      <c r="CH115" s="6">
        <v>2.7605681894714469E-2</v>
      </c>
      <c r="CI115" s="9">
        <v>5</v>
      </c>
      <c r="CJ115" s="6">
        <v>3.6064797384830122E-2</v>
      </c>
      <c r="CK115" s="6" t="s">
        <v>1394</v>
      </c>
      <c r="CL115" s="6">
        <v>0.13915687778632146</v>
      </c>
      <c r="CM115" s="6">
        <v>8.7610837585575793E-2</v>
      </c>
      <c r="CN115" s="15">
        <v>2</v>
      </c>
      <c r="CO115" s="6">
        <v>7.2897109138523306E-2</v>
      </c>
      <c r="CP115" s="9">
        <v>3</v>
      </c>
      <c r="CQ115" s="10">
        <v>0.57206753390752163</v>
      </c>
      <c r="DG115" s="6">
        <v>0.13732993763344226</v>
      </c>
      <c r="DH115" s="6">
        <v>0.12097294089990193</v>
      </c>
      <c r="DI115" s="6">
        <v>0.16073271145432638</v>
      </c>
      <c r="DJ115" s="6">
        <v>0.13967852999589017</v>
      </c>
      <c r="DK115" s="9">
        <v>3</v>
      </c>
      <c r="DL115" s="6">
        <v>1.9983662156842812E-2</v>
      </c>
      <c r="DM115" s="9">
        <v>10</v>
      </c>
      <c r="DN115" s="6">
        <v>0.17314501001113375</v>
      </c>
      <c r="DO115" s="6">
        <v>0.1160111998532076</v>
      </c>
      <c r="DP115" s="6">
        <v>0.11537855320065216</v>
      </c>
      <c r="DQ115" s="6">
        <v>0.13484492102166448</v>
      </c>
      <c r="DR115" s="15">
        <v>3</v>
      </c>
      <c r="DS115" s="6">
        <v>3.3170358347441697E-2</v>
      </c>
      <c r="DT115" s="9">
        <v>9</v>
      </c>
      <c r="DU115" s="10">
        <v>0.83941498849885776</v>
      </c>
      <c r="DV115" s="6">
        <v>0.12813256299653863</v>
      </c>
      <c r="DW115" s="6">
        <v>0.11411434235268021</v>
      </c>
      <c r="DX115" s="6">
        <v>0.15764671817416462</v>
      </c>
      <c r="DY115" s="6">
        <v>0.13329787450779448</v>
      </c>
      <c r="DZ115" s="9">
        <v>3</v>
      </c>
      <c r="EA115" s="6">
        <v>2.2221099622250311E-2</v>
      </c>
      <c r="EB115" s="9">
        <v>24</v>
      </c>
      <c r="EC115" s="6">
        <v>0.12401993092413821</v>
      </c>
      <c r="ED115" s="6">
        <v>0.12701766422904781</v>
      </c>
      <c r="EE115" s="6">
        <v>0.1445191453522518</v>
      </c>
      <c r="EF115" s="6">
        <v>0.13185224683514593</v>
      </c>
      <c r="EG115" s="15">
        <v>3</v>
      </c>
      <c r="EH115" s="6">
        <v>1.1071781237625453E-2</v>
      </c>
      <c r="EI115" s="9">
        <v>21</v>
      </c>
      <c r="EJ115" s="10">
        <v>0.92451829398514085</v>
      </c>
      <c r="EK115" s="6">
        <v>0.13674001818594825</v>
      </c>
      <c r="EL115" s="6">
        <v>0.12646384684495215</v>
      </c>
      <c r="EM115" s="6">
        <v>0.16748246989742657</v>
      </c>
      <c r="EN115" s="6">
        <v>0.14356211164277566</v>
      </c>
      <c r="EO115" s="9">
        <v>3</v>
      </c>
      <c r="EP115" s="6">
        <v>2.1343326325353178E-2</v>
      </c>
      <c r="EQ115" s="9">
        <v>30</v>
      </c>
      <c r="ER115" s="6">
        <v>0.14845168025459549</v>
      </c>
      <c r="ES115" s="6">
        <v>0.13570962348788307</v>
      </c>
      <c r="ET115" s="6">
        <v>0.13768762603670762</v>
      </c>
      <c r="EU115" s="6">
        <v>0.14061630992639537</v>
      </c>
      <c r="EV115" s="15">
        <v>3</v>
      </c>
      <c r="EW115" s="6">
        <v>6.8573241614946247E-3</v>
      </c>
      <c r="EX115" s="9">
        <v>30</v>
      </c>
      <c r="EY115" s="10">
        <v>0.83111836187979382</v>
      </c>
      <c r="EZ115" s="6">
        <v>0.1328806250301752</v>
      </c>
      <c r="FA115" s="6">
        <v>0.11962817184429929</v>
      </c>
      <c r="FB115" s="6">
        <v>0.15143085101133932</v>
      </c>
      <c r="FC115" s="6">
        <v>0.13464654929527128</v>
      </c>
      <c r="FD115" s="9">
        <v>3</v>
      </c>
      <c r="FE115" s="6">
        <v>1.5974713359962422E-2</v>
      </c>
      <c r="FF115" s="9">
        <v>43</v>
      </c>
      <c r="FG115" s="6">
        <v>0.12443381022789048</v>
      </c>
      <c r="FH115" s="6">
        <v>0.13291234139655075</v>
      </c>
      <c r="FI115" s="6">
        <v>0.15059778980266597</v>
      </c>
      <c r="FJ115" s="6">
        <v>0.13598131380903575</v>
      </c>
      <c r="FK115" s="15">
        <v>3</v>
      </c>
      <c r="FL115" s="6">
        <v>1.334924719033859E-2</v>
      </c>
      <c r="FM115" s="9">
        <v>44</v>
      </c>
      <c r="FN115" s="10">
        <v>0.91692477544410522</v>
      </c>
      <c r="FO115" s="6">
        <v>0.13439922035280388</v>
      </c>
      <c r="FP115" s="6">
        <v>0.10977408813563838</v>
      </c>
      <c r="FQ115" s="6">
        <v>0.14285880489440203</v>
      </c>
      <c r="FR115" s="6">
        <v>0.12901070446094812</v>
      </c>
      <c r="FS115" s="9">
        <v>3</v>
      </c>
      <c r="FT115" s="6">
        <v>1.7187981219139337E-2</v>
      </c>
      <c r="FU115" s="9">
        <v>34</v>
      </c>
      <c r="FV115" s="6">
        <v>0.11400558301813858</v>
      </c>
      <c r="FW115" s="6">
        <v>0.1223818329929275</v>
      </c>
      <c r="FX115" s="6">
        <v>0.11469889033966656</v>
      </c>
      <c r="FY115" s="6">
        <v>0.11702876878357754</v>
      </c>
      <c r="FZ115" s="15">
        <v>3</v>
      </c>
      <c r="GA115" s="6">
        <v>4.64883222783837E-3</v>
      </c>
      <c r="GB115" s="9">
        <v>32</v>
      </c>
      <c r="GC115" s="10">
        <v>0.30855853851508447</v>
      </c>
      <c r="GD115" s="6">
        <v>0.12009226111318395</v>
      </c>
      <c r="GE115" s="6">
        <v>0.11995154274260367</v>
      </c>
      <c r="GF115" s="6">
        <v>0.13449238369498168</v>
      </c>
      <c r="GG115" s="6">
        <v>0.12484539585025643</v>
      </c>
      <c r="GH115" s="9">
        <v>3</v>
      </c>
      <c r="GI115" s="6">
        <v>8.3548328093482598E-3</v>
      </c>
      <c r="GJ115" s="9">
        <v>57</v>
      </c>
      <c r="GK115" s="6">
        <v>0.11628626417987377</v>
      </c>
      <c r="GL115" s="6">
        <v>0.11932230799833753</v>
      </c>
      <c r="GM115" s="6">
        <v>0.12830774207227394</v>
      </c>
      <c r="GN115" s="6">
        <v>0.12130543808349507</v>
      </c>
      <c r="GO115" s="15">
        <v>3</v>
      </c>
      <c r="GP115" s="6">
        <v>6.2512867779649381E-3</v>
      </c>
      <c r="GQ115" s="9">
        <v>58</v>
      </c>
      <c r="GR115" s="10">
        <v>0.58837117915479797</v>
      </c>
      <c r="GS115" s="6">
        <v>0.126627154340409</v>
      </c>
      <c r="GT115" s="6">
        <v>0.12434820427754519</v>
      </c>
      <c r="GU115" s="6">
        <v>0.13961298325809202</v>
      </c>
      <c r="GV115" s="6">
        <v>0.13019611395868205</v>
      </c>
      <c r="GW115" s="9">
        <v>3</v>
      </c>
      <c r="GX115" s="6">
        <v>8.2344686470278081E-3</v>
      </c>
      <c r="GY115" s="9">
        <v>77</v>
      </c>
      <c r="GZ115" s="6">
        <v>0.11422606924819426</v>
      </c>
      <c r="HA115" s="6">
        <v>0.12019360475207118</v>
      </c>
      <c r="HB115" s="6">
        <v>0.13149022484339654</v>
      </c>
      <c r="HC115" s="6">
        <v>0.12196996628122066</v>
      </c>
      <c r="HD115" s="15">
        <v>3</v>
      </c>
      <c r="HE115" s="6">
        <v>8.7680877228458569E-3</v>
      </c>
      <c r="HF115" s="9">
        <v>81</v>
      </c>
      <c r="HG115" s="10">
        <v>0.30177836063278907</v>
      </c>
      <c r="HH115" s="6">
        <v>0.12447348268372463</v>
      </c>
      <c r="HI115" s="6">
        <v>0.11771599774869621</v>
      </c>
      <c r="HJ115" s="6">
        <v>0.13454432458693721</v>
      </c>
      <c r="HK115" s="6">
        <v>0.12557793500645267</v>
      </c>
      <c r="HL115" s="9">
        <v>3</v>
      </c>
      <c r="HM115" s="6">
        <v>8.4683532781497858E-3</v>
      </c>
      <c r="HN115" s="9">
        <v>70</v>
      </c>
      <c r="HO115" s="6">
        <v>0.10722142498642435</v>
      </c>
      <c r="HP115" s="6">
        <v>0.11963993791627023</v>
      </c>
      <c r="HQ115" s="6">
        <v>0.1304235424544341</v>
      </c>
      <c r="HR115" s="6">
        <v>0.11909496845237623</v>
      </c>
      <c r="HS115" s="15">
        <v>3</v>
      </c>
      <c r="HT115" s="6">
        <v>1.1610654914226996E-2</v>
      </c>
      <c r="HU115" s="9">
        <v>79</v>
      </c>
      <c r="HV115" s="10">
        <v>0.47824919896187962</v>
      </c>
      <c r="HW115" s="6">
        <v>0.11850467335778173</v>
      </c>
      <c r="HX115" s="6">
        <v>0.12253980378061675</v>
      </c>
      <c r="HY115" s="6">
        <v>0.13220621165697841</v>
      </c>
      <c r="HZ115" s="6">
        <v>0.12441689626512564</v>
      </c>
      <c r="IA115" s="9">
        <v>3</v>
      </c>
      <c r="IB115" s="6">
        <v>7.0409974497679054E-3</v>
      </c>
      <c r="IC115" s="9">
        <v>28</v>
      </c>
      <c r="ID115" s="6">
        <v>0.11117994283858591</v>
      </c>
      <c r="IE115" s="6">
        <v>0.11948741393759438</v>
      </c>
      <c r="IF115" s="6">
        <v>0.12398377671013892</v>
      </c>
      <c r="IG115" s="6">
        <v>0.11821704449543974</v>
      </c>
      <c r="IH115" s="15">
        <v>3</v>
      </c>
      <c r="II115" s="6">
        <v>6.4957616445073061E-3</v>
      </c>
      <c r="IJ115" s="9">
        <v>34</v>
      </c>
      <c r="IK115" s="10">
        <v>0.3250538930911917</v>
      </c>
      <c r="IL115" s="6">
        <v>5.7283177310978699E-2</v>
      </c>
      <c r="IM115" s="6">
        <v>8.3463060454250268E-2</v>
      </c>
      <c r="IN115" s="6">
        <v>7.5036919792389384E-2</v>
      </c>
      <c r="IO115" s="6">
        <v>7.1927719185872777E-2</v>
      </c>
      <c r="IP115" s="9">
        <v>3</v>
      </c>
      <c r="IQ115" s="6">
        <v>1.3364015738448934E-2</v>
      </c>
      <c r="IR115" s="9">
        <v>5</v>
      </c>
      <c r="IS115" s="6">
        <v>-0.12647623869783842</v>
      </c>
      <c r="IT115" s="6">
        <v>4.943902200139895E-2</v>
      </c>
      <c r="IU115" s="6">
        <v>4.1536845990127615E-2</v>
      </c>
      <c r="IV115" s="6">
        <v>-1.1833456902103948E-2</v>
      </c>
      <c r="IW115" s="9">
        <v>3</v>
      </c>
      <c r="IX115" s="6">
        <v>9.936214902983212E-2</v>
      </c>
      <c r="IY115" s="9">
        <v>12</v>
      </c>
      <c r="IZ115" s="10">
        <v>0.22142872666003288</v>
      </c>
      <c r="JA115" s="6">
        <v>8.8584781763927367E-2</v>
      </c>
      <c r="JB115" s="6">
        <v>8.1666691521631682E-2</v>
      </c>
      <c r="JC115" s="6">
        <v>0.1210996535807872</v>
      </c>
      <c r="JD115" s="6">
        <v>9.7117042288782082E-2</v>
      </c>
      <c r="JE115" s="9">
        <v>3</v>
      </c>
      <c r="JF115" s="6">
        <v>2.1055622204952669E-2</v>
      </c>
      <c r="JG115" s="9">
        <v>26</v>
      </c>
      <c r="JH115" s="6">
        <v>4.1220305581860628E-2</v>
      </c>
      <c r="JI115" s="6">
        <v>5.6876173161031343E-2</v>
      </c>
      <c r="JJ115" s="6">
        <v>6.7496251544146221E-2</v>
      </c>
      <c r="JK115" s="6">
        <v>5.5197576762346066E-2</v>
      </c>
      <c r="JL115" s="9">
        <v>3</v>
      </c>
      <c r="JM115" s="6">
        <v>1.3218154124366159E-2</v>
      </c>
      <c r="JN115" s="9">
        <v>36</v>
      </c>
      <c r="JO115" s="10">
        <v>4.3220631047062925E-2</v>
      </c>
      <c r="JP115" s="6">
        <v>0.10657891618751322</v>
      </c>
      <c r="JQ115" s="6">
        <v>0.10541897498427738</v>
      </c>
      <c r="JR115" s="6">
        <v>0.12553587560680726</v>
      </c>
      <c r="JS115" s="6">
        <v>0.11251125559286596</v>
      </c>
      <c r="JT115" s="9">
        <v>3</v>
      </c>
      <c r="JU115" s="6">
        <v>1.1294552261130646E-2</v>
      </c>
      <c r="JV115" s="9">
        <v>33</v>
      </c>
      <c r="JW115" s="6">
        <v>6.0875465987973679E-2</v>
      </c>
      <c r="JX115" s="6">
        <v>5.9866215924474032E-2</v>
      </c>
      <c r="JY115" s="6">
        <v>6.652809176111088E-2</v>
      </c>
      <c r="JZ115" s="6">
        <v>6.242325789118619E-2</v>
      </c>
      <c r="KA115" s="9">
        <v>3</v>
      </c>
      <c r="KB115" s="6">
        <v>3.5905281293187423E-3</v>
      </c>
      <c r="KC115" s="9">
        <v>35</v>
      </c>
      <c r="KD115" s="10">
        <v>1.853032072642258E-3</v>
      </c>
      <c r="KE115" s="6">
        <v>0.11414634814464576</v>
      </c>
      <c r="KF115" s="6">
        <v>0.11263910587215556</v>
      </c>
      <c r="KG115" s="6">
        <v>0.1143877213805478</v>
      </c>
      <c r="KH115" s="6">
        <v>0.11372439179911636</v>
      </c>
      <c r="KI115" s="9">
        <v>3</v>
      </c>
      <c r="KJ115" s="6">
        <v>9.4760192971355371E-4</v>
      </c>
      <c r="KK115" s="9">
        <v>38</v>
      </c>
      <c r="KL115" s="6">
        <v>4.8280698819252295E-2</v>
      </c>
      <c r="KM115" s="6">
        <v>6.7297467199376002E-2</v>
      </c>
      <c r="KN115" s="6">
        <v>7.2972840011444232E-2</v>
      </c>
      <c r="KO115" s="6">
        <v>6.2850335343357502E-2</v>
      </c>
      <c r="KP115" s="9">
        <v>3</v>
      </c>
      <c r="KQ115" s="6">
        <v>1.2932834007764736E-2</v>
      </c>
      <c r="KR115" s="9">
        <v>37</v>
      </c>
      <c r="KS115" s="10">
        <v>2.4496803448309824E-3</v>
      </c>
      <c r="KT115" s="6">
        <v>0.11544236915995719</v>
      </c>
      <c r="KU115" s="6">
        <v>0.10441951370455152</v>
      </c>
      <c r="KV115" s="6">
        <v>0.12281387984996624</v>
      </c>
      <c r="KW115" s="6">
        <v>0.11422525423815832</v>
      </c>
      <c r="KX115" s="9">
        <v>3</v>
      </c>
      <c r="KY115" s="6">
        <v>9.2573864034371962E-3</v>
      </c>
      <c r="KZ115" s="9">
        <v>52</v>
      </c>
      <c r="LA115" s="6">
        <v>6.2986248214992588E-2</v>
      </c>
      <c r="LB115" s="6">
        <v>5.8830902923017535E-2</v>
      </c>
      <c r="LC115" s="6">
        <v>6.1831997412685524E-2</v>
      </c>
      <c r="LD115" s="6">
        <v>6.1216382850231878E-2</v>
      </c>
      <c r="LE115" s="9">
        <v>3</v>
      </c>
      <c r="LF115" s="6">
        <v>2.1449847530958235E-3</v>
      </c>
      <c r="LG115" s="9">
        <v>55</v>
      </c>
      <c r="LH115" s="10">
        <v>6.4194327711963612E-4</v>
      </c>
      <c r="LI115" s="6">
        <v>0.1198185287133553</v>
      </c>
      <c r="LJ115" s="6">
        <v>0.10906874097897595</v>
      </c>
      <c r="LK115" s="6">
        <v>0.12611078297570685</v>
      </c>
      <c r="LL115" s="6">
        <v>0.11833268422267935</v>
      </c>
      <c r="LM115" s="9">
        <v>3</v>
      </c>
      <c r="LN115" s="6">
        <v>8.6176330417603031E-3</v>
      </c>
      <c r="LO115" s="9">
        <v>40</v>
      </c>
      <c r="LP115" s="6">
        <v>5.7537207654655607E-2</v>
      </c>
      <c r="LQ115" s="6">
        <v>6.7570278331759603E-2</v>
      </c>
      <c r="LR115" s="6">
        <v>8.3757842656840206E-2</v>
      </c>
      <c r="LS115" s="6">
        <v>6.9621776214418479E-2</v>
      </c>
      <c r="LT115" s="9">
        <v>3</v>
      </c>
      <c r="LU115" s="6">
        <v>1.3230151459879824E-2</v>
      </c>
      <c r="LV115" s="9">
        <v>43</v>
      </c>
      <c r="LW115" s="10">
        <v>5.9114016608298155E-3</v>
      </c>
      <c r="LX115" s="6">
        <v>0.11733054809514591</v>
      </c>
      <c r="LY115" s="6">
        <v>0.11666534593797323</v>
      </c>
      <c r="LZ115" s="6">
        <v>0.1257486190712517</v>
      </c>
      <c r="MA115" s="6">
        <v>0.11991483770145694</v>
      </c>
      <c r="MB115" s="9">
        <v>3</v>
      </c>
      <c r="MC115" s="6">
        <v>5.0631390737762754E-3</v>
      </c>
      <c r="MD115" s="9">
        <v>33</v>
      </c>
      <c r="ME115" s="6">
        <v>6.9559052410751152E-2</v>
      </c>
      <c r="MF115" s="6">
        <v>6.6083914578758979E-2</v>
      </c>
      <c r="MG115" s="6">
        <v>7.5971088080801968E-2</v>
      </c>
      <c r="MH115" s="6">
        <v>7.0538018356770704E-2</v>
      </c>
      <c r="MI115" s="9">
        <v>3</v>
      </c>
      <c r="MJ115" s="6">
        <v>5.0157582385392859E-3</v>
      </c>
      <c r="MK115" s="9">
        <v>38</v>
      </c>
      <c r="ML115" s="10">
        <v>2.7642936744960017E-4</v>
      </c>
      <c r="MM115" s="6">
        <v>0.12264038942190639</v>
      </c>
      <c r="MN115" s="6">
        <v>0.1135287417878927</v>
      </c>
      <c r="MO115" s="6">
        <v>0.13252082013489622</v>
      </c>
      <c r="MP115" s="6">
        <v>0.12289665044823177</v>
      </c>
      <c r="MQ115" s="9">
        <v>3</v>
      </c>
      <c r="MR115" s="6">
        <v>9.4986321262532317E-3</v>
      </c>
      <c r="MS115" s="9">
        <v>49</v>
      </c>
      <c r="MT115" s="6">
        <v>7.5013026388012383E-2</v>
      </c>
      <c r="MU115" s="6">
        <v>6.208170254599283E-2</v>
      </c>
      <c r="MV115" s="6">
        <v>7.3615299803819007E-2</v>
      </c>
      <c r="MW115" s="6">
        <v>7.0236676245941404E-2</v>
      </c>
      <c r="MX115" s="9">
        <v>3</v>
      </c>
      <c r="MY115" s="6">
        <v>7.0969082660113309E-3</v>
      </c>
      <c r="MZ115" s="9">
        <v>49</v>
      </c>
      <c r="NA115" s="10">
        <v>1.5363316699027723E-3</v>
      </c>
      <c r="NB115" s="6">
        <v>0.11512740793905174</v>
      </c>
      <c r="NC115" s="6">
        <v>0.11547649014230525</v>
      </c>
      <c r="ND115" s="6">
        <v>0.12413159392127202</v>
      </c>
      <c r="NE115" s="6">
        <v>0.11824516400087633</v>
      </c>
      <c r="NF115" s="9">
        <v>3</v>
      </c>
      <c r="NG115" s="6">
        <v>5.1007849887987041E-3</v>
      </c>
      <c r="NH115" s="9">
        <v>50</v>
      </c>
      <c r="NI115" s="6">
        <v>6.4083286292185571E-2</v>
      </c>
      <c r="NJ115" s="6">
        <v>6.4156586540882368E-2</v>
      </c>
      <c r="NK115" s="6">
        <v>7.2349982340854851E-2</v>
      </c>
      <c r="NL115" s="6">
        <v>6.6863285057974273E-2</v>
      </c>
      <c r="NM115" s="9">
        <v>3</v>
      </c>
      <c r="NN115" s="6">
        <v>4.75176057236596E-3</v>
      </c>
      <c r="NO115" s="9">
        <v>56</v>
      </c>
      <c r="NP115" s="10">
        <v>2.169365122996602E-4</v>
      </c>
      <c r="NQ115" s="6">
        <v>0.1207632014705889</v>
      </c>
      <c r="NR115" s="6">
        <v>0.10889743921571386</v>
      </c>
      <c r="NS115" s="6">
        <v>0.12854194443436606</v>
      </c>
      <c r="NT115" s="6">
        <v>0.11940086170688961</v>
      </c>
      <c r="NU115" s="9">
        <v>3</v>
      </c>
      <c r="NV115" s="6">
        <v>9.8928571982633291E-3</v>
      </c>
      <c r="NW115" s="9">
        <v>74</v>
      </c>
      <c r="NX115" s="6">
        <v>6.152596808896206E-2</v>
      </c>
      <c r="NY115" s="6">
        <v>5.9961580675509926E-2</v>
      </c>
      <c r="NZ115" s="6">
        <v>6.3961700744897876E-2</v>
      </c>
      <c r="OA115" s="6">
        <v>6.1816416503123285E-2</v>
      </c>
      <c r="OB115" s="9">
        <v>3</v>
      </c>
      <c r="OC115" s="6">
        <v>2.0158150593114045E-3</v>
      </c>
      <c r="OD115" s="9">
        <v>76</v>
      </c>
      <c r="OE115" s="10">
        <v>5.8912950978965155E-4</v>
      </c>
      <c r="OF115" s="6">
        <v>0.11242535510990334</v>
      </c>
      <c r="OG115" s="6">
        <v>0.10878591932645236</v>
      </c>
      <c r="OH115" s="6">
        <v>0.1220737710629351</v>
      </c>
      <c r="OI115" s="6">
        <v>0.11442834849976362</v>
      </c>
      <c r="OJ115" s="9">
        <v>3</v>
      </c>
      <c r="OK115" s="6">
        <v>6.8666394861354677E-3</v>
      </c>
      <c r="OL115" s="9">
        <v>103</v>
      </c>
      <c r="OM115" s="6">
        <v>6.2726142345510216E-2</v>
      </c>
      <c r="ON115" s="6">
        <v>5.8978712581639448E-2</v>
      </c>
      <c r="OO115" s="6">
        <v>6.5937977203182105E-2</v>
      </c>
      <c r="OP115" s="6">
        <v>6.2547610710110599E-2</v>
      </c>
      <c r="OQ115" s="9">
        <v>3</v>
      </c>
      <c r="OR115" s="6">
        <v>3.4830656291251053E-3</v>
      </c>
      <c r="OS115" s="9">
        <v>109</v>
      </c>
      <c r="OT115" s="10">
        <v>3.0815855012075158E-4</v>
      </c>
      <c r="OU115" s="6">
        <v>0.11496272947465594</v>
      </c>
      <c r="OV115" s="6">
        <v>0.10073729124351728</v>
      </c>
      <c r="OW115" s="6">
        <v>0.11235998759589091</v>
      </c>
      <c r="OX115" s="6">
        <v>0.10935333610468805</v>
      </c>
      <c r="OY115" s="9">
        <v>3</v>
      </c>
      <c r="OZ115" s="6">
        <v>7.5743473718301079E-3</v>
      </c>
      <c r="PA115" s="9">
        <v>64</v>
      </c>
      <c r="PB115" s="6">
        <v>4.8504966006211486E-2</v>
      </c>
      <c r="PC115" s="6">
        <v>5.43433022675337E-2</v>
      </c>
      <c r="PD115" s="6">
        <v>6.104459325204873E-2</v>
      </c>
      <c r="PE115" s="6">
        <v>5.4630953841931305E-2</v>
      </c>
      <c r="PF115" s="9">
        <v>3</v>
      </c>
      <c r="PG115" s="6">
        <v>6.2747605880484397E-3</v>
      </c>
      <c r="PH115" s="9">
        <v>77</v>
      </c>
      <c r="PI115" s="10">
        <v>6.485418361646052E-4</v>
      </c>
    </row>
    <row r="116" spans="1:425" x14ac:dyDescent="0.35">
      <c r="A116" s="1" t="s">
        <v>508</v>
      </c>
      <c r="B116" s="1" t="s">
        <v>6</v>
      </c>
      <c r="C116" s="1" t="s">
        <v>503</v>
      </c>
      <c r="D116" s="1" t="s">
        <v>504</v>
      </c>
      <c r="E116" s="1" t="s">
        <v>509</v>
      </c>
      <c r="F116" s="6">
        <v>0.14819328297605591</v>
      </c>
      <c r="G116" s="6">
        <v>0.13001572252787894</v>
      </c>
      <c r="H116" s="6">
        <v>0.14970651900850784</v>
      </c>
      <c r="I116" s="6">
        <v>0.14263850817081422</v>
      </c>
      <c r="J116" s="9">
        <v>3</v>
      </c>
      <c r="K116" s="6">
        <v>1.0957805841640824E-2</v>
      </c>
      <c r="L116" s="15">
        <v>14</v>
      </c>
      <c r="M116" s="6">
        <v>0.10017473384325987</v>
      </c>
      <c r="N116" s="6">
        <v>0.10599271714291299</v>
      </c>
      <c r="O116" s="6">
        <v>0.11306923597573131</v>
      </c>
      <c r="P116" s="6">
        <v>0.10405259227933417</v>
      </c>
      <c r="Q116" s="9">
        <v>3</v>
      </c>
      <c r="R116" s="6">
        <v>1.0320880945831584E-2</v>
      </c>
      <c r="S116" s="15">
        <v>15</v>
      </c>
      <c r="T116" s="8">
        <v>7.8546452638428976E-3</v>
      </c>
      <c r="LX116" s="6">
        <v>7.6667767323551586E-2</v>
      </c>
      <c r="LY116" s="6">
        <v>0.12737498371582298</v>
      </c>
      <c r="LZ116" s="6">
        <v>0.16553999838694028</v>
      </c>
      <c r="MA116" s="6">
        <v>0.1231942498087716</v>
      </c>
      <c r="MB116" s="9">
        <v>3</v>
      </c>
      <c r="MC116" s="6">
        <v>4.4583374317645232E-2</v>
      </c>
      <c r="MD116" s="9">
        <v>6</v>
      </c>
      <c r="ME116" s="6">
        <v>0.14375666197218845</v>
      </c>
      <c r="MF116" s="6">
        <v>0.12012415324010471</v>
      </c>
      <c r="MG116" s="6">
        <v>0.11215919433205136</v>
      </c>
      <c r="MH116" s="6">
        <v>0.12534666984811485</v>
      </c>
      <c r="MI116" s="9">
        <v>3</v>
      </c>
      <c r="MJ116" s="6">
        <v>1.6433380665830187E-2</v>
      </c>
      <c r="MK116" s="9">
        <v>6</v>
      </c>
      <c r="ML116" s="10">
        <v>0.94122993705148172</v>
      </c>
      <c r="MM116" s="6">
        <v>0.16679166547772117</v>
      </c>
      <c r="MN116" s="6">
        <v>0.12462471474639071</v>
      </c>
      <c r="MO116" s="6">
        <v>0.13848019273269158</v>
      </c>
      <c r="MP116" s="6">
        <v>0.14329885765226782</v>
      </c>
      <c r="MQ116" s="9">
        <v>3</v>
      </c>
      <c r="MR116" s="6">
        <v>2.1492500603698492E-2</v>
      </c>
      <c r="MS116" s="9">
        <v>3</v>
      </c>
      <c r="MT116" s="6">
        <v>0.14693336683853339</v>
      </c>
      <c r="MU116" s="6">
        <v>0.13730453360424943</v>
      </c>
      <c r="MV116" s="6">
        <v>0.12147682213883144</v>
      </c>
      <c r="MW116" s="6">
        <v>0.13523824086053807</v>
      </c>
      <c r="MX116" s="9">
        <v>3</v>
      </c>
      <c r="MY116" s="6">
        <v>1.2853446669629762E-2</v>
      </c>
      <c r="MZ116" s="9">
        <v>3</v>
      </c>
      <c r="NA116" s="10">
        <v>0.60690824182006486</v>
      </c>
      <c r="NB116" s="6">
        <v>0.11783006017959058</v>
      </c>
      <c r="NC116" s="6">
        <v>8.2556230127565869E-2</v>
      </c>
      <c r="ND116" s="6">
        <v>6.2697747368297627E-2</v>
      </c>
      <c r="NE116" s="6">
        <v>8.7694679225151353E-2</v>
      </c>
      <c r="NF116" s="9">
        <v>3</v>
      </c>
      <c r="NG116" s="6">
        <v>2.7923032129890932E-2</v>
      </c>
      <c r="NH116" s="9">
        <v>6</v>
      </c>
      <c r="NI116" s="6">
        <v>0.1223453128599049</v>
      </c>
      <c r="NJ116" s="6">
        <v>0.10007576914191613</v>
      </c>
      <c r="NK116" s="6">
        <v>6.8751731173057495E-2</v>
      </c>
      <c r="NL116" s="6">
        <v>9.7057604391626182E-2</v>
      </c>
      <c r="NM116" s="9">
        <v>3</v>
      </c>
      <c r="NN116" s="6">
        <v>2.6923966801924184E-2</v>
      </c>
      <c r="NO116" s="9">
        <v>6</v>
      </c>
      <c r="NP116" s="10">
        <v>0.69735588336980148</v>
      </c>
      <c r="OF116" s="6">
        <v>0.13889062796841786</v>
      </c>
      <c r="OG116" s="6">
        <v>0.11662052921183559</v>
      </c>
      <c r="OH116" s="6">
        <v>0.14002065996595689</v>
      </c>
      <c r="OI116" s="6">
        <v>0.13184393904873679</v>
      </c>
      <c r="OJ116" s="9">
        <v>3</v>
      </c>
      <c r="OK116" s="6">
        <v>1.3195961441879119E-2</v>
      </c>
      <c r="OL116" s="9">
        <v>3</v>
      </c>
      <c r="OM116" s="6">
        <v>9.3169064386330866E-2</v>
      </c>
      <c r="ON116" s="6">
        <v>9.0344010357622823E-2</v>
      </c>
      <c r="OO116" s="6">
        <v>0.13194538038906709</v>
      </c>
      <c r="OP116" s="6">
        <v>0.1051528183776736</v>
      </c>
      <c r="OQ116" s="9">
        <v>3</v>
      </c>
      <c r="OR116" s="6">
        <v>2.324599464245514E-2</v>
      </c>
      <c r="OS116" s="9">
        <v>6</v>
      </c>
      <c r="OT116" s="10">
        <v>0.1587733062074306</v>
      </c>
      <c r="OU116" s="6">
        <v>8.0385930027461305E-2</v>
      </c>
      <c r="OV116" s="6">
        <v>0.11731086489398117</v>
      </c>
      <c r="OW116" s="6">
        <v>9.4997565966897027E-2</v>
      </c>
      <c r="OX116" s="6">
        <v>9.7564786962779829E-2</v>
      </c>
      <c r="OY116" s="9">
        <v>3</v>
      </c>
      <c r="OZ116" s="6">
        <v>1.8595850920446161E-2</v>
      </c>
      <c r="PA116" s="9">
        <v>5</v>
      </c>
      <c r="PB116" s="6">
        <v>5.232334547768111E-2</v>
      </c>
      <c r="PC116" s="6">
        <v>7.652614891656534E-2</v>
      </c>
      <c r="PD116" s="6">
        <v>0.10228809879083234</v>
      </c>
      <c r="PE116" s="6">
        <v>7.7045864395026267E-2</v>
      </c>
      <c r="PF116" s="9">
        <v>3</v>
      </c>
      <c r="PG116" s="6">
        <v>2.4986430748406761E-2</v>
      </c>
      <c r="PH116" s="9">
        <v>5</v>
      </c>
      <c r="PI116" s="10">
        <v>0.31752802143581843</v>
      </c>
    </row>
    <row r="117" spans="1:425" x14ac:dyDescent="0.35">
      <c r="A117" s="1" t="s">
        <v>502</v>
      </c>
      <c r="B117" s="1" t="s">
        <v>6</v>
      </c>
      <c r="C117" s="1" t="s">
        <v>503</v>
      </c>
      <c r="D117" s="1" t="s">
        <v>504</v>
      </c>
      <c r="E117" s="1" t="s">
        <v>505</v>
      </c>
      <c r="F117" s="6">
        <v>8.1425998779419917E-2</v>
      </c>
      <c r="G117" s="6">
        <v>7.6333601627597433E-2</v>
      </c>
      <c r="H117" s="6">
        <v>8.5620731943932354E-2</v>
      </c>
      <c r="I117" s="6">
        <v>8.1126777450316573E-2</v>
      </c>
      <c r="J117" s="9">
        <v>3</v>
      </c>
      <c r="K117" s="6">
        <v>4.6507899792389657E-3</v>
      </c>
      <c r="L117" s="15">
        <v>29</v>
      </c>
      <c r="M117" s="6">
        <v>4.2070844191459747E-2</v>
      </c>
      <c r="N117" s="6">
        <v>4.9144007887581734E-2</v>
      </c>
      <c r="O117" s="6">
        <v>5.880271913100673E-2</v>
      </c>
      <c r="P117" s="6">
        <v>4.7646220362048831E-2</v>
      </c>
      <c r="Q117" s="9">
        <v>3</v>
      </c>
      <c r="R117" s="6">
        <v>1.1257232605584415E-2</v>
      </c>
      <c r="S117" s="15">
        <v>24</v>
      </c>
      <c r="T117" s="8">
        <v>4.9458769010891071E-3</v>
      </c>
      <c r="EK117" s="6">
        <v>0.26966007861915769</v>
      </c>
      <c r="EL117" s="6">
        <v>0.20226436632425707</v>
      </c>
      <c r="EM117" s="6">
        <v>0.21504076669817015</v>
      </c>
      <c r="EN117" s="6">
        <v>0.22898840388052832</v>
      </c>
      <c r="EO117" s="9">
        <v>3</v>
      </c>
      <c r="EP117" s="6">
        <v>3.5797317583336666E-2</v>
      </c>
      <c r="EQ117" s="9">
        <v>3</v>
      </c>
      <c r="ER117" s="6">
        <v>0.19519036575695889</v>
      </c>
      <c r="ES117" s="6">
        <v>0.12420055779944447</v>
      </c>
      <c r="ET117" s="6">
        <v>0.19143460736925574</v>
      </c>
      <c r="EU117" s="6">
        <v>0.17027517697521968</v>
      </c>
      <c r="EV117" s="15">
        <v>3</v>
      </c>
      <c r="EW117" s="6">
        <v>3.9945955107009823E-2</v>
      </c>
      <c r="EX117" s="9">
        <v>3</v>
      </c>
      <c r="EY117" s="10">
        <v>0.13085530108343349</v>
      </c>
      <c r="GD117" s="6">
        <v>8.1599117254435305E-2</v>
      </c>
      <c r="GE117" s="6">
        <v>0.10163736417541495</v>
      </c>
      <c r="GF117" s="6">
        <v>0.11665627836372829</v>
      </c>
      <c r="GG117" s="6">
        <v>9.9964253264526182E-2</v>
      </c>
      <c r="GH117" s="9">
        <v>3</v>
      </c>
      <c r="GI117" s="6">
        <v>1.7588365795344119E-2</v>
      </c>
      <c r="GJ117" s="9">
        <v>3</v>
      </c>
      <c r="GK117" s="6">
        <v>0.12074655204795767</v>
      </c>
      <c r="GL117" s="6">
        <v>0.12706018655641263</v>
      </c>
      <c r="GM117" s="6">
        <v>0.11886050877080533</v>
      </c>
      <c r="GN117" s="6">
        <v>0.12222241579172521</v>
      </c>
      <c r="GO117" s="15">
        <v>3</v>
      </c>
      <c r="GP117" s="6">
        <v>4.2944509881440163E-3</v>
      </c>
      <c r="GQ117" s="9">
        <v>6</v>
      </c>
      <c r="GR117" s="10">
        <v>0.10027948750358012</v>
      </c>
      <c r="GS117" s="6">
        <v>6.4723578636778301E-2</v>
      </c>
      <c r="GT117" s="6">
        <v>6.7174285434456138E-2</v>
      </c>
      <c r="GU117" s="6">
        <v>8.1664963821155526E-2</v>
      </c>
      <c r="GV117" s="6">
        <v>7.1187609297463317E-2</v>
      </c>
      <c r="GW117" s="9">
        <v>3</v>
      </c>
      <c r="GX117" s="6">
        <v>9.1560203862484802E-3</v>
      </c>
      <c r="GY117" s="9">
        <v>6</v>
      </c>
      <c r="GZ117" s="6">
        <v>0.13678255198685266</v>
      </c>
      <c r="HA117" s="6">
        <v>0.11873072546881694</v>
      </c>
      <c r="HB117" s="6">
        <v>0.12243690595721157</v>
      </c>
      <c r="HC117" s="6">
        <v>0.12598339447096038</v>
      </c>
      <c r="HD117" s="15">
        <v>3</v>
      </c>
      <c r="HE117" s="6">
        <v>9.5341646588953249E-3</v>
      </c>
      <c r="HF117" s="9">
        <v>6</v>
      </c>
      <c r="HG117" s="10">
        <v>1.9929419145268213E-3</v>
      </c>
      <c r="HW117" s="6">
        <v>6.6664053428225886E-2</v>
      </c>
      <c r="HX117" s="6">
        <v>7.3533844524000594E-2</v>
      </c>
      <c r="HY117" s="6">
        <v>0.12021147938603509</v>
      </c>
      <c r="HZ117" s="6">
        <v>8.6803125779420523E-2</v>
      </c>
      <c r="IA117" s="9">
        <v>3</v>
      </c>
      <c r="IB117" s="6">
        <v>2.9135666724022999E-2</v>
      </c>
      <c r="IC117" s="9">
        <v>3</v>
      </c>
      <c r="ID117" s="6">
        <v>7.7352307502619955E-2</v>
      </c>
      <c r="IE117" s="6">
        <v>0.11702929879246989</v>
      </c>
      <c r="IF117" s="6">
        <v>0.10623571064193447</v>
      </c>
      <c r="IG117" s="6">
        <v>0.10020577231234144</v>
      </c>
      <c r="IH117" s="15">
        <v>3</v>
      </c>
      <c r="II117" s="6">
        <v>2.0514288353431328E-2</v>
      </c>
      <c r="IJ117" s="9">
        <v>3</v>
      </c>
      <c r="IK117" s="10">
        <v>0.55027577824989149</v>
      </c>
      <c r="IL117" s="6" t="s">
        <v>1394</v>
      </c>
      <c r="IM117" s="6">
        <v>6.0589803743938207E-2</v>
      </c>
      <c r="IN117" s="6">
        <v>4.6731057436205127E-2</v>
      </c>
      <c r="IO117" s="6">
        <v>5.3660430590071667E-2</v>
      </c>
      <c r="IP117" s="9">
        <v>2</v>
      </c>
      <c r="IQ117" s="6">
        <v>9.7996134929420695E-3</v>
      </c>
      <c r="IR117" s="9">
        <v>4</v>
      </c>
      <c r="IS117" s="6">
        <v>4.3815777297856823E-2</v>
      </c>
      <c r="IT117" s="6">
        <v>5.7062042087541086E-2</v>
      </c>
      <c r="IU117" s="6">
        <v>5.5594355404132031E-2</v>
      </c>
      <c r="IV117" s="6">
        <v>5.2157391596509978E-2</v>
      </c>
      <c r="IW117" s="9">
        <v>3</v>
      </c>
      <c r="IX117" s="6">
        <v>7.2612273673797788E-3</v>
      </c>
      <c r="IY117" s="9">
        <v>8</v>
      </c>
      <c r="IZ117" s="10">
        <v>0.85361880109392996</v>
      </c>
      <c r="JA117" s="6">
        <v>4.3109310661643502E-2</v>
      </c>
      <c r="JB117" s="6">
        <v>7.3857992697408434E-2</v>
      </c>
      <c r="JC117" s="6">
        <v>6.0127087527420915E-2</v>
      </c>
      <c r="JD117" s="6">
        <v>5.9031463628824284E-2</v>
      </c>
      <c r="JE117" s="9">
        <v>3</v>
      </c>
      <c r="JF117" s="6">
        <v>1.5403592293018051E-2</v>
      </c>
      <c r="JG117" s="9">
        <v>10</v>
      </c>
      <c r="JH117" s="6">
        <v>6.1956494424037119E-2</v>
      </c>
      <c r="JI117" s="6">
        <v>4.5330064946290598E-2</v>
      </c>
      <c r="JJ117" s="6">
        <v>4.3700701815432091E-2</v>
      </c>
      <c r="JK117" s="6">
        <v>5.0329087061919936E-2</v>
      </c>
      <c r="JL117" s="9">
        <v>3</v>
      </c>
      <c r="JM117" s="6">
        <v>1.0102532233381527E-2</v>
      </c>
      <c r="JN117" s="9">
        <v>15</v>
      </c>
      <c r="JO117" s="10">
        <v>0.45915675085583646</v>
      </c>
      <c r="JP117" s="6">
        <v>2.9119694937004011E-2</v>
      </c>
      <c r="JQ117" s="6">
        <v>9.0466905270286571E-2</v>
      </c>
      <c r="JR117" s="6">
        <v>8.8482956924015907E-2</v>
      </c>
      <c r="JS117" s="6">
        <v>6.9356519043768827E-2</v>
      </c>
      <c r="JT117" s="9">
        <v>3</v>
      </c>
      <c r="JU117" s="6">
        <v>3.4860228390089711E-2</v>
      </c>
      <c r="JV117" s="9">
        <v>12</v>
      </c>
      <c r="JW117" s="6">
        <v>6.1619532861393066E-2</v>
      </c>
      <c r="JX117" s="6">
        <v>5.3114437273215374E-2</v>
      </c>
      <c r="JY117" s="6">
        <v>4.9942449448087074E-2</v>
      </c>
      <c r="JZ117" s="6">
        <v>5.4892139860898505E-2</v>
      </c>
      <c r="KA117" s="9">
        <v>3</v>
      </c>
      <c r="KB117" s="6">
        <v>6.0381072471444187E-3</v>
      </c>
      <c r="KC117" s="9">
        <v>13</v>
      </c>
      <c r="KD117" s="10">
        <v>0.51794862064154001</v>
      </c>
      <c r="KE117" s="6">
        <v>9.0766081516265709E-2</v>
      </c>
      <c r="KF117" s="6">
        <v>7.3177009045285984E-2</v>
      </c>
      <c r="KG117" s="6">
        <v>8.2392615258697219E-2</v>
      </c>
      <c r="KH117" s="6">
        <v>8.2111901940082957E-2</v>
      </c>
      <c r="KI117" s="9">
        <v>3</v>
      </c>
      <c r="KJ117" s="6">
        <v>8.797895633205691E-3</v>
      </c>
      <c r="KK117" s="9">
        <v>12</v>
      </c>
      <c r="KL117" s="6">
        <v>5.6500316854197277E-2</v>
      </c>
      <c r="KM117" s="6">
        <v>4.362320951749675E-2</v>
      </c>
      <c r="KN117" s="6">
        <v>5.8380881623195983E-2</v>
      </c>
      <c r="KO117" s="6">
        <v>5.2834802664963341E-2</v>
      </c>
      <c r="KP117" s="9">
        <v>3</v>
      </c>
      <c r="KQ117" s="6">
        <v>8.032696757530414E-3</v>
      </c>
      <c r="KR117" s="9">
        <v>11</v>
      </c>
      <c r="KS117" s="10">
        <v>1.3089722449050519E-2</v>
      </c>
      <c r="KT117" s="6">
        <v>3.5627460819814445E-2</v>
      </c>
      <c r="KU117" s="6">
        <v>7.906120810064611E-2</v>
      </c>
      <c r="KV117" s="6">
        <v>6.9619479897536848E-2</v>
      </c>
      <c r="KW117" s="6">
        <v>6.1436049605999132E-2</v>
      </c>
      <c r="KX117" s="9">
        <v>3</v>
      </c>
      <c r="KY117" s="6">
        <v>2.2844014516195086E-2</v>
      </c>
      <c r="KZ117" s="9">
        <v>10</v>
      </c>
      <c r="LA117" s="6">
        <v>7.5448995721694473E-2</v>
      </c>
      <c r="LB117" s="6">
        <v>5.3699193747018002E-2</v>
      </c>
      <c r="LC117" s="6">
        <v>7.3077337813106005E-2</v>
      </c>
      <c r="LD117" s="6">
        <v>6.7408509093939487E-2</v>
      </c>
      <c r="LE117" s="9">
        <v>3</v>
      </c>
      <c r="LF117" s="6">
        <v>1.1931688303414813E-2</v>
      </c>
      <c r="LG117" s="9">
        <v>12</v>
      </c>
      <c r="LH117" s="10">
        <v>0.70865670393639413</v>
      </c>
      <c r="LI117" s="6">
        <v>4.0108579341298148E-2</v>
      </c>
      <c r="LJ117" s="6">
        <v>8.6376945268491684E-2</v>
      </c>
      <c r="LK117" s="6">
        <v>6.7847777053055502E-2</v>
      </c>
      <c r="LL117" s="6">
        <v>6.4777767220948454E-2</v>
      </c>
      <c r="LM117" s="9">
        <v>3</v>
      </c>
      <c r="LN117" s="6">
        <v>2.3286458332475026E-2</v>
      </c>
      <c r="LO117" s="9">
        <v>9</v>
      </c>
      <c r="LP117" s="6">
        <v>6.6819810945768637E-2</v>
      </c>
      <c r="LQ117" s="6">
        <v>5.8208555888164135E-2</v>
      </c>
      <c r="LR117" s="6">
        <v>5.5002289328345E-2</v>
      </c>
      <c r="LS117" s="6">
        <v>6.0010218720759255E-2</v>
      </c>
      <c r="LT117" s="9">
        <v>3</v>
      </c>
      <c r="LU117" s="6">
        <v>6.1112965904409153E-3</v>
      </c>
      <c r="LV117" s="9">
        <v>12</v>
      </c>
      <c r="LW117" s="10">
        <v>0.74886935010500211</v>
      </c>
      <c r="LX117" s="6">
        <v>6.2859144864192876E-2</v>
      </c>
      <c r="LY117" s="6">
        <v>7.4963244838298346E-2</v>
      </c>
      <c r="LZ117" s="6">
        <v>6.4984420831838974E-2</v>
      </c>
      <c r="MA117" s="6">
        <v>6.760227017811006E-2</v>
      </c>
      <c r="MB117" s="9">
        <v>3</v>
      </c>
      <c r="MC117" s="6">
        <v>6.4627517703849651E-3</v>
      </c>
      <c r="MD117" s="9">
        <v>13</v>
      </c>
      <c r="ME117" s="6">
        <v>2.8948205566079032E-2</v>
      </c>
      <c r="MF117" s="6">
        <v>4.361342980339649E-2</v>
      </c>
      <c r="MG117" s="6">
        <v>6.6604696266645738E-2</v>
      </c>
      <c r="MH117" s="6">
        <v>4.6388777212040412E-2</v>
      </c>
      <c r="MI117" s="9">
        <v>3</v>
      </c>
      <c r="MJ117" s="6">
        <v>1.8981036270432315E-2</v>
      </c>
      <c r="MK117" s="9">
        <v>15</v>
      </c>
      <c r="ML117" s="10">
        <v>0.14082494822124655</v>
      </c>
      <c r="MM117" s="6">
        <v>6.5891545847435548E-2</v>
      </c>
      <c r="MN117" s="6">
        <v>7.9536651288354313E-2</v>
      </c>
      <c r="MO117" s="6">
        <v>9.0478294691678895E-2</v>
      </c>
      <c r="MP117" s="6">
        <v>7.8635497275822919E-2</v>
      </c>
      <c r="MQ117" s="9">
        <v>3</v>
      </c>
      <c r="MR117" s="6">
        <v>1.2318121350197908E-2</v>
      </c>
      <c r="MS117" s="9">
        <v>11</v>
      </c>
      <c r="MT117" s="6">
        <v>3.9338911529202547E-2</v>
      </c>
      <c r="MU117" s="6">
        <v>8.1850743253282524E-2</v>
      </c>
      <c r="MV117" s="6">
        <v>5.4585057326963803E-2</v>
      </c>
      <c r="MW117" s="6">
        <v>5.8591570703149624E-2</v>
      </c>
      <c r="MX117" s="9">
        <v>3</v>
      </c>
      <c r="MY117" s="6">
        <v>2.1537248459570928E-2</v>
      </c>
      <c r="MZ117" s="9">
        <v>12</v>
      </c>
      <c r="NA117" s="10">
        <v>0.23430594298613994</v>
      </c>
      <c r="NB117" s="6">
        <v>7.8089675592427341E-2</v>
      </c>
      <c r="NC117" s="6">
        <v>4.5504196614287992E-2</v>
      </c>
      <c r="ND117" s="6">
        <v>8.0901589498056189E-2</v>
      </c>
      <c r="NE117" s="6">
        <v>6.8165153901590503E-2</v>
      </c>
      <c r="NF117" s="9">
        <v>3</v>
      </c>
      <c r="NG117" s="6">
        <v>1.9675262484548449E-2</v>
      </c>
      <c r="NH117" s="9">
        <v>11</v>
      </c>
      <c r="NI117" s="6">
        <v>5.8429006508561171E-2</v>
      </c>
      <c r="NJ117" s="6">
        <v>3.8538281902042733E-2</v>
      </c>
      <c r="NK117" s="6">
        <v>4.8237546956971453E-2</v>
      </c>
      <c r="NL117" s="6">
        <v>4.8401611789191785E-2</v>
      </c>
      <c r="NM117" s="9">
        <v>3</v>
      </c>
      <c r="NN117" s="6">
        <v>9.9463771944848008E-3</v>
      </c>
      <c r="NO117" s="9">
        <v>11</v>
      </c>
      <c r="NP117" s="10">
        <v>0.19545153509621746</v>
      </c>
      <c r="NQ117" s="6">
        <v>6.576075794197582E-2</v>
      </c>
      <c r="NR117" s="6">
        <v>0.10322359001267455</v>
      </c>
      <c r="NS117" s="6">
        <v>8.595028929946151E-2</v>
      </c>
      <c r="NT117" s="6">
        <v>8.4978212418037283E-2</v>
      </c>
      <c r="NU117" s="9">
        <v>3</v>
      </c>
      <c r="NV117" s="6">
        <v>1.8750323911519328E-2</v>
      </c>
      <c r="NW117" s="9">
        <v>9</v>
      </c>
      <c r="NX117" s="6">
        <v>8.4706339101812175E-2</v>
      </c>
      <c r="NY117" s="6">
        <v>6.4497790329719418E-2</v>
      </c>
      <c r="NZ117" s="6">
        <v>8.9623806139754375E-2</v>
      </c>
      <c r="OA117" s="6">
        <v>7.9609311857095313E-2</v>
      </c>
      <c r="OB117" s="9">
        <v>3</v>
      </c>
      <c r="OC117" s="6">
        <v>1.3315927781103803E-2</v>
      </c>
      <c r="OD117" s="9">
        <v>9</v>
      </c>
      <c r="OE117" s="10">
        <v>0.70663850160045794</v>
      </c>
      <c r="OF117" s="6">
        <v>0.15323161849613462</v>
      </c>
      <c r="OG117" s="6">
        <v>0.13412693758211441</v>
      </c>
      <c r="OH117" s="6">
        <v>0.12740082154376528</v>
      </c>
      <c r="OI117" s="6">
        <v>0.13825312587400476</v>
      </c>
      <c r="OJ117" s="9">
        <v>3</v>
      </c>
      <c r="OK117" s="6">
        <v>1.3400619021662136E-2</v>
      </c>
      <c r="OL117" s="9">
        <v>8</v>
      </c>
      <c r="OM117" s="6">
        <v>8.957398117962212E-2</v>
      </c>
      <c r="ON117" s="6">
        <v>7.5403145716578426E-2</v>
      </c>
      <c r="OO117" s="6">
        <v>0.20501635535740881</v>
      </c>
      <c r="OP117" s="6">
        <v>0.12333116075120311</v>
      </c>
      <c r="OQ117" s="9">
        <v>3</v>
      </c>
      <c r="OR117" s="6">
        <v>7.1095403563243356E-2</v>
      </c>
      <c r="OS117" s="9">
        <v>12</v>
      </c>
      <c r="OT117" s="10">
        <v>0.73896046724133724</v>
      </c>
      <c r="OU117" s="6">
        <v>9.3105287340675205E-2</v>
      </c>
      <c r="OV117" s="6">
        <v>0.11942209627028444</v>
      </c>
      <c r="OW117" s="6">
        <v>9.1396894226052128E-2</v>
      </c>
      <c r="OX117" s="6">
        <v>0.10130809261233725</v>
      </c>
      <c r="OY117" s="9">
        <v>3</v>
      </c>
      <c r="OZ117" s="6">
        <v>1.5710426415238312E-2</v>
      </c>
      <c r="PA117" s="9">
        <v>9</v>
      </c>
      <c r="PB117" s="6">
        <v>9.4978573353792797E-2</v>
      </c>
      <c r="PC117" s="6">
        <v>6.4468367815456841E-3</v>
      </c>
      <c r="PD117" s="6">
        <v>0.17779081236439795</v>
      </c>
      <c r="PE117" s="6">
        <v>9.3072074166578811E-2</v>
      </c>
      <c r="PF117" s="9">
        <v>3</v>
      </c>
      <c r="PG117" s="6">
        <v>8.5687896149324386E-2</v>
      </c>
      <c r="PH117" s="9">
        <v>8</v>
      </c>
      <c r="PI117" s="10">
        <v>0.87786941224069637</v>
      </c>
    </row>
    <row r="118" spans="1:425" x14ac:dyDescent="0.35">
      <c r="A118" s="1" t="s">
        <v>506</v>
      </c>
      <c r="B118" s="1" t="s">
        <v>6</v>
      </c>
      <c r="C118" s="1" t="s">
        <v>503</v>
      </c>
      <c r="D118" s="1" t="s">
        <v>504</v>
      </c>
      <c r="E118" s="1" t="s">
        <v>507</v>
      </c>
      <c r="F118" s="6">
        <v>6.4868419523171447E-2</v>
      </c>
      <c r="G118" s="6">
        <v>6.1549419590956146E-2</v>
      </c>
      <c r="H118" s="6">
        <v>7.9775027884589331E-2</v>
      </c>
      <c r="I118" s="6">
        <v>6.8730955666238977E-2</v>
      </c>
      <c r="J118" s="9">
        <v>3</v>
      </c>
      <c r="K118" s="6">
        <v>9.7073471407288069E-3</v>
      </c>
      <c r="L118" s="15">
        <v>26</v>
      </c>
      <c r="M118" s="6">
        <v>4.5036094176350759E-2</v>
      </c>
      <c r="N118" s="6">
        <v>5.1194562779853924E-2</v>
      </c>
      <c r="O118" s="6">
        <v>4.6156979062761824E-2</v>
      </c>
      <c r="P118" s="6">
        <v>4.5102908631688254E-2</v>
      </c>
      <c r="Q118" s="9">
        <v>3</v>
      </c>
      <c r="R118" s="6">
        <v>7.4237216691128323E-3</v>
      </c>
      <c r="S118" s="15">
        <v>32</v>
      </c>
      <c r="T118" s="8">
        <v>2.2856791279825171E-2</v>
      </c>
      <c r="NB118" s="6">
        <v>3.1710920858864532E-2</v>
      </c>
      <c r="NC118" s="6">
        <v>5.1165690714136347E-2</v>
      </c>
      <c r="ND118" s="6">
        <v>5.4399240215958822E-2</v>
      </c>
      <c r="NE118" s="6">
        <v>4.5758617262986571E-2</v>
      </c>
      <c r="NF118" s="9">
        <v>3</v>
      </c>
      <c r="NG118" s="6">
        <v>1.2272623651524992E-2</v>
      </c>
      <c r="NH118" s="9">
        <v>6</v>
      </c>
      <c r="NI118" s="6">
        <v>-1.5151160343030275E-2</v>
      </c>
      <c r="NJ118" s="6">
        <v>-3.5814463955237227E-2</v>
      </c>
      <c r="NK118" s="6">
        <v>-2.30593486077957E-2</v>
      </c>
      <c r="NL118" s="6">
        <v>-2.4674990968687732E-2</v>
      </c>
      <c r="NM118" s="9">
        <v>3</v>
      </c>
      <c r="NN118" s="6">
        <v>1.0425965385579081E-2</v>
      </c>
      <c r="NO118" s="9">
        <v>6</v>
      </c>
      <c r="NP118" s="10">
        <v>1.6278640189951346E-3</v>
      </c>
      <c r="NQ118" s="6">
        <v>5.5027930040641E-2</v>
      </c>
      <c r="NR118" s="6">
        <v>-4.6874824306702832E-2</v>
      </c>
      <c r="NS118" s="6">
        <v>-1.6256756550666319E-2</v>
      </c>
      <c r="NT118" s="6">
        <v>-2.7012169389093849E-3</v>
      </c>
      <c r="NU118" s="9">
        <v>3</v>
      </c>
      <c r="NV118" s="6">
        <v>5.2286301518831957E-2</v>
      </c>
      <c r="NW118" s="9">
        <v>5</v>
      </c>
      <c r="NX118" s="6">
        <v>-4.3146630079822071E-2</v>
      </c>
      <c r="NY118" s="6">
        <v>-3.1731655643523586E-2</v>
      </c>
      <c r="NZ118" s="6">
        <v>-6.579161148155048E-2</v>
      </c>
      <c r="OA118" s="6">
        <v>-4.6889965734965379E-2</v>
      </c>
      <c r="OB118" s="9">
        <v>3</v>
      </c>
      <c r="OC118" s="6">
        <v>1.7335788683887045E-2</v>
      </c>
      <c r="OD118" s="9">
        <v>6</v>
      </c>
      <c r="OE118" s="10">
        <v>0.23704398167381591</v>
      </c>
      <c r="OF118" s="6">
        <v>7.47836595439033E-2</v>
      </c>
      <c r="OG118" s="6">
        <v>5.6174714619399144E-2</v>
      </c>
      <c r="OH118" s="6">
        <v>5.3885437086870921E-2</v>
      </c>
      <c r="OI118" s="6">
        <v>6.1614603750057784E-2</v>
      </c>
      <c r="OJ118" s="9">
        <v>3</v>
      </c>
      <c r="OK118" s="6">
        <v>1.1462033885017852E-2</v>
      </c>
      <c r="OL118" s="9">
        <v>12</v>
      </c>
      <c r="OM118" s="6">
        <v>4.4575239326820053E-2</v>
      </c>
      <c r="ON118" s="6">
        <v>5.2986910119591175E-2</v>
      </c>
      <c r="OO118" s="6">
        <v>5.5087368571367409E-2</v>
      </c>
      <c r="OP118" s="6">
        <v>5.0883172672592882E-2</v>
      </c>
      <c r="OQ118" s="9">
        <v>3</v>
      </c>
      <c r="OR118" s="6">
        <v>5.5628678528205329E-3</v>
      </c>
      <c r="OS118" s="9">
        <v>9</v>
      </c>
      <c r="OT118" s="10">
        <v>0.2183517684719522</v>
      </c>
      <c r="OU118" s="6">
        <v>4.6081294964681573E-2</v>
      </c>
      <c r="OV118" s="6">
        <v>6.5581150125029089E-2</v>
      </c>
      <c r="OW118" s="6">
        <v>6.1880149379441585E-2</v>
      </c>
      <c r="OX118" s="6">
        <v>5.7847531489717413E-2</v>
      </c>
      <c r="OY118" s="9">
        <v>3</v>
      </c>
      <c r="OZ118" s="6">
        <v>1.0356524180535967E-2</v>
      </c>
      <c r="PA118" s="9">
        <v>9</v>
      </c>
      <c r="PB118" s="6">
        <v>3.6466927290051285E-2</v>
      </c>
      <c r="PC118" s="6">
        <v>1.9589641252065707E-2</v>
      </c>
      <c r="PD118" s="6">
        <v>2.2362532282421323E-2</v>
      </c>
      <c r="PE118" s="6">
        <v>2.6139700274846106E-2</v>
      </c>
      <c r="PF118" s="9">
        <v>3</v>
      </c>
      <c r="PG118" s="6">
        <v>9.0504665368280526E-3</v>
      </c>
      <c r="PH118" s="9">
        <v>10</v>
      </c>
      <c r="PI118" s="10">
        <v>1.6223911797010378E-2</v>
      </c>
    </row>
    <row r="119" spans="1:425" x14ac:dyDescent="0.35">
      <c r="A119" s="1" t="s">
        <v>1070</v>
      </c>
      <c r="B119" s="1" t="s">
        <v>6</v>
      </c>
      <c r="C119" s="1" t="s">
        <v>511</v>
      </c>
      <c r="D119" s="1" t="s">
        <v>512</v>
      </c>
      <c r="E119" s="1" t="s">
        <v>1071</v>
      </c>
      <c r="F119" s="6">
        <v>6.2152789980926097E-2</v>
      </c>
      <c r="G119" s="6">
        <v>5.2090066464411236E-2</v>
      </c>
      <c r="H119" s="6">
        <v>7.4828700851134272E-2</v>
      </c>
      <c r="I119" s="6">
        <v>6.3023852432157204E-2</v>
      </c>
      <c r="J119" s="9">
        <v>3</v>
      </c>
      <c r="K119" s="6">
        <v>1.139431594211446E-2</v>
      </c>
      <c r="L119" s="15">
        <v>64</v>
      </c>
      <c r="M119" s="6">
        <v>3.3659879980274997E-2</v>
      </c>
      <c r="N119" s="6">
        <v>5.1886904361910423E-2</v>
      </c>
      <c r="O119" s="6">
        <v>4.9684654322216915E-2</v>
      </c>
      <c r="P119" s="6">
        <v>4.2717509513500208E-2</v>
      </c>
      <c r="Q119" s="9">
        <v>3</v>
      </c>
      <c r="R119" s="6">
        <v>5.3969369671456229E-3</v>
      </c>
      <c r="S119" s="15">
        <v>75</v>
      </c>
      <c r="T119" s="8">
        <v>0.10907090228554907</v>
      </c>
      <c r="GD119" s="6">
        <v>6.6687011174629648E-2</v>
      </c>
      <c r="GE119" s="6">
        <v>-1.6840357475307458E-3</v>
      </c>
      <c r="GF119" s="6">
        <v>3.471810628760881E-2</v>
      </c>
      <c r="GG119" s="6">
        <v>3.324036057156924E-2</v>
      </c>
      <c r="GH119" s="9">
        <v>3</v>
      </c>
      <c r="GI119" s="6">
        <v>3.4209469648169344E-2</v>
      </c>
      <c r="GJ119" s="9">
        <v>4</v>
      </c>
      <c r="GK119" s="6">
        <v>7.1885549008735741E-2</v>
      </c>
      <c r="GL119" s="6">
        <v>6.6067925081294221E-2</v>
      </c>
      <c r="GM119" s="6">
        <v>7.7034155114524147E-2</v>
      </c>
      <c r="GN119" s="6">
        <v>7.1662543068184703E-2</v>
      </c>
      <c r="GO119" s="15">
        <v>3</v>
      </c>
      <c r="GP119" s="6">
        <v>5.4865151984268938E-3</v>
      </c>
      <c r="GQ119" s="9">
        <v>17</v>
      </c>
      <c r="GR119" s="10">
        <v>0.12715474271888272</v>
      </c>
      <c r="GS119" s="6">
        <v>3.1105450667657891E-2</v>
      </c>
      <c r="GT119" s="6">
        <v>4.3898683227204624E-2</v>
      </c>
      <c r="GU119" s="6">
        <v>3.49849911140373E-2</v>
      </c>
      <c r="GV119" s="6">
        <v>3.6663041669633273E-2</v>
      </c>
      <c r="GW119" s="9">
        <v>3</v>
      </c>
      <c r="GX119" s="6">
        <v>6.5596181353043438E-3</v>
      </c>
      <c r="GY119" s="9">
        <v>5</v>
      </c>
      <c r="GZ119" s="6">
        <v>6.9111278993322464E-2</v>
      </c>
      <c r="HA119" s="6">
        <v>5.1758970686002437E-2</v>
      </c>
      <c r="HB119" s="6">
        <v>8.1179294615142894E-2</v>
      </c>
      <c r="HC119" s="6">
        <v>6.7349848098155932E-2</v>
      </c>
      <c r="HD119" s="15">
        <v>3</v>
      </c>
      <c r="HE119" s="6">
        <v>1.4789044733272109E-2</v>
      </c>
      <c r="HF119" s="9">
        <v>12</v>
      </c>
      <c r="HG119" s="10">
        <v>3.0349484600167353E-2</v>
      </c>
      <c r="NQ119" s="6">
        <v>-3.816398371649874E-3</v>
      </c>
      <c r="NR119" s="6">
        <v>-6.7538679194309023E-3</v>
      </c>
      <c r="NS119" s="6">
        <v>3.8506451685223389E-2</v>
      </c>
      <c r="NT119" s="6">
        <v>9.3120617980475377E-3</v>
      </c>
      <c r="NU119" s="9">
        <v>3</v>
      </c>
      <c r="NV119" s="6">
        <v>2.5325707936785537E-2</v>
      </c>
      <c r="NW119" s="9">
        <v>5</v>
      </c>
      <c r="NX119" s="6">
        <v>1.257043082848038E-2</v>
      </c>
      <c r="NY119" s="6">
        <v>-2.3813586421634655E-2</v>
      </c>
      <c r="NZ119" s="6">
        <v>-4.4593343165588925E-2</v>
      </c>
      <c r="OA119" s="6">
        <v>-1.8612166252914401E-2</v>
      </c>
      <c r="OB119" s="9">
        <v>3</v>
      </c>
      <c r="OC119" s="6">
        <v>2.8934673717530255E-2</v>
      </c>
      <c r="OD119" s="9">
        <v>7</v>
      </c>
      <c r="OE119" s="10">
        <v>0.27688196104435098</v>
      </c>
    </row>
    <row r="120" spans="1:425" x14ac:dyDescent="0.35">
      <c r="A120" s="1" t="s">
        <v>1072</v>
      </c>
      <c r="B120" s="1" t="s">
        <v>6</v>
      </c>
      <c r="C120" s="1" t="s">
        <v>517</v>
      </c>
      <c r="D120" s="1" t="s">
        <v>518</v>
      </c>
      <c r="E120" s="1" t="s">
        <v>1073</v>
      </c>
      <c r="F120" s="6">
        <v>6.3767251736077668E-2</v>
      </c>
      <c r="G120" s="6">
        <v>6.7662042322302426E-2</v>
      </c>
      <c r="H120" s="6">
        <v>7.6116254798863192E-2</v>
      </c>
      <c r="I120" s="6">
        <v>6.9181849619081096E-2</v>
      </c>
      <c r="J120" s="9">
        <v>3</v>
      </c>
      <c r="K120" s="6">
        <v>6.3132265780405684E-3</v>
      </c>
      <c r="L120" s="15">
        <v>72</v>
      </c>
      <c r="M120" s="6">
        <v>6.2018785002761624E-2</v>
      </c>
      <c r="N120" s="6">
        <v>5.9171784434481803E-2</v>
      </c>
      <c r="O120" s="6">
        <v>5.9384713517310089E-2</v>
      </c>
      <c r="P120" s="6">
        <v>5.7832124276883924E-2</v>
      </c>
      <c r="Q120" s="9">
        <v>3</v>
      </c>
      <c r="R120" s="6">
        <v>1.1937452867440501E-2</v>
      </c>
      <c r="S120" s="15">
        <v>64</v>
      </c>
      <c r="T120" s="8">
        <v>7.4993202578336735E-2</v>
      </c>
      <c r="DV120" s="6">
        <v>8.8131372951633591E-2</v>
      </c>
      <c r="DW120" s="6">
        <v>8.3394439609692991E-2</v>
      </c>
      <c r="DX120" s="6">
        <v>9.4843566085666603E-2</v>
      </c>
      <c r="DY120" s="6">
        <v>8.8789792882331062E-2</v>
      </c>
      <c r="DZ120" s="9">
        <v>3</v>
      </c>
      <c r="EA120" s="6">
        <v>5.7528916094051977E-3</v>
      </c>
      <c r="EB120" s="9">
        <v>14</v>
      </c>
      <c r="EC120" s="6">
        <v>0.10799417228901566</v>
      </c>
      <c r="ED120" s="6">
        <v>0.12333522659237618</v>
      </c>
      <c r="EE120" s="6">
        <v>7.644128209744841E-2</v>
      </c>
      <c r="EF120" s="6">
        <v>0.10259022699294675</v>
      </c>
      <c r="EG120" s="15">
        <v>3</v>
      </c>
      <c r="EH120" s="6">
        <v>2.390946415429504E-2</v>
      </c>
      <c r="EI120" s="9">
        <v>14</v>
      </c>
      <c r="EJ120" s="10">
        <v>0.38609471312377097</v>
      </c>
      <c r="EK120" s="6">
        <v>8.8775510207055819E-2</v>
      </c>
      <c r="EL120" s="6">
        <v>8.4199653787472656E-2</v>
      </c>
      <c r="EM120" s="6">
        <v>9.0999718604633628E-2</v>
      </c>
      <c r="EN120" s="6">
        <v>8.7991627533054048E-2</v>
      </c>
      <c r="EO120" s="9">
        <v>3</v>
      </c>
      <c r="EP120" s="6">
        <v>3.4671421104921218E-3</v>
      </c>
      <c r="EQ120" s="9">
        <v>20</v>
      </c>
      <c r="ER120" s="6">
        <v>9.5738757691208459E-2</v>
      </c>
      <c r="ES120" s="6">
        <v>7.3844670292241427E-2</v>
      </c>
      <c r="ET120" s="6">
        <v>0.10277918611019107</v>
      </c>
      <c r="EU120" s="6">
        <v>9.0787538031213644E-2</v>
      </c>
      <c r="EV120" s="15">
        <v>3</v>
      </c>
      <c r="EW120" s="6">
        <v>1.5089316866443514E-2</v>
      </c>
      <c r="EX120" s="9">
        <v>14</v>
      </c>
      <c r="EY120" s="10">
        <v>0.77007495094900058</v>
      </c>
      <c r="EZ120" s="6">
        <v>8.6941199986533907E-2</v>
      </c>
      <c r="FA120" s="6">
        <v>9.1766026800547004E-2</v>
      </c>
      <c r="FB120" s="6">
        <v>0.10220532470770824</v>
      </c>
      <c r="FC120" s="6">
        <v>9.3637517164929698E-2</v>
      </c>
      <c r="FD120" s="9">
        <v>3</v>
      </c>
      <c r="FE120" s="6">
        <v>7.8022581996415857E-3</v>
      </c>
      <c r="FF120" s="9">
        <v>25</v>
      </c>
      <c r="FG120" s="6">
        <v>0.15771756291052286</v>
      </c>
      <c r="FH120" s="6">
        <v>0.10019976944594274</v>
      </c>
      <c r="FI120" s="6">
        <v>4.6144206717194651E-2</v>
      </c>
      <c r="FJ120" s="6">
        <v>0.10135384635788675</v>
      </c>
      <c r="FK120" s="15">
        <v>3</v>
      </c>
      <c r="FL120" s="6">
        <v>5.579563041314109E-2</v>
      </c>
      <c r="FM120" s="9">
        <v>10</v>
      </c>
      <c r="FN120" s="10">
        <v>0.82413462801673742</v>
      </c>
      <c r="FO120" s="6">
        <v>7.4017365208293218E-2</v>
      </c>
      <c r="FP120" s="6">
        <v>4.796311832407979E-2</v>
      </c>
      <c r="FQ120" s="6">
        <v>8.2782106314110634E-2</v>
      </c>
      <c r="FR120" s="6">
        <v>6.8254196615494547E-2</v>
      </c>
      <c r="FS120" s="9">
        <v>3</v>
      </c>
      <c r="FT120" s="6">
        <v>1.811079968787253E-2</v>
      </c>
      <c r="FU120" s="9">
        <v>19</v>
      </c>
      <c r="FV120" s="6">
        <v>5.4151182477562412E-2</v>
      </c>
      <c r="FW120" s="6">
        <v>6.688081889787785E-2</v>
      </c>
      <c r="FX120" s="6">
        <v>1.6531562187560921E-2</v>
      </c>
      <c r="FY120" s="6">
        <v>4.5854521187667065E-2</v>
      </c>
      <c r="FZ120" s="15">
        <v>3</v>
      </c>
      <c r="GA120" s="6">
        <v>2.6179913182434046E-2</v>
      </c>
      <c r="GB120" s="9">
        <v>15</v>
      </c>
      <c r="GC120" s="10">
        <v>0.28989932596835882</v>
      </c>
      <c r="GD120" s="6">
        <v>9.2918036377765911E-2</v>
      </c>
      <c r="GE120" s="6">
        <v>6.6222032256093466E-2</v>
      </c>
      <c r="GF120" s="6">
        <v>8.8047830132897562E-2</v>
      </c>
      <c r="GG120" s="6">
        <v>8.2395966255585651E-2</v>
      </c>
      <c r="GH120" s="9">
        <v>3</v>
      </c>
      <c r="GI120" s="6">
        <v>1.4217131672100211E-2</v>
      </c>
      <c r="GJ120" s="9">
        <v>21</v>
      </c>
      <c r="GK120" s="6">
        <v>9.6656654930995511E-2</v>
      </c>
      <c r="GL120" s="6">
        <v>9.5437606953338375E-2</v>
      </c>
      <c r="GM120" s="6">
        <v>8.5157030466433553E-2</v>
      </c>
      <c r="GN120" s="6">
        <v>9.2417097450255822E-2</v>
      </c>
      <c r="GO120" s="15">
        <v>3</v>
      </c>
      <c r="GP120" s="6">
        <v>6.316878101574149E-3</v>
      </c>
      <c r="GQ120" s="9">
        <v>23</v>
      </c>
      <c r="GR120" s="10">
        <v>0.32705668136863297</v>
      </c>
      <c r="GS120" s="6">
        <v>7.1444199606566464E-2</v>
      </c>
      <c r="GT120" s="6">
        <v>6.3998872618001287E-2</v>
      </c>
      <c r="GU120" s="6">
        <v>8.2692193437376701E-2</v>
      </c>
      <c r="GV120" s="6">
        <v>7.2711755220648155E-2</v>
      </c>
      <c r="GW120" s="9">
        <v>3</v>
      </c>
      <c r="GX120" s="6">
        <v>9.4109023871313379E-3</v>
      </c>
      <c r="GY120" s="9">
        <v>30</v>
      </c>
      <c r="GZ120" s="6">
        <v>9.5037990554115187E-2</v>
      </c>
      <c r="HA120" s="6">
        <v>8.7866146196786801E-2</v>
      </c>
      <c r="HB120" s="6">
        <v>8.7943376096489889E-2</v>
      </c>
      <c r="HC120" s="6">
        <v>9.0282504282463941E-2</v>
      </c>
      <c r="HD120" s="15">
        <v>3</v>
      </c>
      <c r="HE120" s="6">
        <v>4.118552946636659E-3</v>
      </c>
      <c r="HF120" s="9">
        <v>25</v>
      </c>
      <c r="HG120" s="10">
        <v>4.1448762374658291E-2</v>
      </c>
      <c r="HH120" s="6">
        <v>7.6060163939310421E-2</v>
      </c>
      <c r="HI120" s="6">
        <v>6.8445432334338349E-2</v>
      </c>
      <c r="HJ120" s="6">
        <v>8.3477948567294027E-2</v>
      </c>
      <c r="HK120" s="6">
        <v>7.5994514946980937E-2</v>
      </c>
      <c r="HL120" s="9">
        <v>3</v>
      </c>
      <c r="HM120" s="6">
        <v>7.5164731367952349E-3</v>
      </c>
      <c r="HN120" s="9">
        <v>38</v>
      </c>
      <c r="HO120" s="6">
        <v>9.0863343783265701E-2</v>
      </c>
      <c r="HP120" s="6">
        <v>9.7213702518937406E-2</v>
      </c>
      <c r="HQ120" s="6">
        <v>9.1092078238865476E-2</v>
      </c>
      <c r="HR120" s="6">
        <v>9.3056374847022852E-2</v>
      </c>
      <c r="HS120" s="15">
        <v>3</v>
      </c>
      <c r="HT120" s="6">
        <v>3.6021673880518709E-3</v>
      </c>
      <c r="HU120" s="9">
        <v>34</v>
      </c>
      <c r="HV120" s="10">
        <v>2.3894703824718824E-2</v>
      </c>
      <c r="HW120" s="6">
        <v>8.0931373673856569E-2</v>
      </c>
      <c r="HX120" s="6">
        <v>5.99951827165809E-2</v>
      </c>
      <c r="HY120" s="6">
        <v>8.687877869269571E-2</v>
      </c>
      <c r="HZ120" s="6">
        <v>7.5935111694377722E-2</v>
      </c>
      <c r="IA120" s="9">
        <v>3</v>
      </c>
      <c r="IB120" s="6">
        <v>1.4121044879095693E-2</v>
      </c>
      <c r="IC120" s="9">
        <v>24</v>
      </c>
      <c r="ID120" s="6">
        <v>0.11092841875516594</v>
      </c>
      <c r="IE120" s="6">
        <v>8.6388010024173262E-2</v>
      </c>
      <c r="IF120" s="6">
        <v>9.5830949760917106E-2</v>
      </c>
      <c r="IG120" s="6">
        <v>9.7715792846752095E-2</v>
      </c>
      <c r="IH120" s="15">
        <v>3</v>
      </c>
      <c r="II120" s="6">
        <v>1.2378303206203624E-2</v>
      </c>
      <c r="IJ120" s="9">
        <v>21</v>
      </c>
      <c r="IK120" s="10">
        <v>0.11493312207484639</v>
      </c>
      <c r="IL120" s="6">
        <v>1.484888875557787E-2</v>
      </c>
      <c r="IM120" s="6">
        <v>4.3828913435667582E-2</v>
      </c>
      <c r="IN120" s="6">
        <v>2.9601517558656306E-2</v>
      </c>
      <c r="IO120" s="6">
        <v>2.942643991663392E-2</v>
      </c>
      <c r="IP120" s="9">
        <v>3</v>
      </c>
      <c r="IQ120" s="6">
        <v>1.449080559355498E-2</v>
      </c>
      <c r="IR120" s="9">
        <v>5</v>
      </c>
      <c r="IS120" s="6">
        <v>-0.11124459420947237</v>
      </c>
      <c r="IT120" s="6">
        <v>2.8729753952514932E-2</v>
      </c>
      <c r="IU120" s="6">
        <v>2.4919363820024996E-2</v>
      </c>
      <c r="IV120" s="6">
        <v>-1.9198492145644147E-2</v>
      </c>
      <c r="IW120" s="9">
        <v>3</v>
      </c>
      <c r="IX120" s="6">
        <v>7.9737026826305457E-2</v>
      </c>
      <c r="IY120" s="9">
        <v>6</v>
      </c>
      <c r="IZ120" s="10">
        <v>0.35739486055160924</v>
      </c>
      <c r="JA120" s="6">
        <v>5.7411738816209923E-2</v>
      </c>
      <c r="JB120" s="6">
        <v>6.851218378785108E-2</v>
      </c>
      <c r="JC120" s="6">
        <v>8.1134939462632824E-2</v>
      </c>
      <c r="JD120" s="6">
        <v>6.9019620688897942E-2</v>
      </c>
      <c r="JE120" s="9">
        <v>3</v>
      </c>
      <c r="JF120" s="6">
        <v>1.1869738050353816E-2</v>
      </c>
      <c r="JG120" s="9">
        <v>13</v>
      </c>
      <c r="JH120" s="6">
        <v>1.924648799690027E-2</v>
      </c>
      <c r="JI120" s="6">
        <v>4.2131798892964402E-2</v>
      </c>
      <c r="JJ120" s="6">
        <v>4.595800653265493E-2</v>
      </c>
      <c r="JK120" s="6">
        <v>3.5778764474173198E-2</v>
      </c>
      <c r="JL120" s="9">
        <v>3</v>
      </c>
      <c r="JM120" s="6">
        <v>1.4444621503045709E-2</v>
      </c>
      <c r="JN120" s="9">
        <v>11</v>
      </c>
      <c r="JO120" s="10">
        <v>3.6948149733269313E-2</v>
      </c>
      <c r="JP120" s="6">
        <v>8.0131214087740668E-2</v>
      </c>
      <c r="JQ120" s="6">
        <v>6.9723402396604739E-2</v>
      </c>
      <c r="JR120" s="6">
        <v>8.2858637648076716E-2</v>
      </c>
      <c r="JS120" s="6">
        <v>7.757108471080737E-2</v>
      </c>
      <c r="JT120" s="9">
        <v>3</v>
      </c>
      <c r="JU120" s="6">
        <v>6.9317601010028948E-3</v>
      </c>
      <c r="JV120" s="9">
        <v>16</v>
      </c>
      <c r="JW120" s="6">
        <v>4.2873519996846056E-2</v>
      </c>
      <c r="JX120" s="6">
        <v>3.4898150468392737E-2</v>
      </c>
      <c r="JY120" s="6">
        <v>4.4316057957817477E-2</v>
      </c>
      <c r="JZ120" s="6">
        <v>4.0695909474352088E-2</v>
      </c>
      <c r="KA120" s="9">
        <v>3</v>
      </c>
      <c r="KB120" s="6">
        <v>5.0725472950577779E-3</v>
      </c>
      <c r="KC120" s="9">
        <v>14</v>
      </c>
      <c r="KD120" s="10">
        <v>1.7467012420525133E-3</v>
      </c>
      <c r="KE120" s="6">
        <v>7.9320279031950283E-2</v>
      </c>
      <c r="KF120" s="6">
        <v>6.2790637599805285E-2</v>
      </c>
      <c r="KG120" s="6">
        <v>6.356974379129593E-2</v>
      </c>
      <c r="KH120" s="6">
        <v>6.8560220141017161E-2</v>
      </c>
      <c r="KI120" s="9">
        <v>3</v>
      </c>
      <c r="KJ120" s="6">
        <v>9.3266232965991749E-3</v>
      </c>
      <c r="KK120" s="9">
        <v>13</v>
      </c>
      <c r="KL120" s="6">
        <v>2.6850801190180851E-2</v>
      </c>
      <c r="KM120" s="6">
        <v>2.9565839166763357E-2</v>
      </c>
      <c r="KN120" s="6">
        <v>5.0626585484345836E-2</v>
      </c>
      <c r="KO120" s="6">
        <v>3.5681075280430012E-2</v>
      </c>
      <c r="KP120" s="9">
        <v>3</v>
      </c>
      <c r="KQ120" s="6">
        <v>1.3014187037425162E-2</v>
      </c>
      <c r="KR120" s="9">
        <v>13</v>
      </c>
      <c r="KS120" s="10">
        <v>2.3653660775694346E-2</v>
      </c>
      <c r="KT120" s="6">
        <v>7.2727047467568737E-2</v>
      </c>
      <c r="KU120" s="6">
        <v>6.875285774856936E-2</v>
      </c>
      <c r="KV120" s="6">
        <v>8.2639734314681274E-2</v>
      </c>
      <c r="KW120" s="6">
        <v>7.4706546510273128E-2</v>
      </c>
      <c r="KX120" s="9">
        <v>3</v>
      </c>
      <c r="KY120" s="6">
        <v>7.1519331327731068E-3</v>
      </c>
      <c r="KZ120" s="9">
        <v>22</v>
      </c>
      <c r="LA120" s="6">
        <v>3.3837417352074732E-2</v>
      </c>
      <c r="LB120" s="6">
        <v>3.9684263459172774E-2</v>
      </c>
      <c r="LC120" s="6">
        <v>4.8060389685322148E-2</v>
      </c>
      <c r="LD120" s="6">
        <v>4.0527356832189887E-2</v>
      </c>
      <c r="LE120" s="9">
        <v>3</v>
      </c>
      <c r="LF120" s="6">
        <v>7.1488698634678714E-3</v>
      </c>
      <c r="LG120" s="9">
        <v>26</v>
      </c>
      <c r="LH120" s="10">
        <v>4.2477454853978372E-3</v>
      </c>
      <c r="LI120" s="6">
        <v>7.5915579871641409E-2</v>
      </c>
      <c r="LJ120" s="6">
        <v>7.2836763371055102E-2</v>
      </c>
      <c r="LK120" s="6">
        <v>8.0157546105792885E-2</v>
      </c>
      <c r="LL120" s="6">
        <v>7.6303296449496474E-2</v>
      </c>
      <c r="LM120" s="9">
        <v>3</v>
      </c>
      <c r="LN120" s="6">
        <v>3.6757595229920071E-3</v>
      </c>
      <c r="LO120" s="9">
        <v>25</v>
      </c>
      <c r="LP120" s="6">
        <v>4.3265871652946056E-2</v>
      </c>
      <c r="LQ120" s="6">
        <v>5.2854610879729813E-2</v>
      </c>
      <c r="LR120" s="6">
        <v>4.846520093141074E-2</v>
      </c>
      <c r="LS120" s="6">
        <v>4.8195227821362208E-2</v>
      </c>
      <c r="LT120" s="9">
        <v>3</v>
      </c>
      <c r="LU120" s="6">
        <v>4.8000670932735251E-3</v>
      </c>
      <c r="LV120" s="9">
        <v>27</v>
      </c>
      <c r="LW120" s="10">
        <v>1.2912863374921495E-3</v>
      </c>
      <c r="LX120" s="6">
        <v>7.7856524438008903E-2</v>
      </c>
      <c r="LY120" s="6">
        <v>6.4057534566829874E-2</v>
      </c>
      <c r="LZ120" s="6">
        <v>7.2980137075041737E-2</v>
      </c>
      <c r="MA120" s="6">
        <v>7.1631398693293505E-2</v>
      </c>
      <c r="MB120" s="9">
        <v>3</v>
      </c>
      <c r="MC120" s="6">
        <v>6.9976675959226575E-3</v>
      </c>
      <c r="MD120" s="9">
        <v>24</v>
      </c>
      <c r="ME120" s="6">
        <v>4.6791922277388862E-2</v>
      </c>
      <c r="MF120" s="6">
        <v>4.4511302487191172E-2</v>
      </c>
      <c r="MG120" s="6">
        <v>3.2559878863470088E-2</v>
      </c>
      <c r="MH120" s="6">
        <v>4.128770120935004E-2</v>
      </c>
      <c r="MI120" s="9">
        <v>3</v>
      </c>
      <c r="MJ120" s="6">
        <v>7.6440479350139484E-3</v>
      </c>
      <c r="MK120" s="9">
        <v>23</v>
      </c>
      <c r="ML120" s="10">
        <v>7.1233493688695367E-3</v>
      </c>
      <c r="MM120" s="6">
        <v>8.3259805861519126E-2</v>
      </c>
      <c r="MN120" s="6">
        <v>6.3971818066852038E-2</v>
      </c>
      <c r="MO120" s="6">
        <v>6.481234842009749E-2</v>
      </c>
      <c r="MP120" s="6">
        <v>7.0681324116156213E-2</v>
      </c>
      <c r="MQ120" s="9">
        <v>3</v>
      </c>
      <c r="MR120" s="6">
        <v>1.0901388676792653E-2</v>
      </c>
      <c r="MS120" s="9">
        <v>35</v>
      </c>
      <c r="MT120" s="6">
        <v>5.5799840685097135E-2</v>
      </c>
      <c r="MU120" s="6">
        <v>3.9421408747984735E-2</v>
      </c>
      <c r="MV120" s="6">
        <v>4.6028787191703086E-2</v>
      </c>
      <c r="MW120" s="6">
        <v>4.708334554159499E-2</v>
      </c>
      <c r="MX120" s="9">
        <v>3</v>
      </c>
      <c r="MY120" s="6">
        <v>8.2399835051200389E-3</v>
      </c>
      <c r="MZ120" s="9">
        <v>34</v>
      </c>
      <c r="NA120" s="10">
        <v>4.0297441748157435E-2</v>
      </c>
      <c r="NB120" s="6">
        <v>7.0677764945123414E-2</v>
      </c>
      <c r="NC120" s="6">
        <v>5.0243116842261591E-2</v>
      </c>
      <c r="ND120" s="6">
        <v>6.3907170311032102E-2</v>
      </c>
      <c r="NE120" s="6">
        <v>6.1609350699472376E-2</v>
      </c>
      <c r="NF120" s="9">
        <v>3</v>
      </c>
      <c r="NG120" s="6">
        <v>1.0409307949974335E-2</v>
      </c>
      <c r="NH120" s="9">
        <v>33</v>
      </c>
      <c r="NI120" s="6">
        <v>3.1867683255292628E-2</v>
      </c>
      <c r="NJ120" s="6">
        <v>2.9684335619800259E-2</v>
      </c>
      <c r="NK120" s="6">
        <v>2.8296934818090518E-2</v>
      </c>
      <c r="NL120" s="6">
        <v>2.9949651231061136E-2</v>
      </c>
      <c r="NM120" s="9">
        <v>3</v>
      </c>
      <c r="NN120" s="6">
        <v>1.8000987141346934E-3</v>
      </c>
      <c r="NO120" s="9">
        <v>33</v>
      </c>
      <c r="NP120" s="10">
        <v>6.5567595940893494E-3</v>
      </c>
      <c r="NQ120" s="6">
        <v>6.4761110654547691E-2</v>
      </c>
      <c r="NR120" s="6">
        <v>5.251384488823204E-2</v>
      </c>
      <c r="NS120" s="6">
        <v>6.5540856459229704E-2</v>
      </c>
      <c r="NT120" s="6">
        <v>6.0938604000669805E-2</v>
      </c>
      <c r="NU120" s="9">
        <v>3</v>
      </c>
      <c r="NV120" s="6">
        <v>7.3064646346185959E-3</v>
      </c>
      <c r="NW120" s="9">
        <v>41</v>
      </c>
      <c r="NX120" s="6">
        <v>3.5604942468518558E-2</v>
      </c>
      <c r="NY120" s="6">
        <v>2.5264498843968697E-2</v>
      </c>
      <c r="NZ120" s="6">
        <v>4.0340292742665561E-2</v>
      </c>
      <c r="OA120" s="6">
        <v>3.3736578018384276E-2</v>
      </c>
      <c r="OB120" s="9">
        <v>3</v>
      </c>
      <c r="OC120" s="6">
        <v>7.7096030836801312E-3</v>
      </c>
      <c r="OD120" s="9">
        <v>43</v>
      </c>
      <c r="OE120" s="10">
        <v>1.1371534354641321E-2</v>
      </c>
      <c r="OF120" s="6">
        <v>5.6554066950251579E-2</v>
      </c>
      <c r="OG120" s="6">
        <v>5.7559216331350763E-2</v>
      </c>
      <c r="OH120" s="6">
        <v>6.0989235748786688E-2</v>
      </c>
      <c r="OI120" s="6">
        <v>5.8367506343463015E-2</v>
      </c>
      <c r="OJ120" s="9">
        <v>3</v>
      </c>
      <c r="OK120" s="6">
        <v>2.3254419205035316E-3</v>
      </c>
      <c r="OL120" s="9">
        <v>41</v>
      </c>
      <c r="OM120" s="6">
        <v>3.2631716055945954E-2</v>
      </c>
      <c r="ON120" s="6">
        <v>2.9923290122678668E-2</v>
      </c>
      <c r="OO120" s="6">
        <v>3.6697043527753326E-2</v>
      </c>
      <c r="OP120" s="6">
        <v>3.3084016568792646E-2</v>
      </c>
      <c r="OQ120" s="9">
        <v>3</v>
      </c>
      <c r="OR120" s="6">
        <v>3.4094523920464369E-3</v>
      </c>
      <c r="OS120" s="9">
        <v>42</v>
      </c>
      <c r="OT120" s="10">
        <v>4.4648656541491623E-4</v>
      </c>
      <c r="OU120" s="6">
        <v>5.9030179190967862E-2</v>
      </c>
      <c r="OV120" s="6">
        <v>4.9180836632373874E-2</v>
      </c>
      <c r="OW120" s="6">
        <v>5.5697672384937148E-2</v>
      </c>
      <c r="OX120" s="6">
        <v>5.4636229402759633E-2</v>
      </c>
      <c r="OY120" s="9">
        <v>3</v>
      </c>
      <c r="OZ120" s="6">
        <v>5.0097288461994748E-3</v>
      </c>
      <c r="PA120" s="9">
        <v>33</v>
      </c>
      <c r="PB120" s="6">
        <v>1.2722441706568943E-2</v>
      </c>
      <c r="PC120" s="6">
        <v>3.3698713776442242E-2</v>
      </c>
      <c r="PD120" s="6">
        <v>3.4021782059792484E-2</v>
      </c>
      <c r="PE120" s="6">
        <v>2.6814312514267889E-2</v>
      </c>
      <c r="PF120" s="9">
        <v>3</v>
      </c>
      <c r="PG120" s="6">
        <v>1.2204987112839776E-2</v>
      </c>
      <c r="PH120" s="9">
        <v>32</v>
      </c>
      <c r="PI120" s="10">
        <v>2.1722023839525657E-2</v>
      </c>
    </row>
    <row r="121" spans="1:425" x14ac:dyDescent="0.35">
      <c r="A121" s="1" t="s">
        <v>516</v>
      </c>
      <c r="B121" s="1" t="s">
        <v>6</v>
      </c>
      <c r="C121" s="1" t="s">
        <v>517</v>
      </c>
      <c r="D121" s="1" t="s">
        <v>518</v>
      </c>
      <c r="E121" s="1" t="s">
        <v>519</v>
      </c>
      <c r="F121" s="6">
        <v>8.1766968467961748E-2</v>
      </c>
      <c r="G121" s="6">
        <v>8.4936217109529158E-2</v>
      </c>
      <c r="H121" s="6">
        <v>9.1109045734246191E-2</v>
      </c>
      <c r="I121" s="6">
        <v>8.5937410437245718E-2</v>
      </c>
      <c r="J121" s="9">
        <v>3</v>
      </c>
      <c r="K121" s="6">
        <v>4.7508307664981334E-3</v>
      </c>
      <c r="L121" s="15">
        <v>23</v>
      </c>
      <c r="M121" s="6">
        <v>4.8936471216826379E-2</v>
      </c>
      <c r="N121" s="6">
        <v>5.3694424363745628E-2</v>
      </c>
      <c r="O121" s="6">
        <v>5.7158011216319853E-2</v>
      </c>
      <c r="P121" s="6">
        <v>5.090333222433005E-2</v>
      </c>
      <c r="Q121" s="9">
        <v>3</v>
      </c>
      <c r="R121" s="6">
        <v>9.3344731328189132E-3</v>
      </c>
      <c r="S121" s="15">
        <v>22</v>
      </c>
      <c r="T121" s="8">
        <v>8.4658137774504955E-4</v>
      </c>
      <c r="HH121" s="6">
        <v>0.14134327786490344</v>
      </c>
      <c r="HI121" s="6">
        <v>0.13802765533091679</v>
      </c>
      <c r="HJ121" s="6">
        <v>0.1421529970490592</v>
      </c>
      <c r="HK121" s="6">
        <v>0.14050797674829316</v>
      </c>
      <c r="HL121" s="9">
        <v>3</v>
      </c>
      <c r="HM121" s="6">
        <v>2.1858424095573203E-3</v>
      </c>
      <c r="HN121" s="9">
        <v>5</v>
      </c>
      <c r="HO121" s="6" t="s">
        <v>1394</v>
      </c>
      <c r="HP121" s="6">
        <v>0.10366338877138112</v>
      </c>
      <c r="HQ121" s="6">
        <v>0.12213465441128649</v>
      </c>
      <c r="HR121" s="6">
        <v>0.1128990215913338</v>
      </c>
      <c r="HS121" s="15">
        <v>2</v>
      </c>
      <c r="HT121" s="6">
        <v>1.3061157191075156E-2</v>
      </c>
      <c r="HU121" s="9">
        <v>3</v>
      </c>
      <c r="HV121" s="10">
        <v>2.9863709414001429E-2</v>
      </c>
      <c r="HW121" s="6">
        <v>0.12726372948947706</v>
      </c>
      <c r="HX121" s="6">
        <v>0.12982030780671944</v>
      </c>
      <c r="HY121" s="6">
        <v>0.12957890058888474</v>
      </c>
      <c r="HZ121" s="6">
        <v>0.12888764596169375</v>
      </c>
      <c r="IA121" s="9">
        <v>3</v>
      </c>
      <c r="IB121" s="6">
        <v>1.4115232526452355E-3</v>
      </c>
      <c r="IC121" s="9">
        <v>5</v>
      </c>
      <c r="ID121" s="6">
        <v>0.10813423279447934</v>
      </c>
      <c r="IE121" s="6">
        <v>0.12888223639303797</v>
      </c>
      <c r="IF121" s="6">
        <v>0.10308058284403443</v>
      </c>
      <c r="IG121" s="6">
        <v>0.11336568401051723</v>
      </c>
      <c r="IH121" s="15">
        <v>3</v>
      </c>
      <c r="II121" s="6">
        <v>1.3673236370188302E-2</v>
      </c>
      <c r="IJ121" s="9">
        <v>5</v>
      </c>
      <c r="IK121" s="10">
        <v>0.12213552100517323</v>
      </c>
      <c r="JP121" s="6">
        <v>0.11928451744154467</v>
      </c>
      <c r="JQ121" s="6">
        <v>0.15857658876240907</v>
      </c>
      <c r="JR121" s="6">
        <v>0.18622819260483509</v>
      </c>
      <c r="JS121" s="6">
        <v>0.15469643293626292</v>
      </c>
      <c r="JT121" s="9">
        <v>3</v>
      </c>
      <c r="JU121" s="6">
        <v>3.3640089447241714E-2</v>
      </c>
      <c r="JV121" s="9">
        <v>3</v>
      </c>
      <c r="JW121" s="6">
        <v>7.893489790492883E-2</v>
      </c>
      <c r="JX121" s="6">
        <v>6.7144416834912027E-2</v>
      </c>
      <c r="JY121" s="6">
        <v>7.6800494538969172E-2</v>
      </c>
      <c r="JZ121" s="6">
        <v>7.4293269759603348E-2</v>
      </c>
      <c r="KA121" s="9">
        <v>3</v>
      </c>
      <c r="KB121" s="6">
        <v>6.2823954855059597E-3</v>
      </c>
      <c r="KC121" s="9">
        <v>4</v>
      </c>
      <c r="KD121" s="10">
        <v>1.5230234188989993E-2</v>
      </c>
      <c r="KT121" s="6">
        <v>0.12228173281230013</v>
      </c>
      <c r="KU121" s="6">
        <v>0.16656108458434393</v>
      </c>
      <c r="KV121" s="6">
        <v>0.12599176540003112</v>
      </c>
      <c r="KW121" s="6">
        <v>0.1382781942655584</v>
      </c>
      <c r="KX121" s="9">
        <v>3</v>
      </c>
      <c r="KY121" s="6">
        <v>2.4563845363437052E-2</v>
      </c>
      <c r="KZ121" s="9">
        <v>5</v>
      </c>
      <c r="LA121" s="6">
        <v>5.8967590472030089E-2</v>
      </c>
      <c r="LB121" s="6">
        <v>6.7253093887057358E-2</v>
      </c>
      <c r="LC121" s="6">
        <v>6.6987025132983921E-2</v>
      </c>
      <c r="LD121" s="6">
        <v>6.4402569830690468E-2</v>
      </c>
      <c r="LE121" s="9">
        <v>3</v>
      </c>
      <c r="LF121" s="6">
        <v>4.7087098676040487E-3</v>
      </c>
      <c r="LG121" s="9">
        <v>6</v>
      </c>
      <c r="LH121" s="10">
        <v>6.9053694644618299E-3</v>
      </c>
      <c r="LI121" s="6">
        <v>0.1378624313941583</v>
      </c>
      <c r="LJ121" s="6">
        <v>0.1130421740575067</v>
      </c>
      <c r="LK121" s="6">
        <v>0.15561533359426347</v>
      </c>
      <c r="LL121" s="6">
        <v>0.13550664634864282</v>
      </c>
      <c r="LM121" s="9">
        <v>3</v>
      </c>
      <c r="LN121" s="6">
        <v>2.1384124265937186E-2</v>
      </c>
      <c r="LO121" s="9">
        <v>5</v>
      </c>
      <c r="LP121" s="6">
        <v>3.4116828948067737E-2</v>
      </c>
      <c r="LQ121" s="6">
        <v>5.7705771166612657E-2</v>
      </c>
      <c r="LR121" s="6">
        <v>7.2203075970690506E-2</v>
      </c>
      <c r="LS121" s="6">
        <v>5.4675225361790293E-2</v>
      </c>
      <c r="LT121" s="9">
        <v>3</v>
      </c>
      <c r="LU121" s="6">
        <v>1.9223129531202903E-2</v>
      </c>
      <c r="LV121" s="9">
        <v>6</v>
      </c>
      <c r="LW121" s="10">
        <v>8.2257376076600094E-3</v>
      </c>
      <c r="LX121" s="6">
        <v>0.15769224256296999</v>
      </c>
      <c r="LY121" s="6">
        <v>0.21686003249587496</v>
      </c>
      <c r="LZ121" s="6">
        <v>0.16191001163412122</v>
      </c>
      <c r="MA121" s="6">
        <v>0.17882076223098872</v>
      </c>
      <c r="MB121" s="9">
        <v>3</v>
      </c>
      <c r="MC121" s="6">
        <v>3.3010406778744797E-2</v>
      </c>
      <c r="MD121" s="9">
        <v>3</v>
      </c>
      <c r="ME121" s="6">
        <v>6.6056709103296959E-2</v>
      </c>
      <c r="MF121" s="6">
        <v>5.6401553017318265E-2</v>
      </c>
      <c r="MG121" s="6">
        <v>6.4501952539389534E-2</v>
      </c>
      <c r="MH121" s="6">
        <v>6.2320071553334917E-2</v>
      </c>
      <c r="MI121" s="9">
        <v>3</v>
      </c>
      <c r="MJ121" s="6">
        <v>5.18420324053107E-3</v>
      </c>
      <c r="MK121" s="9">
        <v>5</v>
      </c>
      <c r="ML121" s="10">
        <v>3.7919384719691681E-3</v>
      </c>
      <c r="MM121" s="6">
        <v>0.13175418657609028</v>
      </c>
      <c r="MN121" s="6">
        <v>0.12692642701502285</v>
      </c>
      <c r="MO121" s="6">
        <v>0.11934777614866994</v>
      </c>
      <c r="MP121" s="6">
        <v>0.12600946324659437</v>
      </c>
      <c r="MQ121" s="9">
        <v>3</v>
      </c>
      <c r="MR121" s="6">
        <v>6.2538285743901703E-3</v>
      </c>
      <c r="MS121" s="9">
        <v>6</v>
      </c>
      <c r="MT121" s="6">
        <v>6.3393771346681921E-2</v>
      </c>
      <c r="MU121" s="6">
        <v>4.1447705939466624E-2</v>
      </c>
      <c r="MV121" s="6">
        <v>4.8623456789740921E-2</v>
      </c>
      <c r="MW121" s="6">
        <v>5.1154978025296484E-2</v>
      </c>
      <c r="MX121" s="9">
        <v>3</v>
      </c>
      <c r="MY121" s="6">
        <v>1.1189901542864172E-2</v>
      </c>
      <c r="MZ121" s="9">
        <v>7</v>
      </c>
      <c r="NA121" s="10">
        <v>5.3784188480935193E-4</v>
      </c>
      <c r="NB121" s="6">
        <v>0.10834950404892524</v>
      </c>
      <c r="NC121" s="6">
        <v>9.7494352227028597E-2</v>
      </c>
      <c r="ND121" s="6">
        <v>0.10185443215910812</v>
      </c>
      <c r="NE121" s="6">
        <v>0.10256609614502066</v>
      </c>
      <c r="NF121" s="9">
        <v>3</v>
      </c>
      <c r="NG121" s="6">
        <v>5.4624563605341668E-3</v>
      </c>
      <c r="NH121" s="9">
        <v>6</v>
      </c>
      <c r="NI121" s="6">
        <v>5.7386839030893581E-2</v>
      </c>
      <c r="NJ121" s="6">
        <v>5.3253720942788248E-2</v>
      </c>
      <c r="NK121" s="6">
        <v>4.8273969865668655E-2</v>
      </c>
      <c r="NL121" s="6">
        <v>5.2971509946450161E-2</v>
      </c>
      <c r="NM121" s="9">
        <v>3</v>
      </c>
      <c r="NN121" s="6">
        <v>4.5629845923986431E-3</v>
      </c>
      <c r="NO121" s="9">
        <v>8</v>
      </c>
      <c r="NP121" s="10">
        <v>2.7031413026135526E-4</v>
      </c>
      <c r="NQ121" s="6">
        <v>0.10913636571416276</v>
      </c>
      <c r="NR121" s="6">
        <v>9.1708860913064211E-2</v>
      </c>
      <c r="NS121" s="6">
        <v>0.10309190709226945</v>
      </c>
      <c r="NT121" s="6">
        <v>0.10131237790649882</v>
      </c>
      <c r="NU121" s="9">
        <v>3</v>
      </c>
      <c r="NV121" s="6">
        <v>8.8489843479540274E-3</v>
      </c>
      <c r="NW121" s="9">
        <v>9</v>
      </c>
      <c r="NX121" s="6">
        <v>4.7380522988304641E-2</v>
      </c>
      <c r="NY121" s="6">
        <v>3.9466647013076117E-2</v>
      </c>
      <c r="NZ121" s="6">
        <v>5.026136265852485E-2</v>
      </c>
      <c r="OA121" s="6">
        <v>4.5702844219968536E-2</v>
      </c>
      <c r="OB121" s="9">
        <v>3</v>
      </c>
      <c r="OC121" s="6">
        <v>5.5894924638841964E-3</v>
      </c>
      <c r="OD121" s="9">
        <v>9</v>
      </c>
      <c r="OE121" s="10">
        <v>7.745955008242653E-4</v>
      </c>
      <c r="OF121" s="6">
        <v>8.7206157929082151E-2</v>
      </c>
      <c r="OG121" s="6">
        <v>7.7562972261890586E-2</v>
      </c>
      <c r="OH121" s="6">
        <v>8.2362409251877322E-2</v>
      </c>
      <c r="OI121" s="6">
        <v>8.2377179814283344E-2</v>
      </c>
      <c r="OJ121" s="9">
        <v>3</v>
      </c>
      <c r="OK121" s="6">
        <v>4.8216098017277954E-3</v>
      </c>
      <c r="OL121" s="9">
        <v>12</v>
      </c>
      <c r="OM121" s="6">
        <v>2.398182493698079E-2</v>
      </c>
      <c r="ON121" s="6">
        <v>3.7664109200939447E-2</v>
      </c>
      <c r="OO121" s="6">
        <v>4.1487222803624442E-2</v>
      </c>
      <c r="OP121" s="6">
        <v>3.4377718980514893E-2</v>
      </c>
      <c r="OQ121" s="9">
        <v>3</v>
      </c>
      <c r="OR121" s="6">
        <v>9.2038040574563204E-3</v>
      </c>
      <c r="OS121" s="9">
        <v>13</v>
      </c>
      <c r="OT121" s="10">
        <v>1.3229728717616771E-3</v>
      </c>
      <c r="OU121" s="6">
        <v>7.0714667182254887E-2</v>
      </c>
      <c r="OV121" s="6">
        <v>7.5405955707029376E-2</v>
      </c>
      <c r="OW121" s="6">
        <v>6.3104684002503214E-2</v>
      </c>
      <c r="OX121" s="6">
        <v>6.9741768963929154E-2</v>
      </c>
      <c r="OY121" s="9">
        <v>3</v>
      </c>
      <c r="OZ121" s="6">
        <v>6.2080769642909569E-3</v>
      </c>
      <c r="PA121" s="9">
        <v>11</v>
      </c>
      <c r="PB121" s="6">
        <v>1.3893990389494763E-2</v>
      </c>
      <c r="PC121" s="6">
        <v>4.2175012363315861E-2</v>
      </c>
      <c r="PD121" s="6">
        <v>4.5286149612308445E-2</v>
      </c>
      <c r="PE121" s="6">
        <v>3.3785050788373024E-2</v>
      </c>
      <c r="PF121" s="9">
        <v>3</v>
      </c>
      <c r="PG121" s="6">
        <v>1.7296257010965814E-2</v>
      </c>
      <c r="PH121" s="9">
        <v>12</v>
      </c>
      <c r="PI121" s="10">
        <v>2.755480385648822E-2</v>
      </c>
    </row>
    <row r="122" spans="1:425" x14ac:dyDescent="0.35">
      <c r="A122" s="1" t="s">
        <v>1078</v>
      </c>
      <c r="B122" s="1" t="s">
        <v>6</v>
      </c>
      <c r="C122" s="1" t="s">
        <v>521</v>
      </c>
      <c r="D122" s="1" t="s">
        <v>522</v>
      </c>
      <c r="E122" s="1" t="s">
        <v>1079</v>
      </c>
      <c r="F122" s="6">
        <v>8.6296353916165039E-2</v>
      </c>
      <c r="G122" s="6">
        <v>8.0879743522448713E-2</v>
      </c>
      <c r="H122" s="6">
        <v>9.2766141932764085E-2</v>
      </c>
      <c r="I122" s="6">
        <v>8.6647413123792608E-2</v>
      </c>
      <c r="J122" s="9">
        <v>3</v>
      </c>
      <c r="K122" s="6">
        <v>5.9509704013406099E-3</v>
      </c>
      <c r="L122" s="15">
        <v>24</v>
      </c>
      <c r="M122" s="6">
        <v>5.8494424769964339E-2</v>
      </c>
      <c r="N122" s="6">
        <v>7.8948637640638933E-2</v>
      </c>
      <c r="O122" s="6">
        <v>6.7995448932537589E-2</v>
      </c>
      <c r="P122" s="6">
        <v>6.6119867073079722E-2</v>
      </c>
      <c r="Q122" s="9">
        <v>3</v>
      </c>
      <c r="R122" s="6">
        <v>8.5146790968511625E-4</v>
      </c>
      <c r="S122" s="15">
        <v>31</v>
      </c>
      <c r="T122" s="8">
        <v>5.6521721347667801E-2</v>
      </c>
      <c r="EK122" s="6">
        <v>9.0376074300333759E-2</v>
      </c>
      <c r="EL122" s="6">
        <v>9.1060372706482248E-2</v>
      </c>
      <c r="EM122" s="6">
        <v>9.9211623459651219E-2</v>
      </c>
      <c r="EN122" s="6">
        <v>9.3549356822155746E-2</v>
      </c>
      <c r="EO122" s="9">
        <v>3</v>
      </c>
      <c r="EP122" s="6">
        <v>4.9155888439468866E-3</v>
      </c>
      <c r="EQ122" s="9">
        <v>6</v>
      </c>
      <c r="ER122" s="6">
        <v>0.13044170999298482</v>
      </c>
      <c r="ES122" s="6">
        <v>0.1148753116112132</v>
      </c>
      <c r="ET122" s="6">
        <v>0.17660129051982687</v>
      </c>
      <c r="EU122" s="6">
        <v>0.14063943737467496</v>
      </c>
      <c r="EV122" s="15">
        <v>3</v>
      </c>
      <c r="EW122" s="6">
        <v>3.2101703239393771E-2</v>
      </c>
      <c r="EX122" s="9">
        <v>4</v>
      </c>
      <c r="EY122" s="10">
        <v>6.5953343332827014E-2</v>
      </c>
      <c r="EZ122" s="6">
        <v>9.145012675894526E-2</v>
      </c>
      <c r="FA122" s="6">
        <v>9.092872395923178E-2</v>
      </c>
      <c r="FB122" s="6">
        <v>9.743271670151421E-2</v>
      </c>
      <c r="FC122" s="6">
        <v>9.3270522473230422E-2</v>
      </c>
      <c r="FD122" s="9">
        <v>3</v>
      </c>
      <c r="FE122" s="6">
        <v>3.6139812970402124E-3</v>
      </c>
      <c r="FF122" s="9">
        <v>10</v>
      </c>
      <c r="FG122" s="6">
        <v>5.421149610449208E-2</v>
      </c>
      <c r="FH122" s="6">
        <v>0.1076231633172344</v>
      </c>
      <c r="FI122" s="6">
        <v>7.0546318770320762E-2</v>
      </c>
      <c r="FJ122" s="6">
        <v>7.7460326064015747E-2</v>
      </c>
      <c r="FK122" s="15">
        <v>3</v>
      </c>
      <c r="FL122" s="6">
        <v>2.7368854036187433E-2</v>
      </c>
      <c r="FM122" s="9">
        <v>8</v>
      </c>
      <c r="FN122" s="10">
        <v>0.37737308680736814</v>
      </c>
      <c r="FO122" s="6">
        <v>9.8830093020899845E-2</v>
      </c>
      <c r="FP122" s="6">
        <v>8.5551348507960798E-2</v>
      </c>
      <c r="FQ122" s="6">
        <v>9.7715048667729898E-2</v>
      </c>
      <c r="FR122" s="6">
        <v>9.4032163398863514E-2</v>
      </c>
      <c r="FS122" s="9">
        <v>3</v>
      </c>
      <c r="FT122" s="6">
        <v>7.3657312527475489E-3</v>
      </c>
      <c r="FU122" s="9">
        <v>10</v>
      </c>
      <c r="FV122" s="6">
        <v>6.632302790574382E-2</v>
      </c>
      <c r="FW122" s="6">
        <v>8.6710830610957454E-2</v>
      </c>
      <c r="FX122" s="6">
        <v>9.2176052479197176E-2</v>
      </c>
      <c r="FY122" s="6">
        <v>8.1736636998632817E-2</v>
      </c>
      <c r="FZ122" s="15">
        <v>3</v>
      </c>
      <c r="GA122" s="6">
        <v>1.3625405368962973E-2</v>
      </c>
      <c r="GB122" s="9">
        <v>12</v>
      </c>
      <c r="GC122" s="10">
        <v>0.24113558183099479</v>
      </c>
      <c r="GD122" s="6">
        <v>8.9142882941131776E-2</v>
      </c>
      <c r="GE122" s="6">
        <v>8.5321335929024855E-2</v>
      </c>
      <c r="GF122" s="6">
        <v>8.7063641914311929E-2</v>
      </c>
      <c r="GG122" s="6">
        <v>8.7175953594822844E-2</v>
      </c>
      <c r="GH122" s="9">
        <v>3</v>
      </c>
      <c r="GI122" s="6">
        <v>1.913247455668039E-3</v>
      </c>
      <c r="GJ122" s="9">
        <v>11</v>
      </c>
      <c r="GK122" s="6">
        <v>0.10001238573964555</v>
      </c>
      <c r="GL122" s="6">
        <v>9.7271723124959589E-2</v>
      </c>
      <c r="GM122" s="6">
        <v>0.10503192502026931</v>
      </c>
      <c r="GN122" s="6">
        <v>0.10077201129495815</v>
      </c>
      <c r="GO122" s="15">
        <v>3</v>
      </c>
      <c r="GP122" s="6">
        <v>3.9354741267355756E-3</v>
      </c>
      <c r="GQ122" s="9">
        <v>7</v>
      </c>
      <c r="GR122" s="10">
        <v>5.7627053973075505E-3</v>
      </c>
      <c r="GS122" s="6">
        <v>9.0620633479709972E-2</v>
      </c>
      <c r="GT122" s="6">
        <v>8.6270190875172986E-2</v>
      </c>
      <c r="GU122" s="6">
        <v>9.9033615356874841E-2</v>
      </c>
      <c r="GV122" s="6">
        <v>9.1974813237252609E-2</v>
      </c>
      <c r="GW122" s="9">
        <v>3</v>
      </c>
      <c r="GX122" s="6">
        <v>6.4885748232435623E-3</v>
      </c>
      <c r="GY122" s="9">
        <v>11</v>
      </c>
      <c r="GZ122" s="6">
        <v>9.5034408429836015E-2</v>
      </c>
      <c r="HA122" s="6">
        <v>0.10203632965703355</v>
      </c>
      <c r="HB122" s="6">
        <v>0.12254227886093118</v>
      </c>
      <c r="HC122" s="6">
        <v>0.10653767231593358</v>
      </c>
      <c r="HD122" s="15">
        <v>3</v>
      </c>
      <c r="HE122" s="6">
        <v>1.4295709083956065E-2</v>
      </c>
      <c r="HF122" s="9">
        <v>7</v>
      </c>
      <c r="HG122" s="10">
        <v>0.18340304672350863</v>
      </c>
      <c r="HH122" s="6">
        <v>7.5681979266863472E-2</v>
      </c>
      <c r="HI122" s="6">
        <v>7.2330623759037788E-2</v>
      </c>
      <c r="HJ122" s="6">
        <v>9.772280899681493E-2</v>
      </c>
      <c r="HK122" s="6">
        <v>8.1911804007572073E-2</v>
      </c>
      <c r="HL122" s="9">
        <v>3</v>
      </c>
      <c r="HM122" s="6">
        <v>1.3794883291001554E-2</v>
      </c>
      <c r="HN122" s="9">
        <v>16</v>
      </c>
      <c r="HO122" s="6">
        <v>8.7725520703044596E-2</v>
      </c>
      <c r="HP122" s="6">
        <v>9.9549472788067431E-2</v>
      </c>
      <c r="HQ122" s="6">
        <v>0.12296898208702622</v>
      </c>
      <c r="HR122" s="6">
        <v>0.10341465852604607</v>
      </c>
      <c r="HS122" s="15">
        <v>3</v>
      </c>
      <c r="HT122" s="6">
        <v>1.793683746296602E-2</v>
      </c>
      <c r="HU122" s="9">
        <v>15</v>
      </c>
      <c r="HV122" s="10">
        <v>0.17512497733734525</v>
      </c>
      <c r="HW122" s="6">
        <v>9.2476421958597996E-2</v>
      </c>
      <c r="HX122" s="6">
        <v>7.1473078278405947E-2</v>
      </c>
      <c r="HY122" s="6">
        <v>7.4571649052351446E-2</v>
      </c>
      <c r="HZ122" s="6">
        <v>7.9507049763118468E-2</v>
      </c>
      <c r="IA122" s="9">
        <v>3</v>
      </c>
      <c r="IB122" s="6">
        <v>1.1338154460446542E-2</v>
      </c>
      <c r="IC122" s="9">
        <v>15</v>
      </c>
      <c r="ID122" s="6">
        <v>0.1311760962905113</v>
      </c>
      <c r="IE122" s="6">
        <v>0.11120427029856342</v>
      </c>
      <c r="IF122" s="6">
        <v>0.12774581409733995</v>
      </c>
      <c r="IG122" s="6">
        <v>0.12337539356213822</v>
      </c>
      <c r="IH122" s="15">
        <v>3</v>
      </c>
      <c r="II122" s="6">
        <v>1.0679133396678121E-2</v>
      </c>
      <c r="IJ122" s="9">
        <v>13</v>
      </c>
      <c r="IK122" s="10">
        <v>8.1706120645663703E-3</v>
      </c>
    </row>
    <row r="123" spans="1:425" x14ac:dyDescent="0.35">
      <c r="A123" s="1" t="s">
        <v>524</v>
      </c>
      <c r="B123" s="1" t="s">
        <v>6</v>
      </c>
      <c r="C123" s="1" t="s">
        <v>525</v>
      </c>
      <c r="D123" s="1" t="s">
        <v>526</v>
      </c>
      <c r="E123" s="1" t="s">
        <v>527</v>
      </c>
      <c r="F123" s="6">
        <v>4.6976598028064934E-2</v>
      </c>
      <c r="G123" s="6">
        <v>4.4817735571177596E-2</v>
      </c>
      <c r="H123" s="6">
        <v>5.7736123333261079E-2</v>
      </c>
      <c r="I123" s="6">
        <v>4.9843485644167872E-2</v>
      </c>
      <c r="J123" s="9">
        <v>3</v>
      </c>
      <c r="K123" s="6">
        <v>6.9199327341680399E-3</v>
      </c>
      <c r="L123" s="15">
        <v>29</v>
      </c>
      <c r="M123" s="6">
        <v>1.8779226357256019E-2</v>
      </c>
      <c r="N123" s="6">
        <v>2.5761507018098598E-2</v>
      </c>
      <c r="O123" s="6">
        <v>3.0610357508730715E-2</v>
      </c>
      <c r="P123" s="6">
        <v>2.2690726920061199E-2</v>
      </c>
      <c r="Q123" s="9">
        <v>3</v>
      </c>
      <c r="R123" s="6">
        <v>9.2541543435251967E-3</v>
      </c>
      <c r="S123" s="15">
        <v>31</v>
      </c>
      <c r="T123" s="8">
        <v>9.2652277904727368E-3</v>
      </c>
      <c r="U123" s="6">
        <v>7.5099031648071649E-2</v>
      </c>
      <c r="V123" s="6">
        <v>2.026075587711787E-2</v>
      </c>
      <c r="W123" s="6">
        <v>6.1486866521306326E-2</v>
      </c>
      <c r="X123" s="6">
        <v>5.2282218015498615E-2</v>
      </c>
      <c r="Y123" s="9">
        <v>3</v>
      </c>
      <c r="Z123" s="6">
        <v>2.8554391745743687E-2</v>
      </c>
      <c r="AA123" s="9">
        <v>15</v>
      </c>
      <c r="AB123" s="6">
        <v>-2.095352625853102E-3</v>
      </c>
      <c r="AC123" s="6">
        <v>2.1279969458844225E-3</v>
      </c>
      <c r="AD123" s="6">
        <v>4.4971213312209629E-2</v>
      </c>
      <c r="AE123" s="6">
        <v>1.500128587741365E-2</v>
      </c>
      <c r="AF123" s="15">
        <v>3</v>
      </c>
      <c r="AG123" s="6">
        <v>2.6040479704423195E-2</v>
      </c>
      <c r="AH123" s="9">
        <v>5</v>
      </c>
      <c r="AI123" s="10">
        <v>0.17006129542929166</v>
      </c>
      <c r="AY123" s="6">
        <v>8.1544902577573838E-2</v>
      </c>
      <c r="AZ123" s="6">
        <v>6.0654332239341052E-2</v>
      </c>
      <c r="BA123" s="6">
        <v>8.3386719754803301E-2</v>
      </c>
      <c r="BB123" s="6">
        <v>7.5195318190572735E-2</v>
      </c>
      <c r="BC123" s="9">
        <v>3</v>
      </c>
      <c r="BD123" s="6">
        <v>1.2626491078443771E-2</v>
      </c>
      <c r="BE123" s="9">
        <v>14</v>
      </c>
      <c r="BF123" s="6">
        <v>0.15128135144915236</v>
      </c>
      <c r="BG123" s="6">
        <v>0.1174134471677715</v>
      </c>
      <c r="BH123" s="6">
        <v>0.13391141301834994</v>
      </c>
      <c r="BI123" s="6">
        <v>0.13420207054509126</v>
      </c>
      <c r="BJ123" s="15">
        <v>3</v>
      </c>
      <c r="BK123" s="6">
        <v>1.6935822874947319E-2</v>
      </c>
      <c r="BL123" s="9">
        <v>10</v>
      </c>
      <c r="BM123" s="10">
        <v>8.4117899799434574E-3</v>
      </c>
      <c r="BN123" s="6">
        <v>5.4137964090498307E-2</v>
      </c>
      <c r="BO123" s="6">
        <v>3.380798248971835E-2</v>
      </c>
      <c r="BP123" s="6">
        <v>6.9802223610330977E-2</v>
      </c>
      <c r="BQ123" s="6">
        <v>5.2582723396849211E-2</v>
      </c>
      <c r="BR123" s="9">
        <v>3</v>
      </c>
      <c r="BS123" s="6">
        <v>1.8047449367530773E-2</v>
      </c>
      <c r="BT123" s="9">
        <v>6</v>
      </c>
      <c r="BU123" s="6">
        <v>9.9564141413170798E-2</v>
      </c>
      <c r="BV123" s="6">
        <v>6.2032147257910328E-2</v>
      </c>
      <c r="BW123" s="6">
        <v>9.0452808142876137E-2</v>
      </c>
      <c r="BX123" s="6">
        <v>8.4016365604652421E-2</v>
      </c>
      <c r="BY123" s="15">
        <v>3</v>
      </c>
      <c r="BZ123" s="6">
        <v>1.9576350291321383E-2</v>
      </c>
      <c r="CA123" s="9">
        <v>3</v>
      </c>
      <c r="CB123" s="10">
        <v>0.11034092265963974</v>
      </c>
      <c r="CC123" s="6">
        <v>5.4500523142358502E-2</v>
      </c>
      <c r="CD123" s="6">
        <v>6.8898087697675761E-2</v>
      </c>
      <c r="CE123" s="6">
        <v>9.1331576449242127E-2</v>
      </c>
      <c r="CF123" s="6">
        <v>7.157672909642547E-2</v>
      </c>
      <c r="CG123" s="9">
        <v>3</v>
      </c>
      <c r="CH123" s="6">
        <v>1.8561060361168686E-2</v>
      </c>
      <c r="CI123" s="9">
        <v>10</v>
      </c>
      <c r="CJ123" s="6">
        <v>0.1456233645696462</v>
      </c>
      <c r="CK123" s="6">
        <v>0.1165886526987349</v>
      </c>
      <c r="CL123" s="6">
        <v>0.11424834724677214</v>
      </c>
      <c r="CM123" s="6">
        <v>0.12548678817171774</v>
      </c>
      <c r="CN123" s="15">
        <v>3</v>
      </c>
      <c r="CO123" s="6">
        <v>1.7478001578393638E-2</v>
      </c>
      <c r="CP123" s="9">
        <v>8</v>
      </c>
      <c r="CQ123" s="10">
        <v>2.1533103252017155E-2</v>
      </c>
      <c r="CR123" s="6">
        <v>8.5775653972385971E-2</v>
      </c>
      <c r="CS123" s="6">
        <v>6.6219308900174467E-2</v>
      </c>
      <c r="CT123" s="6">
        <v>6.9938986768173839E-2</v>
      </c>
      <c r="CU123" s="6">
        <v>7.3977983213578083E-2</v>
      </c>
      <c r="CV123" s="9">
        <v>3</v>
      </c>
      <c r="CW123" s="6">
        <v>1.038497844775539E-2</v>
      </c>
      <c r="CX123" s="9">
        <v>13</v>
      </c>
      <c r="CY123" s="6">
        <v>9.8747764263507176E-2</v>
      </c>
      <c r="CZ123" s="6">
        <v>8.2883457079297562E-2</v>
      </c>
      <c r="DA123" s="6">
        <v>9.7689253262390696E-2</v>
      </c>
      <c r="DB123" s="6">
        <v>9.3106824868398483E-2</v>
      </c>
      <c r="DC123" s="15">
        <v>3</v>
      </c>
      <c r="DD123" s="6">
        <v>8.8695010061609868E-3</v>
      </c>
      <c r="DE123" s="9">
        <v>9</v>
      </c>
      <c r="DF123" s="10">
        <v>7.2292363363826731E-2</v>
      </c>
      <c r="DG123" s="6">
        <v>6.4049184874849202E-2</v>
      </c>
      <c r="DH123" s="6">
        <v>5.5272396707924991E-2</v>
      </c>
      <c r="DI123" s="6">
        <v>7.9062135993921825E-2</v>
      </c>
      <c r="DJ123" s="6">
        <v>6.6127905858898675E-2</v>
      </c>
      <c r="DK123" s="9">
        <v>3</v>
      </c>
      <c r="DL123" s="6">
        <v>1.2030325619910368E-2</v>
      </c>
      <c r="DM123" s="9">
        <v>22</v>
      </c>
      <c r="DN123" s="6">
        <v>0.11583320340745461</v>
      </c>
      <c r="DO123" s="6">
        <v>0.10468968001218244</v>
      </c>
      <c r="DP123" s="6">
        <v>9.1350799484311282E-2</v>
      </c>
      <c r="DQ123" s="6">
        <v>0.10395789430131612</v>
      </c>
      <c r="DR123" s="15">
        <v>3</v>
      </c>
      <c r="DS123" s="6">
        <v>1.2257595939210797E-2</v>
      </c>
      <c r="DT123" s="9">
        <v>22</v>
      </c>
      <c r="DU123" s="10">
        <v>1.8857882175014083E-2</v>
      </c>
      <c r="DV123" s="6">
        <v>6.1950416671779335E-2</v>
      </c>
      <c r="DW123" s="6">
        <v>5.9116066848702839E-2</v>
      </c>
      <c r="DX123" s="6">
        <v>7.425136326143536E-2</v>
      </c>
      <c r="DY123" s="6">
        <v>6.510594892730584E-2</v>
      </c>
      <c r="DZ123" s="9">
        <v>3</v>
      </c>
      <c r="EA123" s="6">
        <v>8.0459516054392013E-3</v>
      </c>
      <c r="EB123" s="9">
        <v>21</v>
      </c>
      <c r="EC123" s="6">
        <v>9.2302652667503704E-2</v>
      </c>
      <c r="ED123" s="6">
        <v>7.9069113562997756E-2</v>
      </c>
      <c r="EE123" s="6">
        <v>0.10544564940180402</v>
      </c>
      <c r="EF123" s="6">
        <v>9.2272471877435161E-2</v>
      </c>
      <c r="EG123" s="15">
        <v>3</v>
      </c>
      <c r="EH123" s="6">
        <v>1.3188293819672944E-2</v>
      </c>
      <c r="EI123" s="9">
        <v>23</v>
      </c>
      <c r="EJ123" s="10">
        <v>3.8185887643939175E-2</v>
      </c>
      <c r="EK123" s="6">
        <v>6.8904104030372199E-2</v>
      </c>
      <c r="EL123" s="6">
        <v>4.3290475189646065E-2</v>
      </c>
      <c r="EM123" s="6">
        <v>6.6479435341438409E-2</v>
      </c>
      <c r="EN123" s="6">
        <v>5.9558004853818895E-2</v>
      </c>
      <c r="EO123" s="9">
        <v>3</v>
      </c>
      <c r="EP123" s="6">
        <v>1.4140160734370447E-2</v>
      </c>
      <c r="EQ123" s="9">
        <v>20</v>
      </c>
      <c r="ER123" s="6">
        <v>8.7952839766305982E-2</v>
      </c>
      <c r="ES123" s="6">
        <v>7.5494216775296205E-2</v>
      </c>
      <c r="ET123" s="6">
        <v>7.1889375172791189E-2</v>
      </c>
      <c r="EU123" s="6">
        <v>7.8445477238131125E-2</v>
      </c>
      <c r="EV123" s="15">
        <v>3</v>
      </c>
      <c r="EW123" s="6">
        <v>8.428592849722619E-3</v>
      </c>
      <c r="EX123" s="9">
        <v>21</v>
      </c>
      <c r="EY123" s="10">
        <v>0.11781489647253493</v>
      </c>
      <c r="EZ123" s="6">
        <v>6.5881249589626531E-2</v>
      </c>
      <c r="FA123" s="6">
        <v>3.6163685416277819E-2</v>
      </c>
      <c r="FB123" s="6">
        <v>6.7086720802819577E-2</v>
      </c>
      <c r="FC123" s="6">
        <v>5.6377218602907973E-2</v>
      </c>
      <c r="FD123" s="9">
        <v>3</v>
      </c>
      <c r="FE123" s="6">
        <v>1.7515806665029995E-2</v>
      </c>
      <c r="FF123" s="9">
        <v>23</v>
      </c>
      <c r="FG123" s="6">
        <v>7.2257468492080007E-2</v>
      </c>
      <c r="FH123" s="6">
        <v>6.6893493690219519E-2</v>
      </c>
      <c r="FI123" s="6">
        <v>7.6706325018329885E-2</v>
      </c>
      <c r="FJ123" s="6">
        <v>7.1952429066876475E-2</v>
      </c>
      <c r="FK123" s="15">
        <v>3</v>
      </c>
      <c r="FL123" s="6">
        <v>4.9135223065213049E-3</v>
      </c>
      <c r="FM123" s="9">
        <v>29</v>
      </c>
      <c r="FN123" s="10">
        <v>0.21224243962422529</v>
      </c>
      <c r="FO123" s="6">
        <v>7.5765659604666746E-2</v>
      </c>
      <c r="FP123" s="6">
        <v>4.0773608155218695E-2</v>
      </c>
      <c r="FQ123" s="6">
        <v>5.017365412428642E-2</v>
      </c>
      <c r="FR123" s="6">
        <v>5.5570973961390623E-2</v>
      </c>
      <c r="FS123" s="9">
        <v>3</v>
      </c>
      <c r="FT123" s="6">
        <v>1.810964417729417E-2</v>
      </c>
      <c r="FU123" s="9">
        <v>21</v>
      </c>
      <c r="FV123" s="6">
        <v>5.4256991542937776E-2</v>
      </c>
      <c r="FW123" s="6">
        <v>5.5618813437445375E-2</v>
      </c>
      <c r="FX123" s="6">
        <v>6.0495665135011069E-2</v>
      </c>
      <c r="FY123" s="6">
        <v>5.6790490038464737E-2</v>
      </c>
      <c r="FZ123" s="15">
        <v>3</v>
      </c>
      <c r="GA123" s="6">
        <v>3.2802258443802904E-3</v>
      </c>
      <c r="GB123" s="9">
        <v>21</v>
      </c>
      <c r="GC123" s="10">
        <v>0.91415791237231314</v>
      </c>
      <c r="IL123" s="6">
        <v>1.509631100911424E-2</v>
      </c>
      <c r="IM123" s="6">
        <v>4.1680564405734859E-2</v>
      </c>
      <c r="IN123" s="6">
        <v>4.3334417575670026E-2</v>
      </c>
      <c r="IO123" s="6">
        <v>3.3370430996839708E-2</v>
      </c>
      <c r="IP123" s="9">
        <v>3</v>
      </c>
      <c r="IQ123" s="6">
        <v>1.5847441546548349E-2</v>
      </c>
      <c r="IR123" s="9">
        <v>10</v>
      </c>
      <c r="IS123" s="6">
        <v>3.9976053635086863E-2</v>
      </c>
      <c r="IT123" s="6">
        <v>3.4671627648942417E-2</v>
      </c>
      <c r="IU123" s="6">
        <v>2.1379799989931371E-2</v>
      </c>
      <c r="IV123" s="6">
        <v>3.200916042465355E-2</v>
      </c>
      <c r="IW123" s="9">
        <v>3</v>
      </c>
      <c r="IX123" s="6">
        <v>9.5797552786618043E-3</v>
      </c>
      <c r="IY123" s="9">
        <v>10</v>
      </c>
      <c r="IZ123" s="10">
        <v>0.90482754796454556</v>
      </c>
      <c r="JA123" s="6">
        <v>4.0663879777016049E-2</v>
      </c>
      <c r="JB123" s="6">
        <v>5.3274897820008396E-2</v>
      </c>
      <c r="JC123" s="6">
        <v>4.6747109834353991E-2</v>
      </c>
      <c r="JD123" s="6">
        <v>4.6895295810459481E-2</v>
      </c>
      <c r="JE123" s="9">
        <v>3</v>
      </c>
      <c r="JF123" s="6">
        <v>6.3068148326080884E-3</v>
      </c>
      <c r="JG123" s="9">
        <v>21</v>
      </c>
      <c r="JH123" s="6">
        <v>3.312241433479781E-2</v>
      </c>
      <c r="JI123" s="6">
        <v>1.4389552979490633E-2</v>
      </c>
      <c r="JJ123" s="6">
        <v>3.0268604074210077E-2</v>
      </c>
      <c r="JK123" s="6">
        <v>2.5926857129499506E-2</v>
      </c>
      <c r="JL123" s="9">
        <v>3</v>
      </c>
      <c r="JM123" s="6">
        <v>1.0092972730480258E-2</v>
      </c>
      <c r="JN123" s="9">
        <v>24</v>
      </c>
      <c r="JO123" s="10">
        <v>3.7968788573494144E-2</v>
      </c>
      <c r="JP123" s="6">
        <v>4.6445228515122582E-2</v>
      </c>
      <c r="JQ123" s="6">
        <v>5.1575820553549159E-2</v>
      </c>
      <c r="JR123" s="6">
        <v>5.5601859671650253E-2</v>
      </c>
      <c r="JS123" s="6">
        <v>5.1207636246773998E-2</v>
      </c>
      <c r="JT123" s="9">
        <v>3</v>
      </c>
      <c r="JU123" s="6">
        <v>4.5894055494137744E-3</v>
      </c>
      <c r="JV123" s="9">
        <v>20</v>
      </c>
      <c r="JW123" s="6">
        <v>7.00455695954181E-3</v>
      </c>
      <c r="JX123" s="6">
        <v>5.0245303433886458E-3</v>
      </c>
      <c r="JY123" s="6">
        <v>1.5148220837526347E-2</v>
      </c>
      <c r="JZ123" s="6">
        <v>9.0591027134856016E-3</v>
      </c>
      <c r="KA123" s="9">
        <v>3</v>
      </c>
      <c r="KB123" s="6">
        <v>5.3654586007684246E-3</v>
      </c>
      <c r="KC123" s="9">
        <v>21</v>
      </c>
      <c r="KD123" s="10">
        <v>4.9375899490955986E-4</v>
      </c>
      <c r="KE123" s="6">
        <v>4.3929835657847964E-2</v>
      </c>
      <c r="KF123" s="6">
        <v>4.5450250924057758E-2</v>
      </c>
      <c r="KG123" s="6">
        <v>5.6103216069043046E-2</v>
      </c>
      <c r="KH123" s="6">
        <v>4.8494434216982928E-2</v>
      </c>
      <c r="KI123" s="9">
        <v>3</v>
      </c>
      <c r="KJ123" s="6">
        <v>6.633105351161744E-3</v>
      </c>
      <c r="KK123" s="9">
        <v>24</v>
      </c>
      <c r="KL123" s="6">
        <v>-6.53452361311159E-5</v>
      </c>
      <c r="KM123" s="6">
        <v>-4.526115278275829E-6</v>
      </c>
      <c r="KN123" s="6">
        <v>1.2042304235018153E-2</v>
      </c>
      <c r="KO123" s="6">
        <v>3.9908109612029202E-3</v>
      </c>
      <c r="KP123" s="9">
        <v>3</v>
      </c>
      <c r="KQ123" s="6">
        <v>6.9728640238487568E-3</v>
      </c>
      <c r="KR123" s="9">
        <v>24</v>
      </c>
      <c r="KS123" s="10">
        <v>1.3179255984445465E-3</v>
      </c>
      <c r="KT123" s="6">
        <v>4.4869610690915683E-2</v>
      </c>
      <c r="KU123" s="6">
        <v>4.2391878848302277E-2</v>
      </c>
      <c r="KV123" s="6">
        <v>5.9363984516741977E-2</v>
      </c>
      <c r="KW123" s="6">
        <v>4.887515801865331E-2</v>
      </c>
      <c r="KX123" s="9">
        <v>3</v>
      </c>
      <c r="KY123" s="6">
        <v>9.167682354402901E-3</v>
      </c>
      <c r="KZ123" s="9">
        <v>23</v>
      </c>
      <c r="LA123" s="6">
        <v>6.3840673363089019E-3</v>
      </c>
      <c r="LB123" s="6">
        <v>5.6339883216025106E-3</v>
      </c>
      <c r="LC123" s="6">
        <v>1.328282345009864E-2</v>
      </c>
      <c r="LD123" s="6">
        <v>8.4336263693366841E-3</v>
      </c>
      <c r="LE123" s="9">
        <v>3</v>
      </c>
      <c r="LF123" s="6">
        <v>4.2162410839666729E-3</v>
      </c>
      <c r="LG123" s="9">
        <v>24</v>
      </c>
      <c r="LH123" s="10">
        <v>2.26190294638175E-3</v>
      </c>
      <c r="LI123" s="6">
        <v>4.5607466202764096E-2</v>
      </c>
      <c r="LJ123" s="6">
        <v>4.0281366782334807E-2</v>
      </c>
      <c r="LK123" s="6">
        <v>5.5958169045304193E-2</v>
      </c>
      <c r="LL123" s="6">
        <v>4.7282334010134368E-2</v>
      </c>
      <c r="LM123" s="9">
        <v>3</v>
      </c>
      <c r="LN123" s="6">
        <v>7.9714753293969754E-3</v>
      </c>
      <c r="LO123" s="9">
        <v>22</v>
      </c>
      <c r="LP123" s="6">
        <v>1.0494487970400295E-2</v>
      </c>
      <c r="LQ123" s="6">
        <v>4.0356108696499669E-3</v>
      </c>
      <c r="LR123" s="6">
        <v>1.2489412379077244E-2</v>
      </c>
      <c r="LS123" s="6">
        <v>9.0065037397091697E-3</v>
      </c>
      <c r="LT123" s="9">
        <v>3</v>
      </c>
      <c r="LU123" s="6">
        <v>4.418966258446403E-3</v>
      </c>
      <c r="LV123" s="9">
        <v>25</v>
      </c>
      <c r="LW123" s="10">
        <v>1.897938623539893E-3</v>
      </c>
      <c r="LX123" s="6">
        <v>2.8595263734031432E-2</v>
      </c>
      <c r="LY123" s="6">
        <v>3.4878155787038817E-2</v>
      </c>
      <c r="LZ123" s="6">
        <v>3.3339300891936464E-2</v>
      </c>
      <c r="MA123" s="6">
        <v>3.2270906804335565E-2</v>
      </c>
      <c r="MB123" s="9">
        <v>3</v>
      </c>
      <c r="MC123" s="6">
        <v>3.2748713840777392E-3</v>
      </c>
      <c r="MD123" s="9">
        <v>22</v>
      </c>
      <c r="ME123" s="6">
        <v>8.0325833756416493E-4</v>
      </c>
      <c r="MF123" s="6">
        <v>-8.2409436027711357E-3</v>
      </c>
      <c r="MG123" s="6">
        <v>-3.7018623591430315E-3</v>
      </c>
      <c r="MH123" s="6">
        <v>-3.7131825414500005E-3</v>
      </c>
      <c r="MI123" s="9">
        <v>3</v>
      </c>
      <c r="MJ123" s="6">
        <v>4.5221115968413252E-3</v>
      </c>
      <c r="MK123" s="9">
        <v>24</v>
      </c>
      <c r="ML123" s="10">
        <v>3.6658462803087658E-4</v>
      </c>
      <c r="MM123" s="6">
        <v>3.5366337868003958E-2</v>
      </c>
      <c r="MN123" s="6">
        <v>3.5917048244468952E-2</v>
      </c>
      <c r="MO123" s="6">
        <v>4.0964740725111456E-2</v>
      </c>
      <c r="MP123" s="6">
        <v>3.7416042279194789E-2</v>
      </c>
      <c r="MQ123" s="9">
        <v>3</v>
      </c>
      <c r="MR123" s="6">
        <v>3.0855738485288408E-3</v>
      </c>
      <c r="MS123" s="9">
        <v>23</v>
      </c>
      <c r="MT123" s="6">
        <v>1.038408424427141E-2</v>
      </c>
      <c r="MU123" s="6">
        <v>3.3774648892587026E-4</v>
      </c>
      <c r="MV123" s="6">
        <v>1.1078611414808055E-2</v>
      </c>
      <c r="MW123" s="6">
        <v>7.2668140493351114E-3</v>
      </c>
      <c r="MX123" s="9">
        <v>3</v>
      </c>
      <c r="MY123" s="6">
        <v>6.01078821288774E-3</v>
      </c>
      <c r="MZ123" s="9">
        <v>28</v>
      </c>
      <c r="NA123" s="10">
        <v>1.5090837410651162E-3</v>
      </c>
      <c r="NB123" s="6">
        <v>2.8777750716933077E-2</v>
      </c>
      <c r="NC123" s="6">
        <v>2.380978566138086E-2</v>
      </c>
      <c r="ND123" s="6">
        <v>1.3407209928655982E-2</v>
      </c>
      <c r="NE123" s="6">
        <v>2.199824876898997E-2</v>
      </c>
      <c r="NF123" s="9">
        <v>3</v>
      </c>
      <c r="NG123" s="6">
        <v>7.8437637945945656E-3</v>
      </c>
      <c r="NH123" s="9">
        <v>10</v>
      </c>
      <c r="NI123" s="6">
        <v>-4.9851945411684504E-3</v>
      </c>
      <c r="NJ123" s="6">
        <v>-1.7442661356758739E-2</v>
      </c>
      <c r="NK123" s="6">
        <v>-6.7812399840311314E-3</v>
      </c>
      <c r="NL123" s="6">
        <v>-9.7363652939861083E-3</v>
      </c>
      <c r="NM123" s="9">
        <v>3</v>
      </c>
      <c r="NN123" s="6">
        <v>6.7339954012113536E-3</v>
      </c>
      <c r="NO123" s="9">
        <v>13</v>
      </c>
      <c r="NP123" s="10">
        <v>6.0178894841279957E-3</v>
      </c>
    </row>
    <row r="124" spans="1:425" x14ac:dyDescent="0.35">
      <c r="A124" s="1" t="s">
        <v>1080</v>
      </c>
      <c r="B124" s="1" t="s">
        <v>6</v>
      </c>
      <c r="C124" s="1" t="s">
        <v>1081</v>
      </c>
      <c r="D124" s="1" t="s">
        <v>1082</v>
      </c>
      <c r="E124" s="1" t="s">
        <v>1083</v>
      </c>
      <c r="F124" s="6">
        <v>3.4639950611175314E-2</v>
      </c>
      <c r="G124" s="6">
        <v>2.222092142025887E-2</v>
      </c>
      <c r="H124" s="6">
        <v>2.9163064528866897E-2</v>
      </c>
      <c r="I124" s="6">
        <v>2.8674645520100361E-2</v>
      </c>
      <c r="J124" s="9">
        <v>3</v>
      </c>
      <c r="K124" s="6">
        <v>6.2239044302834518E-3</v>
      </c>
      <c r="L124" s="15">
        <v>20</v>
      </c>
      <c r="M124" s="6">
        <v>3.3336573844622915E-2</v>
      </c>
      <c r="N124" s="6">
        <v>2.6546460469788553E-2</v>
      </c>
      <c r="O124" s="6">
        <v>3.2304597793992362E-2</v>
      </c>
      <c r="P124" s="6">
        <v>2.836957399483404E-2</v>
      </c>
      <c r="Q124" s="9">
        <v>3</v>
      </c>
      <c r="R124" s="6">
        <v>1.4136565306233641E-2</v>
      </c>
      <c r="S124" s="15">
        <v>21</v>
      </c>
      <c r="T124" s="8">
        <v>0.64791589199878008</v>
      </c>
      <c r="EZ124" s="6">
        <v>6.4686865700787397E-2</v>
      </c>
      <c r="FA124" s="6">
        <v>6.1517921689583761E-2</v>
      </c>
      <c r="FB124" s="6">
        <v>3.0765718736107697E-2</v>
      </c>
      <c r="FC124" s="6">
        <v>5.232350204215961E-2</v>
      </c>
      <c r="FD124" s="9">
        <v>3</v>
      </c>
      <c r="FE124" s="6">
        <v>1.8736703747979654E-2</v>
      </c>
      <c r="FF124" s="9">
        <v>5</v>
      </c>
      <c r="FG124" s="6">
        <v>0.13024797667365742</v>
      </c>
      <c r="FH124" s="6">
        <v>0.19974087128510754</v>
      </c>
      <c r="FI124" s="6">
        <v>0.11346161713130958</v>
      </c>
      <c r="FJ124" s="6">
        <v>0.14781682169669152</v>
      </c>
      <c r="FK124" s="15">
        <v>3</v>
      </c>
      <c r="FL124" s="6">
        <v>4.5744132529937122E-2</v>
      </c>
      <c r="FM124" s="9">
        <v>3</v>
      </c>
      <c r="FN124" s="10">
        <v>2.8676593208633621E-2</v>
      </c>
      <c r="GD124" s="6">
        <v>1.6178182680461617E-2</v>
      </c>
      <c r="GE124" s="6">
        <v>1.7726803462543381E-2</v>
      </c>
      <c r="GF124" s="6">
        <v>2.2066239498518391E-2</v>
      </c>
      <c r="GG124" s="6">
        <v>1.8657075213841131E-2</v>
      </c>
      <c r="GH124" s="9">
        <v>3</v>
      </c>
      <c r="GI124" s="6">
        <v>3.0522708630809866E-3</v>
      </c>
      <c r="GJ124" s="9">
        <v>3</v>
      </c>
      <c r="GK124" s="6">
        <v>6.8105551323841218E-2</v>
      </c>
      <c r="GL124" s="6">
        <v>0.12103453942886118</v>
      </c>
      <c r="GM124" s="6">
        <v>9.3778165124522084E-2</v>
      </c>
      <c r="GN124" s="6">
        <v>9.4306085292408151E-2</v>
      </c>
      <c r="GO124" s="15">
        <v>3</v>
      </c>
      <c r="GP124" s="6">
        <v>2.6468442912893183E-2</v>
      </c>
      <c r="GQ124" s="9">
        <v>3</v>
      </c>
      <c r="GR124" s="10">
        <v>7.9421610783754586E-3</v>
      </c>
      <c r="GS124" s="6">
        <v>2.4677387263126578E-2</v>
      </c>
      <c r="GT124" s="6">
        <v>2.1354489617048739E-2</v>
      </c>
      <c r="GU124" s="6">
        <v>3.1079054394642678E-2</v>
      </c>
      <c r="GV124" s="6">
        <v>2.5703643758272665E-2</v>
      </c>
      <c r="GW124" s="9">
        <v>3</v>
      </c>
      <c r="GX124" s="6">
        <v>4.9428424842166791E-3</v>
      </c>
      <c r="GY124" s="9">
        <v>6</v>
      </c>
      <c r="GZ124" s="6">
        <v>3.8826797834114787E-2</v>
      </c>
      <c r="HA124" s="6">
        <v>5.350696137701132E-3</v>
      </c>
      <c r="HB124" s="6">
        <v>3.5973821169812806E-2</v>
      </c>
      <c r="HC124" s="6">
        <v>2.6717105047209574E-2</v>
      </c>
      <c r="HD124" s="15">
        <v>3</v>
      </c>
      <c r="HE124" s="6">
        <v>1.8558756456939794E-2</v>
      </c>
      <c r="HF124" s="9">
        <v>5</v>
      </c>
      <c r="HG124" s="10">
        <v>0.93157040598614049</v>
      </c>
      <c r="HH124" s="6">
        <v>5.2721959454919129E-2</v>
      </c>
      <c r="HI124" s="6">
        <v>4.0348969474384912E-2</v>
      </c>
      <c r="HJ124" s="6">
        <v>5.0552613102144699E-2</v>
      </c>
      <c r="HK124" s="6">
        <v>4.7874514010482906E-2</v>
      </c>
      <c r="HL124" s="9">
        <v>3</v>
      </c>
      <c r="HM124" s="6">
        <v>6.6069570396037683E-3</v>
      </c>
      <c r="HN124" s="9">
        <v>9</v>
      </c>
      <c r="HO124" s="6">
        <v>7.9879769576016696E-2</v>
      </c>
      <c r="HP124" s="6">
        <v>5.0236219422985479E-2</v>
      </c>
      <c r="HQ124" s="6">
        <v>7.3222960360479275E-2</v>
      </c>
      <c r="HR124" s="6">
        <v>6.7779649786493812E-2</v>
      </c>
      <c r="HS124" s="15">
        <v>3</v>
      </c>
      <c r="HT124" s="6">
        <v>1.5553367446391358E-2</v>
      </c>
      <c r="HU124" s="9">
        <v>6</v>
      </c>
      <c r="HV124" s="10">
        <v>0.11091543046824932</v>
      </c>
      <c r="HW124" s="6">
        <v>5.0684206745237978E-2</v>
      </c>
      <c r="HX124" s="6">
        <v>2.834776161005452E-2</v>
      </c>
      <c r="HY124" s="6">
        <v>4.6705814292365894E-2</v>
      </c>
      <c r="HZ124" s="6">
        <v>4.1912594215886133E-2</v>
      </c>
      <c r="IA124" s="9">
        <v>3</v>
      </c>
      <c r="IB124" s="6">
        <v>1.1914714194870227E-2</v>
      </c>
      <c r="IC124" s="9">
        <v>11</v>
      </c>
      <c r="ID124" s="6">
        <v>8.4255338205355482E-2</v>
      </c>
      <c r="IE124" s="6">
        <v>6.6954922718891016E-2</v>
      </c>
      <c r="IF124" s="6">
        <v>8.8781776514519059E-2</v>
      </c>
      <c r="IG124" s="6">
        <v>7.9997345812921852E-2</v>
      </c>
      <c r="IH124" s="15">
        <v>3</v>
      </c>
      <c r="II124" s="6">
        <v>1.1519581635825454E-2</v>
      </c>
      <c r="IJ124" s="9">
        <v>7</v>
      </c>
      <c r="IK124" s="10">
        <v>1.6397353549797083E-2</v>
      </c>
      <c r="NB124" s="6">
        <v>5.4448315241295793E-2</v>
      </c>
      <c r="NC124" s="6">
        <v>2.9811602348594875E-2</v>
      </c>
      <c r="ND124" s="6">
        <v>4.2713706052934695E-2</v>
      </c>
      <c r="NE124" s="6">
        <v>4.2324541214275119E-2</v>
      </c>
      <c r="NF124" s="9">
        <v>3</v>
      </c>
      <c r="NG124" s="6">
        <v>1.2322966059073636E-2</v>
      </c>
      <c r="NH124" s="9">
        <v>6</v>
      </c>
      <c r="NI124" s="6">
        <v>2.1876703834735743E-2</v>
      </c>
      <c r="NJ124" s="6">
        <v>4.3237923238956515E-3</v>
      </c>
      <c r="NK124" s="6">
        <v>8.1999313480052884E-3</v>
      </c>
      <c r="NL124" s="6">
        <v>1.1466809168878893E-2</v>
      </c>
      <c r="NM124" s="9">
        <v>3</v>
      </c>
      <c r="NN124" s="6">
        <v>9.2212007704654472E-3</v>
      </c>
      <c r="NO124" s="9">
        <v>3</v>
      </c>
      <c r="NP124" s="10">
        <v>2.5523126974200852E-2</v>
      </c>
      <c r="NQ124" s="6">
        <v>4.8847813906115534E-2</v>
      </c>
      <c r="NR124" s="6">
        <v>4.3719161006434325E-2</v>
      </c>
      <c r="NS124" s="6">
        <v>3.0679370037865746E-2</v>
      </c>
      <c r="NT124" s="6">
        <v>4.1082114983471869E-2</v>
      </c>
      <c r="NU124" s="9">
        <v>3</v>
      </c>
      <c r="NV124" s="6">
        <v>9.3668883277133394E-3</v>
      </c>
      <c r="NW124" s="9">
        <v>7</v>
      </c>
      <c r="NX124" s="6">
        <v>3.80873696105897E-2</v>
      </c>
      <c r="NY124" s="6">
        <v>1.2593406365671852E-2</v>
      </c>
      <c r="NZ124" s="6">
        <v>1.7252923269590537E-2</v>
      </c>
      <c r="OA124" s="6">
        <v>2.2644566415284031E-2</v>
      </c>
      <c r="OB124" s="9">
        <v>3</v>
      </c>
      <c r="OC124" s="6">
        <v>1.3575268039386301E-2</v>
      </c>
      <c r="OD124" s="9">
        <v>6</v>
      </c>
      <c r="OE124" s="10">
        <v>0.1249165885971673</v>
      </c>
      <c r="OF124" s="6">
        <v>1.5898306151122369E-2</v>
      </c>
      <c r="OG124" s="6">
        <v>1.6490466493769246E-2</v>
      </c>
      <c r="OH124" s="6">
        <v>-1.7854242064231762E-3</v>
      </c>
      <c r="OI124" s="6">
        <v>1.0201116146156146E-2</v>
      </c>
      <c r="OJ124" s="9">
        <v>3</v>
      </c>
      <c r="OK124" s="6">
        <v>1.0384870037023104E-2</v>
      </c>
      <c r="OL124" s="9">
        <v>14</v>
      </c>
      <c r="OM124" s="6">
        <v>-9.8206886572908456E-4</v>
      </c>
      <c r="ON124" s="6">
        <v>-5.8887327775733536E-3</v>
      </c>
      <c r="OO124" s="6">
        <v>2.4007654738531993E-3</v>
      </c>
      <c r="OP124" s="6">
        <v>-1.4900120564830795E-3</v>
      </c>
      <c r="OQ124" s="9">
        <v>3</v>
      </c>
      <c r="OR124" s="6">
        <v>4.1680271147001889E-3</v>
      </c>
      <c r="OS124" s="9">
        <v>14</v>
      </c>
      <c r="OT124" s="10">
        <v>0.14461374084468462</v>
      </c>
      <c r="OU124" s="6">
        <v>1.830334021789962E-2</v>
      </c>
      <c r="OV124" s="6">
        <v>7.538870202550332E-3</v>
      </c>
      <c r="OW124" s="6">
        <v>2.594854830371714E-2</v>
      </c>
      <c r="OX124" s="6">
        <v>1.7263586241389031E-2</v>
      </c>
      <c r="OY124" s="9">
        <v>3</v>
      </c>
      <c r="OZ124" s="6">
        <v>9.2487771189437434E-3</v>
      </c>
      <c r="PA124" s="9">
        <v>16</v>
      </c>
      <c r="PB124" s="6">
        <v>-1.8322722612090954E-2</v>
      </c>
      <c r="PC124" s="6">
        <v>-1.2978834750700493E-2</v>
      </c>
      <c r="PD124" s="6">
        <v>-1.9851206609176383E-2</v>
      </c>
      <c r="PE124" s="6">
        <v>-1.7050921323989277E-2</v>
      </c>
      <c r="PF124" s="9">
        <v>3</v>
      </c>
      <c r="PG124" s="6">
        <v>3.6083905868968306E-3</v>
      </c>
      <c r="PH124" s="9">
        <v>14</v>
      </c>
      <c r="PI124" s="10">
        <v>3.9142466299069293E-3</v>
      </c>
    </row>
    <row r="125" spans="1:425" x14ac:dyDescent="0.35">
      <c r="A125" s="1" t="s">
        <v>528</v>
      </c>
      <c r="B125" s="1" t="s">
        <v>6</v>
      </c>
      <c r="C125" s="1" t="s">
        <v>529</v>
      </c>
      <c r="D125" s="1" t="s">
        <v>530</v>
      </c>
      <c r="E125" s="1" t="s">
        <v>531</v>
      </c>
      <c r="F125" s="6">
        <v>9.356287740434302E-2</v>
      </c>
      <c r="G125" s="6">
        <v>8.9846733042364929E-2</v>
      </c>
      <c r="H125" s="6">
        <v>0.10284999079883422</v>
      </c>
      <c r="I125" s="6">
        <v>9.5419867081847395E-2</v>
      </c>
      <c r="J125" s="9">
        <v>3</v>
      </c>
      <c r="K125" s="6">
        <v>6.6975731475709217E-3</v>
      </c>
      <c r="L125" s="15">
        <v>60</v>
      </c>
      <c r="M125" s="6">
        <v>4.6585217250678497E-2</v>
      </c>
      <c r="N125" s="6">
        <v>4.8047789527076876E-2</v>
      </c>
      <c r="O125" s="6">
        <v>5.8111604380406141E-2</v>
      </c>
      <c r="P125" s="6">
        <v>4.8555233678086597E-2</v>
      </c>
      <c r="Q125" s="9">
        <v>3</v>
      </c>
      <c r="R125" s="6">
        <v>1.2291796887737809E-2</v>
      </c>
      <c r="S125" s="15">
        <v>71</v>
      </c>
      <c r="T125" s="8">
        <v>1.0997912773938461E-3</v>
      </c>
      <c r="CR125" s="6">
        <v>9.4993188066497078E-2</v>
      </c>
      <c r="CS125" s="6">
        <v>5.0003766974331294E-2</v>
      </c>
      <c r="CT125" s="6">
        <v>2.2209876009015597E-2</v>
      </c>
      <c r="CU125" s="6">
        <v>5.5735610349947985E-2</v>
      </c>
      <c r="CV125" s="9">
        <v>3</v>
      </c>
      <c r="CW125" s="6">
        <v>3.6728642091372408E-2</v>
      </c>
      <c r="CX125" s="9">
        <v>7</v>
      </c>
      <c r="CY125" s="6">
        <v>7.1309745508402874E-3</v>
      </c>
      <c r="CZ125" s="6">
        <v>6.9749633395365357E-2</v>
      </c>
      <c r="DA125" s="6">
        <v>5.7586506544018562E-2</v>
      </c>
      <c r="DB125" s="6">
        <v>4.4822371496741398E-2</v>
      </c>
      <c r="DC125" s="15">
        <v>3</v>
      </c>
      <c r="DD125" s="6">
        <v>3.3203410464899573E-2</v>
      </c>
      <c r="DE125" s="9">
        <v>4</v>
      </c>
      <c r="DF125" s="10">
        <v>0.72204641543620562</v>
      </c>
      <c r="DG125" s="6">
        <v>2.5235604369016645E-2</v>
      </c>
      <c r="DH125" s="6">
        <v>3.299836464289882E-2</v>
      </c>
      <c r="DI125" s="6">
        <v>3.2209748870054455E-2</v>
      </c>
      <c r="DJ125" s="6">
        <v>3.014790596065664E-2</v>
      </c>
      <c r="DK125" s="9">
        <v>3</v>
      </c>
      <c r="DL125" s="6">
        <v>4.2724125391535341E-3</v>
      </c>
      <c r="DM125" s="9">
        <v>15</v>
      </c>
      <c r="DN125" s="6">
        <v>9.1323477233717365E-2</v>
      </c>
      <c r="DO125" s="6">
        <v>4.9240454610207519E-2</v>
      </c>
      <c r="DP125" s="6">
        <v>7.1343016044126059E-2</v>
      </c>
      <c r="DQ125" s="6">
        <v>7.0635649296016984E-2</v>
      </c>
      <c r="DR125" s="15">
        <v>3</v>
      </c>
      <c r="DS125" s="6">
        <v>2.1050426933199189E-2</v>
      </c>
      <c r="DT125" s="9">
        <v>17</v>
      </c>
      <c r="DU125" s="10">
        <v>3.094018470987463E-2</v>
      </c>
      <c r="DV125" s="6">
        <v>4.8399431178775321E-2</v>
      </c>
      <c r="DW125" s="6">
        <v>6.195219449608616E-2</v>
      </c>
      <c r="DX125" s="6">
        <v>5.9469169696595693E-2</v>
      </c>
      <c r="DY125" s="6">
        <v>5.6606931790485725E-2</v>
      </c>
      <c r="DZ125" s="9">
        <v>3</v>
      </c>
      <c r="EA125" s="6">
        <v>7.2155147257240886E-3</v>
      </c>
      <c r="EB125" s="9">
        <v>22</v>
      </c>
      <c r="EC125" s="6">
        <v>6.8354865239806453E-2</v>
      </c>
      <c r="ED125" s="6">
        <v>4.7603493782147961E-2</v>
      </c>
      <c r="EE125" s="6">
        <v>7.7116801826619535E-2</v>
      </c>
      <c r="EF125" s="6">
        <v>6.4358386949524657E-2</v>
      </c>
      <c r="EG125" s="15">
        <v>3</v>
      </c>
      <c r="EH125" s="6">
        <v>1.5157101206216427E-2</v>
      </c>
      <c r="EI125" s="9">
        <v>18</v>
      </c>
      <c r="EJ125" s="10">
        <v>0.4686393041083467</v>
      </c>
      <c r="EK125" s="6">
        <v>-3.5492729896880848E-2</v>
      </c>
      <c r="EL125" s="6">
        <v>-7.0941390458537324E-3</v>
      </c>
      <c r="EM125" s="6">
        <v>0.13808077962580248</v>
      </c>
      <c r="EN125" s="6">
        <v>3.1831303561022629E-2</v>
      </c>
      <c r="EO125" s="9">
        <v>3</v>
      </c>
      <c r="EP125" s="6">
        <v>9.3103884793338129E-2</v>
      </c>
      <c r="EQ125" s="9">
        <v>6</v>
      </c>
      <c r="ER125" s="6">
        <v>0.1153850345721036</v>
      </c>
      <c r="ES125" s="6">
        <v>1.7515042917660796E-2</v>
      </c>
      <c r="ET125" s="6">
        <v>1.4520245232649187E-2</v>
      </c>
      <c r="EU125" s="6">
        <v>4.9140107574137858E-2</v>
      </c>
      <c r="EV125" s="15">
        <v>3</v>
      </c>
      <c r="EW125" s="6">
        <v>5.7389327997615515E-2</v>
      </c>
      <c r="EX125" s="9">
        <v>5</v>
      </c>
      <c r="EY125" s="10">
        <v>0.79757185456468049</v>
      </c>
      <c r="EZ125" s="6">
        <v>1.0743015906939169E-2</v>
      </c>
      <c r="FA125" s="6">
        <v>6.1103602605161164E-2</v>
      </c>
      <c r="FB125" s="6">
        <v>0.14953973779402394</v>
      </c>
      <c r="FC125" s="6">
        <v>7.3795452102041414E-2</v>
      </c>
      <c r="FD125" s="9">
        <v>3</v>
      </c>
      <c r="FE125" s="6">
        <v>7.0263395764713688E-2</v>
      </c>
      <c r="FF125" s="9">
        <v>10</v>
      </c>
      <c r="FG125" s="6">
        <v>8.387859256142996E-2</v>
      </c>
      <c r="FH125" s="6">
        <v>7.0221171226136136E-2</v>
      </c>
      <c r="FI125" s="6">
        <v>6.9076339544793947E-2</v>
      </c>
      <c r="FJ125" s="6">
        <v>7.4392034444120014E-2</v>
      </c>
      <c r="FK125" s="15">
        <v>3</v>
      </c>
      <c r="FL125" s="6">
        <v>8.2355175052619255E-3</v>
      </c>
      <c r="FM125" s="9">
        <v>9</v>
      </c>
      <c r="FN125" s="10">
        <v>0.98904579194987852</v>
      </c>
      <c r="FO125" s="6">
        <v>6.8965345339472475E-2</v>
      </c>
      <c r="FP125" s="6">
        <v>4.438109228110787E-2</v>
      </c>
      <c r="FQ125" s="6">
        <v>6.9322647604613832E-2</v>
      </c>
      <c r="FR125" s="6">
        <v>6.0889695075064726E-2</v>
      </c>
      <c r="FS125" s="9">
        <v>3</v>
      </c>
      <c r="FT125" s="6">
        <v>1.4297985553344513E-2</v>
      </c>
      <c r="FU125" s="9">
        <v>10</v>
      </c>
      <c r="FV125" s="6">
        <v>3.762823340910091E-2</v>
      </c>
      <c r="FW125" s="6">
        <v>4.6369098395578547E-2</v>
      </c>
      <c r="FX125" s="6">
        <v>6.7889776723300474E-2</v>
      </c>
      <c r="FY125" s="6">
        <v>5.0629036175993312E-2</v>
      </c>
      <c r="FZ125" s="15">
        <v>3</v>
      </c>
      <c r="GA125" s="6">
        <v>1.5574034588347607E-2</v>
      </c>
      <c r="GB125" s="9">
        <v>11</v>
      </c>
      <c r="GC125" s="10">
        <v>0.44788313746413155</v>
      </c>
      <c r="GD125" s="6">
        <v>4.164563747828811E-2</v>
      </c>
      <c r="GE125" s="6">
        <v>3.4530856123574441E-2</v>
      </c>
      <c r="GF125" s="6">
        <v>4.841097405861141E-2</v>
      </c>
      <c r="GG125" s="6">
        <v>4.1529155886824654E-2</v>
      </c>
      <c r="GH125" s="9">
        <v>3</v>
      </c>
      <c r="GI125" s="6">
        <v>6.9407920616811414E-3</v>
      </c>
      <c r="GJ125" s="9">
        <v>20</v>
      </c>
      <c r="GK125" s="6">
        <v>5.6119182304957917E-2</v>
      </c>
      <c r="GL125" s="6">
        <v>7.4276222278856982E-2</v>
      </c>
      <c r="GM125" s="6">
        <v>8.7578464112799237E-2</v>
      </c>
      <c r="GN125" s="6">
        <v>7.265795623220471E-2</v>
      </c>
      <c r="GO125" s="15">
        <v>3</v>
      </c>
      <c r="GP125" s="6">
        <v>1.5791950218848955E-2</v>
      </c>
      <c r="GQ125" s="9">
        <v>20</v>
      </c>
      <c r="GR125" s="10">
        <v>3.5334458191429254E-2</v>
      </c>
      <c r="GS125" s="6">
        <v>6.6849889044236971E-2</v>
      </c>
      <c r="GT125" s="6">
        <v>4.2706206342837824E-2</v>
      </c>
      <c r="GU125" s="6">
        <v>5.3624442800774906E-2</v>
      </c>
      <c r="GV125" s="6">
        <v>5.4393512729283229E-2</v>
      </c>
      <c r="GW125" s="9">
        <v>3</v>
      </c>
      <c r="GX125" s="6">
        <v>1.2090200784629749E-2</v>
      </c>
      <c r="GY125" s="9">
        <v>17</v>
      </c>
      <c r="GZ125" s="6">
        <v>7.8871251183606342E-2</v>
      </c>
      <c r="HA125" s="6">
        <v>5.8963266238031727E-2</v>
      </c>
      <c r="HB125" s="6">
        <v>6.1210522038406573E-2</v>
      </c>
      <c r="HC125" s="6">
        <v>6.6348346486681545E-2</v>
      </c>
      <c r="HD125" s="15">
        <v>3</v>
      </c>
      <c r="HE125" s="6">
        <v>1.0903205776021821E-2</v>
      </c>
      <c r="HF125" s="9">
        <v>14</v>
      </c>
      <c r="HG125" s="10">
        <v>0.27233943673516248</v>
      </c>
      <c r="HH125" s="6">
        <v>6.9355878405147134E-2</v>
      </c>
      <c r="HI125" s="6">
        <v>4.9191696633471782E-2</v>
      </c>
      <c r="HJ125" s="6">
        <v>7.5456756659948152E-2</v>
      </c>
      <c r="HK125" s="6">
        <v>6.4668110566189027E-2</v>
      </c>
      <c r="HL125" s="9">
        <v>3</v>
      </c>
      <c r="HM125" s="6">
        <v>1.3745716424856854E-2</v>
      </c>
      <c r="HN125" s="9">
        <v>19</v>
      </c>
      <c r="HO125" s="6">
        <v>2.3886643468550323E-2</v>
      </c>
      <c r="HP125" s="6">
        <v>5.8275476880426426E-2</v>
      </c>
      <c r="HQ125" s="6">
        <v>7.9208022654630367E-2</v>
      </c>
      <c r="HR125" s="6">
        <v>5.3790047667869038E-2</v>
      </c>
      <c r="HS125" s="15">
        <v>3</v>
      </c>
      <c r="HT125" s="6">
        <v>2.7932115121812023E-2</v>
      </c>
      <c r="HU125" s="9">
        <v>17</v>
      </c>
      <c r="HV125" s="10">
        <v>0.57768733415683382</v>
      </c>
      <c r="HW125" s="6">
        <v>0.12009669077819429</v>
      </c>
      <c r="HX125" s="6">
        <v>9.2887654954352777E-2</v>
      </c>
      <c r="HY125" s="6">
        <v>0.11337568960598293</v>
      </c>
      <c r="HZ125" s="6">
        <v>0.10878667844617666</v>
      </c>
      <c r="IA125" s="9">
        <v>3</v>
      </c>
      <c r="IB125" s="6">
        <v>1.4173114519554157E-2</v>
      </c>
      <c r="IC125" s="9">
        <v>10</v>
      </c>
      <c r="ID125" s="6">
        <v>7.7267026334301769E-2</v>
      </c>
      <c r="IE125" s="6">
        <v>8.8171949420269471E-2</v>
      </c>
      <c r="IF125" s="6">
        <v>8.3976822288522365E-2</v>
      </c>
      <c r="IG125" s="6">
        <v>8.3138599347697864E-2</v>
      </c>
      <c r="IH125" s="15">
        <v>3</v>
      </c>
      <c r="II125" s="6">
        <v>5.5005727112375476E-3</v>
      </c>
      <c r="IJ125" s="9">
        <v>9</v>
      </c>
      <c r="IK125" s="10">
        <v>4.3156022350249588E-2</v>
      </c>
      <c r="JA125" s="6">
        <v>7.2726529767299056E-2</v>
      </c>
      <c r="JB125" s="6">
        <v>0.136170620304084</v>
      </c>
      <c r="JC125" s="6">
        <v>0.11781894439284837</v>
      </c>
      <c r="JD125" s="6">
        <v>0.10890536482141046</v>
      </c>
      <c r="JE125" s="9">
        <v>3</v>
      </c>
      <c r="JF125" s="6">
        <v>3.2647772995906044E-2</v>
      </c>
      <c r="JG125" s="9">
        <v>3</v>
      </c>
      <c r="JH125" s="6">
        <v>-0.11081395901745</v>
      </c>
      <c r="JI125" s="6">
        <v>3.0998716216005869E-2</v>
      </c>
      <c r="JJ125" s="6">
        <v>7.6913695718418884E-2</v>
      </c>
      <c r="JK125" s="6">
        <v>-9.6718236100841925E-4</v>
      </c>
      <c r="JL125" s="9">
        <v>3</v>
      </c>
      <c r="JM125" s="6">
        <v>9.7861034595156271E-2</v>
      </c>
      <c r="JN125" s="9">
        <v>5</v>
      </c>
      <c r="JO125" s="10">
        <v>0.13884041833763072</v>
      </c>
      <c r="JP125" s="6">
        <v>0.14015090702972899</v>
      </c>
      <c r="JQ125" s="6">
        <v>9.0930345248885339E-2</v>
      </c>
      <c r="JR125" s="6">
        <v>0.11545999385081288</v>
      </c>
      <c r="JS125" s="6">
        <v>0.11551374870980907</v>
      </c>
      <c r="JT125" s="9">
        <v>3</v>
      </c>
      <c r="JU125" s="6">
        <v>2.4610324920531008E-2</v>
      </c>
      <c r="JV125" s="9">
        <v>10</v>
      </c>
      <c r="JW125" s="6">
        <v>6.0082351980848228E-2</v>
      </c>
      <c r="JX125" s="6">
        <v>3.5746071919934272E-2</v>
      </c>
      <c r="JY125" s="6">
        <v>3.8543003938716888E-2</v>
      </c>
      <c r="JZ125" s="6">
        <v>4.4790475946499798E-2</v>
      </c>
      <c r="KA125" s="9">
        <v>3</v>
      </c>
      <c r="KB125" s="6">
        <v>1.3316786837177803E-2</v>
      </c>
      <c r="KC125" s="9">
        <v>9</v>
      </c>
      <c r="KD125" s="10">
        <v>1.1896752486822355E-2</v>
      </c>
      <c r="KE125" s="6">
        <v>0.10852159305583906</v>
      </c>
      <c r="KF125" s="6">
        <v>5.4019209105254297E-2</v>
      </c>
      <c r="KG125" s="6">
        <v>6.62140995571944E-2</v>
      </c>
      <c r="KH125" s="6">
        <v>7.625163390609592E-2</v>
      </c>
      <c r="KI125" s="9">
        <v>3</v>
      </c>
      <c r="KJ125" s="6">
        <v>2.8604047544504522E-2</v>
      </c>
      <c r="KK125" s="9">
        <v>18</v>
      </c>
      <c r="KL125" s="6">
        <v>4.4322512166842992E-2</v>
      </c>
      <c r="KM125" s="6">
        <v>5.3852172044021951E-3</v>
      </c>
      <c r="KN125" s="6">
        <v>1.1412371736598674E-2</v>
      </c>
      <c r="KO125" s="6">
        <v>2.0373367035947953E-2</v>
      </c>
      <c r="KP125" s="9">
        <v>3</v>
      </c>
      <c r="KQ125" s="6">
        <v>2.0958359008143964E-2</v>
      </c>
      <c r="KR125" s="9">
        <v>19</v>
      </c>
      <c r="KS125" s="10">
        <v>5.2478148110024499E-2</v>
      </c>
      <c r="KT125" s="6">
        <v>0.13334456887512985</v>
      </c>
      <c r="KU125" s="6">
        <v>8.2658954040156732E-2</v>
      </c>
      <c r="KV125" s="6">
        <v>7.1790748139265753E-2</v>
      </c>
      <c r="KW125" s="6">
        <v>9.5931423684850789E-2</v>
      </c>
      <c r="KX125" s="9">
        <v>3</v>
      </c>
      <c r="KY125" s="6">
        <v>3.285326543355644E-2</v>
      </c>
      <c r="KZ125" s="9">
        <v>14</v>
      </c>
      <c r="LA125" s="6">
        <v>7.5757284873540068E-2</v>
      </c>
      <c r="LB125" s="6">
        <v>3.0468889101756172E-2</v>
      </c>
      <c r="LC125" s="6">
        <v>4.0039291047948219E-2</v>
      </c>
      <c r="LD125" s="6">
        <v>4.8755155007748151E-2</v>
      </c>
      <c r="LE125" s="9">
        <v>3</v>
      </c>
      <c r="LF125" s="6">
        <v>2.3869109981726137E-2</v>
      </c>
      <c r="LG125" s="9">
        <v>14</v>
      </c>
      <c r="LH125" s="10">
        <v>0.11451532130870391</v>
      </c>
      <c r="LI125" s="6">
        <v>0.14159098801191305</v>
      </c>
      <c r="LJ125" s="6">
        <v>9.8686797985948191E-2</v>
      </c>
      <c r="LK125" s="6">
        <v>0.11645481867413419</v>
      </c>
      <c r="LL125" s="6">
        <v>0.11891086822399848</v>
      </c>
      <c r="LM125" s="9">
        <v>3</v>
      </c>
      <c r="LN125" s="6">
        <v>2.1557284499434809E-2</v>
      </c>
      <c r="LO125" s="9">
        <v>13</v>
      </c>
      <c r="LP125" s="6">
        <v>3.5259476714680257E-2</v>
      </c>
      <c r="LQ125" s="6">
        <v>3.9864734873323031E-2</v>
      </c>
      <c r="LR125" s="6">
        <v>4.9464381414368166E-2</v>
      </c>
      <c r="LS125" s="6">
        <v>4.152953100079048E-2</v>
      </c>
      <c r="LT125" s="9">
        <v>3</v>
      </c>
      <c r="LU125" s="6">
        <v>7.2473090862282879E-3</v>
      </c>
      <c r="LV125" s="9">
        <v>17</v>
      </c>
      <c r="LW125" s="10">
        <v>4.1463210239684588E-3</v>
      </c>
      <c r="LX125" s="6">
        <v>0.16272140060759652</v>
      </c>
      <c r="LY125" s="6">
        <v>0.13167654486852859</v>
      </c>
      <c r="LZ125" s="6">
        <v>0.12132607294915301</v>
      </c>
      <c r="MA125" s="6">
        <v>0.13857467280842606</v>
      </c>
      <c r="MB125" s="9">
        <v>3</v>
      </c>
      <c r="MC125" s="6">
        <v>2.1542548939107939E-2</v>
      </c>
      <c r="MD125" s="9">
        <v>9</v>
      </c>
      <c r="ME125" s="6">
        <v>9.5045510062826466E-2</v>
      </c>
      <c r="MF125" s="6">
        <v>3.5870162377909756E-2</v>
      </c>
      <c r="MG125" s="6">
        <v>6.4472129606696682E-2</v>
      </c>
      <c r="MH125" s="6">
        <v>6.5129267349144301E-2</v>
      </c>
      <c r="MI125" s="9">
        <v>3</v>
      </c>
      <c r="MJ125" s="6">
        <v>2.9593146434894465E-2</v>
      </c>
      <c r="MK125" s="9">
        <v>10</v>
      </c>
      <c r="ML125" s="10">
        <v>2.5459211451218145E-2</v>
      </c>
      <c r="MM125" s="6">
        <v>0.17259416382296747</v>
      </c>
      <c r="MN125" s="6">
        <v>0.1218330859446472</v>
      </c>
      <c r="MO125" s="6">
        <v>0.14085320569987872</v>
      </c>
      <c r="MP125" s="6">
        <v>0.14509348515583112</v>
      </c>
      <c r="MQ125" s="9">
        <v>3</v>
      </c>
      <c r="MR125" s="6">
        <v>2.5644818857629838E-2</v>
      </c>
      <c r="MS125" s="9">
        <v>10</v>
      </c>
      <c r="MT125" s="6">
        <v>1.0531339202309579E-2</v>
      </c>
      <c r="MU125" s="6">
        <v>-2.1291957742800606E-2</v>
      </c>
      <c r="MV125" s="6">
        <v>1.8857991076545382E-2</v>
      </c>
      <c r="MW125" s="6">
        <v>2.6991241786847851E-3</v>
      </c>
      <c r="MX125" s="9">
        <v>3</v>
      </c>
      <c r="MY125" s="6">
        <v>2.1189910138583554E-2</v>
      </c>
      <c r="MZ125" s="9">
        <v>9</v>
      </c>
      <c r="NA125" s="10">
        <v>1.7662492259142759E-3</v>
      </c>
      <c r="NB125" s="6">
        <v>0.13073789072959258</v>
      </c>
      <c r="NC125" s="6">
        <v>0.11933937727083259</v>
      </c>
      <c r="ND125" s="6">
        <v>0.10522859249242621</v>
      </c>
      <c r="NE125" s="6">
        <v>0.11843528683095046</v>
      </c>
      <c r="NF125" s="9">
        <v>3</v>
      </c>
      <c r="NG125" s="6">
        <v>1.2778658332578952E-2</v>
      </c>
      <c r="NH125" s="9">
        <v>21</v>
      </c>
      <c r="NI125" s="6">
        <v>3.4328998299804916E-2</v>
      </c>
      <c r="NJ125" s="6">
        <v>4.200976538409646E-2</v>
      </c>
      <c r="NK125" s="6">
        <v>5.1873571456445403E-2</v>
      </c>
      <c r="NL125" s="6">
        <v>4.2737445046782264E-2</v>
      </c>
      <c r="NM125" s="9">
        <v>3</v>
      </c>
      <c r="NN125" s="6">
        <v>8.7948934092910661E-3</v>
      </c>
      <c r="NO125" s="9">
        <v>18</v>
      </c>
      <c r="NP125" s="10">
        <v>1.073605263236856E-3</v>
      </c>
      <c r="NQ125" s="6">
        <v>0.13114172334990223</v>
      </c>
      <c r="NR125" s="6">
        <v>9.2184039345118041E-2</v>
      </c>
      <c r="NS125" s="6">
        <v>8.8361076076943296E-2</v>
      </c>
      <c r="NT125" s="6">
        <v>0.10389561292398786</v>
      </c>
      <c r="NU125" s="9">
        <v>3</v>
      </c>
      <c r="NV125" s="6">
        <v>2.3673121087919444E-2</v>
      </c>
      <c r="NW125" s="9">
        <v>21</v>
      </c>
      <c r="NX125" s="6">
        <v>5.9287537106774979E-2</v>
      </c>
      <c r="NY125" s="6">
        <v>9.9126333075743936E-3</v>
      </c>
      <c r="NZ125" s="6">
        <v>6.0143069752503803E-2</v>
      </c>
      <c r="OA125" s="6">
        <v>4.3114413388951056E-2</v>
      </c>
      <c r="OB125" s="9">
        <v>3</v>
      </c>
      <c r="OC125" s="6">
        <v>2.8756766759426424E-2</v>
      </c>
      <c r="OD125" s="9">
        <v>18</v>
      </c>
      <c r="OE125" s="10">
        <v>4.7518180897597843E-2</v>
      </c>
      <c r="OF125" s="6">
        <v>0.12577884048143628</v>
      </c>
      <c r="OG125" s="6">
        <v>9.6153689308428839E-2</v>
      </c>
      <c r="OH125" s="6">
        <v>0.12341854932719859</v>
      </c>
      <c r="OI125" s="6">
        <v>0.11511702637235456</v>
      </c>
      <c r="OJ125" s="9">
        <v>3</v>
      </c>
      <c r="OK125" s="6">
        <v>1.6465079958300811E-2</v>
      </c>
      <c r="OL125" s="9">
        <v>17</v>
      </c>
      <c r="OM125" s="6">
        <v>2.9533166688334448E-2</v>
      </c>
      <c r="ON125" s="6">
        <v>3.899316019889746E-2</v>
      </c>
      <c r="OO125" s="6">
        <v>3.6728579609998931E-2</v>
      </c>
      <c r="OP125" s="6">
        <v>3.5084968832410281E-2</v>
      </c>
      <c r="OQ125" s="9">
        <v>3</v>
      </c>
      <c r="OR125" s="6">
        <v>4.9395305036134506E-3</v>
      </c>
      <c r="OS125" s="9">
        <v>13</v>
      </c>
      <c r="OT125" s="10">
        <v>1.2843956147534209E-3</v>
      </c>
      <c r="OU125" s="6">
        <v>0.11352319282421153</v>
      </c>
      <c r="OV125" s="6">
        <v>9.4597317792539937E-2</v>
      </c>
      <c r="OW125" s="6">
        <v>0.1339590429514016</v>
      </c>
      <c r="OX125" s="6">
        <v>0.11402651785605102</v>
      </c>
      <c r="OY125" s="9">
        <v>3</v>
      </c>
      <c r="OZ125" s="6">
        <v>1.9685689064297331E-2</v>
      </c>
      <c r="PA125" s="9">
        <v>20</v>
      </c>
      <c r="PB125" s="6">
        <v>-1.244213385240325E-4</v>
      </c>
      <c r="PC125" s="6">
        <v>3.1846140085739633E-2</v>
      </c>
      <c r="PD125" s="6">
        <v>3.8320076573054834E-2</v>
      </c>
      <c r="PE125" s="6">
        <v>2.3347265106756814E-2</v>
      </c>
      <c r="PF125" s="9">
        <v>3</v>
      </c>
      <c r="PG125" s="6">
        <v>2.0583197318435085E-2</v>
      </c>
      <c r="PH125" s="9">
        <v>14</v>
      </c>
      <c r="PI125" s="10">
        <v>5.2777334456243878E-3</v>
      </c>
    </row>
    <row r="126" spans="1:425" x14ac:dyDescent="0.35">
      <c r="A126" s="1" t="s">
        <v>532</v>
      </c>
      <c r="B126" s="1" t="s">
        <v>6</v>
      </c>
      <c r="C126" s="1" t="s">
        <v>529</v>
      </c>
      <c r="D126" s="1" t="s">
        <v>530</v>
      </c>
      <c r="E126" s="1" t="s">
        <v>533</v>
      </c>
      <c r="F126" s="6">
        <v>6.2155774570495731E-2</v>
      </c>
      <c r="G126" s="6">
        <v>5.521430940755935E-2</v>
      </c>
      <c r="H126" s="6">
        <v>7.1860023984499491E-2</v>
      </c>
      <c r="I126" s="6">
        <v>6.3076702654184857E-2</v>
      </c>
      <c r="J126" s="9">
        <v>3</v>
      </c>
      <c r="K126" s="6">
        <v>8.3609828875399247E-3</v>
      </c>
      <c r="L126" s="15">
        <v>81</v>
      </c>
      <c r="M126" s="6">
        <v>3.9356128476541304E-2</v>
      </c>
      <c r="N126" s="6">
        <v>4.6134654289852847E-2</v>
      </c>
      <c r="O126" s="6">
        <v>4.5744422187943806E-2</v>
      </c>
      <c r="P126" s="6">
        <v>4.1385431610145421E-2</v>
      </c>
      <c r="Q126" s="9">
        <v>3</v>
      </c>
      <c r="R126" s="6">
        <v>7.7030306396611431E-3</v>
      </c>
      <c r="S126" s="15">
        <v>88</v>
      </c>
      <c r="T126" s="8">
        <v>2.1870549748776273E-2</v>
      </c>
      <c r="DG126" s="6">
        <v>8.6486806424301607E-2</v>
      </c>
      <c r="DH126" s="6">
        <v>4.824065553404823E-2</v>
      </c>
      <c r="DI126" s="6">
        <v>8.2150678563546478E-2</v>
      </c>
      <c r="DJ126" s="6">
        <v>7.2292713507298767E-2</v>
      </c>
      <c r="DK126" s="9">
        <v>3</v>
      </c>
      <c r="DL126" s="6">
        <v>2.0942221008471356E-2</v>
      </c>
      <c r="DM126" s="9">
        <v>15</v>
      </c>
      <c r="DN126" s="6">
        <v>6.0083882550806579E-2</v>
      </c>
      <c r="DO126" s="6">
        <v>6.6067249986230855E-2</v>
      </c>
      <c r="DP126" s="6">
        <v>7.3850507215263164E-2</v>
      </c>
      <c r="DQ126" s="6">
        <v>6.6667213250766869E-2</v>
      </c>
      <c r="DR126" s="15">
        <v>3</v>
      </c>
      <c r="DS126" s="6">
        <v>6.9028947262797383E-3</v>
      </c>
      <c r="DT126" s="9">
        <v>19</v>
      </c>
      <c r="DU126" s="10">
        <v>0.68141599482498516</v>
      </c>
      <c r="DV126" s="6">
        <v>9.2453657763611682E-2</v>
      </c>
      <c r="DW126" s="6">
        <v>6.0083038335969445E-2</v>
      </c>
      <c r="DX126" s="6">
        <v>8.1786484585206529E-2</v>
      </c>
      <c r="DY126" s="6">
        <v>7.8107726894929216E-2</v>
      </c>
      <c r="DZ126" s="9">
        <v>3</v>
      </c>
      <c r="EA126" s="6">
        <v>1.6495884157575295E-2</v>
      </c>
      <c r="EB126" s="9">
        <v>14</v>
      </c>
      <c r="EC126" s="6">
        <v>8.478245262812753E-2</v>
      </c>
      <c r="ED126" s="6">
        <v>5.8031348758323262E-2</v>
      </c>
      <c r="EE126" s="6">
        <v>8.7547675494180119E-2</v>
      </c>
      <c r="EF126" s="6">
        <v>7.6787158960210308E-2</v>
      </c>
      <c r="EG126" s="15">
        <v>3</v>
      </c>
      <c r="EH126" s="6">
        <v>1.6301746121862009E-2</v>
      </c>
      <c r="EI126" s="9">
        <v>21</v>
      </c>
      <c r="EJ126" s="10">
        <v>0.92618088261086051</v>
      </c>
      <c r="EK126" s="6">
        <v>7.6578953446152467E-2</v>
      </c>
      <c r="EL126" s="6">
        <v>5.6803481600044337E-2</v>
      </c>
      <c r="EM126" s="6">
        <v>9.3673594760460666E-2</v>
      </c>
      <c r="EN126" s="6">
        <v>7.5685343268885819E-2</v>
      </c>
      <c r="EO126" s="9">
        <v>3</v>
      </c>
      <c r="EP126" s="6">
        <v>1.8451293057050629E-2</v>
      </c>
      <c r="EQ126" s="9">
        <v>4</v>
      </c>
      <c r="ER126" s="6">
        <v>7.3541045148581521E-2</v>
      </c>
      <c r="ES126" s="6">
        <v>7.1568751491904128E-2</v>
      </c>
      <c r="ET126" s="6">
        <v>6.8144412269846397E-2</v>
      </c>
      <c r="EU126" s="6">
        <v>7.1084736303444016E-2</v>
      </c>
      <c r="EV126" s="15">
        <v>3</v>
      </c>
      <c r="EW126" s="6">
        <v>2.7306802511382214E-3</v>
      </c>
      <c r="EX126" s="9">
        <v>6</v>
      </c>
      <c r="EY126" s="10">
        <v>0.6912168738311697</v>
      </c>
      <c r="FO126" s="6">
        <v>3.9584352362799301E-2</v>
      </c>
      <c r="FP126" s="6">
        <v>5.8320288174126206E-3</v>
      </c>
      <c r="FQ126" s="6">
        <v>4.2263004465790427E-2</v>
      </c>
      <c r="FR126" s="6">
        <v>2.9226461882000784E-2</v>
      </c>
      <c r="FS126" s="9">
        <v>3</v>
      </c>
      <c r="FT126" s="6">
        <v>2.0304394058487357E-2</v>
      </c>
      <c r="FU126" s="9">
        <v>11</v>
      </c>
      <c r="FV126" s="6">
        <v>2.3090242098437404E-2</v>
      </c>
      <c r="FW126" s="6">
        <v>2.8096575013476406E-2</v>
      </c>
      <c r="FX126" s="6">
        <v>4.1961325988047367E-3</v>
      </c>
      <c r="FY126" s="6">
        <v>1.8460983236906186E-2</v>
      </c>
      <c r="FZ126" s="15">
        <v>3</v>
      </c>
      <c r="GA126" s="6">
        <v>1.260477350488925E-2</v>
      </c>
      <c r="GB126" s="9">
        <v>12</v>
      </c>
      <c r="GC126" s="10">
        <v>0.47884850709084387</v>
      </c>
      <c r="GD126" s="6">
        <v>3.5206696023605197E-2</v>
      </c>
      <c r="GE126" s="6">
        <v>2.4016232746338413E-2</v>
      </c>
      <c r="GF126" s="6">
        <v>5.0481092557683314E-2</v>
      </c>
      <c r="GG126" s="6">
        <v>3.6568007109208975E-2</v>
      </c>
      <c r="GH126" s="9">
        <v>3</v>
      </c>
      <c r="GI126" s="6">
        <v>1.3284843887391956E-2</v>
      </c>
      <c r="GJ126" s="9">
        <v>32</v>
      </c>
      <c r="GK126" s="6">
        <v>6.9582837936173397E-2</v>
      </c>
      <c r="GL126" s="6">
        <v>8.4730316110810916E-2</v>
      </c>
      <c r="GM126" s="6">
        <v>7.8298035242056127E-2</v>
      </c>
      <c r="GN126" s="6">
        <v>7.7537063096346809E-2</v>
      </c>
      <c r="GO126" s="15">
        <v>3</v>
      </c>
      <c r="GP126" s="6">
        <v>7.6023570501318255E-3</v>
      </c>
      <c r="GQ126" s="9">
        <v>36</v>
      </c>
      <c r="GR126" s="10">
        <v>9.7629860010473579E-3</v>
      </c>
      <c r="GS126" s="6">
        <v>5.5025568460107296E-2</v>
      </c>
      <c r="GT126" s="6">
        <v>5.3565316613639176E-2</v>
      </c>
      <c r="GU126" s="6">
        <v>3.4656303191533844E-2</v>
      </c>
      <c r="GV126" s="6">
        <v>4.7749062755093441E-2</v>
      </c>
      <c r="GW126" s="9">
        <v>3</v>
      </c>
      <c r="GX126" s="6">
        <v>1.1362145422659583E-2</v>
      </c>
      <c r="GY126" s="9">
        <v>32</v>
      </c>
      <c r="GZ126" s="6">
        <v>4.2555251395446227E-2</v>
      </c>
      <c r="HA126" s="6">
        <v>5.0403395942496827E-2</v>
      </c>
      <c r="HB126" s="6">
        <v>7.0828769815481502E-2</v>
      </c>
      <c r="HC126" s="6">
        <v>5.4595805717808178E-2</v>
      </c>
      <c r="HD126" s="15">
        <v>3</v>
      </c>
      <c r="HE126" s="6">
        <v>1.4595553629620011E-2</v>
      </c>
      <c r="HF126" s="9">
        <v>29</v>
      </c>
      <c r="HG126" s="10">
        <v>0.5563241489949915</v>
      </c>
      <c r="HH126" s="6">
        <v>6.2102170501621395E-2</v>
      </c>
      <c r="HI126" s="6">
        <v>4.9210473084001873E-2</v>
      </c>
      <c r="HJ126" s="6">
        <v>6.4035705097279794E-2</v>
      </c>
      <c r="HK126" s="6">
        <v>5.8449449560967683E-2</v>
      </c>
      <c r="HL126" s="9">
        <v>3</v>
      </c>
      <c r="HM126" s="6">
        <v>8.0593829642596343E-3</v>
      </c>
      <c r="HN126" s="9">
        <v>31</v>
      </c>
      <c r="HO126" s="6">
        <v>5.0704794959424836E-2</v>
      </c>
      <c r="HP126" s="6">
        <v>6.1334194963247018E-2</v>
      </c>
      <c r="HQ126" s="6">
        <v>7.8051060378119E-2</v>
      </c>
      <c r="HR126" s="6">
        <v>6.336335010026363E-2</v>
      </c>
      <c r="HS126" s="15">
        <v>3</v>
      </c>
      <c r="HT126" s="6">
        <v>1.3785596142894072E-2</v>
      </c>
      <c r="HU126" s="9">
        <v>28</v>
      </c>
      <c r="HV126" s="10">
        <v>0.6222752730847585</v>
      </c>
      <c r="HW126" s="6">
        <v>7.1785170647430771E-2</v>
      </c>
      <c r="HX126" s="6">
        <v>6.6194718758040283E-2</v>
      </c>
      <c r="HY126" s="6">
        <v>7.2115752702861552E-2</v>
      </c>
      <c r="HZ126" s="6">
        <v>7.0031880702777535E-2</v>
      </c>
      <c r="IA126" s="9">
        <v>3</v>
      </c>
      <c r="IB126" s="6">
        <v>3.327187996859817E-3</v>
      </c>
      <c r="IC126" s="9">
        <v>29</v>
      </c>
      <c r="ID126" s="6">
        <v>8.3933957950952612E-2</v>
      </c>
      <c r="IE126" s="6">
        <v>8.3931424559586978E-2</v>
      </c>
      <c r="IF126" s="6">
        <v>9.4045085780034093E-2</v>
      </c>
      <c r="IG126" s="6">
        <v>8.7303489430191228E-2</v>
      </c>
      <c r="IH126" s="15">
        <v>3</v>
      </c>
      <c r="II126" s="6">
        <v>5.8383938384352707E-3</v>
      </c>
      <c r="IJ126" s="9">
        <v>30</v>
      </c>
      <c r="IK126" s="10">
        <v>1.1231538113586355E-2</v>
      </c>
      <c r="JA126" s="6">
        <v>2.9411204055407453E-2</v>
      </c>
      <c r="JB126" s="6">
        <v>2.0193536288847496E-2</v>
      </c>
      <c r="JC126" s="6">
        <v>2.9250122591833166E-2</v>
      </c>
      <c r="JD126" s="6">
        <v>2.6284954312029374E-2</v>
      </c>
      <c r="JE126" s="9">
        <v>3</v>
      </c>
      <c r="JF126" s="6">
        <v>5.2759375431609586E-3</v>
      </c>
      <c r="JG126" s="9">
        <v>3</v>
      </c>
      <c r="JH126" s="6" t="s">
        <v>1394</v>
      </c>
      <c r="JI126" s="6">
        <v>-5.6349261475190995E-3</v>
      </c>
      <c r="JJ126" s="6">
        <v>-7.4102716937977528E-2</v>
      </c>
      <c r="JK126" s="6">
        <v>-3.9868821542748317E-2</v>
      </c>
      <c r="JL126" s="9">
        <v>2</v>
      </c>
      <c r="JM126" s="6">
        <v>4.8414039160795001E-2</v>
      </c>
      <c r="JN126" s="9">
        <v>5</v>
      </c>
      <c r="JO126" s="10">
        <v>8.3044470441346663E-2</v>
      </c>
      <c r="JP126" s="6">
        <v>7.8675538876681383E-2</v>
      </c>
      <c r="JQ126" s="6">
        <v>5.9896816056884371E-2</v>
      </c>
      <c r="JR126" s="6">
        <v>6.7604662644204033E-2</v>
      </c>
      <c r="JS126" s="6">
        <v>6.8725672525923265E-2</v>
      </c>
      <c r="JT126" s="9">
        <v>3</v>
      </c>
      <c r="JU126" s="6">
        <v>9.4394176224952917E-3</v>
      </c>
      <c r="JV126" s="9">
        <v>11</v>
      </c>
      <c r="JW126" s="6">
        <v>3.9643117725502566E-2</v>
      </c>
      <c r="JX126" s="6">
        <v>3.5890679399892232E-2</v>
      </c>
      <c r="JY126" s="6">
        <v>3.6743505140504576E-2</v>
      </c>
      <c r="JZ126" s="6">
        <v>3.7425767421966454E-2</v>
      </c>
      <c r="KA126" s="9">
        <v>3</v>
      </c>
      <c r="KB126" s="6">
        <v>1.9670561030144772E-3</v>
      </c>
      <c r="KC126" s="9">
        <v>18</v>
      </c>
      <c r="KD126" s="10">
        <v>4.9202261319047013E-3</v>
      </c>
      <c r="KE126" s="6">
        <v>4.1961849178903617E-2</v>
      </c>
      <c r="KF126" s="6">
        <v>5.8097567811417714E-2</v>
      </c>
      <c r="KG126" s="6">
        <v>4.5798955595191065E-2</v>
      </c>
      <c r="KH126" s="6">
        <v>4.8619457528504134E-2</v>
      </c>
      <c r="KI126" s="9">
        <v>3</v>
      </c>
      <c r="KJ126" s="6">
        <v>8.4295182136218342E-3</v>
      </c>
      <c r="KK126" s="9">
        <v>19</v>
      </c>
      <c r="KL126" s="6">
        <v>4.9141022628802523E-2</v>
      </c>
      <c r="KM126" s="6">
        <v>3.6211156082832215E-2</v>
      </c>
      <c r="KN126" s="6">
        <v>1.7889460324253016E-2</v>
      </c>
      <c r="KO126" s="6">
        <v>3.4413879678629251E-2</v>
      </c>
      <c r="KP126" s="9">
        <v>3</v>
      </c>
      <c r="KQ126" s="6">
        <v>1.5703110789700662E-2</v>
      </c>
      <c r="KR126" s="9">
        <v>29</v>
      </c>
      <c r="KS126" s="10">
        <v>0.23954829698099867</v>
      </c>
      <c r="KT126" s="6">
        <v>9.9572417317147929E-2</v>
      </c>
      <c r="KU126" s="6">
        <v>6.065558719951214E-2</v>
      </c>
      <c r="KV126" s="6">
        <v>4.1045900712720643E-2</v>
      </c>
      <c r="KW126" s="6">
        <v>6.7091301743126899E-2</v>
      </c>
      <c r="KX126" s="9">
        <v>3</v>
      </c>
      <c r="KY126" s="6">
        <v>2.9789295102893031E-2</v>
      </c>
      <c r="KZ126" s="9">
        <v>12</v>
      </c>
      <c r="LA126" s="6">
        <v>-5.3928259131159978E-2</v>
      </c>
      <c r="LB126" s="6">
        <v>2.7649293236281024E-2</v>
      </c>
      <c r="LC126" s="6">
        <v>1.5382306251638649E-2</v>
      </c>
      <c r="LD126" s="6">
        <v>-3.6322198810801016E-3</v>
      </c>
      <c r="LE126" s="9">
        <v>3</v>
      </c>
      <c r="LF126" s="6">
        <v>4.3987366545458567E-2</v>
      </c>
      <c r="LG126" s="9">
        <v>23</v>
      </c>
      <c r="LH126" s="10">
        <v>8.241078858418957E-2</v>
      </c>
      <c r="LI126" s="6">
        <v>6.8134709514595673E-2</v>
      </c>
      <c r="LJ126" s="6">
        <v>6.0657676846136217E-2</v>
      </c>
      <c r="LK126" s="6">
        <v>4.4080917845152508E-2</v>
      </c>
      <c r="LL126" s="6">
        <v>5.7624434735294799E-2</v>
      </c>
      <c r="LM126" s="9">
        <v>3</v>
      </c>
      <c r="LN126" s="6">
        <v>1.2310428168690173E-2</v>
      </c>
      <c r="LO126" s="9">
        <v>14</v>
      </c>
      <c r="LP126" s="6">
        <v>2.6934988469248172E-2</v>
      </c>
      <c r="LQ126" s="6">
        <v>2.3314168999060057E-2</v>
      </c>
      <c r="LR126" s="6">
        <v>2.3495504086006768E-2</v>
      </c>
      <c r="LS126" s="6">
        <v>2.4581553851438332E-2</v>
      </c>
      <c r="LT126" s="9">
        <v>3</v>
      </c>
      <c r="LU126" s="6">
        <v>2.0401498667178353E-3</v>
      </c>
      <c r="LV126" s="9">
        <v>24</v>
      </c>
      <c r="LW126" s="10">
        <v>1.0133526455862218E-2</v>
      </c>
      <c r="LX126" s="6">
        <v>5.2808382883759511E-2</v>
      </c>
      <c r="LY126" s="6">
        <v>3.0015246066374471E-2</v>
      </c>
      <c r="LZ126" s="6">
        <v>5.8987270642116015E-2</v>
      </c>
      <c r="MA126" s="6">
        <v>4.7270299864083341E-2</v>
      </c>
      <c r="MB126" s="9">
        <v>3</v>
      </c>
      <c r="MC126" s="6">
        <v>1.52593356557211E-2</v>
      </c>
      <c r="MD126" s="9">
        <v>12</v>
      </c>
      <c r="ME126" s="6">
        <v>6.4023879619846E-2</v>
      </c>
      <c r="MF126" s="6">
        <v>5.5301653821631207E-2</v>
      </c>
      <c r="MG126" s="6">
        <v>3.4778790565629276E-2</v>
      </c>
      <c r="MH126" s="6">
        <v>5.136810800236883E-2</v>
      </c>
      <c r="MI126" s="9">
        <v>3</v>
      </c>
      <c r="MJ126" s="6">
        <v>1.5014106549556736E-2</v>
      </c>
      <c r="MK126" s="9">
        <v>15</v>
      </c>
      <c r="ML126" s="10">
        <v>0.75687137370605595</v>
      </c>
      <c r="MM126" s="6">
        <v>4.9213163981705922E-2</v>
      </c>
      <c r="MN126" s="6">
        <v>5.5858640821334037E-2</v>
      </c>
      <c r="MO126" s="6">
        <v>5.7743066144370046E-2</v>
      </c>
      <c r="MP126" s="6">
        <v>5.4271623649136673E-2</v>
      </c>
      <c r="MQ126" s="9">
        <v>3</v>
      </c>
      <c r="MR126" s="6">
        <v>4.4809346519216866E-3</v>
      </c>
      <c r="MS126" s="9">
        <v>12</v>
      </c>
      <c r="MT126" s="6">
        <v>4.0776820947820487E-2</v>
      </c>
      <c r="MU126" s="6">
        <v>3.41424985196657E-2</v>
      </c>
      <c r="MV126" s="6">
        <v>5.1600164912578947E-2</v>
      </c>
      <c r="MW126" s="6">
        <v>4.2173161460021709E-2</v>
      </c>
      <c r="MX126" s="9">
        <v>3</v>
      </c>
      <c r="MY126" s="6">
        <v>8.8121991631529648E-3</v>
      </c>
      <c r="MZ126" s="9">
        <v>18</v>
      </c>
      <c r="NA126" s="10">
        <v>0.10137943926692104</v>
      </c>
      <c r="NB126" s="6">
        <v>6.2218869521282784E-2</v>
      </c>
      <c r="NC126" s="6">
        <v>3.9656753104561508E-2</v>
      </c>
      <c r="ND126" s="6">
        <v>5.957057861949204E-2</v>
      </c>
      <c r="NE126" s="6">
        <v>5.3815400415112104E-2</v>
      </c>
      <c r="NF126" s="9">
        <v>3</v>
      </c>
      <c r="NG126" s="6">
        <v>1.2333038207333568E-2</v>
      </c>
      <c r="NH126" s="9">
        <v>22</v>
      </c>
      <c r="NI126" s="6">
        <v>3.5554500027932583E-2</v>
      </c>
      <c r="NJ126" s="6">
        <v>3.2562015604296037E-2</v>
      </c>
      <c r="NK126" s="6">
        <v>4.730561114243248E-2</v>
      </c>
      <c r="NL126" s="6">
        <v>3.8474042258220369E-2</v>
      </c>
      <c r="NM126" s="9">
        <v>3</v>
      </c>
      <c r="NN126" s="6">
        <v>7.7933431512967602E-3</v>
      </c>
      <c r="NO126" s="9">
        <v>29</v>
      </c>
      <c r="NP126" s="10">
        <v>0.14265017075945072</v>
      </c>
      <c r="NQ126" s="6">
        <v>8.5252992831277172E-2</v>
      </c>
      <c r="NR126" s="6">
        <v>6.4127745648233633E-2</v>
      </c>
      <c r="NS126" s="6">
        <v>5.4809619953932451E-2</v>
      </c>
      <c r="NT126" s="6">
        <v>6.8063452811147743E-2</v>
      </c>
      <c r="NU126" s="9">
        <v>3</v>
      </c>
      <c r="NV126" s="6">
        <v>1.5598624336505551E-2</v>
      </c>
      <c r="NW126" s="9">
        <v>26</v>
      </c>
      <c r="NX126" s="6">
        <v>2.7306300520164015E-2</v>
      </c>
      <c r="NY126" s="6">
        <v>3.0252977360685857E-2</v>
      </c>
      <c r="NZ126" s="6">
        <v>4.2833211821529105E-2</v>
      </c>
      <c r="OA126" s="6">
        <v>3.3464163234126328E-2</v>
      </c>
      <c r="OB126" s="9">
        <v>3</v>
      </c>
      <c r="OC126" s="6">
        <v>8.2465162144661E-3</v>
      </c>
      <c r="OD126" s="9">
        <v>33</v>
      </c>
      <c r="OE126" s="10">
        <v>2.7367182482836733E-2</v>
      </c>
      <c r="OF126" s="6">
        <v>7.9187950801204651E-2</v>
      </c>
      <c r="OG126" s="6">
        <v>4.9782134408094779E-2</v>
      </c>
      <c r="OH126" s="6">
        <v>3.4345340334514834E-2</v>
      </c>
      <c r="OI126" s="6">
        <v>5.4438475181271428E-2</v>
      </c>
      <c r="OJ126" s="9">
        <v>3</v>
      </c>
      <c r="OK126" s="6">
        <v>2.2781046078127733E-2</v>
      </c>
      <c r="OL126" s="9">
        <v>23</v>
      </c>
      <c r="OM126" s="6">
        <v>3.7495387474938968E-2</v>
      </c>
      <c r="ON126" s="6">
        <v>3.9940829463983904E-2</v>
      </c>
      <c r="OO126" s="6">
        <v>3.6457474477162695E-2</v>
      </c>
      <c r="OP126" s="6">
        <v>3.796456380536186E-2</v>
      </c>
      <c r="OQ126" s="9">
        <v>3</v>
      </c>
      <c r="OR126" s="6">
        <v>1.7884449426316879E-3</v>
      </c>
      <c r="OS126" s="9">
        <v>29</v>
      </c>
      <c r="OT126" s="10">
        <v>0.27987566971420258</v>
      </c>
      <c r="OU126" s="6">
        <v>6.2803552492160825E-2</v>
      </c>
      <c r="OV126" s="6">
        <v>4.7500520124750201E-2</v>
      </c>
      <c r="OW126" s="6">
        <v>4.2281510536337392E-2</v>
      </c>
      <c r="OX126" s="6">
        <v>5.0861861051082806E-2</v>
      </c>
      <c r="OY126" s="9">
        <v>3</v>
      </c>
      <c r="OZ126" s="6">
        <v>1.0665951018377294E-2</v>
      </c>
      <c r="PA126" s="9">
        <v>38</v>
      </c>
      <c r="PB126" s="6">
        <v>1.1699418523358778E-2</v>
      </c>
      <c r="PC126" s="6">
        <v>1.912511284681848E-2</v>
      </c>
      <c r="PD126" s="6">
        <v>3.1885708305055431E-2</v>
      </c>
      <c r="PE126" s="6">
        <v>2.0903413225077563E-2</v>
      </c>
      <c r="PF126" s="9">
        <v>3</v>
      </c>
      <c r="PG126" s="6">
        <v>1.0209962681819411E-2</v>
      </c>
      <c r="PH126" s="9">
        <v>47</v>
      </c>
      <c r="PI126" s="10">
        <v>2.4574954633530606E-2</v>
      </c>
    </row>
    <row r="127" spans="1:425" x14ac:dyDescent="0.35">
      <c r="A127" s="1" t="s">
        <v>534</v>
      </c>
      <c r="B127" s="1" t="s">
        <v>6</v>
      </c>
      <c r="C127" s="1" t="s">
        <v>535</v>
      </c>
      <c r="D127" s="1" t="s">
        <v>536</v>
      </c>
      <c r="E127" s="1" t="s">
        <v>537</v>
      </c>
      <c r="F127" s="6">
        <v>9.1086221250197774E-2</v>
      </c>
      <c r="G127" s="6">
        <v>9.5082305456223329E-2</v>
      </c>
      <c r="H127" s="6">
        <v>9.1502769469114023E-2</v>
      </c>
      <c r="I127" s="6">
        <v>9.2557098725178366E-2</v>
      </c>
      <c r="J127" s="9">
        <v>3</v>
      </c>
      <c r="K127" s="6">
        <v>2.196788537970059E-3</v>
      </c>
      <c r="L127" s="15">
        <v>13</v>
      </c>
      <c r="M127" s="6">
        <v>7.7547937538596415E-2</v>
      </c>
      <c r="N127" s="6">
        <v>7.6251607538360758E-2</v>
      </c>
      <c r="O127" s="6">
        <v>8.8156963944265088E-2</v>
      </c>
      <c r="P127" s="6">
        <v>7.8292532965773542E-2</v>
      </c>
      <c r="Q127" s="9">
        <v>3</v>
      </c>
      <c r="R127" s="6">
        <v>1.3564619789645868E-2</v>
      </c>
      <c r="S127" s="15">
        <v>15</v>
      </c>
      <c r="T127" s="8">
        <v>4.0248549355931966E-2</v>
      </c>
      <c r="GS127" s="6">
        <v>8.7332625163540969E-2</v>
      </c>
      <c r="GT127" s="6">
        <v>8.0860415984744624E-2</v>
      </c>
      <c r="GU127" s="6">
        <v>9.0941201105588634E-2</v>
      </c>
      <c r="GV127" s="6">
        <v>8.63780807512914E-2</v>
      </c>
      <c r="GW127" s="9">
        <v>3</v>
      </c>
      <c r="GX127" s="6">
        <v>5.1077317313436834E-3</v>
      </c>
      <c r="GY127" s="9">
        <v>5</v>
      </c>
      <c r="GZ127" s="6">
        <v>8.840470458787289E-2</v>
      </c>
      <c r="HA127" s="6">
        <v>0.15567882148290629</v>
      </c>
      <c r="HB127" s="6" t="s">
        <v>1394</v>
      </c>
      <c r="HC127" s="6">
        <v>0.12204176303538959</v>
      </c>
      <c r="HD127" s="15">
        <v>2</v>
      </c>
      <c r="HE127" s="6">
        <v>4.7569984254814568E-2</v>
      </c>
      <c r="HF127" s="9">
        <v>3</v>
      </c>
      <c r="HG127" s="10">
        <v>0.25430499870069317</v>
      </c>
      <c r="IL127" s="6">
        <v>5.5954226128900435E-2</v>
      </c>
      <c r="IM127" s="6">
        <v>6.724012457566314E-2</v>
      </c>
      <c r="IN127" s="6">
        <v>4.9635594549245619E-2</v>
      </c>
      <c r="IO127" s="6">
        <v>5.7609981751269738E-2</v>
      </c>
      <c r="IP127" s="9">
        <v>3</v>
      </c>
      <c r="IQ127" s="6">
        <v>8.9182966071730038E-3</v>
      </c>
      <c r="IR127" s="9">
        <v>6</v>
      </c>
      <c r="IS127" s="6">
        <v>7.4521625797874497E-2</v>
      </c>
      <c r="IT127" s="6">
        <v>8.3552376177750617E-2</v>
      </c>
      <c r="IU127" s="6">
        <v>8.3759679006753032E-2</v>
      </c>
      <c r="IV127" s="6">
        <v>8.0611226994126053E-2</v>
      </c>
      <c r="IW127" s="9">
        <v>3</v>
      </c>
      <c r="IX127" s="6">
        <v>5.2747678302243169E-3</v>
      </c>
      <c r="IY127" s="9">
        <v>9</v>
      </c>
      <c r="IZ127" s="10">
        <v>1.8381422166166259E-2</v>
      </c>
      <c r="JA127" s="6">
        <v>9.7291408707368576E-2</v>
      </c>
      <c r="JB127" s="6">
        <v>3.2425943667316548E-2</v>
      </c>
      <c r="JC127" s="6">
        <v>6.3583706041905247E-2</v>
      </c>
      <c r="JD127" s="6">
        <v>6.4433686138863452E-2</v>
      </c>
      <c r="JE127" s="9">
        <v>3</v>
      </c>
      <c r="JF127" s="6">
        <v>3.2441084882282714E-2</v>
      </c>
      <c r="JG127" s="9">
        <v>6</v>
      </c>
      <c r="JH127" s="6">
        <v>8.3710943440724425E-2</v>
      </c>
      <c r="JI127" s="6">
        <v>8.6987965985110743E-2</v>
      </c>
      <c r="JJ127" s="6">
        <v>0.10037984288381127</v>
      </c>
      <c r="JK127" s="6">
        <v>9.0359584103215485E-2</v>
      </c>
      <c r="JL127" s="9">
        <v>3</v>
      </c>
      <c r="JM127" s="6">
        <v>8.8311329234523669E-3</v>
      </c>
      <c r="JN127" s="9">
        <v>8</v>
      </c>
      <c r="JO127" s="10">
        <v>0.25261161858649084</v>
      </c>
      <c r="JP127" s="6">
        <v>8.7979997226311432E-2</v>
      </c>
      <c r="JQ127" s="6">
        <v>3.2975000211292793E-2</v>
      </c>
      <c r="JR127" s="6">
        <v>8.4452933518373283E-2</v>
      </c>
      <c r="JS127" s="6">
        <v>6.8469310318659174E-2</v>
      </c>
      <c r="JT127" s="9">
        <v>3</v>
      </c>
      <c r="JU127" s="6">
        <v>3.0789520653923493E-2</v>
      </c>
      <c r="JV127" s="9">
        <v>6</v>
      </c>
      <c r="JW127" s="6">
        <v>7.704443209721086E-2</v>
      </c>
      <c r="JX127" s="6">
        <v>7.3254191268723887E-2</v>
      </c>
      <c r="JY127" s="6">
        <v>7.3191271476030134E-2</v>
      </c>
      <c r="JZ127" s="6">
        <v>7.4496631613988284E-2</v>
      </c>
      <c r="KA127" s="9">
        <v>3</v>
      </c>
      <c r="KB127" s="6">
        <v>2.2066842098066534E-3</v>
      </c>
      <c r="KC127" s="9">
        <v>6</v>
      </c>
      <c r="KD127" s="10">
        <v>0.75222037993712254</v>
      </c>
      <c r="KE127" s="6">
        <v>8.5806584694614427E-2</v>
      </c>
      <c r="KF127" s="6">
        <v>2.995941294632958E-3</v>
      </c>
      <c r="KG127" s="6">
        <v>7.091031410247807E-2</v>
      </c>
      <c r="KH127" s="6">
        <v>5.3237613363908483E-2</v>
      </c>
      <c r="KI127" s="9">
        <v>3</v>
      </c>
      <c r="KJ127" s="6">
        <v>4.4143447176517622E-2</v>
      </c>
      <c r="KK127" s="9">
        <v>5</v>
      </c>
      <c r="KL127" s="6">
        <v>1.0264104983311366E-2</v>
      </c>
      <c r="KM127" s="6">
        <v>6.0768144993863897E-2</v>
      </c>
      <c r="KN127" s="6">
        <v>2.634034701455177E-2</v>
      </c>
      <c r="KO127" s="6">
        <v>3.2457532330575682E-2</v>
      </c>
      <c r="KP127" s="9">
        <v>3</v>
      </c>
      <c r="KQ127" s="6">
        <v>2.5801734079123572E-2</v>
      </c>
      <c r="KR127" s="9">
        <v>7</v>
      </c>
      <c r="KS127" s="10">
        <v>0.5203005252548577</v>
      </c>
      <c r="KT127" s="6">
        <v>9.8696620500406632E-2</v>
      </c>
      <c r="KU127" s="6">
        <v>1.996187178830466E-2</v>
      </c>
      <c r="KV127" s="6">
        <v>7.8811321303800197E-2</v>
      </c>
      <c r="KW127" s="6">
        <v>6.5823271197503821E-2</v>
      </c>
      <c r="KX127" s="9">
        <v>3</v>
      </c>
      <c r="KY127" s="6">
        <v>4.0942731319029146E-2</v>
      </c>
      <c r="KZ127" s="9">
        <v>6</v>
      </c>
      <c r="LA127" s="6">
        <v>8.4555242077894152E-2</v>
      </c>
      <c r="LB127" s="6">
        <v>8.1159382751501349E-2</v>
      </c>
      <c r="LC127" s="6">
        <v>6.6955190111552459E-2</v>
      </c>
      <c r="LD127" s="6">
        <v>7.7556604980315982E-2</v>
      </c>
      <c r="LE127" s="9">
        <v>3</v>
      </c>
      <c r="LF127" s="6">
        <v>9.3367801224990051E-3</v>
      </c>
      <c r="LG127" s="9">
        <v>6</v>
      </c>
      <c r="LH127" s="10">
        <v>0.65372602218029874</v>
      </c>
      <c r="LI127" s="6">
        <v>9.1535682582409281E-2</v>
      </c>
      <c r="LJ127" s="6">
        <v>5.9153889540723308E-2</v>
      </c>
      <c r="LK127" s="6">
        <v>0.10409459504601296</v>
      </c>
      <c r="LL127" s="6">
        <v>8.4928055723048512E-2</v>
      </c>
      <c r="LM127" s="9">
        <v>3</v>
      </c>
      <c r="LN127" s="6">
        <v>2.3187546277316708E-2</v>
      </c>
      <c r="LO127" s="9">
        <v>5</v>
      </c>
      <c r="LP127" s="6">
        <v>0.11017762911199055</v>
      </c>
      <c r="LQ127" s="6">
        <v>7.7806259164127603E-2</v>
      </c>
      <c r="LR127" s="6">
        <v>8.3317698739169083E-2</v>
      </c>
      <c r="LS127" s="6">
        <v>9.0433862338429094E-2</v>
      </c>
      <c r="LT127" s="9">
        <v>3</v>
      </c>
      <c r="LU127" s="6">
        <v>1.7319244681969284E-2</v>
      </c>
      <c r="LV127" s="9">
        <v>7</v>
      </c>
      <c r="LW127" s="10">
        <v>0.7583082617688377</v>
      </c>
      <c r="LX127" s="6">
        <v>9.6431979775020396E-2</v>
      </c>
      <c r="LY127" s="6">
        <v>-1.8832281193852388E-2</v>
      </c>
      <c r="LZ127" s="6">
        <v>2.2381487209278298E-2</v>
      </c>
      <c r="MA127" s="6">
        <v>3.3327061930148769E-2</v>
      </c>
      <c r="MB127" s="9">
        <v>3</v>
      </c>
      <c r="MC127" s="6">
        <v>5.8406477968224742E-2</v>
      </c>
      <c r="MD127" s="9">
        <v>6</v>
      </c>
      <c r="ME127" s="6">
        <v>8.7357878483307769E-2</v>
      </c>
      <c r="MF127" s="6">
        <v>6.5528110319153107E-2</v>
      </c>
      <c r="MG127" s="6">
        <v>7.2213209356145527E-3</v>
      </c>
      <c r="MH127" s="6">
        <v>5.3369103246025139E-2</v>
      </c>
      <c r="MI127" s="9">
        <v>3</v>
      </c>
      <c r="MJ127" s="6">
        <v>4.1428831188581344E-2</v>
      </c>
      <c r="MK127" s="9">
        <v>8</v>
      </c>
      <c r="ML127" s="10">
        <v>0.6531846581955012</v>
      </c>
      <c r="MM127" s="6">
        <v>8.549702640531863E-2</v>
      </c>
      <c r="MN127" s="6">
        <v>-1.5234287464790991E-2</v>
      </c>
      <c r="MO127" s="6">
        <v>9.4401494484446194E-2</v>
      </c>
      <c r="MP127" s="6">
        <v>5.4888077808324609E-2</v>
      </c>
      <c r="MQ127" s="9">
        <v>3</v>
      </c>
      <c r="MR127" s="6">
        <v>6.0890737978490934E-2</v>
      </c>
      <c r="MS127" s="9">
        <v>5</v>
      </c>
      <c r="MT127" s="6">
        <v>7.2263007448742422E-2</v>
      </c>
      <c r="MU127" s="6">
        <v>9.2110026721794663E-2</v>
      </c>
      <c r="MV127" s="6">
        <v>6.3866041453161285E-2</v>
      </c>
      <c r="MW127" s="6">
        <v>7.6079691874566133E-2</v>
      </c>
      <c r="MX127" s="9">
        <v>3</v>
      </c>
      <c r="MY127" s="6">
        <v>1.4503654228105393E-2</v>
      </c>
      <c r="MZ127" s="9">
        <v>6</v>
      </c>
      <c r="NA127" s="10">
        <v>0.5891055576498363</v>
      </c>
      <c r="NB127" s="6">
        <v>8.2277703883625E-2</v>
      </c>
      <c r="NC127" s="6">
        <v>8.2531834785175354E-2</v>
      </c>
      <c r="ND127" s="6">
        <v>7.044962919993504E-2</v>
      </c>
      <c r="NE127" s="6">
        <v>7.8419722622911803E-2</v>
      </c>
      <c r="NF127" s="9">
        <v>3</v>
      </c>
      <c r="NG127" s="6">
        <v>6.9034728584252232E-3</v>
      </c>
      <c r="NH127" s="9">
        <v>5</v>
      </c>
      <c r="NI127" s="6">
        <v>9.7748848593683019E-2</v>
      </c>
      <c r="NJ127" s="6">
        <v>8.233432337721841E-2</v>
      </c>
      <c r="NK127" s="6">
        <v>0.11955231264129026</v>
      </c>
      <c r="NL127" s="6">
        <v>9.9878494870730569E-2</v>
      </c>
      <c r="NM127" s="9">
        <v>3</v>
      </c>
      <c r="NN127" s="6">
        <v>1.8700166474236217E-2</v>
      </c>
      <c r="NO127" s="9">
        <v>7</v>
      </c>
      <c r="NP127" s="10">
        <v>0.13568223535535129</v>
      </c>
      <c r="NQ127" s="6">
        <v>8.3242872013539873E-2</v>
      </c>
      <c r="NR127" s="6">
        <v>4.0876465903974007E-2</v>
      </c>
      <c r="NS127" s="6">
        <v>8.2887330928992628E-2</v>
      </c>
      <c r="NT127" s="6">
        <v>6.9002222948835498E-2</v>
      </c>
      <c r="NU127" s="9">
        <v>3</v>
      </c>
      <c r="NV127" s="6">
        <v>2.4358268809084798E-2</v>
      </c>
      <c r="NW127" s="9">
        <v>8</v>
      </c>
      <c r="NX127" s="6">
        <v>7.0872602668372281E-2</v>
      </c>
      <c r="NY127" s="6">
        <v>5.4819461067994665E-2</v>
      </c>
      <c r="NZ127" s="6">
        <v>5.120073210056806E-2</v>
      </c>
      <c r="OA127" s="6">
        <v>5.8964265278978335E-2</v>
      </c>
      <c r="OB127" s="9">
        <v>3</v>
      </c>
      <c r="OC127" s="6">
        <v>1.0470442892717187E-2</v>
      </c>
      <c r="OD127" s="9">
        <v>8</v>
      </c>
      <c r="OE127" s="10">
        <v>0.54778367467140143</v>
      </c>
      <c r="OF127" s="6">
        <v>8.7620430281078007E-2</v>
      </c>
      <c r="OG127" s="6">
        <v>0.11613448622923145</v>
      </c>
      <c r="OH127" s="6" t="s">
        <v>1394</v>
      </c>
      <c r="OI127" s="6">
        <v>0.10187745825515473</v>
      </c>
      <c r="OJ127" s="9">
        <v>2</v>
      </c>
      <c r="OK127" s="6">
        <v>2.0162482320071805E-2</v>
      </c>
      <c r="OL127" s="9">
        <v>4</v>
      </c>
      <c r="OM127" s="6">
        <v>0.11855440205915639</v>
      </c>
      <c r="ON127" s="6">
        <v>7.9011457304075994E-2</v>
      </c>
      <c r="OO127" s="6">
        <v>0.10065343500616009</v>
      </c>
      <c r="OP127" s="6">
        <v>9.9406431456464162E-2</v>
      </c>
      <c r="OQ127" s="9">
        <v>3</v>
      </c>
      <c r="OR127" s="6">
        <v>1.9800944001879064E-2</v>
      </c>
      <c r="OS127" s="9">
        <v>6</v>
      </c>
      <c r="OT127" s="10">
        <v>0.90052703297284298</v>
      </c>
    </row>
    <row r="128" spans="1:425" x14ac:dyDescent="0.35">
      <c r="A128" s="1" t="s">
        <v>538</v>
      </c>
      <c r="B128" s="1" t="s">
        <v>6</v>
      </c>
      <c r="C128" s="1" t="s">
        <v>535</v>
      </c>
      <c r="D128" s="1" t="s">
        <v>536</v>
      </c>
      <c r="E128" s="1" t="s">
        <v>539</v>
      </c>
      <c r="F128" s="6">
        <v>9.2853298627097028E-2</v>
      </c>
      <c r="G128" s="6">
        <v>9.1180258533839556E-2</v>
      </c>
      <c r="H128" s="6">
        <v>0.10560478373328079</v>
      </c>
      <c r="I128" s="6">
        <v>9.6546113631405792E-2</v>
      </c>
      <c r="J128" s="9">
        <v>3</v>
      </c>
      <c r="K128" s="6">
        <v>7.8895116325007567E-3</v>
      </c>
      <c r="L128" s="15">
        <v>19</v>
      </c>
      <c r="M128" s="6">
        <v>5.4735840312060746E-2</v>
      </c>
      <c r="N128" s="6">
        <v>5.7511662189546398E-2</v>
      </c>
      <c r="O128" s="6">
        <v>5.7112706957572305E-2</v>
      </c>
      <c r="P128" s="6">
        <v>5.4093766445092589E-2</v>
      </c>
      <c r="Q128" s="9">
        <v>3</v>
      </c>
      <c r="R128" s="6">
        <v>9.2896978914059989E-3</v>
      </c>
      <c r="S128" s="15">
        <v>26</v>
      </c>
      <c r="T128" s="8">
        <v>9.8391482518411051E-4</v>
      </c>
      <c r="FO128" s="6">
        <v>5.2244154052822456E-2</v>
      </c>
      <c r="FP128" s="6">
        <v>-5.2778125804356965E-2</v>
      </c>
      <c r="FQ128" s="6">
        <v>8.0899624500630651E-2</v>
      </c>
      <c r="FR128" s="6">
        <v>2.6788550916365381E-2</v>
      </c>
      <c r="FS128" s="9">
        <v>3</v>
      </c>
      <c r="FT128" s="6">
        <v>7.0380579920396064E-2</v>
      </c>
      <c r="FU128" s="9">
        <v>3</v>
      </c>
      <c r="FV128" s="6">
        <v>6.3864887276565654E-2</v>
      </c>
      <c r="FW128" s="6">
        <v>0.10033982270341006</v>
      </c>
      <c r="FX128" s="6">
        <v>-3.1898550876674522E-2</v>
      </c>
      <c r="FY128" s="6">
        <v>4.4102053034433729E-2</v>
      </c>
      <c r="FZ128" s="15">
        <v>3</v>
      </c>
      <c r="GA128" s="6">
        <v>6.8298419269687272E-2</v>
      </c>
      <c r="GB128" s="9">
        <v>3</v>
      </c>
      <c r="GC128" s="10">
        <v>0.77502942718610868</v>
      </c>
      <c r="GS128" s="6">
        <v>0.10008042064214184</v>
      </c>
      <c r="GT128" s="6">
        <v>0.22487052672201882</v>
      </c>
      <c r="GU128" s="6">
        <v>0.12771717648183672</v>
      </c>
      <c r="GV128" s="6">
        <v>0.15088937461533247</v>
      </c>
      <c r="GW128" s="9">
        <v>3</v>
      </c>
      <c r="GX128" s="6">
        <v>6.5542777776122829E-2</v>
      </c>
      <c r="GY128" s="9">
        <v>3</v>
      </c>
      <c r="GZ128" s="6">
        <v>0.15831747243909219</v>
      </c>
      <c r="HA128" s="6">
        <v>9.9113776839497972E-2</v>
      </c>
      <c r="HB128" s="6">
        <v>0.11192209574081982</v>
      </c>
      <c r="HC128" s="6">
        <v>0.12311778167313665</v>
      </c>
      <c r="HD128" s="15">
        <v>3</v>
      </c>
      <c r="HE128" s="6">
        <v>3.114926854331684E-2</v>
      </c>
      <c r="HF128" s="9">
        <v>5</v>
      </c>
      <c r="HG128" s="10">
        <v>0.54367229665613681</v>
      </c>
      <c r="HH128" s="6" t="s">
        <v>1394</v>
      </c>
      <c r="HI128" s="6">
        <v>0.13956798797317113</v>
      </c>
      <c r="HJ128" s="6">
        <v>0.18573795182239036</v>
      </c>
      <c r="HK128" s="6">
        <v>0.16265296989778075</v>
      </c>
      <c r="HL128" s="9">
        <v>2</v>
      </c>
      <c r="HM128" s="6">
        <v>3.2647094524920636E-2</v>
      </c>
      <c r="HN128" s="9">
        <v>3</v>
      </c>
      <c r="HO128" s="6">
        <v>0.25042529219267562</v>
      </c>
      <c r="HP128" s="6">
        <v>0.1637907167454456</v>
      </c>
      <c r="HQ128" s="6">
        <v>0.21749607053570916</v>
      </c>
      <c r="HR128" s="6">
        <v>0.21057069315794344</v>
      </c>
      <c r="HS128" s="15">
        <v>3</v>
      </c>
      <c r="HT128" s="6">
        <v>4.3730516285527668E-2</v>
      </c>
      <c r="HU128" s="9">
        <v>6</v>
      </c>
      <c r="HV128" s="10">
        <v>0.28444475689125609</v>
      </c>
      <c r="IL128" s="6">
        <v>4.1803848939184401E-2</v>
      </c>
      <c r="IM128" s="6">
        <v>7.1129277981853326E-2</v>
      </c>
      <c r="IN128" s="6">
        <v>5.3328370122254706E-2</v>
      </c>
      <c r="IO128" s="6">
        <v>5.5420499014430809E-2</v>
      </c>
      <c r="IP128" s="9">
        <v>3</v>
      </c>
      <c r="IQ128" s="6">
        <v>1.4774232623397443E-2</v>
      </c>
      <c r="IR128" s="9">
        <v>5</v>
      </c>
      <c r="IS128" s="6">
        <v>1.9201615152728332E-2</v>
      </c>
      <c r="IT128" s="6">
        <v>3.6991270302162087E-2</v>
      </c>
      <c r="IU128" s="6">
        <v>4.8784058680695588E-2</v>
      </c>
      <c r="IV128" s="6">
        <v>3.4992314711862003E-2</v>
      </c>
      <c r="IW128" s="9">
        <v>3</v>
      </c>
      <c r="IX128" s="6">
        <v>1.4892182810465933E-2</v>
      </c>
      <c r="IY128" s="9">
        <v>11</v>
      </c>
      <c r="IZ128" s="10">
        <v>0.16693841287548308</v>
      </c>
      <c r="JA128" s="6">
        <v>7.2943695938504124E-2</v>
      </c>
      <c r="JB128" s="6">
        <v>9.4330105308085443E-2</v>
      </c>
      <c r="JC128" s="6">
        <v>0.12291881319254026</v>
      </c>
      <c r="JD128" s="6">
        <v>9.6730871479709948E-2</v>
      </c>
      <c r="JE128" s="9">
        <v>3</v>
      </c>
      <c r="JF128" s="6">
        <v>2.5073907649123529E-2</v>
      </c>
      <c r="JG128" s="9">
        <v>11</v>
      </c>
      <c r="JH128" s="6">
        <v>5.313910987013188E-2</v>
      </c>
      <c r="JI128" s="6">
        <v>5.7766600340008904E-2</v>
      </c>
      <c r="JJ128" s="6">
        <v>4.8574376162199139E-2</v>
      </c>
      <c r="JK128" s="6">
        <v>5.3160028790779974E-2</v>
      </c>
      <c r="JL128" s="9">
        <v>3</v>
      </c>
      <c r="JM128" s="6">
        <v>4.5961477929575348E-3</v>
      </c>
      <c r="JN128" s="9">
        <v>12</v>
      </c>
      <c r="JO128" s="10">
        <v>4.1535733535060737E-2</v>
      </c>
      <c r="JP128" s="6">
        <v>8.5035937455173474E-2</v>
      </c>
      <c r="JQ128" s="6">
        <v>9.7829640343047544E-2</v>
      </c>
      <c r="JR128" s="6">
        <v>9.5529011983479795E-2</v>
      </c>
      <c r="JS128" s="6">
        <v>9.2798196593900262E-2</v>
      </c>
      <c r="JT128" s="9">
        <v>3</v>
      </c>
      <c r="JU128" s="6">
        <v>6.820023674062474E-3</v>
      </c>
      <c r="JV128" s="9">
        <v>12</v>
      </c>
      <c r="JW128" s="6">
        <v>6.607768100860463E-2</v>
      </c>
      <c r="JX128" s="6">
        <v>7.6541481731306441E-2</v>
      </c>
      <c r="JY128" s="6">
        <v>6.7379787596204901E-2</v>
      </c>
      <c r="JZ128" s="6">
        <v>6.9999650112038667E-2</v>
      </c>
      <c r="KA128" s="9">
        <v>3</v>
      </c>
      <c r="KB128" s="6">
        <v>5.7026784139127826E-3</v>
      </c>
      <c r="KC128" s="9">
        <v>12</v>
      </c>
      <c r="KD128" s="10">
        <v>1.1317849816875858E-2</v>
      </c>
      <c r="KE128" s="6">
        <v>8.7578893902669139E-2</v>
      </c>
      <c r="KF128" s="6">
        <v>9.3267317080848969E-2</v>
      </c>
      <c r="KG128" s="6">
        <v>8.7976241025617116E-2</v>
      </c>
      <c r="KH128" s="6">
        <v>8.9607484003045079E-2</v>
      </c>
      <c r="KI128" s="9">
        <v>3</v>
      </c>
      <c r="KJ128" s="6">
        <v>3.1757290189922379E-3</v>
      </c>
      <c r="KK128" s="9">
        <v>7</v>
      </c>
      <c r="KL128" s="6">
        <v>6.1308308513980517E-2</v>
      </c>
      <c r="KM128" s="6">
        <v>4.5899987070563829E-2</v>
      </c>
      <c r="KN128" s="6">
        <v>5.2802921472286317E-2</v>
      </c>
      <c r="KO128" s="6">
        <v>5.3337072352276887E-2</v>
      </c>
      <c r="KP128" s="9">
        <v>3</v>
      </c>
      <c r="KQ128" s="6">
        <v>7.7180360389065171E-3</v>
      </c>
      <c r="KR128" s="9">
        <v>6</v>
      </c>
      <c r="KS128" s="10">
        <v>1.6677721355208919E-3</v>
      </c>
      <c r="KT128" s="6">
        <v>9.9675753269710246E-2</v>
      </c>
      <c r="KU128" s="6">
        <v>8.0619558253016727E-2</v>
      </c>
      <c r="KV128" s="6">
        <v>8.5193980028009819E-2</v>
      </c>
      <c r="KW128" s="6">
        <v>8.8496430516912264E-2</v>
      </c>
      <c r="KX128" s="9">
        <v>3</v>
      </c>
      <c r="KY128" s="6">
        <v>9.9480790383019539E-3</v>
      </c>
      <c r="KZ128" s="9">
        <v>14</v>
      </c>
      <c r="LA128" s="6">
        <v>6.0861792470953101E-2</v>
      </c>
      <c r="LB128" s="6">
        <v>4.9867096497317971E-2</v>
      </c>
      <c r="LC128" s="6">
        <v>6.2241074745557831E-2</v>
      </c>
      <c r="LD128" s="6">
        <v>5.7656654571276306E-2</v>
      </c>
      <c r="LE128" s="9">
        <v>3</v>
      </c>
      <c r="LF128" s="6">
        <v>6.7811146678799609E-3</v>
      </c>
      <c r="LG128" s="9">
        <v>15</v>
      </c>
      <c r="LH128" s="10">
        <v>1.1362385169528387E-2</v>
      </c>
      <c r="LI128" s="6">
        <v>9.9735561496083036E-2</v>
      </c>
      <c r="LJ128" s="6">
        <v>8.2082263585798829E-2</v>
      </c>
      <c r="LK128" s="6">
        <v>9.3181591594624982E-2</v>
      </c>
      <c r="LL128" s="6">
        <v>9.1666472225502282E-2</v>
      </c>
      <c r="LM128" s="9">
        <v>3</v>
      </c>
      <c r="LN128" s="6">
        <v>8.923643975659791E-3</v>
      </c>
      <c r="LO128" s="9">
        <v>12</v>
      </c>
      <c r="LP128" s="6">
        <v>7.3281093328007585E-2</v>
      </c>
      <c r="LQ128" s="6">
        <v>6.5908168822872759E-2</v>
      </c>
      <c r="LR128" s="6">
        <v>6.5117972787466921E-2</v>
      </c>
      <c r="LS128" s="6">
        <v>6.810241164611576E-2</v>
      </c>
      <c r="LT128" s="9">
        <v>3</v>
      </c>
      <c r="LU128" s="6">
        <v>4.502239488894862E-3</v>
      </c>
      <c r="LV128" s="9">
        <v>12</v>
      </c>
      <c r="LW128" s="10">
        <v>1.5056060241040125E-2</v>
      </c>
      <c r="LX128" s="6">
        <v>9.549342583563572E-2</v>
      </c>
      <c r="LY128" s="6">
        <v>9.0355387693590333E-2</v>
      </c>
      <c r="LZ128" s="6">
        <v>0.11781117708647494</v>
      </c>
      <c r="MA128" s="6">
        <v>0.10121999687190035</v>
      </c>
      <c r="MB128" s="9">
        <v>3</v>
      </c>
      <c r="MC128" s="6">
        <v>1.4596242827236164E-2</v>
      </c>
      <c r="MD128" s="9">
        <v>9</v>
      </c>
      <c r="ME128" s="6">
        <v>7.5161917484493898E-2</v>
      </c>
      <c r="MF128" s="6">
        <v>6.4546702785385004E-2</v>
      </c>
      <c r="MG128" s="6">
        <v>6.7601337986609084E-2</v>
      </c>
      <c r="MH128" s="6">
        <v>6.9103319418829343E-2</v>
      </c>
      <c r="MI128" s="9">
        <v>3</v>
      </c>
      <c r="MJ128" s="6">
        <v>5.4646735441465453E-3</v>
      </c>
      <c r="MK128" s="9">
        <v>9</v>
      </c>
      <c r="ML128" s="10">
        <v>2.3393343499592326E-2</v>
      </c>
      <c r="MM128" s="6">
        <v>7.5956844324940431E-2</v>
      </c>
      <c r="MN128" s="6">
        <v>0.10429844790175972</v>
      </c>
      <c r="MO128" s="6">
        <v>7.2706632881353511E-2</v>
      </c>
      <c r="MP128" s="6">
        <v>8.4320641702684551E-2</v>
      </c>
      <c r="MQ128" s="9">
        <v>3</v>
      </c>
      <c r="MR128" s="6">
        <v>1.7377442965029785E-2</v>
      </c>
      <c r="MS128" s="9">
        <v>12</v>
      </c>
      <c r="MT128" s="6">
        <v>6.7995372492690456E-2</v>
      </c>
      <c r="MU128" s="6">
        <v>2.8499356382977785E-2</v>
      </c>
      <c r="MV128" s="6">
        <v>6.3419229021146079E-2</v>
      </c>
      <c r="MW128" s="6">
        <v>5.3304652632271445E-2</v>
      </c>
      <c r="MX128" s="9">
        <v>3</v>
      </c>
      <c r="MY128" s="6">
        <v>2.1603525494220958E-2</v>
      </c>
      <c r="MZ128" s="9">
        <v>11</v>
      </c>
      <c r="NA128" s="10">
        <v>0.12471629183708312</v>
      </c>
      <c r="NB128" s="6">
        <v>8.1961339197169233E-2</v>
      </c>
      <c r="NC128" s="6">
        <v>6.3200889733414464E-2</v>
      </c>
      <c r="ND128" s="6">
        <v>9.1410862247944202E-2</v>
      </c>
      <c r="NE128" s="6">
        <v>7.8857697059509305E-2</v>
      </c>
      <c r="NF128" s="9">
        <v>3</v>
      </c>
      <c r="NG128" s="6">
        <v>1.4358798111493291E-2</v>
      </c>
      <c r="NH128" s="9">
        <v>10</v>
      </c>
      <c r="NI128" s="6">
        <v>4.5969631270066917E-2</v>
      </c>
      <c r="NJ128" s="6">
        <v>4.6988177019924485E-2</v>
      </c>
      <c r="NK128" s="6">
        <v>3.8828772071934921E-2</v>
      </c>
      <c r="NL128" s="6">
        <v>4.3928860120642114E-2</v>
      </c>
      <c r="NM128" s="9">
        <v>3</v>
      </c>
      <c r="NN128" s="6">
        <v>4.4460693246465054E-3</v>
      </c>
      <c r="NO128" s="9">
        <v>12</v>
      </c>
      <c r="NP128" s="10">
        <v>1.5801283501228877E-2</v>
      </c>
      <c r="NQ128" s="6">
        <v>6.5673771278151757E-2</v>
      </c>
      <c r="NR128" s="6">
        <v>4.2651937642495766E-2</v>
      </c>
      <c r="NS128" s="6">
        <v>6.8825353339752218E-2</v>
      </c>
      <c r="NT128" s="6">
        <v>5.9050354086799907E-2</v>
      </c>
      <c r="NU128" s="9">
        <v>3</v>
      </c>
      <c r="NV128" s="6">
        <v>1.4288602583295871E-2</v>
      </c>
      <c r="NW128" s="9">
        <v>15</v>
      </c>
      <c r="NX128" s="6">
        <v>4.2036515502914318E-2</v>
      </c>
      <c r="NY128" s="6">
        <v>3.1058163515607615E-2</v>
      </c>
      <c r="NZ128" s="6">
        <v>2.543530297830145E-2</v>
      </c>
      <c r="OA128" s="6">
        <v>3.2843327332274463E-2</v>
      </c>
      <c r="OB128" s="9">
        <v>3</v>
      </c>
      <c r="OC128" s="6">
        <v>8.4433507395519775E-3</v>
      </c>
      <c r="OD128" s="9">
        <v>15</v>
      </c>
      <c r="OE128" s="10">
        <v>5.2174716804335448E-2</v>
      </c>
      <c r="OF128" s="6">
        <v>4.6544871267621871E-2</v>
      </c>
      <c r="OG128" s="6">
        <v>6.5738997479367289E-2</v>
      </c>
      <c r="OH128" s="6">
        <v>8.3567772254256184E-2</v>
      </c>
      <c r="OI128" s="6">
        <v>6.5283880333748448E-2</v>
      </c>
      <c r="OJ128" s="9">
        <v>3</v>
      </c>
      <c r="OK128" s="6">
        <v>1.8515646034602984E-2</v>
      </c>
      <c r="OL128" s="9">
        <v>11</v>
      </c>
      <c r="OM128" s="6">
        <v>2.0382497017041212E-2</v>
      </c>
      <c r="ON128" s="6">
        <v>1.4571901273240793E-2</v>
      </c>
      <c r="OO128" s="6">
        <v>1.1337441543851114E-2</v>
      </c>
      <c r="OP128" s="6">
        <v>1.5430613278044373E-2</v>
      </c>
      <c r="OQ128" s="9">
        <v>3</v>
      </c>
      <c r="OR128" s="6">
        <v>4.5832626870676843E-3</v>
      </c>
      <c r="OS128" s="9">
        <v>17</v>
      </c>
      <c r="OT128" s="10">
        <v>1.0602296473205011E-2</v>
      </c>
      <c r="OU128" s="6">
        <v>4.9555381638254493E-2</v>
      </c>
      <c r="OV128" s="6">
        <v>7.8752659163017463E-2</v>
      </c>
      <c r="OW128" s="6">
        <v>8.1956092744009237E-2</v>
      </c>
      <c r="OX128" s="6">
        <v>7.0088044515093734E-2</v>
      </c>
      <c r="OY128" s="9">
        <v>3</v>
      </c>
      <c r="OZ128" s="6">
        <v>1.7853800163758031E-2</v>
      </c>
      <c r="PA128" s="9">
        <v>7</v>
      </c>
      <c r="PB128" s="6">
        <v>1.1846732542547501E-3</v>
      </c>
      <c r="PC128" s="6">
        <v>2.1106380807140997E-2</v>
      </c>
      <c r="PD128" s="6">
        <v>1.9949395809746372E-2</v>
      </c>
      <c r="PE128" s="6">
        <v>1.4080149957047374E-2</v>
      </c>
      <c r="PF128" s="9">
        <v>3</v>
      </c>
      <c r="PG128" s="6">
        <v>1.1182783334896975E-2</v>
      </c>
      <c r="PH128" s="9">
        <v>6</v>
      </c>
      <c r="PI128" s="10">
        <v>9.9947574309398445E-3</v>
      </c>
    </row>
    <row r="129" spans="1:425" x14ac:dyDescent="0.35">
      <c r="A129" s="1" t="s">
        <v>1086</v>
      </c>
      <c r="B129" s="1" t="s">
        <v>6</v>
      </c>
      <c r="C129" s="1" t="s">
        <v>1087</v>
      </c>
      <c r="D129" s="1" t="s">
        <v>1088</v>
      </c>
      <c r="E129" s="1" t="s">
        <v>1089</v>
      </c>
      <c r="F129" s="6">
        <v>6.977333769222771E-2</v>
      </c>
      <c r="G129" s="6">
        <v>6.777712423647736E-2</v>
      </c>
      <c r="H129" s="6">
        <v>6.6258303643069241E-2</v>
      </c>
      <c r="I129" s="6">
        <v>6.7936255190591432E-2</v>
      </c>
      <c r="J129" s="9">
        <v>3</v>
      </c>
      <c r="K129" s="6">
        <v>1.7629118205695338E-3</v>
      </c>
      <c r="L129" s="15">
        <v>52</v>
      </c>
      <c r="M129" s="6">
        <v>5.8054487933537131E-2</v>
      </c>
      <c r="N129" s="6">
        <v>6.2751139324130165E-2</v>
      </c>
      <c r="O129" s="6">
        <v>6.6758570140713569E-2</v>
      </c>
      <c r="P129" s="6">
        <v>6.0161762424826383E-2</v>
      </c>
      <c r="Q129" s="9">
        <v>3</v>
      </c>
      <c r="R129" s="6">
        <v>9.5101993925962251E-3</v>
      </c>
      <c r="S129" s="15">
        <v>56</v>
      </c>
      <c r="T129" s="8">
        <v>0.11670226007460906</v>
      </c>
      <c r="DG129" s="6">
        <v>7.0995014914564919E-2</v>
      </c>
      <c r="DH129" s="6">
        <v>0.1019198361935824</v>
      </c>
      <c r="DI129" s="6">
        <v>0.10169103951958278</v>
      </c>
      <c r="DJ129" s="6">
        <v>9.1535296875910041E-2</v>
      </c>
      <c r="DK129" s="9">
        <v>3</v>
      </c>
      <c r="DL129" s="6">
        <v>1.7788773827000452E-2</v>
      </c>
      <c r="DM129" s="9">
        <v>9</v>
      </c>
      <c r="DN129" s="6">
        <v>0.116592098469917</v>
      </c>
      <c r="DO129" s="6">
        <v>0.10093099736757544</v>
      </c>
      <c r="DP129" s="6">
        <v>0.14686466305204127</v>
      </c>
      <c r="DQ129" s="6">
        <v>0.12146258629651123</v>
      </c>
      <c r="DR129" s="15">
        <v>3</v>
      </c>
      <c r="DS129" s="6">
        <v>2.335094536747543E-2</v>
      </c>
      <c r="DT129" s="9">
        <v>8</v>
      </c>
      <c r="DU129" s="10">
        <v>0.15217853506826162</v>
      </c>
      <c r="DV129" s="6">
        <v>5.7137663903883328E-2</v>
      </c>
      <c r="DW129" s="6">
        <v>7.1315239149887133E-2</v>
      </c>
      <c r="DX129" s="6">
        <v>8.0214938322158591E-2</v>
      </c>
      <c r="DY129" s="6">
        <v>6.9555947125309686E-2</v>
      </c>
      <c r="DZ129" s="9">
        <v>3</v>
      </c>
      <c r="EA129" s="6">
        <v>1.1638792032032408E-2</v>
      </c>
      <c r="EB129" s="9">
        <v>13</v>
      </c>
      <c r="EC129" s="6">
        <v>0.14620359179443534</v>
      </c>
      <c r="ED129" s="6">
        <v>9.7429736427756763E-2</v>
      </c>
      <c r="EE129" s="6">
        <v>5.3455092883654139E-2</v>
      </c>
      <c r="EF129" s="6">
        <v>9.9029473701948742E-2</v>
      </c>
      <c r="EG129" s="15">
        <v>3</v>
      </c>
      <c r="EH129" s="6">
        <v>4.6394939185870579E-2</v>
      </c>
      <c r="EI129" s="9">
        <v>9</v>
      </c>
      <c r="EJ129" s="10">
        <v>0.34598730845368708</v>
      </c>
      <c r="EK129" s="6">
        <v>7.9024429108012564E-2</v>
      </c>
      <c r="EL129" s="6">
        <v>6.4301674174078172E-2</v>
      </c>
      <c r="EM129" s="6">
        <v>8.9322336350451267E-2</v>
      </c>
      <c r="EN129" s="6">
        <v>7.7549479877513997E-2</v>
      </c>
      <c r="EO129" s="9">
        <v>3</v>
      </c>
      <c r="EP129" s="6">
        <v>1.2575372374624078E-2</v>
      </c>
      <c r="EQ129" s="9">
        <v>26</v>
      </c>
      <c r="ER129" s="6">
        <v>0.11744735747701293</v>
      </c>
      <c r="ES129" s="6">
        <v>9.8016735289016596E-2</v>
      </c>
      <c r="ET129" s="6">
        <v>0.12049487069645229</v>
      </c>
      <c r="EU129" s="6">
        <v>0.11198632115416059</v>
      </c>
      <c r="EV129" s="15">
        <v>3</v>
      </c>
      <c r="EW129" s="6">
        <v>1.2193597957058773E-2</v>
      </c>
      <c r="EX129" s="9">
        <v>28</v>
      </c>
      <c r="EY129" s="10">
        <v>2.7147653302633655E-2</v>
      </c>
      <c r="EZ129" s="6">
        <v>6.513309028636402E-2</v>
      </c>
      <c r="FA129" s="6">
        <v>6.841692211351251E-2</v>
      </c>
      <c r="FB129" s="6">
        <v>8.8983891140332505E-2</v>
      </c>
      <c r="FC129" s="6">
        <v>7.4177967846736345E-2</v>
      </c>
      <c r="FD129" s="9">
        <v>3</v>
      </c>
      <c r="FE129" s="6">
        <v>1.2927003183226132E-2</v>
      </c>
      <c r="FF129" s="9">
        <v>29</v>
      </c>
      <c r="FG129" s="6">
        <v>6.887351755549273E-2</v>
      </c>
      <c r="FH129" s="6">
        <v>7.8367008427174617E-2</v>
      </c>
      <c r="FI129" s="6">
        <v>8.4346021284184364E-2</v>
      </c>
      <c r="FJ129" s="6">
        <v>7.7195515755617242E-2</v>
      </c>
      <c r="FK129" s="15">
        <v>3</v>
      </c>
      <c r="FL129" s="6">
        <v>7.8024925003634966E-3</v>
      </c>
      <c r="FM129" s="9">
        <v>24</v>
      </c>
      <c r="FN129" s="10">
        <v>0.74667274607023981</v>
      </c>
      <c r="FO129" s="6">
        <v>8.0621211208977958E-2</v>
      </c>
      <c r="FP129" s="6">
        <v>7.0997674454034265E-2</v>
      </c>
      <c r="FQ129" s="6">
        <v>8.0579728042920018E-2</v>
      </c>
      <c r="FR129" s="6">
        <v>7.7399537901977414E-2</v>
      </c>
      <c r="FS129" s="9">
        <v>3</v>
      </c>
      <c r="FT129" s="6">
        <v>5.5442151760054775E-3</v>
      </c>
      <c r="FU129" s="9">
        <v>69</v>
      </c>
      <c r="FV129" s="6">
        <v>9.5546976741132245E-2</v>
      </c>
      <c r="FW129" s="6">
        <v>9.747798952534778E-2</v>
      </c>
      <c r="FX129" s="6">
        <v>9.8616831486124615E-2</v>
      </c>
      <c r="FY129" s="6">
        <v>9.7213932584201565E-2</v>
      </c>
      <c r="FZ129" s="15">
        <v>3</v>
      </c>
      <c r="GA129" s="6">
        <v>1.5518687412161092E-3</v>
      </c>
      <c r="GB129" s="9">
        <v>71</v>
      </c>
      <c r="GC129" s="10">
        <v>3.9763116111044897E-3</v>
      </c>
      <c r="GD129" s="6">
        <v>5.7030243495142366E-2</v>
      </c>
      <c r="GE129" s="6">
        <v>4.0864701371010691E-2</v>
      </c>
      <c r="GF129" s="6">
        <v>5.3160221696937231E-2</v>
      </c>
      <c r="GG129" s="6">
        <v>5.0351722187696762E-2</v>
      </c>
      <c r="GH129" s="9">
        <v>3</v>
      </c>
      <c r="GI129" s="6">
        <v>8.4407902569499805E-3</v>
      </c>
      <c r="GJ129" s="9">
        <v>68</v>
      </c>
      <c r="GK129" s="6">
        <v>7.0735438065896036E-2</v>
      </c>
      <c r="GL129" s="6">
        <v>7.0232072090604947E-2</v>
      </c>
      <c r="GM129" s="6">
        <v>8.3457681281656232E-2</v>
      </c>
      <c r="GN129" s="6">
        <v>7.4808397146052405E-2</v>
      </c>
      <c r="GO129" s="15">
        <v>3</v>
      </c>
      <c r="GP129" s="6">
        <v>7.4947269043025323E-3</v>
      </c>
      <c r="GQ129" s="9">
        <v>58</v>
      </c>
      <c r="GR129" s="10">
        <v>1.9900557239339246E-2</v>
      </c>
      <c r="JP129" s="6">
        <v>6.2910688952194094E-2</v>
      </c>
      <c r="JQ129" s="6">
        <v>7.6995117450807005E-2</v>
      </c>
      <c r="JR129" s="6">
        <v>2.732271828422022E-2</v>
      </c>
      <c r="JS129" s="6">
        <v>5.5742841562407108E-2</v>
      </c>
      <c r="JT129" s="9">
        <v>3</v>
      </c>
      <c r="JU129" s="6">
        <v>2.5600201891657813E-2</v>
      </c>
      <c r="JV129" s="9">
        <v>11</v>
      </c>
      <c r="JW129" s="6">
        <v>7.4801273154284462E-2</v>
      </c>
      <c r="JX129" s="6">
        <v>6.1383341762035915E-2</v>
      </c>
      <c r="JY129" s="6">
        <v>4.0297415811524892E-2</v>
      </c>
      <c r="JZ129" s="6">
        <v>5.8827343575948425E-2</v>
      </c>
      <c r="KA129" s="9">
        <v>3</v>
      </c>
      <c r="KB129" s="6">
        <v>1.7393357580635139E-2</v>
      </c>
      <c r="KC129" s="9">
        <v>16</v>
      </c>
      <c r="KD129" s="10">
        <v>0.87133402415608763</v>
      </c>
      <c r="KE129" s="6">
        <v>7.6666856360101926E-2</v>
      </c>
      <c r="KF129" s="6">
        <v>8.888645815444024E-2</v>
      </c>
      <c r="KG129" s="6">
        <v>6.3840705114727628E-2</v>
      </c>
      <c r="KH129" s="6">
        <v>7.6464673209756598E-2</v>
      </c>
      <c r="KI129" s="9">
        <v>3</v>
      </c>
      <c r="KJ129" s="6">
        <v>1.252410056057047E-2</v>
      </c>
      <c r="KK129" s="9">
        <v>15</v>
      </c>
      <c r="KL129" s="6">
        <v>0.1156172637296897</v>
      </c>
      <c r="KM129" s="6">
        <v>8.8876675553298576E-2</v>
      </c>
      <c r="KN129" s="6">
        <v>0.1170945217569158</v>
      </c>
      <c r="KO129" s="6">
        <v>0.10719615367996803</v>
      </c>
      <c r="KP129" s="9">
        <v>3</v>
      </c>
      <c r="KQ129" s="6">
        <v>1.588231821696352E-2</v>
      </c>
      <c r="KR129" s="9">
        <v>17</v>
      </c>
      <c r="KS129" s="10">
        <v>5.8085502285487908E-2</v>
      </c>
      <c r="KT129" s="6">
        <v>5.0059461805283895E-2</v>
      </c>
      <c r="KU129" s="6">
        <v>5.7942684700612021E-2</v>
      </c>
      <c r="KV129" s="6">
        <v>5.3553279754855014E-2</v>
      </c>
      <c r="KW129" s="6">
        <v>5.3851808753583641E-2</v>
      </c>
      <c r="KX129" s="9">
        <v>3</v>
      </c>
      <c r="KY129" s="6">
        <v>3.9500810721639409E-3</v>
      </c>
      <c r="KZ129" s="9">
        <v>25</v>
      </c>
      <c r="LA129" s="6">
        <v>7.8247271256918743E-2</v>
      </c>
      <c r="LB129" s="6">
        <v>7.7472956454583491E-2</v>
      </c>
      <c r="LC129" s="6">
        <v>7.4945681414752968E-2</v>
      </c>
      <c r="LD129" s="6">
        <v>7.6888636375418401E-2</v>
      </c>
      <c r="LE129" s="9">
        <v>3</v>
      </c>
      <c r="LF129" s="6">
        <v>1.7266141252925277E-3</v>
      </c>
      <c r="LG129" s="9">
        <v>28</v>
      </c>
      <c r="LH129" s="10">
        <v>7.5761639050157196E-4</v>
      </c>
      <c r="LI129" s="6">
        <v>6.5302853661572083E-2</v>
      </c>
      <c r="LJ129" s="6">
        <v>7.807850543384369E-2</v>
      </c>
      <c r="LK129" s="6">
        <v>5.4425819300634948E-2</v>
      </c>
      <c r="LL129" s="6">
        <v>6.5935726132016911E-2</v>
      </c>
      <c r="LM129" s="9">
        <v>3</v>
      </c>
      <c r="LN129" s="6">
        <v>1.1839036531825806E-2</v>
      </c>
      <c r="LO129" s="9">
        <v>29</v>
      </c>
      <c r="LP129" s="6">
        <v>9.6769637675287123E-2</v>
      </c>
      <c r="LQ129" s="6">
        <v>8.2908350374938544E-2</v>
      </c>
      <c r="LR129" s="6">
        <v>8.8539076051221716E-2</v>
      </c>
      <c r="LS129" s="6">
        <v>8.9405688033815808E-2</v>
      </c>
      <c r="LT129" s="9">
        <v>3</v>
      </c>
      <c r="LU129" s="6">
        <v>6.9711608539742452E-3</v>
      </c>
      <c r="LV129" s="9">
        <v>32</v>
      </c>
      <c r="LW129" s="10">
        <v>4.1603249807755656E-2</v>
      </c>
      <c r="LX129" s="6">
        <v>7.043533067538281E-2</v>
      </c>
      <c r="LY129" s="6">
        <v>7.291707249096667E-2</v>
      </c>
      <c r="LZ129" s="6">
        <v>7.8348232306295604E-2</v>
      </c>
      <c r="MA129" s="6">
        <v>7.3900211824215023E-2</v>
      </c>
      <c r="MB129" s="9">
        <v>3</v>
      </c>
      <c r="MC129" s="6">
        <v>4.0470267192793041E-3</v>
      </c>
      <c r="MD129" s="9">
        <v>40</v>
      </c>
      <c r="ME129" s="6">
        <v>8.1195032443648146E-2</v>
      </c>
      <c r="MF129" s="6">
        <v>8.4877792106385921E-2</v>
      </c>
      <c r="MG129" s="6">
        <v>0.10404868165547534</v>
      </c>
      <c r="MH129" s="6">
        <v>9.0040502068503156E-2</v>
      </c>
      <c r="MI129" s="9">
        <v>3</v>
      </c>
      <c r="MJ129" s="6">
        <v>1.2270391240258693E-2</v>
      </c>
      <c r="MK129" s="9">
        <v>43</v>
      </c>
      <c r="ML129" s="10">
        <v>9.6491800777350131E-2</v>
      </c>
      <c r="MM129" s="6">
        <v>7.081852280952855E-2</v>
      </c>
      <c r="MN129" s="6">
        <v>5.8477807794429328E-2</v>
      </c>
      <c r="MO129" s="6">
        <v>6.2066246247863111E-2</v>
      </c>
      <c r="MP129" s="6">
        <v>6.378752561727366E-2</v>
      </c>
      <c r="MQ129" s="9">
        <v>3</v>
      </c>
      <c r="MR129" s="6">
        <v>6.3478668678259662E-3</v>
      </c>
      <c r="MS129" s="9">
        <v>53</v>
      </c>
      <c r="MT129" s="6">
        <v>5.5713390428814499E-2</v>
      </c>
      <c r="MU129" s="6">
        <v>4.3624099348516437E-2</v>
      </c>
      <c r="MV129" s="6">
        <v>5.9069237063354166E-2</v>
      </c>
      <c r="MW129" s="6">
        <v>5.2802242280228368E-2</v>
      </c>
      <c r="MX129" s="9">
        <v>3</v>
      </c>
      <c r="MY129" s="6">
        <v>8.1236788104182139E-3</v>
      </c>
      <c r="MZ129" s="9">
        <v>51</v>
      </c>
      <c r="NA129" s="10">
        <v>0.13870248188155029</v>
      </c>
      <c r="NB129" s="6">
        <v>5.4311361151364618E-2</v>
      </c>
      <c r="NC129" s="6">
        <v>4.7746080079959868E-2</v>
      </c>
      <c r="ND129" s="6">
        <v>4.8468240205031952E-2</v>
      </c>
      <c r="NE129" s="6">
        <v>5.0175227145452146E-2</v>
      </c>
      <c r="NF129" s="9">
        <v>3</v>
      </c>
      <c r="NG129" s="6">
        <v>3.6001503020999265E-3</v>
      </c>
      <c r="NH129" s="9">
        <v>99</v>
      </c>
      <c r="NI129" s="6">
        <v>4.3382929186469181E-2</v>
      </c>
      <c r="NJ129" s="6">
        <v>3.537322415861878E-2</v>
      </c>
      <c r="NK129" s="6">
        <v>3.8406038986322048E-2</v>
      </c>
      <c r="NL129" s="6">
        <v>3.9054064110470001E-2</v>
      </c>
      <c r="NM129" s="9">
        <v>3</v>
      </c>
      <c r="NN129" s="6">
        <v>4.0439827001902753E-3</v>
      </c>
      <c r="NO129" s="9">
        <v>102</v>
      </c>
      <c r="NP129" s="10">
        <v>2.3635161611147749E-2</v>
      </c>
    </row>
    <row r="130" spans="1:425" x14ac:dyDescent="0.35">
      <c r="A130" s="1" t="s">
        <v>540</v>
      </c>
      <c r="B130" s="1" t="s">
        <v>6</v>
      </c>
      <c r="C130" s="1" t="s">
        <v>541</v>
      </c>
      <c r="D130" s="1" t="s">
        <v>542</v>
      </c>
      <c r="E130" s="1" t="s">
        <v>543</v>
      </c>
      <c r="F130" s="6">
        <v>0.15543364001124738</v>
      </c>
      <c r="G130" s="6">
        <v>0.15403511845698001</v>
      </c>
      <c r="H130" s="6">
        <v>0.15110575905948045</v>
      </c>
      <c r="I130" s="6">
        <v>0.15352483917590262</v>
      </c>
      <c r="J130" s="9">
        <v>3</v>
      </c>
      <c r="K130" s="6">
        <v>2.2086029728517042E-3</v>
      </c>
      <c r="L130" s="15">
        <v>14</v>
      </c>
      <c r="M130" s="6">
        <v>4.3310210190494483E-2</v>
      </c>
      <c r="N130" s="6">
        <v>3.6443924663144403E-2</v>
      </c>
      <c r="O130" s="6">
        <v>4.1273053390435022E-2</v>
      </c>
      <c r="P130" s="6">
        <v>3.798275937339074E-2</v>
      </c>
      <c r="Q130" s="9">
        <v>3</v>
      </c>
      <c r="R130" s="6">
        <v>1.4082713558326947E-2</v>
      </c>
      <c r="S130" s="15">
        <v>27</v>
      </c>
      <c r="T130" s="8">
        <v>1.2141810870778168E-6</v>
      </c>
      <c r="AJ130" s="6">
        <v>4.9500445073379265E-2</v>
      </c>
      <c r="AK130" s="6">
        <v>4.6715831754983415E-3</v>
      </c>
      <c r="AL130" s="6">
        <v>2.9063212584328452E-2</v>
      </c>
      <c r="AM130" s="6">
        <v>2.7745080277735354E-2</v>
      </c>
      <c r="AN130" s="9">
        <v>3</v>
      </c>
      <c r="AO130" s="6">
        <v>2.2443480553338498E-2</v>
      </c>
      <c r="AP130" s="9">
        <v>4</v>
      </c>
      <c r="AQ130" s="6">
        <v>7.6966969728030146E-2</v>
      </c>
      <c r="AR130" s="6" t="s">
        <v>1394</v>
      </c>
      <c r="AS130" s="6">
        <v>0.11353321862162789</v>
      </c>
      <c r="AT130" s="6">
        <v>9.525009417482902E-2</v>
      </c>
      <c r="AU130" s="15">
        <v>2</v>
      </c>
      <c r="AV130" s="6">
        <v>2.5856242555218008E-2</v>
      </c>
      <c r="AW130" s="9">
        <v>3</v>
      </c>
      <c r="AX130" s="10">
        <v>5.2120754991140009E-2</v>
      </c>
    </row>
    <row r="131" spans="1:425" x14ac:dyDescent="0.35">
      <c r="A131" s="1" t="s">
        <v>1092</v>
      </c>
      <c r="B131" s="1" t="s">
        <v>6</v>
      </c>
      <c r="C131" s="1" t="s">
        <v>207</v>
      </c>
      <c r="D131" s="1" t="s">
        <v>208</v>
      </c>
      <c r="E131" s="1" t="s">
        <v>1093</v>
      </c>
      <c r="F131" s="6">
        <v>2.1758427274872101E-2</v>
      </c>
      <c r="G131" s="6">
        <v>3.5875915612562587E-3</v>
      </c>
      <c r="H131" s="6">
        <v>1.1871311915110315E-2</v>
      </c>
      <c r="I131" s="6">
        <v>1.2405776917079558E-2</v>
      </c>
      <c r="J131" s="9">
        <v>3</v>
      </c>
      <c r="K131" s="6">
        <v>9.0972005178269928E-3</v>
      </c>
      <c r="L131" s="15">
        <v>19</v>
      </c>
      <c r="M131" s="6">
        <v>-1.9310355827101861E-3</v>
      </c>
      <c r="N131" s="6">
        <v>2.5939739717767691E-3</v>
      </c>
      <c r="O131" s="6">
        <v>-1.8672834609849973E-3</v>
      </c>
      <c r="P131" s="6">
        <v>-2.7610850652733565E-3</v>
      </c>
      <c r="Q131" s="9">
        <v>3</v>
      </c>
      <c r="R131" s="6">
        <v>8.2399723677802419E-3</v>
      </c>
      <c r="S131" s="15">
        <v>23</v>
      </c>
      <c r="T131" s="8">
        <v>7.8951665039360006E-2</v>
      </c>
      <c r="U131" s="6">
        <v>1.7473042052908564E-2</v>
      </c>
      <c r="V131" s="6">
        <v>4.2558139062271799E-3</v>
      </c>
      <c r="W131" s="6">
        <v>2.5662971865257664E-2</v>
      </c>
      <c r="X131" s="6">
        <v>1.5797275941464472E-2</v>
      </c>
      <c r="Y131" s="9">
        <v>3</v>
      </c>
      <c r="Z131" s="6">
        <v>1.0801515959156793E-2</v>
      </c>
      <c r="AA131" s="9">
        <v>15</v>
      </c>
      <c r="AB131" s="6">
        <v>7.2273027271590254E-2</v>
      </c>
      <c r="AC131" s="6">
        <v>7.2474263289511828E-2</v>
      </c>
      <c r="AD131" s="6">
        <v>5.8631798072687105E-2</v>
      </c>
      <c r="AE131" s="6">
        <v>6.7793029544596387E-2</v>
      </c>
      <c r="AF131" s="15">
        <v>3</v>
      </c>
      <c r="AG131" s="6">
        <v>7.9344971828814188E-3</v>
      </c>
      <c r="AH131" s="9">
        <v>14</v>
      </c>
      <c r="AI131" s="10">
        <v>2.5541194356801934E-3</v>
      </c>
      <c r="AJ131" s="6">
        <v>7.7158284512706728E-3</v>
      </c>
      <c r="AK131" s="6">
        <v>-2.6511162201624254E-3</v>
      </c>
      <c r="AL131" s="6">
        <v>1.0039729482544077E-2</v>
      </c>
      <c r="AM131" s="6">
        <v>5.0348139045507745E-3</v>
      </c>
      <c r="AN131" s="9">
        <v>3</v>
      </c>
      <c r="AO131" s="6">
        <v>6.7568683879641158E-3</v>
      </c>
      <c r="AP131" s="9">
        <v>14</v>
      </c>
      <c r="AQ131" s="6">
        <v>5.0810882916307684E-2</v>
      </c>
      <c r="AR131" s="6">
        <v>4.3790855115144675E-2</v>
      </c>
      <c r="AS131" s="6">
        <v>4.045029597881062E-2</v>
      </c>
      <c r="AT131" s="6">
        <v>4.5017344670087667E-2</v>
      </c>
      <c r="AU131" s="15">
        <v>3</v>
      </c>
      <c r="AV131" s="6">
        <v>5.2880665553344617E-3</v>
      </c>
      <c r="AW131" s="9">
        <v>10</v>
      </c>
      <c r="AX131" s="10">
        <v>1.2800270138185309E-3</v>
      </c>
      <c r="AY131" s="6">
        <v>2.4338048613956852E-2</v>
      </c>
      <c r="AZ131" s="6">
        <v>7.7452175737841569E-3</v>
      </c>
      <c r="BA131" s="6">
        <v>1.6289231677722043E-2</v>
      </c>
      <c r="BB131" s="6">
        <v>1.6124165955154351E-2</v>
      </c>
      <c r="BC131" s="9">
        <v>3</v>
      </c>
      <c r="BD131" s="6">
        <v>8.2976469858330806E-3</v>
      </c>
      <c r="BE131" s="9">
        <v>16</v>
      </c>
      <c r="BF131" s="6">
        <v>4.4204067513132356E-2</v>
      </c>
      <c r="BG131" s="6">
        <v>5.2522047246331034E-2</v>
      </c>
      <c r="BH131" s="6">
        <v>5.347474751296924E-2</v>
      </c>
      <c r="BI131" s="6">
        <v>5.0066954090810876E-2</v>
      </c>
      <c r="BJ131" s="15">
        <v>3</v>
      </c>
      <c r="BK131" s="6">
        <v>5.0997047675875656E-3</v>
      </c>
      <c r="BL131" s="9">
        <v>15</v>
      </c>
      <c r="BM131" s="10">
        <v>3.7975877286631882E-3</v>
      </c>
      <c r="BN131" s="6">
        <v>5.7309888994305835E-2</v>
      </c>
      <c r="BO131" s="6">
        <v>3.9522729492062897E-2</v>
      </c>
      <c r="BP131" s="6">
        <v>9.0671821266213037E-2</v>
      </c>
      <c r="BQ131" s="6">
        <v>6.2501479917527261E-2</v>
      </c>
      <c r="BR131" s="9">
        <v>3</v>
      </c>
      <c r="BS131" s="6">
        <v>2.5966745263233591E-2</v>
      </c>
      <c r="BT131" s="9">
        <v>3</v>
      </c>
      <c r="BU131" s="6">
        <v>2.7805035374784438E-2</v>
      </c>
      <c r="BV131" s="6">
        <v>1.7628824703107106E-3</v>
      </c>
      <c r="BW131" s="6">
        <v>8.8631716919702758E-2</v>
      </c>
      <c r="BX131" s="6">
        <v>3.9399878254932637E-2</v>
      </c>
      <c r="BY131" s="15">
        <v>3</v>
      </c>
      <c r="BZ131" s="6">
        <v>4.45800278792024E-2</v>
      </c>
      <c r="CA131" s="9">
        <v>5</v>
      </c>
      <c r="CB131" s="10">
        <v>0.48129706445089626</v>
      </c>
    </row>
    <row r="132" spans="1:425" x14ac:dyDescent="0.35">
      <c r="A132" s="1" t="s">
        <v>1090</v>
      </c>
      <c r="B132" s="1" t="s">
        <v>6</v>
      </c>
      <c r="C132" s="1" t="s">
        <v>207</v>
      </c>
      <c r="D132" s="1" t="s">
        <v>208</v>
      </c>
      <c r="E132" s="1" t="s">
        <v>1091</v>
      </c>
      <c r="F132" s="6">
        <v>0.21978884329104637</v>
      </c>
      <c r="G132" s="6">
        <v>0.2211003639056931</v>
      </c>
      <c r="H132" s="6">
        <v>0.24315821978632726</v>
      </c>
      <c r="I132" s="6">
        <v>0.22801580899435558</v>
      </c>
      <c r="J132" s="9">
        <v>3</v>
      </c>
      <c r="K132" s="6">
        <v>1.3130098058479086E-2</v>
      </c>
      <c r="L132" s="15">
        <v>28</v>
      </c>
      <c r="M132" s="6">
        <v>0.21667266300805021</v>
      </c>
      <c r="N132" s="6">
        <v>0.21372862430299067</v>
      </c>
      <c r="O132" s="6">
        <v>0.2302245764480868</v>
      </c>
      <c r="P132" s="6">
        <v>0.21784898454507531</v>
      </c>
      <c r="Q132" s="9">
        <v>3</v>
      </c>
      <c r="R132" s="6">
        <v>1.5536293451869576E-2</v>
      </c>
      <c r="S132" s="15">
        <v>35</v>
      </c>
      <c r="T132" s="8">
        <v>0.44045972218999196</v>
      </c>
      <c r="AJ132" s="6">
        <v>0.11804084851690429</v>
      </c>
      <c r="AK132" s="6">
        <v>0.10752372680621086</v>
      </c>
      <c r="AL132" s="6">
        <v>0.12571112585175589</v>
      </c>
      <c r="AM132" s="6">
        <v>0.11709190039162369</v>
      </c>
      <c r="AN132" s="9">
        <v>3</v>
      </c>
      <c r="AO132" s="6">
        <v>9.1307583430308946E-3</v>
      </c>
      <c r="AP132" s="9">
        <v>3</v>
      </c>
      <c r="AQ132" s="6">
        <v>0.24469121633175964</v>
      </c>
      <c r="AR132" s="6">
        <v>0.23498249526056256</v>
      </c>
      <c r="AS132" s="6">
        <v>0.2371296111276707</v>
      </c>
      <c r="AT132" s="6">
        <v>0.2389344409066643</v>
      </c>
      <c r="AU132" s="15">
        <v>3</v>
      </c>
      <c r="AV132" s="6">
        <v>5.0997915749502066E-3</v>
      </c>
      <c r="AW132" s="9">
        <v>3</v>
      </c>
      <c r="AX132" s="10">
        <v>3.560414071262728E-5</v>
      </c>
      <c r="AY132" s="6">
        <v>0.15056507756795937</v>
      </c>
      <c r="AZ132" s="6">
        <v>0.16921420012477906</v>
      </c>
      <c r="BA132" s="6">
        <v>0.18841483487326682</v>
      </c>
      <c r="BB132" s="6">
        <v>0.16939803752200175</v>
      </c>
      <c r="BC132" s="9">
        <v>3</v>
      </c>
      <c r="BD132" s="6">
        <v>1.8925548318585964E-2</v>
      </c>
      <c r="BE132" s="9">
        <v>3</v>
      </c>
      <c r="BF132" s="6">
        <v>0.25120223876480452</v>
      </c>
      <c r="BG132" s="6">
        <v>0.25088593763692363</v>
      </c>
      <c r="BH132" s="6">
        <v>0.25992465382945962</v>
      </c>
      <c r="BI132" s="6">
        <v>0.25400427674372922</v>
      </c>
      <c r="BJ132" s="15">
        <v>3</v>
      </c>
      <c r="BK132" s="6">
        <v>5.1296354869333101E-3</v>
      </c>
      <c r="BL132" s="9">
        <v>6</v>
      </c>
      <c r="BM132" s="10">
        <v>1.7136795613536865E-3</v>
      </c>
    </row>
    <row r="133" spans="1:425" x14ac:dyDescent="0.35">
      <c r="A133" s="1" t="s">
        <v>544</v>
      </c>
      <c r="B133" s="1" t="s">
        <v>6</v>
      </c>
      <c r="C133" s="1" t="s">
        <v>207</v>
      </c>
      <c r="D133" s="1" t="s">
        <v>208</v>
      </c>
      <c r="E133" s="1" t="s">
        <v>545</v>
      </c>
      <c r="F133" s="6">
        <v>0.18122273948702852</v>
      </c>
      <c r="G133" s="6">
        <v>0.18027099973827174</v>
      </c>
      <c r="H133" s="6">
        <v>0.19060507536499094</v>
      </c>
      <c r="I133" s="6">
        <v>0.18403293819676372</v>
      </c>
      <c r="J133" s="9">
        <v>3</v>
      </c>
      <c r="K133" s="6">
        <v>5.7114965075570215E-3</v>
      </c>
      <c r="L133" s="15">
        <v>14</v>
      </c>
      <c r="M133" s="6">
        <v>0.13690871987672043</v>
      </c>
      <c r="N133" s="6">
        <v>0.15538829253305955</v>
      </c>
      <c r="O133" s="6">
        <v>0.1511163391795185</v>
      </c>
      <c r="P133" s="6">
        <v>0.14544481382179894</v>
      </c>
      <c r="Q133" s="9">
        <v>3</v>
      </c>
      <c r="R133" s="6">
        <v>4.2834372897345265E-3</v>
      </c>
      <c r="S133" s="15">
        <v>13</v>
      </c>
      <c r="T133" s="8">
        <v>5.039955669821951E-3</v>
      </c>
      <c r="OU133" s="6">
        <v>0.16793920631828893</v>
      </c>
      <c r="OV133" s="6">
        <v>0.15666733406269248</v>
      </c>
      <c r="OW133" s="6">
        <v>0.17805498531059361</v>
      </c>
      <c r="OX133" s="6">
        <v>0.16755384189719169</v>
      </c>
      <c r="OY133" s="9">
        <v>3</v>
      </c>
      <c r="OZ133" s="6">
        <v>1.06990320019265E-2</v>
      </c>
      <c r="PA133" s="9">
        <v>7</v>
      </c>
      <c r="PB133" s="6">
        <v>0.16720701974122557</v>
      </c>
      <c r="PC133" s="6">
        <v>0.15825136906764695</v>
      </c>
      <c r="PD133" s="6">
        <v>0.14480562445581771</v>
      </c>
      <c r="PE133" s="6">
        <v>0.15675467108823007</v>
      </c>
      <c r="PF133" s="9">
        <v>3</v>
      </c>
      <c r="PG133" s="6">
        <v>1.1275447056080138E-2</v>
      </c>
      <c r="PH133" s="9">
        <v>8</v>
      </c>
      <c r="PI133" s="10">
        <v>0.29518284558786345</v>
      </c>
    </row>
    <row r="134" spans="1:425" x14ac:dyDescent="0.35">
      <c r="A134" s="1" t="s">
        <v>206</v>
      </c>
      <c r="B134" s="1" t="s">
        <v>6</v>
      </c>
      <c r="C134" s="1" t="s">
        <v>207</v>
      </c>
      <c r="D134" s="1" t="s">
        <v>208</v>
      </c>
      <c r="E134" s="1" t="s">
        <v>209</v>
      </c>
      <c r="F134" s="6">
        <v>-5.864761474865852E-3</v>
      </c>
      <c r="G134" s="6">
        <v>-1.1262674286790553E-2</v>
      </c>
      <c r="H134" s="6">
        <v>-3.8469298701981451E-5</v>
      </c>
      <c r="I134" s="6">
        <v>-5.7219683534527957E-3</v>
      </c>
      <c r="J134" s="9">
        <v>3</v>
      </c>
      <c r="K134" s="6">
        <v>5.6134647776841223E-3</v>
      </c>
      <c r="L134" s="15">
        <v>25</v>
      </c>
      <c r="M134" s="6">
        <v>7.1146368290545062E-3</v>
      </c>
      <c r="N134" s="6">
        <v>9.4981142365195559E-3</v>
      </c>
      <c r="O134" s="6">
        <v>1.8462437027174179E-3</v>
      </c>
      <c r="P134" s="6">
        <v>3.7933615481299328E-3</v>
      </c>
      <c r="Q134" s="9">
        <v>3</v>
      </c>
      <c r="R134" s="6">
        <v>9.6416625320892811E-3</v>
      </c>
      <c r="S134" s="15">
        <v>25</v>
      </c>
      <c r="T134" s="8">
        <v>3.9737659278677798E-2</v>
      </c>
      <c r="U134" s="6">
        <v>3.4534978618334191E-3</v>
      </c>
      <c r="V134" s="6">
        <v>-1.6260295219576493E-2</v>
      </c>
      <c r="W134" s="6">
        <v>1.582814904877221E-4</v>
      </c>
      <c r="X134" s="6">
        <v>-4.2161719557517836E-3</v>
      </c>
      <c r="Y134" s="9">
        <v>3</v>
      </c>
      <c r="Z134" s="6">
        <v>1.0559843352491024E-2</v>
      </c>
      <c r="AA134" s="9">
        <v>18</v>
      </c>
      <c r="AB134" s="6">
        <v>5.799095872534258E-2</v>
      </c>
      <c r="AC134" s="6">
        <v>7.6625134188018459E-2</v>
      </c>
      <c r="AD134" s="6">
        <v>4.2401637377937805E-2</v>
      </c>
      <c r="AE134" s="6">
        <v>5.9005910097099608E-2</v>
      </c>
      <c r="AF134" s="15">
        <v>3</v>
      </c>
      <c r="AG134" s="6">
        <v>1.7134308512241597E-2</v>
      </c>
      <c r="AH134" s="9">
        <v>13</v>
      </c>
      <c r="AI134" s="10">
        <v>5.540634475237451E-3</v>
      </c>
      <c r="AJ134" s="6">
        <v>-8.2366259224595766E-3</v>
      </c>
      <c r="AK134" s="6">
        <v>-2.9090137296069893E-2</v>
      </c>
      <c r="AL134" s="6">
        <v>-9.085347638170033E-3</v>
      </c>
      <c r="AM134" s="6">
        <v>-1.5470703618899835E-2</v>
      </c>
      <c r="AN134" s="9">
        <v>3</v>
      </c>
      <c r="AO134" s="6">
        <v>1.1802407059697826E-2</v>
      </c>
      <c r="AP134" s="9">
        <v>11</v>
      </c>
      <c r="AQ134" s="6">
        <v>2.9840834498842967E-2</v>
      </c>
      <c r="AR134" s="6">
        <v>3.0712028387405357E-2</v>
      </c>
      <c r="AS134" s="6">
        <v>2.7577071829424055E-2</v>
      </c>
      <c r="AT134" s="6">
        <v>2.9376644905224125E-2</v>
      </c>
      <c r="AU134" s="15">
        <v>3</v>
      </c>
      <c r="AV134" s="6">
        <v>1.6182064575404186E-3</v>
      </c>
      <c r="AW134" s="9">
        <v>8</v>
      </c>
      <c r="AX134" s="10">
        <v>2.8563861573344877E-3</v>
      </c>
      <c r="AY134" s="6">
        <v>-3.6302955010902504E-3</v>
      </c>
      <c r="AZ134" s="6">
        <v>-3.2784301534621724E-2</v>
      </c>
      <c r="BA134" s="6">
        <v>-1.6573769387787773E-2</v>
      </c>
      <c r="BB134" s="6">
        <v>-1.766278880783325E-2</v>
      </c>
      <c r="BC134" s="9">
        <v>3</v>
      </c>
      <c r="BD134" s="6">
        <v>1.4607480598095092E-2</v>
      </c>
      <c r="BE134" s="9">
        <v>20</v>
      </c>
      <c r="BF134" s="6">
        <v>4.5404684343848069E-2</v>
      </c>
      <c r="BG134" s="6">
        <v>4.8775566531744502E-2</v>
      </c>
      <c r="BH134" s="6">
        <v>4.0914243924338199E-2</v>
      </c>
      <c r="BI134" s="6">
        <v>4.5031498266643592E-2</v>
      </c>
      <c r="BJ134" s="15">
        <v>3</v>
      </c>
      <c r="BK134" s="6">
        <v>3.9439256040896369E-3</v>
      </c>
      <c r="BL134" s="9">
        <v>23</v>
      </c>
      <c r="BM134" s="10">
        <v>1.9961521941172398E-3</v>
      </c>
    </row>
    <row r="135" spans="1:425" x14ac:dyDescent="0.35">
      <c r="A135" s="1" t="s">
        <v>546</v>
      </c>
      <c r="B135" s="1" t="s">
        <v>6</v>
      </c>
      <c r="C135" s="1" t="s">
        <v>547</v>
      </c>
      <c r="D135" s="1" t="s">
        <v>548</v>
      </c>
      <c r="E135" s="1" t="s">
        <v>549</v>
      </c>
      <c r="F135" s="6">
        <v>5.7746330267267679E-2</v>
      </c>
      <c r="G135" s="6">
        <v>6.5127052299424032E-2</v>
      </c>
      <c r="H135" s="6">
        <v>7.4857426768133617E-2</v>
      </c>
      <c r="I135" s="6">
        <v>6.5910269778275118E-2</v>
      </c>
      <c r="J135" s="9">
        <v>3</v>
      </c>
      <c r="K135" s="6">
        <v>8.5823934936513271E-3</v>
      </c>
      <c r="L135" s="15">
        <v>9</v>
      </c>
      <c r="M135" s="6">
        <v>4.7081747725584981E-2</v>
      </c>
      <c r="N135" s="6">
        <v>4.3283032907053764E-2</v>
      </c>
      <c r="O135" s="6">
        <v>4.4907691733432779E-2</v>
      </c>
      <c r="P135" s="6">
        <v>4.2731187414056619E-2</v>
      </c>
      <c r="Q135" s="9">
        <v>3</v>
      </c>
      <c r="R135" s="6">
        <v>1.2447475198896876E-2</v>
      </c>
      <c r="S135" s="15">
        <v>8</v>
      </c>
      <c r="T135" s="8">
        <v>1.4831979156313905E-2</v>
      </c>
      <c r="AY135" s="6">
        <v>-4.0026176744093193E-2</v>
      </c>
      <c r="AZ135" s="6">
        <v>-6.8674624957083388E-2</v>
      </c>
      <c r="BA135" s="6">
        <v>-4.2603856439509827E-2</v>
      </c>
      <c r="BB135" s="6">
        <v>-5.0434886046895472E-2</v>
      </c>
      <c r="BC135" s="9">
        <v>3</v>
      </c>
      <c r="BD135" s="6">
        <v>1.5848569802569178E-2</v>
      </c>
      <c r="BE135" s="9">
        <v>6</v>
      </c>
      <c r="BF135" s="6">
        <v>5.7322655327051511E-2</v>
      </c>
      <c r="BG135" s="6">
        <v>5.5687810074247758E-2</v>
      </c>
      <c r="BH135" s="6">
        <v>5.7309104987003243E-2</v>
      </c>
      <c r="BI135" s="6">
        <v>5.677319012943418E-2</v>
      </c>
      <c r="BJ135" s="15">
        <v>3</v>
      </c>
      <c r="BK135" s="6">
        <v>9.399911175517569E-4</v>
      </c>
      <c r="BL135" s="9">
        <v>6</v>
      </c>
      <c r="BM135" s="10">
        <v>3.0558707910207516E-4</v>
      </c>
    </row>
    <row r="136" spans="1:425" x14ac:dyDescent="0.35">
      <c r="A136" s="1" t="s">
        <v>550</v>
      </c>
      <c r="B136" s="1" t="s">
        <v>6</v>
      </c>
      <c r="C136" s="1" t="s">
        <v>547</v>
      </c>
      <c r="D136" s="1" t="s">
        <v>548</v>
      </c>
      <c r="E136" s="1" t="s">
        <v>551</v>
      </c>
      <c r="F136" s="6">
        <v>9.1292171332489847E-2</v>
      </c>
      <c r="G136" s="6">
        <v>0.10127891130548496</v>
      </c>
      <c r="H136" s="6">
        <v>0.10912818168736207</v>
      </c>
      <c r="I136" s="6">
        <v>0.10056642144177896</v>
      </c>
      <c r="J136" s="9">
        <v>3</v>
      </c>
      <c r="K136" s="6">
        <v>8.9393259085453515E-3</v>
      </c>
      <c r="L136" s="15">
        <v>38</v>
      </c>
      <c r="M136" s="6">
        <v>4.2752487375945745E-2</v>
      </c>
      <c r="N136" s="6">
        <v>5.7109659342746623E-2</v>
      </c>
      <c r="O136" s="6">
        <v>5.6851175945256661E-2</v>
      </c>
      <c r="P136" s="6">
        <v>4.9878137513349123E-2</v>
      </c>
      <c r="Q136" s="9">
        <v>3</v>
      </c>
      <c r="R136" s="6">
        <v>6.1885988197536755E-3</v>
      </c>
      <c r="S136" s="15">
        <v>42</v>
      </c>
      <c r="T136" s="8">
        <v>2.3202888263113906E-3</v>
      </c>
      <c r="U136" s="6">
        <v>-2.8751952828086798E-2</v>
      </c>
      <c r="V136" s="6">
        <v>-5.7961488963725515E-2</v>
      </c>
      <c r="W136" s="6">
        <v>-2.6326375134130556E-2</v>
      </c>
      <c r="X136" s="6">
        <v>-3.7679938975314291E-2</v>
      </c>
      <c r="Y136" s="9">
        <v>3</v>
      </c>
      <c r="Z136" s="6">
        <v>1.7606158275917889E-2</v>
      </c>
      <c r="AA136" s="9">
        <v>32</v>
      </c>
      <c r="AB136" s="6">
        <v>7.0470150920588628E-2</v>
      </c>
      <c r="AC136" s="6">
        <v>7.9916585824837211E-2</v>
      </c>
      <c r="AD136" s="6">
        <v>6.9206953526444612E-2</v>
      </c>
      <c r="AE136" s="6">
        <v>7.3197896757290146E-2</v>
      </c>
      <c r="AF136" s="15">
        <v>3</v>
      </c>
      <c r="AG136" s="6">
        <v>5.8527347457342834E-3</v>
      </c>
      <c r="AH136" s="9">
        <v>33</v>
      </c>
      <c r="AI136" s="10">
        <v>4.9167656405436791E-4</v>
      </c>
      <c r="AJ136" s="6">
        <v>-3.4603581809147493E-2</v>
      </c>
      <c r="AK136" s="6">
        <v>-5.6846526865053079E-2</v>
      </c>
      <c r="AL136" s="6">
        <v>-4.2070555204550941E-2</v>
      </c>
      <c r="AM136" s="6">
        <v>-4.4506887959583831E-2</v>
      </c>
      <c r="AN136" s="9">
        <v>3</v>
      </c>
      <c r="AO136" s="6">
        <v>1.1319847135007773E-2</v>
      </c>
      <c r="AP136" s="9">
        <v>38</v>
      </c>
      <c r="AQ136" s="6">
        <v>5.8049529905990917E-2</v>
      </c>
      <c r="AR136" s="6">
        <v>5.5523540006038083E-2</v>
      </c>
      <c r="AS136" s="6">
        <v>6.8158679469604494E-2</v>
      </c>
      <c r="AT136" s="6">
        <v>6.0577249793877831E-2</v>
      </c>
      <c r="AU136" s="15">
        <v>3</v>
      </c>
      <c r="AV136" s="6">
        <v>6.6860835464162133E-3</v>
      </c>
      <c r="AW136" s="9">
        <v>42</v>
      </c>
      <c r="AX136" s="10">
        <v>1.5779927098226955E-4</v>
      </c>
      <c r="AY136" s="6">
        <v>-4.5160470656941164E-3</v>
      </c>
      <c r="AZ136" s="6">
        <v>-2.3585444499450582E-2</v>
      </c>
      <c r="BA136" s="6">
        <v>-1.1255837900456308E-2</v>
      </c>
      <c r="BB136" s="6">
        <v>-1.3119109821867002E-2</v>
      </c>
      <c r="BC136" s="9">
        <v>3</v>
      </c>
      <c r="BD136" s="6">
        <v>9.6702800534150795E-3</v>
      </c>
      <c r="BE136" s="9">
        <v>32</v>
      </c>
      <c r="BF136" s="6">
        <v>6.959228976064713E-2</v>
      </c>
      <c r="BG136" s="6">
        <v>6.4749337696749468E-2</v>
      </c>
      <c r="BH136" s="6">
        <v>8.7572397897583781E-2</v>
      </c>
      <c r="BI136" s="6">
        <v>7.3971341784993469E-2</v>
      </c>
      <c r="BJ136" s="15">
        <v>3</v>
      </c>
      <c r="BK136" s="6">
        <v>1.202518572441507E-2</v>
      </c>
      <c r="BL136" s="9">
        <v>40</v>
      </c>
      <c r="BM136" s="10">
        <v>6.1363332270797182E-4</v>
      </c>
      <c r="BN136" s="6">
        <v>9.2254096910881364E-2</v>
      </c>
      <c r="BO136" s="6">
        <v>7.4338472789331145E-2</v>
      </c>
      <c r="BP136" s="6">
        <v>0.11919218087715912</v>
      </c>
      <c r="BQ136" s="6">
        <v>9.5261583525790547E-2</v>
      </c>
      <c r="BR136" s="9">
        <v>3</v>
      </c>
      <c r="BS136" s="6">
        <v>2.2577588757685455E-2</v>
      </c>
      <c r="BT136" s="9">
        <v>17</v>
      </c>
      <c r="BU136" s="6">
        <v>0.10104692284935375</v>
      </c>
      <c r="BV136" s="6">
        <v>9.1946541329837567E-2</v>
      </c>
      <c r="BW136" s="6">
        <v>9.3960333882658967E-2</v>
      </c>
      <c r="BX136" s="6">
        <v>9.5651266020616757E-2</v>
      </c>
      <c r="BY136" s="15">
        <v>3</v>
      </c>
      <c r="BZ136" s="6">
        <v>4.7800287207894277E-3</v>
      </c>
      <c r="CA136" s="9">
        <v>21</v>
      </c>
      <c r="CB136" s="10">
        <v>0.9780691037404472</v>
      </c>
      <c r="CC136" s="6">
        <v>0.13819215950217739</v>
      </c>
      <c r="CD136" s="6">
        <v>0.18354538164327483</v>
      </c>
      <c r="CE136" s="6">
        <v>0.19476149908884108</v>
      </c>
      <c r="CF136" s="6">
        <v>0.17216634674476441</v>
      </c>
      <c r="CG136" s="9">
        <v>3</v>
      </c>
      <c r="CH136" s="6">
        <v>2.9952201450544013E-2</v>
      </c>
      <c r="CI136" s="9">
        <v>6</v>
      </c>
      <c r="CJ136" s="6">
        <v>0.15690068480588359</v>
      </c>
      <c r="CK136" s="6">
        <v>0.19638920225784759</v>
      </c>
      <c r="CL136" s="6">
        <v>0.2200272885111727</v>
      </c>
      <c r="CM136" s="6">
        <v>0.19110572519163463</v>
      </c>
      <c r="CN136" s="15">
        <v>3</v>
      </c>
      <c r="CO136" s="6">
        <v>3.1893233941904582E-2</v>
      </c>
      <c r="CP136" s="9">
        <v>7</v>
      </c>
      <c r="CQ136" s="10">
        <v>0.49509119142102881</v>
      </c>
      <c r="DG136" s="6">
        <v>0.33327543617123662</v>
      </c>
      <c r="DH136" s="6">
        <v>0.12864242606986109</v>
      </c>
      <c r="DI136" s="6" t="s">
        <v>1394</v>
      </c>
      <c r="DJ136" s="6">
        <v>0.23095893112054885</v>
      </c>
      <c r="DK136" s="9">
        <v>2</v>
      </c>
      <c r="DL136" s="6">
        <v>0.14469738909729793</v>
      </c>
      <c r="DM136" s="9">
        <v>3</v>
      </c>
      <c r="DN136" s="6">
        <v>0.29110164740379796</v>
      </c>
      <c r="DO136" s="6">
        <v>0.2708500990545516</v>
      </c>
      <c r="DP136" s="6">
        <v>0.26431598542190454</v>
      </c>
      <c r="DQ136" s="6">
        <v>0.27542257729341801</v>
      </c>
      <c r="DR136" s="15">
        <v>3</v>
      </c>
      <c r="DS136" s="6">
        <v>1.3965979732397686E-2</v>
      </c>
      <c r="DT136" s="9">
        <v>8</v>
      </c>
      <c r="DU136" s="10">
        <v>0.60398521989178411</v>
      </c>
      <c r="JP136" s="6">
        <v>0.42338884692713952</v>
      </c>
      <c r="JQ136" s="6">
        <v>0.34550035279742553</v>
      </c>
      <c r="JR136" s="6">
        <v>0.42217845695033679</v>
      </c>
      <c r="JS136" s="6">
        <v>0.3970225522249673</v>
      </c>
      <c r="JT136" s="9">
        <v>3</v>
      </c>
      <c r="JU136" s="6">
        <v>4.4623637641529448E-2</v>
      </c>
      <c r="JV136" s="9">
        <v>3</v>
      </c>
      <c r="JW136" s="6">
        <v>0.27808219414025526</v>
      </c>
      <c r="JX136" s="6">
        <v>0.30235483830368626</v>
      </c>
      <c r="JY136" s="6">
        <v>0.32076056490747784</v>
      </c>
      <c r="JZ136" s="6">
        <v>0.3003991991171398</v>
      </c>
      <c r="KA136" s="9">
        <v>3</v>
      </c>
      <c r="KB136" s="6">
        <v>2.1406289410056498E-2</v>
      </c>
      <c r="KC136" s="9">
        <v>3</v>
      </c>
      <c r="KD136" s="10">
        <v>2.7748002810541687E-2</v>
      </c>
    </row>
    <row r="137" spans="1:425" x14ac:dyDescent="0.35">
      <c r="A137" s="1" t="s">
        <v>552</v>
      </c>
      <c r="B137" s="1" t="s">
        <v>6</v>
      </c>
      <c r="C137" s="1" t="s">
        <v>547</v>
      </c>
      <c r="D137" s="1" t="s">
        <v>548</v>
      </c>
      <c r="E137" s="1" t="s">
        <v>553</v>
      </c>
      <c r="F137" s="6">
        <v>8.7985694312265661E-2</v>
      </c>
      <c r="G137" s="6">
        <v>9.845407891295449E-2</v>
      </c>
      <c r="H137" s="6">
        <v>0.12586156279886018</v>
      </c>
      <c r="I137" s="6">
        <v>0.10410044534136011</v>
      </c>
      <c r="J137" s="9">
        <v>3</v>
      </c>
      <c r="K137" s="6">
        <v>1.9559050175975298E-2</v>
      </c>
      <c r="L137" s="15">
        <v>6</v>
      </c>
      <c r="M137" s="6">
        <v>4.8534089988194584E-2</v>
      </c>
      <c r="N137" s="6">
        <v>5.5774554460613031E-2</v>
      </c>
      <c r="O137" s="6">
        <v>6.1441277321026382E-2</v>
      </c>
      <c r="P137" s="6">
        <v>5.2890337215310758E-2</v>
      </c>
      <c r="Q137" s="9">
        <v>3</v>
      </c>
      <c r="R137" s="6">
        <v>9.5262439264003507E-3</v>
      </c>
      <c r="S137" s="15">
        <v>9</v>
      </c>
      <c r="T137" s="8">
        <v>1.4767035001675999E-2</v>
      </c>
      <c r="U137" s="6">
        <v>-4.6680398628663224E-2</v>
      </c>
      <c r="V137" s="6">
        <v>-7.7593364773228521E-2</v>
      </c>
      <c r="W137" s="6">
        <v>-4.9730066969319808E-2</v>
      </c>
      <c r="X137" s="6">
        <v>-5.8001276790403851E-2</v>
      </c>
      <c r="Y137" s="9">
        <v>3</v>
      </c>
      <c r="Z137" s="6">
        <v>1.7035625990613243E-2</v>
      </c>
      <c r="AA137" s="9">
        <v>3</v>
      </c>
      <c r="AB137" s="6">
        <v>9.2615298165687879E-2</v>
      </c>
      <c r="AC137" s="6">
        <v>5.5299339706498973E-2</v>
      </c>
      <c r="AD137" s="6">
        <v>7.4180412934073542E-2</v>
      </c>
      <c r="AE137" s="6">
        <v>7.4031683602086798E-2</v>
      </c>
      <c r="AF137" s="15">
        <v>3</v>
      </c>
      <c r="AG137" s="6">
        <v>1.8658423814530058E-2</v>
      </c>
      <c r="AH137" s="9">
        <v>3</v>
      </c>
      <c r="AI137" s="10">
        <v>8.2557681284347001E-4</v>
      </c>
      <c r="AJ137" s="6">
        <v>-3.3909004541412137E-2</v>
      </c>
      <c r="AK137" s="6">
        <v>-0.10218814170402778</v>
      </c>
      <c r="AL137" s="6">
        <v>-4.9834997226195249E-2</v>
      </c>
      <c r="AM137" s="6">
        <v>-6.1977381157211714E-2</v>
      </c>
      <c r="AN137" s="9">
        <v>3</v>
      </c>
      <c r="AO137" s="6">
        <v>3.5722377560346914E-2</v>
      </c>
      <c r="AP137" s="9">
        <v>4</v>
      </c>
      <c r="AQ137" s="6">
        <v>5.9566525068592113E-2</v>
      </c>
      <c r="AR137" s="6">
        <v>4.5409078348212541E-2</v>
      </c>
      <c r="AS137" s="6">
        <v>4.5414379872883236E-2</v>
      </c>
      <c r="AT137" s="6">
        <v>5.0129994429895963E-2</v>
      </c>
      <c r="AU137" s="15">
        <v>3</v>
      </c>
      <c r="AV137" s="6">
        <v>8.1722756866021897E-3</v>
      </c>
      <c r="AW137" s="9">
        <v>6</v>
      </c>
      <c r="AX137" s="10">
        <v>6.0921333770046823E-3</v>
      </c>
      <c r="AY137" s="6">
        <v>-9.0378050825563397E-2</v>
      </c>
      <c r="AZ137" s="6">
        <v>-0.12647435142089555</v>
      </c>
      <c r="BA137" s="6">
        <v>-0.11623871353817725</v>
      </c>
      <c r="BB137" s="6">
        <v>-0.11103037192821207</v>
      </c>
      <c r="BC137" s="9">
        <v>3</v>
      </c>
      <c r="BD137" s="6">
        <v>1.8603248262379187E-2</v>
      </c>
      <c r="BE137" s="9">
        <v>3</v>
      </c>
      <c r="BF137" s="6">
        <v>4.8827431710310149E-2</v>
      </c>
      <c r="BG137" s="6">
        <v>6.221717494079592E-2</v>
      </c>
      <c r="BH137" s="6">
        <v>2.0802046494420506E-2</v>
      </c>
      <c r="BI137" s="6">
        <v>4.394888438184219E-2</v>
      </c>
      <c r="BJ137" s="15">
        <v>3</v>
      </c>
      <c r="BK137" s="6">
        <v>2.1134175737050172E-2</v>
      </c>
      <c r="BL137" s="9">
        <v>3</v>
      </c>
      <c r="BM137" s="10">
        <v>6.7587982276329033E-4</v>
      </c>
    </row>
    <row r="138" spans="1:425" x14ac:dyDescent="0.35">
      <c r="A138" s="1" t="s">
        <v>554</v>
      </c>
      <c r="B138" s="1" t="s">
        <v>6</v>
      </c>
      <c r="C138" s="1" t="s">
        <v>547</v>
      </c>
      <c r="D138" s="1" t="s">
        <v>548</v>
      </c>
      <c r="E138" s="1" t="s">
        <v>555</v>
      </c>
      <c r="F138" s="6">
        <v>7.5801176445723401E-2</v>
      </c>
      <c r="G138" s="6">
        <v>7.6396976594538521E-2</v>
      </c>
      <c r="H138" s="6">
        <v>9.4031763564350043E-2</v>
      </c>
      <c r="I138" s="6">
        <v>8.2076638868203988E-2</v>
      </c>
      <c r="J138" s="9">
        <v>3</v>
      </c>
      <c r="K138" s="6">
        <v>1.0357726552175116E-2</v>
      </c>
      <c r="L138" s="15">
        <v>12</v>
      </c>
      <c r="M138" s="6">
        <v>3.636921226018542E-2</v>
      </c>
      <c r="N138" s="6">
        <v>3.818398438221246E-2</v>
      </c>
      <c r="O138" s="6">
        <v>4.1684670513690382E-2</v>
      </c>
      <c r="P138" s="6">
        <v>3.6386319010728856E-2</v>
      </c>
      <c r="Q138" s="9">
        <v>3</v>
      </c>
      <c r="R138" s="6">
        <v>1.0309027083688553E-2</v>
      </c>
      <c r="S138" s="15">
        <v>12</v>
      </c>
      <c r="T138" s="8">
        <v>2.1789598799835529E-3</v>
      </c>
      <c r="U138" s="6">
        <v>-7.1838367893981556E-2</v>
      </c>
      <c r="V138" s="6">
        <v>-9.847451809938837E-2</v>
      </c>
      <c r="W138" s="6">
        <v>-7.5169323750674505E-2</v>
      </c>
      <c r="X138" s="6">
        <v>-8.182740324801481E-2</v>
      </c>
      <c r="Y138" s="9">
        <v>3</v>
      </c>
      <c r="Z138" s="6">
        <v>1.4512706204768444E-2</v>
      </c>
      <c r="AA138" s="9">
        <v>5</v>
      </c>
      <c r="AB138" s="6">
        <v>-1.920478381560262E-2</v>
      </c>
      <c r="AC138" s="6">
        <v>-1.1614120550762641E-2</v>
      </c>
      <c r="AD138" s="6">
        <v>2.6164993939969055E-2</v>
      </c>
      <c r="AE138" s="6">
        <v>-1.5513034754654018E-3</v>
      </c>
      <c r="AF138" s="15">
        <v>3</v>
      </c>
      <c r="AG138" s="6">
        <v>2.4301222171233733E-2</v>
      </c>
      <c r="AH138" s="9">
        <v>4</v>
      </c>
      <c r="AI138" s="10">
        <v>7.9732656005528941E-3</v>
      </c>
      <c r="AJ138" s="6">
        <v>-8.0836651926438186E-2</v>
      </c>
      <c r="AK138" s="6">
        <v>-0.10129223979760059</v>
      </c>
      <c r="AL138" s="6">
        <v>-7.7553723932272722E-2</v>
      </c>
      <c r="AM138" s="6">
        <v>-8.6560871885437166E-2</v>
      </c>
      <c r="AN138" s="9">
        <v>3</v>
      </c>
      <c r="AO138" s="6">
        <v>1.2862904200698922E-2</v>
      </c>
      <c r="AP138" s="9">
        <v>6</v>
      </c>
      <c r="AQ138" s="6">
        <v>3.0433003425251612E-2</v>
      </c>
      <c r="AR138" s="6">
        <v>2.8403480368742864E-2</v>
      </c>
      <c r="AS138" s="6">
        <v>4.6793718742157202E-2</v>
      </c>
      <c r="AT138" s="6">
        <v>3.5210067512050559E-2</v>
      </c>
      <c r="AU138" s="15">
        <v>3</v>
      </c>
      <c r="AV138" s="6">
        <v>1.0082929773869745E-2</v>
      </c>
      <c r="AW138" s="9">
        <v>6</v>
      </c>
      <c r="AX138" s="10">
        <v>2.079493537260073E-4</v>
      </c>
      <c r="AY138" s="6">
        <v>-6.5726785324644876E-2</v>
      </c>
      <c r="AZ138" s="6">
        <v>-3.042123395554926E-2</v>
      </c>
      <c r="BA138" s="6">
        <v>-3.206394151098798E-2</v>
      </c>
      <c r="BB138" s="6">
        <v>-4.2737320263727376E-2</v>
      </c>
      <c r="BC138" s="9">
        <v>3</v>
      </c>
      <c r="BD138" s="6">
        <v>1.9926395807283694E-2</v>
      </c>
      <c r="BE138" s="9">
        <v>4</v>
      </c>
      <c r="BF138" s="6">
        <v>3.8659178201788401E-2</v>
      </c>
      <c r="BG138" s="6">
        <v>4.9104563345708618E-2</v>
      </c>
      <c r="BH138" s="6">
        <v>1.7558640123085969E-2</v>
      </c>
      <c r="BI138" s="6">
        <v>3.5107460556861002E-2</v>
      </c>
      <c r="BJ138" s="15">
        <v>3</v>
      </c>
      <c r="BK138" s="6">
        <v>1.6070075969449149E-2</v>
      </c>
      <c r="BL138" s="9">
        <v>3</v>
      </c>
      <c r="BM138" s="10">
        <v>6.2246136456453206E-3</v>
      </c>
    </row>
    <row r="139" spans="1:425" x14ac:dyDescent="0.35">
      <c r="A139" s="1" t="s">
        <v>1096</v>
      </c>
      <c r="B139" s="1" t="s">
        <v>6</v>
      </c>
      <c r="C139" s="1" t="s">
        <v>557</v>
      </c>
      <c r="D139" s="1" t="s">
        <v>558</v>
      </c>
      <c r="E139" s="1" t="s">
        <v>1097</v>
      </c>
      <c r="F139" s="6">
        <v>0.11918249168768814</v>
      </c>
      <c r="G139" s="6">
        <v>0.1644944665273339</v>
      </c>
      <c r="H139" s="6">
        <v>0.1951573933019809</v>
      </c>
      <c r="I139" s="6">
        <v>0.15961145050566763</v>
      </c>
      <c r="J139" s="9">
        <v>3</v>
      </c>
      <c r="K139" s="6">
        <v>3.8222104899210525E-2</v>
      </c>
      <c r="L139" s="15">
        <v>5</v>
      </c>
      <c r="M139" s="6">
        <v>0.14329739837956543</v>
      </c>
      <c r="N139" s="6">
        <v>0.13087387409313658</v>
      </c>
      <c r="O139" s="6">
        <v>0.1337440825226465</v>
      </c>
      <c r="P139" s="6">
        <v>0.13361214829048226</v>
      </c>
      <c r="Q139" s="9">
        <v>3</v>
      </c>
      <c r="R139" s="6">
        <v>1.6728951142585845E-2</v>
      </c>
      <c r="S139" s="15">
        <v>4</v>
      </c>
      <c r="T139" s="8">
        <v>0.35050270284855206</v>
      </c>
      <c r="U139" s="6">
        <v>0.19029546754459239</v>
      </c>
      <c r="V139" s="6">
        <v>0.15393272896252211</v>
      </c>
      <c r="W139" s="6">
        <v>0.16993905520276831</v>
      </c>
      <c r="X139" s="6">
        <v>0.17138908390329424</v>
      </c>
      <c r="Y139" s="9">
        <v>3</v>
      </c>
      <c r="Z139" s="6">
        <v>1.8224684543806446E-2</v>
      </c>
      <c r="AA139" s="9">
        <v>3</v>
      </c>
      <c r="AB139" s="6">
        <v>0.15222783242296184</v>
      </c>
      <c r="AC139" s="6">
        <v>0.16700769583498551</v>
      </c>
      <c r="AD139" s="6">
        <v>0.21818545635403461</v>
      </c>
      <c r="AE139" s="6">
        <v>0.17914032820399398</v>
      </c>
      <c r="AF139" s="15">
        <v>3</v>
      </c>
      <c r="AG139" s="6">
        <v>3.4612174372745483E-2</v>
      </c>
      <c r="AH139" s="9">
        <v>3</v>
      </c>
      <c r="AI139" s="10">
        <v>0.7487165267707161</v>
      </c>
    </row>
    <row r="140" spans="1:425" x14ac:dyDescent="0.35">
      <c r="A140" s="1" t="s">
        <v>1098</v>
      </c>
      <c r="B140" s="1" t="s">
        <v>6</v>
      </c>
      <c r="C140" s="1" t="s">
        <v>557</v>
      </c>
      <c r="D140" s="1" t="s">
        <v>558</v>
      </c>
      <c r="E140" s="1" t="s">
        <v>1099</v>
      </c>
      <c r="F140" s="6">
        <v>6.0005479907347385E-2</v>
      </c>
      <c r="G140" s="6">
        <v>5.5937288647299035E-2</v>
      </c>
      <c r="H140" s="6">
        <v>6.8905966380331057E-2</v>
      </c>
      <c r="I140" s="6">
        <v>6.1616244978325824E-2</v>
      </c>
      <c r="J140" s="9">
        <v>3</v>
      </c>
      <c r="K140" s="6">
        <v>6.6326897727259394E-3</v>
      </c>
      <c r="L140" s="15">
        <v>10</v>
      </c>
      <c r="M140" s="6">
        <v>5.4660320417050379E-2</v>
      </c>
      <c r="N140" s="6">
        <v>6.4699836983812417E-2</v>
      </c>
      <c r="O140" s="6">
        <v>6.33145072795709E-2</v>
      </c>
      <c r="P140" s="6">
        <v>5.8531918185510672E-2</v>
      </c>
      <c r="Q140" s="9">
        <v>3</v>
      </c>
      <c r="R140" s="6">
        <v>6.411175094320455E-3</v>
      </c>
      <c r="S140" s="15">
        <v>13</v>
      </c>
      <c r="T140" s="8">
        <v>0.89074940406618097</v>
      </c>
      <c r="U140" s="6">
        <v>3.8318832091457082E-2</v>
      </c>
      <c r="V140" s="6">
        <v>2.4500620807212974E-2</v>
      </c>
      <c r="W140" s="6">
        <v>5.4777047013915794E-2</v>
      </c>
      <c r="X140" s="6">
        <v>3.9198833304195289E-2</v>
      </c>
      <c r="Y140" s="9">
        <v>3</v>
      </c>
      <c r="Z140" s="6">
        <v>1.5157384258614529E-2</v>
      </c>
      <c r="AA140" s="9">
        <v>5</v>
      </c>
      <c r="AB140" s="6">
        <v>0.10406191788576082</v>
      </c>
      <c r="AC140" s="6">
        <v>9.3885747409629419E-2</v>
      </c>
      <c r="AD140" s="6">
        <v>6.4663234401219793E-2</v>
      </c>
      <c r="AE140" s="6">
        <v>8.7536966565536667E-2</v>
      </c>
      <c r="AF140" s="15">
        <v>3</v>
      </c>
      <c r="AG140" s="6">
        <v>2.0452245078071547E-2</v>
      </c>
      <c r="AH140" s="9">
        <v>6</v>
      </c>
      <c r="AI140" s="10">
        <v>3.0247004872596264E-2</v>
      </c>
      <c r="AJ140" s="6">
        <v>4.5109933621187009E-2</v>
      </c>
      <c r="AK140" s="6">
        <v>4.8570998898531045E-2</v>
      </c>
      <c r="AL140" s="6">
        <v>6.6784080645354932E-2</v>
      </c>
      <c r="AM140" s="6">
        <v>5.3488337721691002E-2</v>
      </c>
      <c r="AN140" s="9">
        <v>3</v>
      </c>
      <c r="AO140" s="6">
        <v>1.1643767780775615E-2</v>
      </c>
      <c r="AP140" s="9">
        <v>5</v>
      </c>
      <c r="AQ140" s="6">
        <v>7.2859153673183769E-2</v>
      </c>
      <c r="AR140" s="6">
        <v>7.2416070771797167E-2</v>
      </c>
      <c r="AS140" s="6">
        <v>6.9566051387551814E-2</v>
      </c>
      <c r="AT140" s="6">
        <v>7.161375861084425E-2</v>
      </c>
      <c r="AU140" s="15">
        <v>3</v>
      </c>
      <c r="AV140" s="6">
        <v>1.7871511599801247E-3</v>
      </c>
      <c r="AW140" s="9">
        <v>6</v>
      </c>
      <c r="AX140" s="10">
        <v>5.6096657669972204E-2</v>
      </c>
    </row>
    <row r="141" spans="1:425" x14ac:dyDescent="0.35">
      <c r="A141" s="1" t="s">
        <v>556</v>
      </c>
      <c r="B141" s="1" t="s">
        <v>6</v>
      </c>
      <c r="C141" s="1" t="s">
        <v>557</v>
      </c>
      <c r="D141" s="1" t="s">
        <v>558</v>
      </c>
      <c r="E141" s="1" t="s">
        <v>559</v>
      </c>
      <c r="F141" s="6">
        <v>0.16638029661791842</v>
      </c>
      <c r="G141" s="6">
        <v>0.18583416759827193</v>
      </c>
      <c r="H141" s="6">
        <v>0.18023426961040562</v>
      </c>
      <c r="I141" s="6">
        <v>0.17748291127553198</v>
      </c>
      <c r="J141" s="9">
        <v>3</v>
      </c>
      <c r="K141" s="6">
        <v>1.0014527125392341E-2</v>
      </c>
      <c r="L141" s="15">
        <v>34</v>
      </c>
      <c r="M141" s="6">
        <v>0.14503813943545837</v>
      </c>
      <c r="N141" s="6">
        <v>0.14704589451857902</v>
      </c>
      <c r="O141" s="6">
        <v>0.15273681295150954</v>
      </c>
      <c r="P141" s="6">
        <v>0.14591397892721505</v>
      </c>
      <c r="Q141" s="9">
        <v>3</v>
      </c>
      <c r="R141" s="6">
        <v>1.0776419558979572E-2</v>
      </c>
      <c r="S141" s="15">
        <v>50</v>
      </c>
      <c r="T141" s="8">
        <v>9.360185778585127E-3</v>
      </c>
      <c r="U141" s="6">
        <v>0.14378969360504756</v>
      </c>
      <c r="V141" s="6">
        <v>0.1109206425065765</v>
      </c>
      <c r="W141" s="6">
        <v>0.16858095888633826</v>
      </c>
      <c r="X141" s="6">
        <v>0.1410970983326541</v>
      </c>
      <c r="Y141" s="9">
        <v>3</v>
      </c>
      <c r="Z141" s="6">
        <v>2.8924307653412279E-2</v>
      </c>
      <c r="AA141" s="9">
        <v>22</v>
      </c>
      <c r="AB141" s="6">
        <v>0.19351226182999354</v>
      </c>
      <c r="AC141" s="6">
        <v>0.18698871674088566</v>
      </c>
      <c r="AD141" s="6">
        <v>0.20933926857311447</v>
      </c>
      <c r="AE141" s="6">
        <v>0.19661341571466454</v>
      </c>
      <c r="AF141" s="15">
        <v>3</v>
      </c>
      <c r="AG141" s="6">
        <v>1.1493461548358451E-2</v>
      </c>
      <c r="AH141" s="9">
        <v>32</v>
      </c>
      <c r="AI141" s="10">
        <v>3.6593356341669908E-2</v>
      </c>
      <c r="AJ141" s="6">
        <v>0.14400483270830453</v>
      </c>
      <c r="AK141" s="6">
        <v>0.13641705066270504</v>
      </c>
      <c r="AL141" s="6">
        <v>0.16600645709837542</v>
      </c>
      <c r="AM141" s="6">
        <v>0.14880944682312833</v>
      </c>
      <c r="AN141" s="9">
        <v>3</v>
      </c>
      <c r="AO141" s="6">
        <v>1.5368685073814737E-2</v>
      </c>
      <c r="AP141" s="9">
        <v>42</v>
      </c>
      <c r="AQ141" s="6">
        <v>0.18304540826520471</v>
      </c>
      <c r="AR141" s="6">
        <v>0.18164723548884498</v>
      </c>
      <c r="AS141" s="6">
        <v>0.19946835355428419</v>
      </c>
      <c r="AT141" s="6">
        <v>0.18805366576944463</v>
      </c>
      <c r="AU141" s="15">
        <v>3</v>
      </c>
      <c r="AV141" s="6">
        <v>9.9100981174336748E-3</v>
      </c>
      <c r="AW141" s="9">
        <v>48</v>
      </c>
      <c r="AX141" s="10">
        <v>2.0527202722648078E-2</v>
      </c>
      <c r="AY141" s="6">
        <v>0.16111846033690405</v>
      </c>
      <c r="AZ141" s="6">
        <v>0.15758219054484618</v>
      </c>
      <c r="BA141" s="6">
        <v>0.17618374865411382</v>
      </c>
      <c r="BB141" s="6">
        <v>0.16496146651195467</v>
      </c>
      <c r="BC141" s="9">
        <v>3</v>
      </c>
      <c r="BD141" s="6">
        <v>9.8783102486823694E-3</v>
      </c>
      <c r="BE141" s="9">
        <v>32</v>
      </c>
      <c r="BF141" s="6">
        <v>0.19383465983913828</v>
      </c>
      <c r="BG141" s="6">
        <v>0.19414840891395277</v>
      </c>
      <c r="BH141" s="6">
        <v>0.20690224490958706</v>
      </c>
      <c r="BI141" s="6">
        <v>0.19829510455422605</v>
      </c>
      <c r="BJ141" s="15">
        <v>3</v>
      </c>
      <c r="BK141" s="6">
        <v>7.4556527845085398E-3</v>
      </c>
      <c r="BL141" s="9">
        <v>49</v>
      </c>
      <c r="BM141" s="10">
        <v>9.5532466890871984E-3</v>
      </c>
      <c r="BN141" s="6">
        <v>0.13881629331724502</v>
      </c>
      <c r="BO141" s="6">
        <v>0.15202122330050769</v>
      </c>
      <c r="BP141" s="6">
        <v>0.14484826818501895</v>
      </c>
      <c r="BQ141" s="6">
        <v>0.14522859493425722</v>
      </c>
      <c r="BR141" s="9">
        <v>3</v>
      </c>
      <c r="BS141" s="6">
        <v>6.610675479318053E-3</v>
      </c>
      <c r="BT141" s="9">
        <v>7</v>
      </c>
      <c r="BU141" s="6">
        <v>0.19869533232208214</v>
      </c>
      <c r="BV141" s="6">
        <v>0.20790117876626865</v>
      </c>
      <c r="BW141" s="6">
        <v>0.19395378592075466</v>
      </c>
      <c r="BX141" s="6">
        <v>0.20018343233636848</v>
      </c>
      <c r="BY141" s="15">
        <v>3</v>
      </c>
      <c r="BZ141" s="6">
        <v>7.0917750271820533E-3</v>
      </c>
      <c r="CA141" s="9">
        <v>12</v>
      </c>
      <c r="CB141" s="10">
        <v>6.0343751583855738E-4</v>
      </c>
    </row>
    <row r="142" spans="1:425" x14ac:dyDescent="0.35">
      <c r="A142" s="1" t="s">
        <v>562</v>
      </c>
      <c r="B142" s="1" t="s">
        <v>6</v>
      </c>
      <c r="C142" s="1" t="s">
        <v>557</v>
      </c>
      <c r="D142" s="1" t="s">
        <v>558</v>
      </c>
      <c r="E142" s="1" t="s">
        <v>563</v>
      </c>
      <c r="F142" s="6">
        <v>0.15698782401515723</v>
      </c>
      <c r="G142" s="6">
        <v>0.1660369789055095</v>
      </c>
      <c r="H142" s="6">
        <v>0.18531228295786167</v>
      </c>
      <c r="I142" s="6">
        <v>0.16944569529284279</v>
      </c>
      <c r="J142" s="9">
        <v>3</v>
      </c>
      <c r="K142" s="6">
        <v>1.4466625527613318E-2</v>
      </c>
      <c r="L142" s="15">
        <v>19</v>
      </c>
      <c r="M142" s="6">
        <v>9.0402308846152496E-2</v>
      </c>
      <c r="N142" s="6">
        <v>0.10420038588659059</v>
      </c>
      <c r="O142" s="6">
        <v>0.10792590021232602</v>
      </c>
      <c r="P142" s="6">
        <v>9.8483228273722467E-2</v>
      </c>
      <c r="Q142" s="9">
        <v>3</v>
      </c>
      <c r="R142" s="6">
        <v>8.1938649000382717E-3</v>
      </c>
      <c r="S142" s="15">
        <v>28</v>
      </c>
      <c r="T142" s="8">
        <v>2.283650938088605E-3</v>
      </c>
      <c r="U142" s="6">
        <v>5.5084289997925313E-2</v>
      </c>
      <c r="V142" s="6">
        <v>2.5009313457359308E-2</v>
      </c>
      <c r="W142" s="6">
        <v>6.0894171036121318E-2</v>
      </c>
      <c r="X142" s="6">
        <v>4.699592483046864E-2</v>
      </c>
      <c r="Y142" s="9">
        <v>3</v>
      </c>
      <c r="Z142" s="6">
        <v>1.9261282126940664E-2</v>
      </c>
      <c r="AA142" s="9">
        <v>11</v>
      </c>
      <c r="AB142" s="6">
        <v>0.11317713240450095</v>
      </c>
      <c r="AC142" s="6">
        <v>9.76405633267423E-2</v>
      </c>
      <c r="AD142" s="6">
        <v>2.8981606099047302E-2</v>
      </c>
      <c r="AE142" s="6">
        <v>7.9933100610096855E-2</v>
      </c>
      <c r="AF142" s="15">
        <v>3</v>
      </c>
      <c r="AG142" s="6">
        <v>4.480387638764223E-2</v>
      </c>
      <c r="AH142" s="9">
        <v>9</v>
      </c>
      <c r="AI142" s="10">
        <v>0.3070337518662194</v>
      </c>
      <c r="AJ142" s="6">
        <v>7.5526630001070141E-2</v>
      </c>
      <c r="AK142" s="6">
        <v>2.9419946412649649E-2</v>
      </c>
      <c r="AL142" s="6">
        <v>5.3713748262997442E-2</v>
      </c>
      <c r="AM142" s="6">
        <v>5.2886774892239079E-2</v>
      </c>
      <c r="AN142" s="9">
        <v>3</v>
      </c>
      <c r="AO142" s="6">
        <v>2.3064463609579953E-2</v>
      </c>
      <c r="AP142" s="9">
        <v>14</v>
      </c>
      <c r="AQ142" s="6">
        <v>0.10875432496375201</v>
      </c>
      <c r="AR142" s="6">
        <v>0.11857293244134615</v>
      </c>
      <c r="AS142" s="6">
        <v>9.959069293897678E-2</v>
      </c>
      <c r="AT142" s="6">
        <v>0.10897265011469164</v>
      </c>
      <c r="AU142" s="15">
        <v>3</v>
      </c>
      <c r="AV142" s="6">
        <v>9.4930028723780348E-3</v>
      </c>
      <c r="AW142" s="9">
        <v>15</v>
      </c>
      <c r="AX142" s="10">
        <v>1.761835863575488E-2</v>
      </c>
      <c r="AY142" s="6">
        <v>0.13300538339190396</v>
      </c>
      <c r="AZ142" s="6">
        <v>8.5961189677078609E-2</v>
      </c>
      <c r="BA142" s="6">
        <v>0.11234040601673312</v>
      </c>
      <c r="BB142" s="6">
        <v>0.11043565969523857</v>
      </c>
      <c r="BC142" s="9">
        <v>3</v>
      </c>
      <c r="BD142" s="6">
        <v>2.357986608277144E-2</v>
      </c>
      <c r="BE142" s="9">
        <v>8</v>
      </c>
      <c r="BF142" s="6">
        <v>0.12467073836005473</v>
      </c>
      <c r="BG142" s="6">
        <v>0.11788099530683101</v>
      </c>
      <c r="BH142" s="6">
        <v>8.3317421043774043E-2</v>
      </c>
      <c r="BI142" s="6">
        <v>0.10862305157021991</v>
      </c>
      <c r="BJ142" s="15">
        <v>3</v>
      </c>
      <c r="BK142" s="6">
        <v>2.2176707486413406E-2</v>
      </c>
      <c r="BL142" s="9">
        <v>14</v>
      </c>
      <c r="BM142" s="10">
        <v>0.92740054473199773</v>
      </c>
      <c r="EZ142" s="6">
        <v>0.13156181235137826</v>
      </c>
      <c r="FA142" s="6">
        <v>9.9773582295350827E-2</v>
      </c>
      <c r="FB142" s="6">
        <v>0.13467563103415325</v>
      </c>
      <c r="FC142" s="6">
        <v>0.12200367522696078</v>
      </c>
      <c r="FD142" s="9">
        <v>3</v>
      </c>
      <c r="FE142" s="6">
        <v>1.9314676816046161E-2</v>
      </c>
      <c r="FF142" s="9">
        <v>6</v>
      </c>
      <c r="FG142" s="6">
        <v>9.9809622621749527E-2</v>
      </c>
      <c r="FH142" s="6">
        <v>0.10567541582306027</v>
      </c>
      <c r="FI142" s="6">
        <v>8.8923239589679293E-2</v>
      </c>
      <c r="FJ142" s="6">
        <v>9.8136092678163034E-2</v>
      </c>
      <c r="FK142" s="15">
        <v>3</v>
      </c>
      <c r="FL142" s="6">
        <v>8.5005516875449952E-3</v>
      </c>
      <c r="FM142" s="9">
        <v>11</v>
      </c>
      <c r="FN142" s="10">
        <v>0.12169384438140286</v>
      </c>
      <c r="FO142" s="6">
        <v>0.10925438466371148</v>
      </c>
      <c r="FP142" s="6">
        <v>7.8339483376799857E-2</v>
      </c>
      <c r="FQ142" s="6">
        <v>0.10626313575629627</v>
      </c>
      <c r="FR142" s="6">
        <v>9.7952334598935861E-2</v>
      </c>
      <c r="FS142" s="9">
        <v>3</v>
      </c>
      <c r="FT142" s="6">
        <v>1.7050948428247763E-2</v>
      </c>
      <c r="FU142" s="9">
        <v>5</v>
      </c>
      <c r="FV142" s="6">
        <v>0.11113904594188717</v>
      </c>
      <c r="FW142" s="6">
        <v>5.5378733687291445E-2</v>
      </c>
      <c r="FX142" s="6">
        <v>6.6018974699532301E-2</v>
      </c>
      <c r="FY142" s="6">
        <v>7.7512251442903635E-2</v>
      </c>
      <c r="FZ142" s="15">
        <v>3</v>
      </c>
      <c r="GA142" s="6">
        <v>2.9603625848995205E-2</v>
      </c>
      <c r="GB142" s="9">
        <v>6</v>
      </c>
      <c r="GC142" s="10">
        <v>0.35859594593101191</v>
      </c>
      <c r="GD142" s="6">
        <v>7.32073794683923E-2</v>
      </c>
      <c r="GE142" s="6">
        <v>4.9698806907701031E-2</v>
      </c>
      <c r="GF142" s="6">
        <v>7.202407391092408E-2</v>
      </c>
      <c r="GG142" s="6">
        <v>6.4976753429005815E-2</v>
      </c>
      <c r="GH142" s="9">
        <v>3</v>
      </c>
      <c r="GI142" s="6">
        <v>1.3244311625806329E-2</v>
      </c>
      <c r="GJ142" s="9">
        <v>14</v>
      </c>
      <c r="GK142" s="6">
        <v>0.12048495060389673</v>
      </c>
      <c r="GL142" s="6">
        <v>0.11117968761210138</v>
      </c>
      <c r="GM142" s="6">
        <v>0.13678621989912224</v>
      </c>
      <c r="GN142" s="6">
        <v>0.12281695270504012</v>
      </c>
      <c r="GO142" s="15">
        <v>3</v>
      </c>
      <c r="GP142" s="6">
        <v>1.2961570093602211E-2</v>
      </c>
      <c r="GQ142" s="9">
        <v>18</v>
      </c>
      <c r="GR142" s="10">
        <v>5.6692708506443854E-3</v>
      </c>
      <c r="GS142" s="6">
        <v>5.535686878514301E-2</v>
      </c>
      <c r="GT142" s="6">
        <v>4.160463326063165E-2</v>
      </c>
      <c r="GU142" s="6">
        <v>9.549148687642682E-2</v>
      </c>
      <c r="GV142" s="6">
        <v>6.4150996307400496E-2</v>
      </c>
      <c r="GW142" s="9">
        <v>3</v>
      </c>
      <c r="GX142" s="6">
        <v>2.7999120652456744E-2</v>
      </c>
      <c r="GY142" s="9">
        <v>14</v>
      </c>
      <c r="GZ142" s="6">
        <v>0.11981035224022343</v>
      </c>
      <c r="HA142" s="6">
        <v>0.11975627660765699</v>
      </c>
      <c r="HB142" s="6">
        <v>0.14146012487418153</v>
      </c>
      <c r="HC142" s="6">
        <v>0.127008917907354</v>
      </c>
      <c r="HD142" s="15">
        <v>3</v>
      </c>
      <c r="HE142" s="6">
        <v>1.251514155501539E-2</v>
      </c>
      <c r="HF142" s="9">
        <v>21</v>
      </c>
      <c r="HG142" s="10">
        <v>2.379954016208731E-2</v>
      </c>
      <c r="HH142" s="6">
        <v>0.11635247920934676</v>
      </c>
      <c r="HI142" s="6">
        <v>0.14329953989496583</v>
      </c>
      <c r="HJ142" s="6">
        <v>0.17032071424396875</v>
      </c>
      <c r="HK142" s="6">
        <v>0.14332424444942712</v>
      </c>
      <c r="HL142" s="9">
        <v>3</v>
      </c>
      <c r="HM142" s="6">
        <v>2.6984125998896165E-2</v>
      </c>
      <c r="HN142" s="9">
        <v>19</v>
      </c>
      <c r="HO142" s="6">
        <v>0.15181867574627866</v>
      </c>
      <c r="HP142" s="6">
        <v>0.13049703342440408</v>
      </c>
      <c r="HQ142" s="6">
        <v>0.13999002541364711</v>
      </c>
      <c r="HR142" s="6">
        <v>0.14076857819477662</v>
      </c>
      <c r="HS142" s="15">
        <v>3</v>
      </c>
      <c r="HT142" s="6">
        <v>1.0682121331937853E-2</v>
      </c>
      <c r="HU142" s="9">
        <v>18</v>
      </c>
      <c r="HV142" s="10">
        <v>0.88615652574023729</v>
      </c>
      <c r="HW142" s="6">
        <v>0.21187428259170349</v>
      </c>
      <c r="HX142" s="6">
        <v>0.26394529004127465</v>
      </c>
      <c r="HY142" s="6">
        <v>0.24035154514022603</v>
      </c>
      <c r="HZ142" s="6">
        <v>0.2387237059244014</v>
      </c>
      <c r="IA142" s="9">
        <v>3</v>
      </c>
      <c r="IB142" s="6">
        <v>2.6073642813917587E-2</v>
      </c>
      <c r="IC142" s="9">
        <v>3</v>
      </c>
      <c r="ID142" s="6">
        <v>0.14709776639635494</v>
      </c>
      <c r="IE142" s="6">
        <v>0.14101104743905868</v>
      </c>
      <c r="IF142" s="6">
        <v>9.3485543330000379E-2</v>
      </c>
      <c r="IG142" s="6">
        <v>0.127198119055138</v>
      </c>
      <c r="IH142" s="15">
        <v>3</v>
      </c>
      <c r="II142" s="6">
        <v>2.9354136990101202E-2</v>
      </c>
      <c r="IJ142" s="9">
        <v>3</v>
      </c>
      <c r="IK142" s="10">
        <v>7.9295087521859924E-3</v>
      </c>
      <c r="NQ142" s="6">
        <v>0.26991990093758295</v>
      </c>
      <c r="NR142" s="6">
        <v>0.29697532226117357</v>
      </c>
      <c r="NS142" s="6">
        <v>0.28107883015656088</v>
      </c>
      <c r="NT142" s="6">
        <v>0.28265801778510585</v>
      </c>
      <c r="NU142" s="9">
        <v>3</v>
      </c>
      <c r="NV142" s="6">
        <v>1.3596666169464576E-2</v>
      </c>
      <c r="NW142" s="9">
        <v>6</v>
      </c>
      <c r="NX142" s="6">
        <v>0.12029432731109553</v>
      </c>
      <c r="NY142" s="6">
        <v>0.1141080280526241</v>
      </c>
      <c r="NZ142" s="6">
        <v>8.6419828429334933E-2</v>
      </c>
      <c r="OA142" s="6">
        <v>0.10694072793101818</v>
      </c>
      <c r="OB142" s="9">
        <v>3</v>
      </c>
      <c r="OC142" s="6">
        <v>1.8038793249479889E-2</v>
      </c>
      <c r="OD142" s="9">
        <v>6</v>
      </c>
      <c r="OE142" s="10">
        <v>1.7557518518456739E-4</v>
      </c>
      <c r="OF142" s="6">
        <v>0.30141100747811356</v>
      </c>
      <c r="OG142" s="6">
        <v>0.30909741050274431</v>
      </c>
      <c r="OH142" s="6">
        <v>0.29357154410082753</v>
      </c>
      <c r="OI142" s="6">
        <v>0.3013599873605618</v>
      </c>
      <c r="OJ142" s="9">
        <v>3</v>
      </c>
      <c r="OK142" s="6">
        <v>7.763058944246031E-3</v>
      </c>
      <c r="OL142" s="9">
        <v>8</v>
      </c>
      <c r="OM142" s="6">
        <v>0.12356332005822142</v>
      </c>
      <c r="ON142" s="6">
        <v>0.11161172675536539</v>
      </c>
      <c r="OO142" s="6">
        <v>0.11007847388819664</v>
      </c>
      <c r="OP142" s="6">
        <v>0.11508450690059448</v>
      </c>
      <c r="OQ142" s="9">
        <v>3</v>
      </c>
      <c r="OR142" s="6">
        <v>7.3827786442592904E-3</v>
      </c>
      <c r="OS142" s="9">
        <v>9</v>
      </c>
      <c r="OT142" s="10">
        <v>7.2403752749935655E-6</v>
      </c>
    </row>
    <row r="143" spans="1:425" x14ac:dyDescent="0.35">
      <c r="A143" s="1" t="s">
        <v>564</v>
      </c>
      <c r="B143" s="1" t="s">
        <v>6</v>
      </c>
      <c r="C143" s="1" t="s">
        <v>557</v>
      </c>
      <c r="D143" s="1" t="s">
        <v>558</v>
      </c>
      <c r="E143" s="1" t="s">
        <v>565</v>
      </c>
      <c r="F143" s="6">
        <v>0.21639013225370957</v>
      </c>
      <c r="G143" s="6">
        <v>0.23916139254251415</v>
      </c>
      <c r="H143" s="6">
        <v>0.24059329031412394</v>
      </c>
      <c r="I143" s="6">
        <v>0.23204827170344922</v>
      </c>
      <c r="J143" s="9">
        <v>3</v>
      </c>
      <c r="K143" s="6">
        <v>1.3579233449562059E-2</v>
      </c>
      <c r="L143" s="15">
        <v>30</v>
      </c>
      <c r="M143" s="6">
        <v>0.1539500450107032</v>
      </c>
      <c r="N143" s="6">
        <v>0.15672494625199793</v>
      </c>
      <c r="O143" s="6">
        <v>0.16748454252884368</v>
      </c>
      <c r="P143" s="6">
        <v>0.15702687455588105</v>
      </c>
      <c r="Q143" s="9">
        <v>3</v>
      </c>
      <c r="R143" s="6">
        <v>1.2286052208577468E-2</v>
      </c>
      <c r="S143" s="15">
        <v>35</v>
      </c>
      <c r="T143" s="8">
        <v>1.2045223168327471E-3</v>
      </c>
      <c r="U143" s="6">
        <v>0.11442308810701303</v>
      </c>
      <c r="V143" s="6">
        <v>6.3821171081109809E-2</v>
      </c>
      <c r="W143" s="6">
        <v>0.1509887313374893</v>
      </c>
      <c r="X143" s="6">
        <v>0.10974433017520403</v>
      </c>
      <c r="Y143" s="9">
        <v>3</v>
      </c>
      <c r="Z143" s="6">
        <v>4.3771725715360366E-2</v>
      </c>
      <c r="AA143" s="9">
        <v>6</v>
      </c>
      <c r="AB143" s="6">
        <v>0.18210372539037273</v>
      </c>
      <c r="AC143" s="6">
        <v>5.303455770543257E-2</v>
      </c>
      <c r="AD143" s="6">
        <v>-3.1404806397832524E-2</v>
      </c>
      <c r="AE143" s="6">
        <v>6.7911158899324253E-2</v>
      </c>
      <c r="AF143" s="15">
        <v>3</v>
      </c>
      <c r="AG143" s="6">
        <v>0.10752887162943886</v>
      </c>
      <c r="AH143" s="9">
        <v>4</v>
      </c>
      <c r="AI143" s="10">
        <v>0.56638429302450577</v>
      </c>
      <c r="AJ143" s="6">
        <v>0.13069232979421</v>
      </c>
      <c r="AK143" s="6">
        <v>5.4937864390578878E-2</v>
      </c>
      <c r="AL143" s="6">
        <v>0.17222542775318245</v>
      </c>
      <c r="AM143" s="6">
        <v>0.11928520731265711</v>
      </c>
      <c r="AN143" s="9">
        <v>3</v>
      </c>
      <c r="AO143" s="6">
        <v>5.9470034154740906E-2</v>
      </c>
      <c r="AP143" s="9">
        <v>7</v>
      </c>
      <c r="AQ143" s="6">
        <v>0.18368424495733543</v>
      </c>
      <c r="AR143" s="6">
        <v>0.1569341796284959</v>
      </c>
      <c r="AS143" s="6">
        <v>0.17102930513100748</v>
      </c>
      <c r="AT143" s="6">
        <v>0.17054924323894627</v>
      </c>
      <c r="AU143" s="15">
        <v>3</v>
      </c>
      <c r="AV143" s="6">
        <v>1.3381492567701582E-2</v>
      </c>
      <c r="AW143" s="9">
        <v>10</v>
      </c>
      <c r="AX143" s="10">
        <v>0.21893920222494007</v>
      </c>
      <c r="AY143" s="6">
        <v>7.3542597956287981E-2</v>
      </c>
      <c r="AZ143" s="6">
        <v>0.11197494091453077</v>
      </c>
      <c r="BA143" s="6">
        <v>0.21724833586482306</v>
      </c>
      <c r="BB143" s="6">
        <v>0.13425529157854726</v>
      </c>
      <c r="BC143" s="9">
        <v>3</v>
      </c>
      <c r="BD143" s="6">
        <v>7.4398557084413966E-2</v>
      </c>
      <c r="BE143" s="9">
        <v>6</v>
      </c>
      <c r="BF143" s="6">
        <v>0.20484883165324716</v>
      </c>
      <c r="BG143" s="6">
        <v>0.2085533066649605</v>
      </c>
      <c r="BH143" s="6">
        <v>0.17314896889911432</v>
      </c>
      <c r="BI143" s="6">
        <v>0.19551703573910731</v>
      </c>
      <c r="BJ143" s="15">
        <v>3</v>
      </c>
      <c r="BK143" s="6">
        <v>1.9459665834666792E-2</v>
      </c>
      <c r="BL143" s="9">
        <v>9</v>
      </c>
      <c r="BM143" s="10">
        <v>0.23975812606145819</v>
      </c>
      <c r="FO143" s="6" t="s">
        <v>1394</v>
      </c>
      <c r="FP143" s="6">
        <v>3.1102597505399395E-2</v>
      </c>
      <c r="FQ143" s="6">
        <v>0.2227458740020625</v>
      </c>
      <c r="FR143" s="6">
        <v>0.12692423575373094</v>
      </c>
      <c r="FS143" s="9">
        <v>2</v>
      </c>
      <c r="FT143" s="6">
        <v>0.13551226037959901</v>
      </c>
      <c r="FU143" s="9">
        <v>3</v>
      </c>
      <c r="FV143" s="6">
        <v>0.20151108282624558</v>
      </c>
      <c r="FW143" s="6">
        <v>0.18721036255674742</v>
      </c>
      <c r="FX143" s="6">
        <v>0.1153553129223578</v>
      </c>
      <c r="FY143" s="6">
        <v>0.16802558610178361</v>
      </c>
      <c r="FZ143" s="15">
        <v>3</v>
      </c>
      <c r="GA143" s="6">
        <v>4.6170833950158585E-2</v>
      </c>
      <c r="GB143" s="9">
        <v>5</v>
      </c>
      <c r="GC143" s="10">
        <v>0.63996770646867174</v>
      </c>
      <c r="GD143" s="6">
        <v>0.15732609695256303</v>
      </c>
      <c r="GE143" s="6">
        <v>0.14650271967428877</v>
      </c>
      <c r="GF143" s="6">
        <v>0.131881813415855</v>
      </c>
      <c r="GG143" s="6">
        <v>0.14523687668090227</v>
      </c>
      <c r="GH143" s="9">
        <v>3</v>
      </c>
      <c r="GI143" s="6">
        <v>1.276928580763337E-2</v>
      </c>
      <c r="GJ143" s="9">
        <v>11</v>
      </c>
      <c r="GK143" s="6">
        <v>0.21166210396549004</v>
      </c>
      <c r="GL143" s="6">
        <v>0.19746938001496106</v>
      </c>
      <c r="GM143" s="6">
        <v>0.20848529862945125</v>
      </c>
      <c r="GN143" s="6">
        <v>0.20587226086996746</v>
      </c>
      <c r="GO143" s="15">
        <v>3</v>
      </c>
      <c r="GP143" s="6">
        <v>7.4484446721007356E-3</v>
      </c>
      <c r="GQ143" s="9">
        <v>19</v>
      </c>
      <c r="GR143" s="10">
        <v>2.073719435306009E-3</v>
      </c>
      <c r="GS143" s="6">
        <v>0.15412136209473506</v>
      </c>
      <c r="GT143" s="6">
        <v>0.15058287390707847</v>
      </c>
      <c r="GU143" s="6">
        <v>0.18143828642278279</v>
      </c>
      <c r="GV143" s="6">
        <v>0.16204750747486543</v>
      </c>
      <c r="GW143" s="9">
        <v>3</v>
      </c>
      <c r="GX143" s="6">
        <v>1.6885850757921324E-2</v>
      </c>
      <c r="GY143" s="9">
        <v>15</v>
      </c>
      <c r="GZ143" s="6">
        <v>0.2018538014039058</v>
      </c>
      <c r="HA143" s="6">
        <v>0.19301402393187977</v>
      </c>
      <c r="HB143" s="6">
        <v>0.22287813917511587</v>
      </c>
      <c r="HC143" s="6">
        <v>0.20591532150363379</v>
      </c>
      <c r="HD143" s="15">
        <v>3</v>
      </c>
      <c r="HE143" s="6">
        <v>1.5340740006782353E-2</v>
      </c>
      <c r="HF143" s="9">
        <v>22</v>
      </c>
      <c r="HG143" s="10">
        <v>2.9092251723918768E-2</v>
      </c>
      <c r="HH143" s="6">
        <v>0.23079955911206559</v>
      </c>
      <c r="HI143" s="6">
        <v>0.26490163140373657</v>
      </c>
      <c r="HJ143" s="6">
        <v>0.29039477379910994</v>
      </c>
      <c r="HK143" s="6">
        <v>0.26203198810497069</v>
      </c>
      <c r="HL143" s="9">
        <v>3</v>
      </c>
      <c r="HM143" s="6">
        <v>2.9901062571342518E-2</v>
      </c>
      <c r="HN143" s="9">
        <v>10</v>
      </c>
      <c r="HO143" s="6">
        <v>0.2215332771585071</v>
      </c>
      <c r="HP143" s="6">
        <v>0.21602989904582526</v>
      </c>
      <c r="HQ143" s="6">
        <v>0.21658087831914696</v>
      </c>
      <c r="HR143" s="6">
        <v>0.21804801817449312</v>
      </c>
      <c r="HS143" s="15">
        <v>3</v>
      </c>
      <c r="HT143" s="6">
        <v>3.0308690468486437E-3</v>
      </c>
      <c r="HU143" s="9">
        <v>16</v>
      </c>
      <c r="HV143" s="10">
        <v>6.4333410040765968E-2</v>
      </c>
      <c r="NQ143" s="6">
        <v>1.4011258330708461E-2</v>
      </c>
      <c r="NR143" s="6">
        <v>0.52116411761364989</v>
      </c>
      <c r="NS143" s="6">
        <v>0.53829396131716489</v>
      </c>
      <c r="NT143" s="6">
        <v>0.35782311242050774</v>
      </c>
      <c r="NU143" s="9">
        <v>3</v>
      </c>
      <c r="NV143" s="6">
        <v>0.29787296142118341</v>
      </c>
      <c r="NW143" s="9">
        <v>3</v>
      </c>
      <c r="NX143" s="6">
        <v>0.21443690999941009</v>
      </c>
      <c r="NY143" s="6">
        <v>0.17821712915818649</v>
      </c>
      <c r="NZ143" s="6">
        <v>0.16911849732884851</v>
      </c>
      <c r="OA143" s="6">
        <v>0.18725751216214837</v>
      </c>
      <c r="OB143" s="9">
        <v>3</v>
      </c>
      <c r="OC143" s="6">
        <v>2.3973652733544223E-2</v>
      </c>
      <c r="OD143" s="9">
        <v>5</v>
      </c>
      <c r="OE143" s="10">
        <v>0.37882483879523399</v>
      </c>
    </row>
    <row r="144" spans="1:425" x14ac:dyDescent="0.35">
      <c r="A144" s="1" t="s">
        <v>1102</v>
      </c>
      <c r="B144" s="1" t="s">
        <v>6</v>
      </c>
      <c r="C144" s="1" t="s">
        <v>557</v>
      </c>
      <c r="D144" s="1" t="s">
        <v>558</v>
      </c>
      <c r="E144" s="1" t="s">
        <v>1103</v>
      </c>
      <c r="F144" s="6">
        <v>0.25273141848468939</v>
      </c>
      <c r="G144" s="6">
        <v>0.29348385288329443</v>
      </c>
      <c r="H144" s="6">
        <v>0.28071377936194014</v>
      </c>
      <c r="I144" s="6">
        <v>0.27564301690997461</v>
      </c>
      <c r="J144" s="9">
        <v>3</v>
      </c>
      <c r="K144" s="6">
        <v>2.0844056736546011E-2</v>
      </c>
      <c r="L144" s="15">
        <v>10</v>
      </c>
      <c r="M144" s="6">
        <v>0.25347158669112496</v>
      </c>
      <c r="N144" s="6">
        <v>0.25492229485445206</v>
      </c>
      <c r="O144" s="6">
        <v>0.27084134424042461</v>
      </c>
      <c r="P144" s="6">
        <v>0.25738543855403329</v>
      </c>
      <c r="Q144" s="9">
        <v>3</v>
      </c>
      <c r="R144" s="6">
        <v>1.459378175017537E-2</v>
      </c>
      <c r="S144" s="15">
        <v>10</v>
      </c>
      <c r="T144" s="8">
        <v>0.29666621443793462</v>
      </c>
      <c r="U144" s="6">
        <v>0.12573825336109148</v>
      </c>
      <c r="V144" s="6">
        <v>0.14377342392956</v>
      </c>
      <c r="W144" s="6">
        <v>0.19249346637196832</v>
      </c>
      <c r="X144" s="6">
        <v>0.15400171455420661</v>
      </c>
      <c r="Y144" s="9">
        <v>3</v>
      </c>
      <c r="Z144" s="6">
        <v>3.4532999621500644E-2</v>
      </c>
      <c r="AA144" s="9">
        <v>5</v>
      </c>
      <c r="AB144" s="6">
        <v>0.25950660852548457</v>
      </c>
      <c r="AC144" s="6">
        <v>0.24190014613588237</v>
      </c>
      <c r="AD144" s="6">
        <v>0.24620505068693946</v>
      </c>
      <c r="AE144" s="6">
        <v>0.24920393511610214</v>
      </c>
      <c r="AF144" s="15">
        <v>3</v>
      </c>
      <c r="AG144" s="6">
        <v>9.1783364687575593E-3</v>
      </c>
      <c r="AH144" s="9">
        <v>6</v>
      </c>
      <c r="AI144" s="10">
        <v>9.9198992699331915E-3</v>
      </c>
      <c r="AJ144" s="6">
        <v>0.11674957096791068</v>
      </c>
      <c r="AK144" s="6">
        <v>0.10615406633185358</v>
      </c>
      <c r="AL144" s="6">
        <v>0.15383315602625044</v>
      </c>
      <c r="AM144" s="6">
        <v>0.12557893110867155</v>
      </c>
      <c r="AN144" s="9">
        <v>3</v>
      </c>
      <c r="AO144" s="6">
        <v>2.5035816321682627E-2</v>
      </c>
      <c r="AP144" s="9">
        <v>4</v>
      </c>
      <c r="AQ144" s="6">
        <v>0.29416054742262471</v>
      </c>
      <c r="AR144" s="6">
        <v>0.2695287999393508</v>
      </c>
      <c r="AS144" s="6">
        <v>0.27822015092542873</v>
      </c>
      <c r="AT144" s="6">
        <v>0.28063649942913477</v>
      </c>
      <c r="AU144" s="15">
        <v>3</v>
      </c>
      <c r="AV144" s="6">
        <v>1.2492389726888297E-2</v>
      </c>
      <c r="AW144" s="9">
        <v>6</v>
      </c>
      <c r="AX144" s="10">
        <v>6.5842682922404548E-4</v>
      </c>
      <c r="AY144" s="6">
        <v>0.1292498336192229</v>
      </c>
      <c r="AZ144" s="6">
        <v>0.12173453412774966</v>
      </c>
      <c r="BA144" s="6">
        <v>0.17825044471044835</v>
      </c>
      <c r="BB144" s="6">
        <v>0.14307827081914029</v>
      </c>
      <c r="BC144" s="9">
        <v>3</v>
      </c>
      <c r="BD144" s="6">
        <v>3.0690899201423687E-2</v>
      </c>
      <c r="BE144" s="9">
        <v>5</v>
      </c>
      <c r="BF144" s="6">
        <v>0.32465017477615837</v>
      </c>
      <c r="BG144" s="6">
        <v>0.30050551104492634</v>
      </c>
      <c r="BH144" s="6">
        <v>0.31128405615633487</v>
      </c>
      <c r="BI144" s="6">
        <v>0.31214658065913986</v>
      </c>
      <c r="BJ144" s="15">
        <v>3</v>
      </c>
      <c r="BK144" s="6">
        <v>1.2095418887414446E-2</v>
      </c>
      <c r="BL144" s="9">
        <v>5</v>
      </c>
      <c r="BM144" s="10">
        <v>8.8966044338432125E-4</v>
      </c>
    </row>
    <row r="145" spans="1:425" x14ac:dyDescent="0.35">
      <c r="A145" s="1" t="s">
        <v>570</v>
      </c>
      <c r="B145" s="1" t="s">
        <v>6</v>
      </c>
      <c r="C145" s="1" t="s">
        <v>557</v>
      </c>
      <c r="D145" s="1" t="s">
        <v>558</v>
      </c>
      <c r="E145" s="1" t="s">
        <v>571</v>
      </c>
      <c r="F145" s="6">
        <v>0.18720959020429456</v>
      </c>
      <c r="G145" s="6">
        <v>0.1912066389876049</v>
      </c>
      <c r="H145" s="6">
        <v>0.21184391277412401</v>
      </c>
      <c r="I145" s="6">
        <v>0.19675338065534112</v>
      </c>
      <c r="J145" s="9">
        <v>3</v>
      </c>
      <c r="K145" s="6">
        <v>1.3220711760909597E-2</v>
      </c>
      <c r="L145" s="15">
        <v>59</v>
      </c>
      <c r="M145" s="6">
        <v>0.13000191085669216</v>
      </c>
      <c r="N145" s="6">
        <v>0.14203567960284474</v>
      </c>
      <c r="O145" s="6">
        <v>0.14333598286255608</v>
      </c>
      <c r="P145" s="6">
        <v>0.13609822106606376</v>
      </c>
      <c r="Q145" s="9">
        <v>3</v>
      </c>
      <c r="R145" s="6">
        <v>7.0581086201824622E-3</v>
      </c>
      <c r="S145" s="15">
        <v>74</v>
      </c>
      <c r="T145" s="8">
        <v>2.6186398939236537E-3</v>
      </c>
      <c r="U145" s="6">
        <v>0.12781012394086952</v>
      </c>
      <c r="V145" s="6">
        <v>5.696107022863247E-2</v>
      </c>
      <c r="W145" s="6">
        <v>0.14666053017869438</v>
      </c>
      <c r="X145" s="6">
        <v>0.11047724144939879</v>
      </c>
      <c r="Y145" s="9">
        <v>3</v>
      </c>
      <c r="Z145" s="6">
        <v>4.7295030293155987E-2</v>
      </c>
      <c r="AA145" s="9">
        <v>12</v>
      </c>
      <c r="AB145" s="6">
        <v>0.13741832492057862</v>
      </c>
      <c r="AC145" s="6">
        <v>0.14094749742158408</v>
      </c>
      <c r="AD145" s="6">
        <v>7.2818283711258272E-2</v>
      </c>
      <c r="AE145" s="6">
        <v>0.11706136868447366</v>
      </c>
      <c r="AF145" s="15">
        <v>3</v>
      </c>
      <c r="AG145" s="6">
        <v>3.8356247086958714E-2</v>
      </c>
      <c r="AH145" s="9">
        <v>12</v>
      </c>
      <c r="AI145" s="10">
        <v>0.86055815162439075</v>
      </c>
      <c r="AJ145" s="6">
        <v>0.13194528378149339</v>
      </c>
      <c r="AK145" s="6">
        <v>9.5183572743606226E-2</v>
      </c>
      <c r="AL145" s="6">
        <v>0.13480708532426572</v>
      </c>
      <c r="AM145" s="6">
        <v>0.12064531394978845</v>
      </c>
      <c r="AN145" s="9">
        <v>3</v>
      </c>
      <c r="AO145" s="6">
        <v>2.2096892902747692E-2</v>
      </c>
      <c r="AP145" s="9">
        <v>12</v>
      </c>
      <c r="AQ145" s="6">
        <v>0.15734550230131158</v>
      </c>
      <c r="AR145" s="6">
        <v>0.13807262205404475</v>
      </c>
      <c r="AS145" s="6">
        <v>0.20421354083349536</v>
      </c>
      <c r="AT145" s="6">
        <v>0.1665438883962839</v>
      </c>
      <c r="AU145" s="15">
        <v>3</v>
      </c>
      <c r="AV145" s="6">
        <v>3.4016363919613671E-2</v>
      </c>
      <c r="AW145" s="9">
        <v>13</v>
      </c>
      <c r="AX145" s="10">
        <v>0.12157357767931706</v>
      </c>
      <c r="AY145" s="6">
        <v>0.20829372814301014</v>
      </c>
      <c r="AZ145" s="6">
        <v>0.215006543516752</v>
      </c>
      <c r="BA145" s="6">
        <v>0.18296488014798559</v>
      </c>
      <c r="BB145" s="6">
        <v>0.20208838393591591</v>
      </c>
      <c r="BC145" s="9">
        <v>3</v>
      </c>
      <c r="BD145" s="6">
        <v>1.6898129198397234E-2</v>
      </c>
      <c r="BE145" s="9">
        <v>12</v>
      </c>
      <c r="BF145" s="6">
        <v>0.17408453402944787</v>
      </c>
      <c r="BG145" s="6">
        <v>0.18688821017632704</v>
      </c>
      <c r="BH145" s="6">
        <v>0.15044960942401575</v>
      </c>
      <c r="BI145" s="6">
        <v>0.17047411787659691</v>
      </c>
      <c r="BJ145" s="15">
        <v>3</v>
      </c>
      <c r="BK145" s="6">
        <v>1.8485649428520507E-2</v>
      </c>
      <c r="BL145" s="9">
        <v>20</v>
      </c>
      <c r="BM145" s="10">
        <v>9.4075664628515646E-2</v>
      </c>
      <c r="EK145" s="6">
        <v>0.25986422283192112</v>
      </c>
      <c r="EL145" s="6">
        <v>0.25405416452250207</v>
      </c>
      <c r="EM145" s="6">
        <v>0.18536573525115524</v>
      </c>
      <c r="EN145" s="6">
        <v>0.23309470753519279</v>
      </c>
      <c r="EO145" s="9">
        <v>3</v>
      </c>
      <c r="EP145" s="6">
        <v>4.1436460887213082E-2</v>
      </c>
      <c r="EQ145" s="9">
        <v>4</v>
      </c>
      <c r="ER145" s="6">
        <v>0.18308116814461836</v>
      </c>
      <c r="ES145" s="6">
        <v>0.19319141735633466</v>
      </c>
      <c r="ET145" s="6">
        <v>0.17182709630736565</v>
      </c>
      <c r="EU145" s="6">
        <v>0.18269989393610622</v>
      </c>
      <c r="EV145" s="15">
        <v>3</v>
      </c>
      <c r="EW145" s="6">
        <v>1.0687262558177027E-2</v>
      </c>
      <c r="EX145" s="9">
        <v>11</v>
      </c>
      <c r="EY145" s="10">
        <v>0.11097403215332453</v>
      </c>
      <c r="EZ145" s="6">
        <v>0.2056580874524041</v>
      </c>
      <c r="FA145" s="6">
        <v>0.1934539257849468</v>
      </c>
      <c r="FB145" s="6">
        <v>0.21646465387349051</v>
      </c>
      <c r="FC145" s="6">
        <v>0.20519222237028045</v>
      </c>
      <c r="FD145" s="9">
        <v>3</v>
      </c>
      <c r="FE145" s="6">
        <v>1.1512435645738922E-2</v>
      </c>
      <c r="FF145" s="9">
        <v>10</v>
      </c>
      <c r="FG145" s="6">
        <v>0.18233390387299431</v>
      </c>
      <c r="FH145" s="6">
        <v>0.17473631911961773</v>
      </c>
      <c r="FI145" s="6">
        <v>0.17041094371179402</v>
      </c>
      <c r="FJ145" s="6">
        <v>0.17582705556813535</v>
      </c>
      <c r="FK145" s="15">
        <v>3</v>
      </c>
      <c r="FL145" s="6">
        <v>6.0358532330968672E-3</v>
      </c>
      <c r="FM145" s="9">
        <v>21</v>
      </c>
      <c r="FN145" s="10">
        <v>1.7352286755432364E-2</v>
      </c>
      <c r="FO145" s="6">
        <v>0.19384549905771925</v>
      </c>
      <c r="FP145" s="6">
        <v>0.18171362413118541</v>
      </c>
      <c r="FQ145" s="6">
        <v>0.24856060662511381</v>
      </c>
      <c r="FR145" s="6">
        <v>0.20803990993800614</v>
      </c>
      <c r="FS145" s="9">
        <v>3</v>
      </c>
      <c r="FT145" s="6">
        <v>3.5612367827971135E-2</v>
      </c>
      <c r="FU145" s="9">
        <v>6</v>
      </c>
      <c r="FV145" s="6">
        <v>0.17373306794691662</v>
      </c>
      <c r="FW145" s="6">
        <v>0.17978685220166279</v>
      </c>
      <c r="FX145" s="6">
        <v>0.13096718281853711</v>
      </c>
      <c r="FY145" s="6">
        <v>0.16149570098903884</v>
      </c>
      <c r="FZ145" s="15">
        <v>3</v>
      </c>
      <c r="GA145" s="6">
        <v>2.661117983509452E-2</v>
      </c>
      <c r="GB145" s="9">
        <v>5</v>
      </c>
      <c r="GC145" s="10">
        <v>0.14398007559910259</v>
      </c>
      <c r="GD145" s="6">
        <v>0.19502431198089851</v>
      </c>
      <c r="GE145" s="6">
        <v>0.16168464416857317</v>
      </c>
      <c r="GF145" s="6">
        <v>0.15123857609469588</v>
      </c>
      <c r="GG145" s="6">
        <v>0.16931584408138919</v>
      </c>
      <c r="GH145" s="9">
        <v>3</v>
      </c>
      <c r="GI145" s="6">
        <v>2.2868626453201944E-2</v>
      </c>
      <c r="GJ145" s="9">
        <v>6</v>
      </c>
      <c r="GK145" s="6">
        <v>0.17742784019534885</v>
      </c>
      <c r="GL145" s="6">
        <v>0.1754241323847191</v>
      </c>
      <c r="GM145" s="6">
        <v>0.17277698732152638</v>
      </c>
      <c r="GN145" s="6">
        <v>0.17520965330053143</v>
      </c>
      <c r="GO145" s="15">
        <v>3</v>
      </c>
      <c r="GP145" s="6">
        <v>2.3328328426295707E-3</v>
      </c>
      <c r="GQ145" s="9">
        <v>12</v>
      </c>
      <c r="GR145" s="10">
        <v>0.67994583218412452</v>
      </c>
      <c r="GS145" s="6">
        <v>0.16155557477538862</v>
      </c>
      <c r="GT145" s="6">
        <v>0.18782124712008202</v>
      </c>
      <c r="GU145" s="6">
        <v>0.18129057284011788</v>
      </c>
      <c r="GV145" s="6">
        <v>0.17688913157852951</v>
      </c>
      <c r="GW145" s="9">
        <v>3</v>
      </c>
      <c r="GX145" s="6">
        <v>1.3674827231599945E-2</v>
      </c>
      <c r="GY145" s="9">
        <v>27</v>
      </c>
      <c r="GZ145" s="6">
        <v>0.18125652672103693</v>
      </c>
      <c r="HA145" s="6">
        <v>0.17624538458745259</v>
      </c>
      <c r="HB145" s="6">
        <v>0.18753147614097571</v>
      </c>
      <c r="HC145" s="6">
        <v>0.18167779581648844</v>
      </c>
      <c r="HD145" s="15">
        <v>3</v>
      </c>
      <c r="HE145" s="6">
        <v>5.6548268211071969E-3</v>
      </c>
      <c r="HF145" s="9">
        <v>35</v>
      </c>
      <c r="HG145" s="10">
        <v>0.60504638574644665</v>
      </c>
      <c r="HH145" s="6">
        <v>0.15491445525510372</v>
      </c>
      <c r="HI145" s="6">
        <v>0.16333498317544484</v>
      </c>
      <c r="HJ145" s="6">
        <v>0.19730059036492087</v>
      </c>
      <c r="HK145" s="6">
        <v>0.17185000959848981</v>
      </c>
      <c r="HL145" s="9">
        <v>3</v>
      </c>
      <c r="HM145" s="6">
        <v>2.2439370949868167E-2</v>
      </c>
      <c r="HN145" s="9">
        <v>37</v>
      </c>
      <c r="HO145" s="6">
        <v>0.18386522649254552</v>
      </c>
      <c r="HP145" s="6">
        <v>0.18232703711949425</v>
      </c>
      <c r="HQ145" s="6">
        <v>0.1874048650080401</v>
      </c>
      <c r="HR145" s="6">
        <v>0.1845323762066933</v>
      </c>
      <c r="HS145" s="15">
        <v>3</v>
      </c>
      <c r="HT145" s="6">
        <v>2.6038242206875444E-3</v>
      </c>
      <c r="HU145" s="9">
        <v>43</v>
      </c>
      <c r="HV145" s="10">
        <v>0.3859135005735817</v>
      </c>
      <c r="MM145" s="6">
        <v>0.21887411862664274</v>
      </c>
      <c r="MN145" s="6">
        <v>0.35443943106757292</v>
      </c>
      <c r="MO145" s="6">
        <v>0.35650706187780928</v>
      </c>
      <c r="MP145" s="6">
        <v>0.30994020385734161</v>
      </c>
      <c r="MQ145" s="9">
        <v>3</v>
      </c>
      <c r="MR145" s="6">
        <v>7.887231886869786E-2</v>
      </c>
      <c r="MS145" s="9">
        <v>4</v>
      </c>
      <c r="MT145" s="6">
        <v>0.10213499806818493</v>
      </c>
      <c r="MU145" s="6" t="s">
        <v>1394</v>
      </c>
      <c r="MV145" s="6">
        <v>0.15423936837303395</v>
      </c>
      <c r="MW145" s="6">
        <v>0.12818718322060946</v>
      </c>
      <c r="MX145" s="9">
        <v>2</v>
      </c>
      <c r="MY145" s="6">
        <v>3.6843353572013633E-2</v>
      </c>
      <c r="MZ145" s="9">
        <v>3</v>
      </c>
      <c r="NA145" s="10">
        <v>6.0721966666638844E-2</v>
      </c>
      <c r="NQ145" s="6">
        <v>0.36887341649886068</v>
      </c>
      <c r="NR145" s="6">
        <v>1.3255274845825263E-2</v>
      </c>
      <c r="NS145" s="6">
        <v>0.23505723955025898</v>
      </c>
      <c r="NT145" s="6">
        <v>0.20572864363164831</v>
      </c>
      <c r="NU145" s="9">
        <v>3</v>
      </c>
      <c r="NV145" s="6">
        <v>0.17961400438748495</v>
      </c>
      <c r="NW145" s="9">
        <v>5</v>
      </c>
      <c r="NX145" s="6">
        <v>0.16963274784423799</v>
      </c>
      <c r="NY145" s="6">
        <v>0.12524497244638128</v>
      </c>
      <c r="NZ145" s="6">
        <v>9.9610710438979469E-2</v>
      </c>
      <c r="OA145" s="6">
        <v>0.13149614357653291</v>
      </c>
      <c r="OB145" s="9">
        <v>3</v>
      </c>
      <c r="OC145" s="6">
        <v>3.5427098187258976E-2</v>
      </c>
      <c r="OD145" s="9">
        <v>3</v>
      </c>
      <c r="OE145" s="10">
        <v>0.52120532836240452</v>
      </c>
      <c r="OF145" s="6">
        <v>0.17951837538349835</v>
      </c>
      <c r="OG145" s="6">
        <v>0.51651976357627749</v>
      </c>
      <c r="OH145" s="6">
        <v>4.4483156735125449E-2</v>
      </c>
      <c r="OI145" s="6">
        <v>0.24684043189830043</v>
      </c>
      <c r="OJ145" s="9">
        <v>3</v>
      </c>
      <c r="OK145" s="6">
        <v>0.24311280101953445</v>
      </c>
      <c r="OL145" s="9">
        <v>6</v>
      </c>
      <c r="OM145" s="6">
        <v>0.16859637287477325</v>
      </c>
      <c r="ON145" s="6">
        <v>0.18651337725219633</v>
      </c>
      <c r="OO145" s="6">
        <v>0.20060078935441236</v>
      </c>
      <c r="OP145" s="6">
        <v>0.18523684649379399</v>
      </c>
      <c r="OQ145" s="9">
        <v>3</v>
      </c>
      <c r="OR145" s="6">
        <v>1.6040349641869074E-2</v>
      </c>
      <c r="OS145" s="9">
        <v>8</v>
      </c>
      <c r="OT145" s="10">
        <v>0.68403986000040717</v>
      </c>
      <c r="OU145" s="6">
        <v>0.51689505403962099</v>
      </c>
      <c r="OV145" s="6">
        <v>0.51981499316112301</v>
      </c>
      <c r="OW145" s="6">
        <v>0.51477921274904737</v>
      </c>
      <c r="OX145" s="6">
        <v>0.51716308664993049</v>
      </c>
      <c r="OY145" s="9">
        <v>3</v>
      </c>
      <c r="OZ145" s="6">
        <v>2.5285672227178687E-3</v>
      </c>
      <c r="PA145" s="9">
        <v>5</v>
      </c>
      <c r="PB145" s="6">
        <v>0.23263825399893187</v>
      </c>
      <c r="PC145" s="6">
        <v>0.2488809219473308</v>
      </c>
      <c r="PD145" s="6">
        <v>0.2177171217673082</v>
      </c>
      <c r="PE145" s="6">
        <v>0.23307876590452362</v>
      </c>
      <c r="PF145" s="9">
        <v>3</v>
      </c>
      <c r="PG145" s="6">
        <v>1.5586569490087299E-2</v>
      </c>
      <c r="PH145" s="9">
        <v>6</v>
      </c>
      <c r="PI145" s="10">
        <v>6.3198922750134698E-6</v>
      </c>
    </row>
    <row r="146" spans="1:425" x14ac:dyDescent="0.35">
      <c r="A146" s="1" t="s">
        <v>568</v>
      </c>
      <c r="B146" s="1" t="s">
        <v>6</v>
      </c>
      <c r="C146" s="1" t="s">
        <v>557</v>
      </c>
      <c r="D146" s="1" t="s">
        <v>558</v>
      </c>
      <c r="E146" s="1" t="s">
        <v>569</v>
      </c>
      <c r="F146" s="6">
        <v>0.12508207988656947</v>
      </c>
      <c r="G146" s="6">
        <v>0.12967216935242776</v>
      </c>
      <c r="H146" s="6">
        <v>0.12770685667548429</v>
      </c>
      <c r="I146" s="6">
        <v>0.12748703530482719</v>
      </c>
      <c r="J146" s="9">
        <v>3</v>
      </c>
      <c r="K146" s="6">
        <v>2.3029267036521126E-3</v>
      </c>
      <c r="L146" s="15">
        <v>30</v>
      </c>
      <c r="M146" s="6">
        <v>8.5264144771791242E-2</v>
      </c>
      <c r="N146" s="6">
        <v>7.8871001633368576E-2</v>
      </c>
      <c r="O146" s="6">
        <v>7.8422883590378509E-2</v>
      </c>
      <c r="P146" s="6">
        <v>7.8493039957212227E-2</v>
      </c>
      <c r="Q146" s="9">
        <v>3</v>
      </c>
      <c r="R146" s="6">
        <v>1.3727120097133534E-2</v>
      </c>
      <c r="S146" s="15">
        <v>30</v>
      </c>
      <c r="T146" s="8">
        <v>5.4972507345177976E-5</v>
      </c>
      <c r="U146" s="6">
        <v>-4.1622640478510671E-2</v>
      </c>
      <c r="V146" s="6">
        <v>-6.1358643948053196E-2</v>
      </c>
      <c r="W146" s="6">
        <v>-5.0782858180825244E-2</v>
      </c>
      <c r="X146" s="6">
        <v>-5.1254714202463032E-2</v>
      </c>
      <c r="Y146" s="9">
        <v>3</v>
      </c>
      <c r="Z146" s="6">
        <v>9.8764590980936137E-3</v>
      </c>
      <c r="AA146" s="9">
        <v>14</v>
      </c>
      <c r="AB146" s="6">
        <v>0.10315610387863595</v>
      </c>
      <c r="AC146" s="6">
        <v>0.10825642609457474</v>
      </c>
      <c r="AD146" s="6">
        <v>0.1130218965194643</v>
      </c>
      <c r="AE146" s="6">
        <v>0.10814480883089167</v>
      </c>
      <c r="AF146" s="15">
        <v>3</v>
      </c>
      <c r="AG146" s="6">
        <v>4.9338433211969512E-3</v>
      </c>
      <c r="AH146" s="9">
        <v>15</v>
      </c>
      <c r="AI146" s="10">
        <v>1.5179646380818434E-5</v>
      </c>
      <c r="AJ146" s="6">
        <v>-4.6939389010311812E-2</v>
      </c>
      <c r="AK146" s="6">
        <v>-6.7372542199127972E-2</v>
      </c>
      <c r="AL146" s="6">
        <v>-4.5440427091599657E-2</v>
      </c>
      <c r="AM146" s="6">
        <v>-5.3250786100346476E-2</v>
      </c>
      <c r="AN146" s="9">
        <v>3</v>
      </c>
      <c r="AO146" s="6">
        <v>1.2252743292566875E-2</v>
      </c>
      <c r="AP146" s="9">
        <v>22</v>
      </c>
      <c r="AQ146" s="6">
        <v>8.9535791449785046E-2</v>
      </c>
      <c r="AR146" s="6">
        <v>8.1422304366012263E-2</v>
      </c>
      <c r="AS146" s="6">
        <v>0.1031050826925123</v>
      </c>
      <c r="AT146" s="6">
        <v>9.1354392836103207E-2</v>
      </c>
      <c r="AU146" s="15">
        <v>3</v>
      </c>
      <c r="AV146" s="6">
        <v>1.0955190652871982E-2</v>
      </c>
      <c r="AW146" s="9">
        <v>24</v>
      </c>
      <c r="AX146" s="10">
        <v>1.0814433643344039E-4</v>
      </c>
      <c r="AY146" s="6">
        <v>-2.1817894108287834E-2</v>
      </c>
      <c r="AZ146" s="6">
        <v>-2.3913815273322835E-2</v>
      </c>
      <c r="BA146" s="6">
        <v>-1.925631090303551E-2</v>
      </c>
      <c r="BB146" s="6">
        <v>-2.1662673428215391E-2</v>
      </c>
      <c r="BC146" s="9">
        <v>3</v>
      </c>
      <c r="BD146" s="6">
        <v>2.3326287390952284E-3</v>
      </c>
      <c r="BE146" s="9">
        <v>9</v>
      </c>
      <c r="BF146" s="6">
        <v>0.10903635101615834</v>
      </c>
      <c r="BG146" s="6">
        <v>9.8723292077676383E-2</v>
      </c>
      <c r="BH146" s="6">
        <v>0.11705265644938968</v>
      </c>
      <c r="BI146" s="6">
        <v>0.10827076651440813</v>
      </c>
      <c r="BJ146" s="15">
        <v>3</v>
      </c>
      <c r="BK146" s="6">
        <v>9.1886337009235656E-3</v>
      </c>
      <c r="BL146" s="9">
        <v>14</v>
      </c>
      <c r="BM146" s="10">
        <v>1.8670462440616161E-5</v>
      </c>
    </row>
    <row r="147" spans="1:425" x14ac:dyDescent="0.35">
      <c r="A147" s="1" t="s">
        <v>1104</v>
      </c>
      <c r="B147" s="1" t="s">
        <v>6</v>
      </c>
      <c r="C147" s="1" t="s">
        <v>557</v>
      </c>
      <c r="D147" s="1" t="s">
        <v>558</v>
      </c>
      <c r="E147" s="1" t="s">
        <v>1105</v>
      </c>
      <c r="F147" s="6">
        <v>0.22563362531681311</v>
      </c>
      <c r="G147" s="6">
        <v>0.26012815865234801</v>
      </c>
      <c r="H147" s="6">
        <v>0.26920384703546124</v>
      </c>
      <c r="I147" s="6">
        <v>0.25165521033487415</v>
      </c>
      <c r="J147" s="9">
        <v>3</v>
      </c>
      <c r="K147" s="6">
        <v>2.2987696601573137E-2</v>
      </c>
      <c r="L147" s="15">
        <v>16</v>
      </c>
      <c r="M147" s="6">
        <v>0.21308692982041882</v>
      </c>
      <c r="N147" s="6">
        <v>0.21814395407435627</v>
      </c>
      <c r="O147" s="6">
        <v>0.22813541959868613</v>
      </c>
      <c r="P147" s="6">
        <v>0.21742913112318654</v>
      </c>
      <c r="Q147" s="9">
        <v>3</v>
      </c>
      <c r="R147" s="6">
        <v>1.1620740973483071E-2</v>
      </c>
      <c r="S147" s="15">
        <v>22</v>
      </c>
      <c r="T147" s="8">
        <v>8.4977406867777855E-2</v>
      </c>
      <c r="U147" s="6">
        <v>0.19357858389020566</v>
      </c>
      <c r="V147" s="6">
        <v>0.11523487718777288</v>
      </c>
      <c r="W147" s="6">
        <v>0.2161215758750849</v>
      </c>
      <c r="X147" s="6">
        <v>0.17497834565102113</v>
      </c>
      <c r="Y147" s="9">
        <v>3</v>
      </c>
      <c r="Z147" s="6">
        <v>5.2952886039591258E-2</v>
      </c>
      <c r="AA147" s="9">
        <v>3</v>
      </c>
      <c r="AB147" s="6">
        <v>0.22717727850245686</v>
      </c>
      <c r="AC147" s="6">
        <v>0.23154319359113157</v>
      </c>
      <c r="AD147" s="6">
        <v>0.21973243008900906</v>
      </c>
      <c r="AE147" s="6">
        <v>0.22615096739419915</v>
      </c>
      <c r="AF147" s="15">
        <v>3</v>
      </c>
      <c r="AG147" s="6">
        <v>5.9718941295008876E-3</v>
      </c>
      <c r="AH147" s="9">
        <v>3</v>
      </c>
      <c r="AI147" s="10">
        <v>0.17159063878848071</v>
      </c>
      <c r="AY147" s="6">
        <v>0.27996275434722112</v>
      </c>
      <c r="AZ147" s="6">
        <v>0.2822715533513615</v>
      </c>
      <c r="BA147" s="6">
        <v>0.23826704000616183</v>
      </c>
      <c r="BB147" s="6">
        <v>0.26683378256824813</v>
      </c>
      <c r="BC147" s="9">
        <v>3</v>
      </c>
      <c r="BD147" s="6">
        <v>2.4766443500566757E-2</v>
      </c>
      <c r="BE147" s="9">
        <v>3</v>
      </c>
      <c r="BF147" s="6">
        <v>0.27390462456352382</v>
      </c>
      <c r="BG147" s="6">
        <v>0.27278370964218651</v>
      </c>
      <c r="BH147" s="6">
        <v>0.30158594662100335</v>
      </c>
      <c r="BI147" s="6">
        <v>0.28275809360890458</v>
      </c>
      <c r="BJ147" s="15">
        <v>3</v>
      </c>
      <c r="BK147" s="6">
        <v>1.6315028328173914E-2</v>
      </c>
      <c r="BL147" s="9">
        <v>6</v>
      </c>
      <c r="BM147" s="10">
        <v>0.40500836066335422</v>
      </c>
    </row>
    <row r="148" spans="1:425" x14ac:dyDescent="0.35">
      <c r="A148" s="1" t="s">
        <v>1112</v>
      </c>
      <c r="B148" s="1" t="s">
        <v>6</v>
      </c>
      <c r="C148" s="1" t="s">
        <v>557</v>
      </c>
      <c r="D148" s="1" t="s">
        <v>558</v>
      </c>
      <c r="E148" s="1" t="s">
        <v>1113</v>
      </c>
      <c r="F148" s="6">
        <v>0.10367634823859377</v>
      </c>
      <c r="G148" s="6">
        <v>4.3114923771981367E-2</v>
      </c>
      <c r="H148" s="6">
        <v>1.2095911737006245E-2</v>
      </c>
      <c r="I148" s="6">
        <v>5.2962394582527127E-2</v>
      </c>
      <c r="J148" s="9">
        <v>3</v>
      </c>
      <c r="K148" s="6">
        <v>4.6577608337899229E-2</v>
      </c>
      <c r="L148" s="15">
        <v>6</v>
      </c>
      <c r="M148" s="6">
        <v>5.178227015564614E-2</v>
      </c>
      <c r="N148" s="6">
        <v>4.1586212586559937E-2</v>
      </c>
      <c r="O148" s="6">
        <v>6.2145015259782346E-2</v>
      </c>
      <c r="P148" s="6">
        <v>4.9478195959362252E-2</v>
      </c>
      <c r="Q148" s="9">
        <v>3</v>
      </c>
      <c r="R148" s="6">
        <v>1.8612351954218412E-2</v>
      </c>
      <c r="S148" s="15">
        <v>13</v>
      </c>
      <c r="T148" s="8">
        <v>0.96938387863710784</v>
      </c>
      <c r="U148" s="6">
        <v>4.7194263155578176E-2</v>
      </c>
      <c r="V148" s="6">
        <v>2.2390589581655192E-2</v>
      </c>
      <c r="W148" s="6">
        <v>5.6995167545887924E-2</v>
      </c>
      <c r="X148" s="6">
        <v>4.2193340094373762E-2</v>
      </c>
      <c r="Y148" s="9">
        <v>3</v>
      </c>
      <c r="Z148" s="6">
        <v>1.7836090592355983E-2</v>
      </c>
      <c r="AA148" s="9">
        <v>9</v>
      </c>
      <c r="AB148" s="6">
        <v>5.6826709839591004E-2</v>
      </c>
      <c r="AC148" s="6">
        <v>9.3464981836644839E-2</v>
      </c>
      <c r="AD148" s="6">
        <v>9.788961156495965E-2</v>
      </c>
      <c r="AE148" s="6">
        <v>8.2727101080398505E-2</v>
      </c>
      <c r="AF148" s="15">
        <v>3</v>
      </c>
      <c r="AG148" s="6">
        <v>2.2539233280623041E-2</v>
      </c>
      <c r="AH148" s="9">
        <v>9</v>
      </c>
      <c r="AI148" s="10">
        <v>7.1010171996239546E-2</v>
      </c>
      <c r="AJ148" s="6">
        <v>5.9894629128817878E-2</v>
      </c>
      <c r="AK148" s="6">
        <v>2.9917181150507656E-2</v>
      </c>
      <c r="AL148" s="6">
        <v>6.2714279613603707E-2</v>
      </c>
      <c r="AM148" s="6">
        <v>5.0842029964309747E-2</v>
      </c>
      <c r="AN148" s="9">
        <v>3</v>
      </c>
      <c r="AO148" s="6">
        <v>1.817620919291053E-2</v>
      </c>
      <c r="AP148" s="9">
        <v>9</v>
      </c>
      <c r="AQ148" s="6">
        <v>8.8561508308015915E-2</v>
      </c>
      <c r="AR148" s="6">
        <v>8.0832336515491779E-2</v>
      </c>
      <c r="AS148" s="6">
        <v>8.4003295652657503E-2</v>
      </c>
      <c r="AT148" s="6">
        <v>8.4465713492055061E-2</v>
      </c>
      <c r="AU148" s="15">
        <v>3</v>
      </c>
      <c r="AV148" s="6">
        <v>3.8852795064489923E-3</v>
      </c>
      <c r="AW148" s="9">
        <v>9</v>
      </c>
      <c r="AX148" s="10">
        <v>3.5073748581437345E-2</v>
      </c>
      <c r="AY148" s="6">
        <v>5.9609287928123124E-2</v>
      </c>
      <c r="AZ148" s="6">
        <v>4.0433681572258476E-2</v>
      </c>
      <c r="BA148" s="6">
        <v>5.9853301636845088E-2</v>
      </c>
      <c r="BB148" s="6">
        <v>5.3298757045742225E-2</v>
      </c>
      <c r="BC148" s="9">
        <v>3</v>
      </c>
      <c r="BD148" s="6">
        <v>1.11421501908894E-2</v>
      </c>
      <c r="BE148" s="9">
        <v>8</v>
      </c>
      <c r="BF148" s="6">
        <v>0.10415720987776586</v>
      </c>
      <c r="BG148" s="6">
        <v>9.1957718040719644E-2</v>
      </c>
      <c r="BH148" s="6">
        <v>0.11024703085627591</v>
      </c>
      <c r="BI148" s="6">
        <v>0.10212065292492047</v>
      </c>
      <c r="BJ148" s="15">
        <v>3</v>
      </c>
      <c r="BK148" s="6">
        <v>9.3131849537607062E-3</v>
      </c>
      <c r="BL148" s="9">
        <v>9</v>
      </c>
      <c r="BM148" s="10">
        <v>4.3314303381151329E-3</v>
      </c>
    </row>
    <row r="149" spans="1:425" x14ac:dyDescent="0.35">
      <c r="A149" s="1" t="s">
        <v>1106</v>
      </c>
      <c r="B149" s="1" t="s">
        <v>6</v>
      </c>
      <c r="C149" s="1" t="s">
        <v>557</v>
      </c>
      <c r="D149" s="1" t="s">
        <v>558</v>
      </c>
      <c r="E149" s="1" t="s">
        <v>1107</v>
      </c>
      <c r="F149" s="6">
        <v>7.487781936885661E-2</v>
      </c>
      <c r="G149" s="6">
        <v>7.7614830356901601E-2</v>
      </c>
      <c r="H149" s="6">
        <v>8.947576970078347E-2</v>
      </c>
      <c r="I149" s="6">
        <v>8.0656139808847227E-2</v>
      </c>
      <c r="J149" s="9">
        <v>3</v>
      </c>
      <c r="K149" s="6">
        <v>7.7596527538428689E-3</v>
      </c>
      <c r="L149" s="15">
        <v>22</v>
      </c>
      <c r="M149" s="6">
        <v>7.2760597002082775E-2</v>
      </c>
      <c r="N149" s="6">
        <v>6.7523368628620239E-2</v>
      </c>
      <c r="O149" s="6">
        <v>7.2800306960891348E-2</v>
      </c>
      <c r="P149" s="6">
        <v>6.8668454155897563E-2</v>
      </c>
      <c r="Q149" s="9">
        <v>3</v>
      </c>
      <c r="R149" s="6">
        <v>1.3408058932535081E-2</v>
      </c>
      <c r="S149" s="15">
        <v>27</v>
      </c>
      <c r="T149" s="8">
        <v>0.11592658893893464</v>
      </c>
      <c r="U149" s="6">
        <v>-9.9075588723711774E-3</v>
      </c>
      <c r="V149" s="6">
        <v>-3.7924585610402753E-2</v>
      </c>
      <c r="W149" s="6">
        <v>2.5590352867533441E-2</v>
      </c>
      <c r="X149" s="6">
        <v>-7.4139305384134961E-3</v>
      </c>
      <c r="Y149" s="9">
        <v>3</v>
      </c>
      <c r="Z149" s="6">
        <v>3.1830810375561319E-2</v>
      </c>
      <c r="AA149" s="9">
        <v>11</v>
      </c>
      <c r="AB149" s="6">
        <v>0.11048018295644818</v>
      </c>
      <c r="AC149" s="6">
        <v>0.11141215942536814</v>
      </c>
      <c r="AD149" s="6">
        <v>0.12082042897166916</v>
      </c>
      <c r="AE149" s="6">
        <v>0.11423759045116183</v>
      </c>
      <c r="AF149" s="15">
        <v>3</v>
      </c>
      <c r="AG149" s="6">
        <v>5.7199184675099596E-3</v>
      </c>
      <c r="AH149" s="9">
        <v>12</v>
      </c>
      <c r="AI149" s="10">
        <v>2.865024084979097E-3</v>
      </c>
      <c r="AJ149" s="6">
        <v>2.4307507420274644E-3</v>
      </c>
      <c r="AK149" s="6">
        <v>-2.3443235415882127E-2</v>
      </c>
      <c r="AL149" s="6">
        <v>7.5936416636184067E-3</v>
      </c>
      <c r="AM149" s="6">
        <v>-4.4729476700787517E-3</v>
      </c>
      <c r="AN149" s="9">
        <v>3</v>
      </c>
      <c r="AO149" s="6">
        <v>1.6630325418824334E-2</v>
      </c>
      <c r="AP149" s="9">
        <v>14</v>
      </c>
      <c r="AQ149" s="6">
        <v>0.10143340943725537</v>
      </c>
      <c r="AR149" s="6">
        <v>8.8512455630679346E-2</v>
      </c>
      <c r="AS149" s="6">
        <v>0.11023108068986069</v>
      </c>
      <c r="AT149" s="6">
        <v>0.10005898191926514</v>
      </c>
      <c r="AU149" s="15">
        <v>3</v>
      </c>
      <c r="AV149" s="6">
        <v>1.0924351553615508E-2</v>
      </c>
      <c r="AW149" s="9">
        <v>17</v>
      </c>
      <c r="AX149" s="10">
        <v>8.0894852015919315E-4</v>
      </c>
      <c r="AY149" s="6">
        <v>1.2841629851319718E-2</v>
      </c>
      <c r="AZ149" s="6">
        <v>-3.2609792783988489E-3</v>
      </c>
      <c r="BA149" s="6">
        <v>2.957619470829671E-2</v>
      </c>
      <c r="BB149" s="6">
        <v>1.305228176040586E-2</v>
      </c>
      <c r="BC149" s="9">
        <v>3</v>
      </c>
      <c r="BD149" s="6">
        <v>1.6419600467984297E-2</v>
      </c>
      <c r="BE149" s="9">
        <v>11</v>
      </c>
      <c r="BF149" s="6">
        <v>0.12407257997131868</v>
      </c>
      <c r="BG149" s="6">
        <v>0.11064595947219658</v>
      </c>
      <c r="BH149" s="6">
        <v>0.12002072444611236</v>
      </c>
      <c r="BI149" s="6">
        <v>0.11824642129654254</v>
      </c>
      <c r="BJ149" s="15">
        <v>3</v>
      </c>
      <c r="BK149" s="6">
        <v>6.8869186329440198E-3</v>
      </c>
      <c r="BL149" s="9">
        <v>16</v>
      </c>
      <c r="BM149" s="10">
        <v>5.1403801584140759E-4</v>
      </c>
    </row>
    <row r="150" spans="1:425" x14ac:dyDescent="0.35">
      <c r="A150" s="1" t="s">
        <v>1110</v>
      </c>
      <c r="B150" s="1" t="s">
        <v>6</v>
      </c>
      <c r="C150" s="1" t="s">
        <v>557</v>
      </c>
      <c r="D150" s="1" t="s">
        <v>558</v>
      </c>
      <c r="E150" s="1" t="s">
        <v>1111</v>
      </c>
      <c r="F150" s="6">
        <v>4.5376260909336864E-2</v>
      </c>
      <c r="G150" s="6">
        <v>4.5845585642985298E-2</v>
      </c>
      <c r="H150" s="6">
        <v>7.7705804234508735E-2</v>
      </c>
      <c r="I150" s="6">
        <v>5.6309216928943633E-2</v>
      </c>
      <c r="J150" s="9">
        <v>3</v>
      </c>
      <c r="K150" s="6">
        <v>1.853147397456302E-2</v>
      </c>
      <c r="L150" s="15">
        <v>6</v>
      </c>
      <c r="M150" s="6">
        <v>6.1488234151211477E-2</v>
      </c>
      <c r="N150" s="6">
        <v>6.2140678894319595E-2</v>
      </c>
      <c r="O150" s="6">
        <v>1.8972430758445204E-2</v>
      </c>
      <c r="P150" s="6">
        <v>4.5174144560024852E-2</v>
      </c>
      <c r="Q150" s="9">
        <v>3</v>
      </c>
      <c r="R150" s="6">
        <v>2.5617750239388799E-2</v>
      </c>
      <c r="S150" s="15">
        <v>6</v>
      </c>
      <c r="T150" s="8">
        <v>0.64865493818569342</v>
      </c>
      <c r="AY150" s="6">
        <v>3.4865542335271213E-2</v>
      </c>
      <c r="AZ150" s="6">
        <v>2.7949241329709613E-2</v>
      </c>
      <c r="BA150" s="6">
        <v>2.6366327759389793E-2</v>
      </c>
      <c r="BB150" s="6">
        <v>2.9727037141456872E-2</v>
      </c>
      <c r="BC150" s="9">
        <v>3</v>
      </c>
      <c r="BD150" s="6">
        <v>4.5199093533961907E-3</v>
      </c>
      <c r="BE150" s="9">
        <v>6</v>
      </c>
      <c r="BF150" s="6">
        <v>8.6426240627970621E-2</v>
      </c>
      <c r="BG150" s="6">
        <v>7.9761679048609438E-2</v>
      </c>
      <c r="BH150" s="6">
        <v>9.8398860070497085E-2</v>
      </c>
      <c r="BI150" s="6">
        <v>8.8195593249025706E-2</v>
      </c>
      <c r="BJ150" s="15">
        <v>3</v>
      </c>
      <c r="BK150" s="6">
        <v>9.4437326113077855E-3</v>
      </c>
      <c r="BL150" s="9">
        <v>6</v>
      </c>
      <c r="BM150" s="10">
        <v>6.3917579710619644E-4</v>
      </c>
    </row>
    <row r="151" spans="1:425" x14ac:dyDescent="0.35">
      <c r="A151" s="1" t="s">
        <v>1108</v>
      </c>
      <c r="B151" s="1" t="s">
        <v>6</v>
      </c>
      <c r="C151" s="1" t="s">
        <v>557</v>
      </c>
      <c r="D151" s="1" t="s">
        <v>558</v>
      </c>
      <c r="E151" s="1" t="s">
        <v>1109</v>
      </c>
      <c r="F151" s="6">
        <v>4.9341882195458112E-2</v>
      </c>
      <c r="G151" s="6">
        <v>2.4386280979800824E-2</v>
      </c>
      <c r="H151" s="6">
        <v>7.2900675906379442E-2</v>
      </c>
      <c r="I151" s="6">
        <v>4.8876279693879456E-2</v>
      </c>
      <c r="J151" s="9">
        <v>3</v>
      </c>
      <c r="K151" s="6">
        <v>2.426054859314019E-2</v>
      </c>
      <c r="L151" s="15">
        <v>11</v>
      </c>
      <c r="M151" s="6">
        <v>9.2379170936810334E-2</v>
      </c>
      <c r="N151" s="6">
        <v>7.1238428019619951E-2</v>
      </c>
      <c r="O151" s="6">
        <v>7.8632840223684261E-2</v>
      </c>
      <c r="P151" s="6">
        <v>7.8390509685404286E-2</v>
      </c>
      <c r="Q151" s="9">
        <v>3</v>
      </c>
      <c r="R151" s="6">
        <v>2.1081517586329517E-2</v>
      </c>
      <c r="S151" s="15">
        <v>18</v>
      </c>
      <c r="T151" s="8">
        <v>0.10588064586483711</v>
      </c>
      <c r="U151" s="6">
        <v>3.0730987706240141E-2</v>
      </c>
      <c r="V151" s="6">
        <v>8.3305222017668618E-3</v>
      </c>
      <c r="W151" s="6">
        <v>3.9370172784744452E-2</v>
      </c>
      <c r="X151" s="6">
        <v>2.6143894230917151E-2</v>
      </c>
      <c r="Y151" s="9">
        <v>3</v>
      </c>
      <c r="Z151" s="6">
        <v>1.6020176247215516E-2</v>
      </c>
      <c r="AA151" s="9">
        <v>12</v>
      </c>
      <c r="AB151" s="6">
        <v>0.11980900268030174</v>
      </c>
      <c r="AC151" s="6">
        <v>0.10698365157598196</v>
      </c>
      <c r="AD151" s="6">
        <v>0.1208016427357254</v>
      </c>
      <c r="AE151" s="6">
        <v>0.11586476566400304</v>
      </c>
      <c r="AF151" s="15">
        <v>3</v>
      </c>
      <c r="AG151" s="6">
        <v>7.7072676191528924E-3</v>
      </c>
      <c r="AH151" s="9">
        <v>12</v>
      </c>
      <c r="AI151" s="10">
        <v>9.4377597568517935E-4</v>
      </c>
      <c r="AJ151" s="6">
        <v>2.5543491143863999E-2</v>
      </c>
      <c r="AK151" s="6">
        <v>2.5088107544759325E-3</v>
      </c>
      <c r="AL151" s="6">
        <v>3.9213109278864074E-2</v>
      </c>
      <c r="AM151" s="6">
        <v>2.2421803725734667E-2</v>
      </c>
      <c r="AN151" s="9">
        <v>3</v>
      </c>
      <c r="AO151" s="6">
        <v>1.8550204359904794E-2</v>
      </c>
      <c r="AP151" s="9">
        <v>14</v>
      </c>
      <c r="AQ151" s="6">
        <v>9.1974042314565588E-2</v>
      </c>
      <c r="AR151" s="6">
        <v>8.2894800596448992E-2</v>
      </c>
      <c r="AS151" s="6">
        <v>0.1041841913678119</v>
      </c>
      <c r="AT151" s="6">
        <v>9.301767809294216E-2</v>
      </c>
      <c r="AU151" s="15">
        <v>3</v>
      </c>
      <c r="AV151" s="6">
        <v>1.0682996844630199E-2</v>
      </c>
      <c r="AW151" s="9">
        <v>15</v>
      </c>
      <c r="AX151" s="10">
        <v>4.6458322749851179E-3</v>
      </c>
      <c r="AY151" s="6">
        <v>4.4958242268659451E-2</v>
      </c>
      <c r="AZ151" s="6">
        <v>1.7563898699322122E-2</v>
      </c>
      <c r="BA151" s="6">
        <v>6.0718292874743389E-2</v>
      </c>
      <c r="BB151" s="6">
        <v>4.1080144614241657E-2</v>
      </c>
      <c r="BC151" s="9">
        <v>3</v>
      </c>
      <c r="BD151" s="6">
        <v>2.183701365170633E-2</v>
      </c>
      <c r="BE151" s="9">
        <v>10</v>
      </c>
      <c r="BF151" s="6">
        <v>0.12143097781466176</v>
      </c>
      <c r="BG151" s="6">
        <v>0.11051279242537469</v>
      </c>
      <c r="BH151" s="6">
        <v>0.12853694229631585</v>
      </c>
      <c r="BI151" s="6">
        <v>0.12016023751211745</v>
      </c>
      <c r="BJ151" s="15">
        <v>3</v>
      </c>
      <c r="BK151" s="6">
        <v>9.0790186876071512E-3</v>
      </c>
      <c r="BL151" s="9">
        <v>12</v>
      </c>
      <c r="BM151" s="10">
        <v>4.4174419620259496E-3</v>
      </c>
      <c r="OU151" s="6">
        <v>0.16565619286862501</v>
      </c>
      <c r="OV151" s="6">
        <v>6.1520999864785861E-2</v>
      </c>
      <c r="OW151" s="6">
        <v>5.68862435074209E-2</v>
      </c>
      <c r="OX151" s="6">
        <v>9.4687812080277253E-2</v>
      </c>
      <c r="OY151" s="9">
        <v>3</v>
      </c>
      <c r="OZ151" s="6">
        <v>6.1504093728897279E-2</v>
      </c>
      <c r="PA151" s="9">
        <v>3</v>
      </c>
      <c r="PB151" s="6">
        <v>0.25664764742240703</v>
      </c>
      <c r="PC151" s="6">
        <v>0.22537863608013531</v>
      </c>
      <c r="PD151" s="6">
        <v>0.28855783757500558</v>
      </c>
      <c r="PE151" s="6">
        <v>0.25686137369251599</v>
      </c>
      <c r="PF151" s="9">
        <v>3</v>
      </c>
      <c r="PG151" s="6">
        <v>3.1590142997005501E-2</v>
      </c>
      <c r="PH151" s="9">
        <v>3</v>
      </c>
      <c r="PI151" s="10">
        <v>1.5316918692103098E-2</v>
      </c>
    </row>
    <row r="152" spans="1:425" x14ac:dyDescent="0.35">
      <c r="A152" s="1" t="s">
        <v>1114</v>
      </c>
      <c r="B152" s="1" t="s">
        <v>6</v>
      </c>
      <c r="C152" s="1" t="s">
        <v>557</v>
      </c>
      <c r="D152" s="1" t="s">
        <v>558</v>
      </c>
      <c r="E152" s="1" t="s">
        <v>1115</v>
      </c>
      <c r="F152" s="6">
        <v>5.4648114747759269E-2</v>
      </c>
      <c r="G152" s="6">
        <v>4.2436282953704378E-2</v>
      </c>
      <c r="H152" s="6">
        <v>6.6587460201041726E-2</v>
      </c>
      <c r="I152" s="6">
        <v>5.4557285967501791E-2</v>
      </c>
      <c r="J152" s="9">
        <v>3</v>
      </c>
      <c r="K152" s="6">
        <v>1.207584481552192E-2</v>
      </c>
      <c r="L152" s="15">
        <v>5</v>
      </c>
      <c r="M152" s="6">
        <v>6.234072028715764E-2</v>
      </c>
      <c r="N152" s="6">
        <v>4.8904405763975971E-2</v>
      </c>
      <c r="O152" s="6">
        <v>5.3199977133942887E-2</v>
      </c>
      <c r="P152" s="6">
        <v>5.2455397687058251E-2</v>
      </c>
      <c r="Q152" s="9">
        <v>3</v>
      </c>
      <c r="R152" s="6">
        <v>1.7221390545268025E-2</v>
      </c>
      <c r="S152" s="15">
        <v>8</v>
      </c>
      <c r="T152" s="8">
        <v>0.97589870581916061</v>
      </c>
      <c r="U152" s="6">
        <v>1.640519247939325E-2</v>
      </c>
      <c r="V152" s="6">
        <v>-2.1119059489411889E-2</v>
      </c>
      <c r="W152" s="6">
        <v>1.9664683469723745E-2</v>
      </c>
      <c r="X152" s="6">
        <v>4.9836054865683684E-3</v>
      </c>
      <c r="Y152" s="9">
        <v>3</v>
      </c>
      <c r="Z152" s="6">
        <v>2.2664242972471219E-2</v>
      </c>
      <c r="AA152" s="9">
        <v>3</v>
      </c>
      <c r="AB152" s="6">
        <v>9.8178036977745964E-2</v>
      </c>
      <c r="AC152" s="6">
        <v>9.4427663878307325E-2</v>
      </c>
      <c r="AD152" s="6">
        <v>9.4641409534229504E-2</v>
      </c>
      <c r="AE152" s="6">
        <v>9.5749036796760931E-2</v>
      </c>
      <c r="AF152" s="15">
        <v>3</v>
      </c>
      <c r="AG152" s="6">
        <v>2.1062889665891984E-3</v>
      </c>
      <c r="AH152" s="9">
        <v>3</v>
      </c>
      <c r="AI152" s="10">
        <v>2.3050465990645938E-3</v>
      </c>
      <c r="AJ152" s="6">
        <v>1.877306857427468E-2</v>
      </c>
      <c r="AK152" s="6">
        <v>-1.185871772452011E-2</v>
      </c>
      <c r="AL152" s="6">
        <v>2.4582761526461386E-2</v>
      </c>
      <c r="AM152" s="6">
        <v>1.0499037458738652E-2</v>
      </c>
      <c r="AN152" s="9">
        <v>3</v>
      </c>
      <c r="AO152" s="6">
        <v>1.9579071624455859E-2</v>
      </c>
      <c r="AP152" s="9">
        <v>3</v>
      </c>
      <c r="AQ152" s="6">
        <v>8.1385181823743685E-2</v>
      </c>
      <c r="AR152" s="6">
        <v>7.7981795728791811E-2</v>
      </c>
      <c r="AS152" s="6">
        <v>8.8477649210178477E-2</v>
      </c>
      <c r="AT152" s="6">
        <v>8.2614875587571329E-2</v>
      </c>
      <c r="AU152" s="15">
        <v>3</v>
      </c>
      <c r="AV152" s="6">
        <v>5.354889834560706E-3</v>
      </c>
      <c r="AW152" s="9">
        <v>3</v>
      </c>
      <c r="AX152" s="10">
        <v>3.5381457705247156E-3</v>
      </c>
      <c r="AY152" s="6">
        <v>7.3870732930929855E-2</v>
      </c>
      <c r="AZ152" s="6">
        <v>3.1223360576457193E-2</v>
      </c>
      <c r="BA152" s="6">
        <v>-1.8471798567626766E-2</v>
      </c>
      <c r="BB152" s="6">
        <v>2.8874098313253427E-2</v>
      </c>
      <c r="BC152" s="9">
        <v>3</v>
      </c>
      <c r="BD152" s="6">
        <v>4.6216069237619783E-2</v>
      </c>
      <c r="BE152" s="9">
        <v>5</v>
      </c>
      <c r="BF152" s="6">
        <v>0.10547409311111727</v>
      </c>
      <c r="BG152" s="6">
        <v>0.1059679442260259</v>
      </c>
      <c r="BH152" s="6">
        <v>0.12764598614318989</v>
      </c>
      <c r="BI152" s="6">
        <v>0.11302934116011103</v>
      </c>
      <c r="BJ152" s="15">
        <v>3</v>
      </c>
      <c r="BK152" s="6">
        <v>1.2660794017436177E-2</v>
      </c>
      <c r="BL152" s="9">
        <v>5</v>
      </c>
      <c r="BM152" s="10">
        <v>3.8333457024027816E-2</v>
      </c>
      <c r="BN152" s="6">
        <v>0.10016949951382569</v>
      </c>
      <c r="BO152" s="6">
        <v>0.11756363761695809</v>
      </c>
      <c r="BP152" s="6">
        <v>0.14540581803335476</v>
      </c>
      <c r="BQ152" s="6">
        <v>0.12104631838804618</v>
      </c>
      <c r="BR152" s="9">
        <v>3</v>
      </c>
      <c r="BS152" s="6">
        <v>2.2818368200093794E-2</v>
      </c>
      <c r="BT152" s="9">
        <v>3</v>
      </c>
      <c r="BU152" s="6">
        <v>0.11277953483316944</v>
      </c>
      <c r="BV152" s="6">
        <v>0.11744788071547123</v>
      </c>
      <c r="BW152" s="6">
        <v>0.15058771643327601</v>
      </c>
      <c r="BX152" s="6">
        <v>0.12693837732730556</v>
      </c>
      <c r="BY152" s="15">
        <v>3</v>
      </c>
      <c r="BZ152" s="6">
        <v>2.061350997358485E-2</v>
      </c>
      <c r="CA152" s="9">
        <v>3</v>
      </c>
      <c r="CB152" s="10">
        <v>0.75664441860284737</v>
      </c>
    </row>
    <row r="153" spans="1:425" x14ac:dyDescent="0.35">
      <c r="A153" s="1" t="s">
        <v>1120</v>
      </c>
      <c r="B153" s="1" t="s">
        <v>6</v>
      </c>
      <c r="C153" s="1" t="s">
        <v>1117</v>
      </c>
      <c r="D153" s="1" t="s">
        <v>1118</v>
      </c>
      <c r="E153" s="1" t="s">
        <v>1121</v>
      </c>
      <c r="F153" s="6">
        <v>7.7553001290152662E-2</v>
      </c>
      <c r="G153" s="6">
        <v>7.3095829672561244E-2</v>
      </c>
      <c r="H153" s="6">
        <v>6.945010790907398E-2</v>
      </c>
      <c r="I153" s="6">
        <v>7.3366312957262633E-2</v>
      </c>
      <c r="J153" s="9">
        <v>3</v>
      </c>
      <c r="K153" s="6">
        <v>4.0582128075988474E-3</v>
      </c>
      <c r="L153" s="15">
        <v>17</v>
      </c>
      <c r="M153" s="6">
        <v>0.10015389378994241</v>
      </c>
      <c r="N153" s="6">
        <v>6.3243203109677876E-2</v>
      </c>
      <c r="O153" s="6">
        <v>8.9367461590693587E-2</v>
      </c>
      <c r="P153" s="6">
        <v>8.1895216122137404E-2</v>
      </c>
      <c r="Q153" s="9">
        <v>3</v>
      </c>
      <c r="R153" s="6">
        <v>2.9504244711171419E-2</v>
      </c>
      <c r="S153" s="15">
        <v>26</v>
      </c>
      <c r="T153" s="8">
        <v>0.38620774703866328</v>
      </c>
      <c r="DV153" s="6">
        <v>0.24320178469645959</v>
      </c>
      <c r="DW153" s="6">
        <v>6.8809254751261484E-2</v>
      </c>
      <c r="DX153" s="6">
        <v>0.2478894229775809</v>
      </c>
      <c r="DY153" s="6">
        <v>0.18663348747510067</v>
      </c>
      <c r="DZ153" s="9">
        <v>3</v>
      </c>
      <c r="EA153" s="6">
        <v>0.10206569380004586</v>
      </c>
      <c r="EB153" s="9">
        <v>3</v>
      </c>
      <c r="EC153" s="6">
        <v>8.5133303049477041E-2</v>
      </c>
      <c r="ED153" s="6">
        <v>0.18923742253645387</v>
      </c>
      <c r="EE153" s="6" t="s">
        <v>1394</v>
      </c>
      <c r="EF153" s="6">
        <v>0.13718536279296545</v>
      </c>
      <c r="EG153" s="15">
        <v>2</v>
      </c>
      <c r="EH153" s="6">
        <v>7.3612728838695934E-2</v>
      </c>
      <c r="EI153" s="9">
        <v>3</v>
      </c>
      <c r="EJ153" s="10">
        <v>0.60317759013633121</v>
      </c>
      <c r="EK153" s="6">
        <v>0.16712844984556396</v>
      </c>
      <c r="EL153" s="6">
        <v>8.8000886215421681E-2</v>
      </c>
      <c r="EM153" s="6">
        <v>0.13124773153995573</v>
      </c>
      <c r="EN153" s="6">
        <v>0.12879235586698046</v>
      </c>
      <c r="EO153" s="9">
        <v>3</v>
      </c>
      <c r="EP153" s="6">
        <v>3.9620884439675687E-2</v>
      </c>
      <c r="EQ153" s="9">
        <v>5</v>
      </c>
      <c r="ER153" s="6">
        <v>0.12842966442649634</v>
      </c>
      <c r="ES153" s="6">
        <v>0.11068689944787528</v>
      </c>
      <c r="ET153" s="6">
        <v>0.1050215876642611</v>
      </c>
      <c r="EU153" s="6">
        <v>0.11471271717954423</v>
      </c>
      <c r="EV153" s="15">
        <v>3</v>
      </c>
      <c r="EW153" s="6">
        <v>1.2212285647377375E-2</v>
      </c>
      <c r="EX153" s="9">
        <v>5</v>
      </c>
      <c r="EY153" s="10">
        <v>0.58800894051333963</v>
      </c>
      <c r="EZ153" s="6">
        <v>0.12321535308683215</v>
      </c>
      <c r="FA153" s="6">
        <v>0.10994918540791201</v>
      </c>
      <c r="FB153" s="6">
        <v>6.6426577576878781E-2</v>
      </c>
      <c r="FC153" s="6">
        <v>9.9863705357207636E-2</v>
      </c>
      <c r="FD153" s="9">
        <v>3</v>
      </c>
      <c r="FE153" s="6">
        <v>2.9707388590548268E-2</v>
      </c>
      <c r="FF153" s="9">
        <v>4</v>
      </c>
      <c r="FG153" s="6">
        <v>0.20736284919728382</v>
      </c>
      <c r="FH153" s="6">
        <v>0.11882074414909943</v>
      </c>
      <c r="FI153" s="6">
        <v>0.14175513926384195</v>
      </c>
      <c r="FJ153" s="6">
        <v>0.15597957753674171</v>
      </c>
      <c r="FK153" s="15">
        <v>3</v>
      </c>
      <c r="FL153" s="6">
        <v>4.595298765831865E-2</v>
      </c>
      <c r="FM153" s="9">
        <v>4</v>
      </c>
      <c r="FN153" s="10">
        <v>0.15033895545166054</v>
      </c>
      <c r="GD153" s="6">
        <v>9.2248976193291921E-2</v>
      </c>
      <c r="GE153" s="6">
        <v>0.10207966635824391</v>
      </c>
      <c r="GF153" s="6">
        <v>7.4996305180856579E-2</v>
      </c>
      <c r="GG153" s="6">
        <v>8.9774982577464135E-2</v>
      </c>
      <c r="GH153" s="9">
        <v>3</v>
      </c>
      <c r="GI153" s="6">
        <v>1.3710127514891019E-2</v>
      </c>
      <c r="GJ153" s="9">
        <v>5</v>
      </c>
      <c r="GK153" s="6">
        <v>0.1336627148809828</v>
      </c>
      <c r="GL153" s="6">
        <v>0.16847899812111342</v>
      </c>
      <c r="GM153" s="6">
        <v>0.16062010252238054</v>
      </c>
      <c r="GN153" s="6">
        <v>0.15425393850815891</v>
      </c>
      <c r="GO153" s="15">
        <v>3</v>
      </c>
      <c r="GP153" s="6">
        <v>1.8260323870518499E-2</v>
      </c>
      <c r="GQ153" s="9">
        <v>10</v>
      </c>
      <c r="GR153" s="10">
        <v>8.0967079627458898E-3</v>
      </c>
      <c r="GS153" s="6">
        <v>-6.6480980394826861E-2</v>
      </c>
      <c r="GT153" s="6">
        <v>0.10224979503391113</v>
      </c>
      <c r="GU153" s="6">
        <v>6.8362924063112132E-2</v>
      </c>
      <c r="GV153" s="6">
        <v>3.4710579567398793E-2</v>
      </c>
      <c r="GW153" s="9">
        <v>3</v>
      </c>
      <c r="GX153" s="6">
        <v>8.9257374270921896E-2</v>
      </c>
      <c r="GY153" s="9">
        <v>3</v>
      </c>
      <c r="GZ153" s="6">
        <v>0.13150621688109684</v>
      </c>
      <c r="HA153" s="6">
        <v>0.14053800107872932</v>
      </c>
      <c r="HB153" s="6">
        <v>0.15409857338270611</v>
      </c>
      <c r="HC153" s="6">
        <v>0.14204759711417744</v>
      </c>
      <c r="HD153" s="15">
        <v>3</v>
      </c>
      <c r="HE153" s="6">
        <v>1.1371578747765503E-2</v>
      </c>
      <c r="HF153" s="9">
        <v>13</v>
      </c>
      <c r="HG153" s="10">
        <v>0.10769437176657475</v>
      </c>
    </row>
    <row r="154" spans="1:425" x14ac:dyDescent="0.35">
      <c r="A154" s="1" t="s">
        <v>1116</v>
      </c>
      <c r="B154" s="1" t="s">
        <v>6</v>
      </c>
      <c r="C154" s="1" t="s">
        <v>1117</v>
      </c>
      <c r="D154" s="1" t="s">
        <v>1118</v>
      </c>
      <c r="E154" s="1" t="s">
        <v>1119</v>
      </c>
      <c r="F154" s="6">
        <v>1.6731995223946139E-2</v>
      </c>
      <c r="G154" s="6">
        <v>3.9363615625373112E-3</v>
      </c>
      <c r="H154" s="6">
        <v>-1.9094150229178583E-2</v>
      </c>
      <c r="I154" s="6">
        <v>5.2473551910162239E-4</v>
      </c>
      <c r="J154" s="9">
        <v>3</v>
      </c>
      <c r="K154" s="6">
        <v>1.8155097595504655E-2</v>
      </c>
      <c r="L154" s="15">
        <v>12</v>
      </c>
      <c r="M154" s="6">
        <v>2.5015490396898519E-2</v>
      </c>
      <c r="N154" s="6">
        <v>2.2252666558863102E-2</v>
      </c>
      <c r="O154" s="6">
        <v>2.700711947675262E-2</v>
      </c>
      <c r="P154" s="6">
        <v>2.2398788769537506E-2</v>
      </c>
      <c r="Q154" s="9">
        <v>3</v>
      </c>
      <c r="R154" s="6">
        <v>1.2299917268229718E-2</v>
      </c>
      <c r="S154" s="15">
        <v>19</v>
      </c>
      <c r="T154" s="8">
        <v>8.3651464696233663E-2</v>
      </c>
      <c r="GS154" s="6">
        <v>-0.1139314751029606</v>
      </c>
      <c r="GT154" s="6">
        <v>-8.2889587113876774E-5</v>
      </c>
      <c r="GU154" s="6">
        <v>1.6670485708373858E-2</v>
      </c>
      <c r="GV154" s="6">
        <v>-3.244795966056687E-2</v>
      </c>
      <c r="GW154" s="9">
        <v>3</v>
      </c>
      <c r="GX154" s="6">
        <v>7.1062235840043605E-2</v>
      </c>
      <c r="GY154" s="9">
        <v>4</v>
      </c>
      <c r="GZ154" s="6">
        <v>2.7768922549895814E-2</v>
      </c>
      <c r="HA154" s="6">
        <v>3.8961920728207443E-2</v>
      </c>
      <c r="HB154" s="6">
        <v>1.4710149605734546E-2</v>
      </c>
      <c r="HC154" s="6">
        <v>2.7146997627945934E-2</v>
      </c>
      <c r="HD154" s="15">
        <v>3</v>
      </c>
      <c r="HE154" s="6">
        <v>1.2137841389662715E-2</v>
      </c>
      <c r="HF154" s="9">
        <v>3</v>
      </c>
      <c r="HG154" s="10">
        <v>0.22545869592284104</v>
      </c>
      <c r="HH154" s="6">
        <v>7.3428106112581118E-2</v>
      </c>
      <c r="HI154" s="6">
        <v>-6.119432239143123E-2</v>
      </c>
      <c r="HJ154" s="6">
        <v>3.6718251747091452E-2</v>
      </c>
      <c r="HK154" s="6">
        <v>1.6317345156080448E-2</v>
      </c>
      <c r="HL154" s="9">
        <v>3</v>
      </c>
      <c r="HM154" s="6">
        <v>6.9591287575247851E-2</v>
      </c>
      <c r="HN154" s="9">
        <v>5</v>
      </c>
      <c r="HO154" s="6">
        <v>6.007996523040366E-2</v>
      </c>
      <c r="HP154" s="6">
        <v>3.2863588440983776E-2</v>
      </c>
      <c r="HQ154" s="6">
        <v>4.3378291200470556E-2</v>
      </c>
      <c r="HR154" s="6">
        <v>4.5440614957285998E-2</v>
      </c>
      <c r="HS154" s="15">
        <v>3</v>
      </c>
      <c r="HT154" s="6">
        <v>1.3724892562215658E-2</v>
      </c>
      <c r="HU154" s="9">
        <v>6</v>
      </c>
      <c r="HV154" s="10">
        <v>0.51626445235742191</v>
      </c>
    </row>
    <row r="155" spans="1:425" x14ac:dyDescent="0.35">
      <c r="A155" s="1" t="s">
        <v>578</v>
      </c>
      <c r="B155" s="1" t="s">
        <v>6</v>
      </c>
      <c r="C155" s="1" t="s">
        <v>573</v>
      </c>
      <c r="D155" s="1" t="s">
        <v>574</v>
      </c>
      <c r="E155" s="1" t="s">
        <v>579</v>
      </c>
      <c r="F155" s="6">
        <v>0.10467764724328527</v>
      </c>
      <c r="G155" s="6">
        <v>8.6636241354905733E-2</v>
      </c>
      <c r="H155" s="6">
        <v>8.5545215637198926E-2</v>
      </c>
      <c r="I155" s="6">
        <v>9.2286368078463299E-2</v>
      </c>
      <c r="J155" s="9">
        <v>3</v>
      </c>
      <c r="K155" s="6">
        <v>1.074501902206727E-2</v>
      </c>
      <c r="L155" s="15">
        <v>8</v>
      </c>
      <c r="M155" s="6">
        <v>7.17765397732094E-2</v>
      </c>
      <c r="N155" s="6">
        <v>5.4338355429968059E-2</v>
      </c>
      <c r="O155" s="6">
        <v>5.5271557537615472E-2</v>
      </c>
      <c r="P155" s="6">
        <v>5.8102514205630403E-2</v>
      </c>
      <c r="Q155" s="9">
        <v>3</v>
      </c>
      <c r="R155" s="6">
        <v>1.9497654182896583E-2</v>
      </c>
      <c r="S155" s="15">
        <v>9</v>
      </c>
      <c r="T155" s="8">
        <v>1.9292887976088545E-2</v>
      </c>
      <c r="U155" s="6">
        <v>7.3203763763915769E-2</v>
      </c>
      <c r="V155" s="6">
        <v>6.2522009697788677E-2</v>
      </c>
      <c r="W155" s="6">
        <v>7.7626900546490754E-2</v>
      </c>
      <c r="X155" s="6">
        <v>7.1117558002731743E-2</v>
      </c>
      <c r="Y155" s="9">
        <v>3</v>
      </c>
      <c r="Z155" s="6">
        <v>7.765540724656528E-3</v>
      </c>
      <c r="AA155" s="9">
        <v>6</v>
      </c>
      <c r="AB155" s="6">
        <v>0.12014826125478363</v>
      </c>
      <c r="AC155" s="6">
        <v>0.10089959137982481</v>
      </c>
      <c r="AD155" s="6">
        <v>0.11633455607392618</v>
      </c>
      <c r="AE155" s="6">
        <v>0.11246080290284487</v>
      </c>
      <c r="AF155" s="15">
        <v>3</v>
      </c>
      <c r="AG155" s="6">
        <v>1.019226646588646E-2</v>
      </c>
      <c r="AH155" s="9">
        <v>5</v>
      </c>
      <c r="AI155" s="10">
        <v>5.0293516111113131E-3</v>
      </c>
      <c r="AJ155" s="6">
        <v>7.7022824698391612E-2</v>
      </c>
      <c r="AK155" s="6">
        <v>6.8364119261298109E-2</v>
      </c>
      <c r="AL155" s="6">
        <v>9.0080248129316698E-2</v>
      </c>
      <c r="AM155" s="6">
        <v>7.8489064029668806E-2</v>
      </c>
      <c r="AN155" s="9">
        <v>3</v>
      </c>
      <c r="AO155" s="6">
        <v>1.0932060948674625E-2</v>
      </c>
      <c r="AP155" s="9">
        <v>6</v>
      </c>
      <c r="AQ155" s="6">
        <v>0.10345539020030177</v>
      </c>
      <c r="AR155" s="6">
        <v>0.10540643928567811</v>
      </c>
      <c r="AS155" s="6">
        <v>0.12103486979783974</v>
      </c>
      <c r="AT155" s="6">
        <v>0.10996556642793986</v>
      </c>
      <c r="AU155" s="15">
        <v>3</v>
      </c>
      <c r="AV155" s="6">
        <v>9.6358059317601663E-3</v>
      </c>
      <c r="AW155" s="9">
        <v>6</v>
      </c>
      <c r="AX155" s="10">
        <v>2.0099924837890616E-2</v>
      </c>
      <c r="AY155" s="6">
        <v>5.2509223637769879E-2</v>
      </c>
      <c r="AZ155" s="6">
        <v>1.4061535316777143E-3</v>
      </c>
      <c r="BA155" s="6">
        <v>7.026965808816199E-2</v>
      </c>
      <c r="BB155" s="6">
        <v>4.1395011752536522E-2</v>
      </c>
      <c r="BC155" s="9">
        <v>3</v>
      </c>
      <c r="BD155" s="6">
        <v>3.5751780995114495E-2</v>
      </c>
      <c r="BE155" s="9">
        <v>3</v>
      </c>
      <c r="BF155" s="6">
        <v>9.7774310070458489E-2</v>
      </c>
      <c r="BG155" s="6">
        <v>0.10485041182389329</v>
      </c>
      <c r="BH155" s="6">
        <v>0.10263249103607359</v>
      </c>
      <c r="BI155" s="6">
        <v>0.10175240431014181</v>
      </c>
      <c r="BJ155" s="15">
        <v>3</v>
      </c>
      <c r="BK155" s="6">
        <v>3.6192151759893731E-3</v>
      </c>
      <c r="BL155" s="9">
        <v>3</v>
      </c>
      <c r="BM155" s="10">
        <v>4.371143189857845E-2</v>
      </c>
      <c r="BN155" s="6">
        <v>8.0663196983654192E-2</v>
      </c>
      <c r="BO155" s="6">
        <v>7.1278697834968763E-2</v>
      </c>
      <c r="BP155" s="6">
        <v>8.76428170204641E-2</v>
      </c>
      <c r="BQ155" s="6">
        <v>7.9861570613029023E-2</v>
      </c>
      <c r="BR155" s="9">
        <v>3</v>
      </c>
      <c r="BS155" s="6">
        <v>8.2114586285163375E-3</v>
      </c>
      <c r="BT155" s="9">
        <v>6</v>
      </c>
      <c r="BU155" s="6">
        <v>5.6523209866757997E-2</v>
      </c>
      <c r="BV155" s="6">
        <v>1.9520686915883639E-2</v>
      </c>
      <c r="BW155" s="6">
        <v>7.507112352691768E-2</v>
      </c>
      <c r="BX155" s="6">
        <v>5.037167343651977E-2</v>
      </c>
      <c r="BY155" s="15">
        <v>3</v>
      </c>
      <c r="BZ155" s="6">
        <v>2.8281509900614198E-2</v>
      </c>
      <c r="CA155" s="9">
        <v>5</v>
      </c>
      <c r="CB155" s="10">
        <v>0.15786300344367712</v>
      </c>
      <c r="CC155" s="6">
        <v>9.1344752503318999E-2</v>
      </c>
      <c r="CD155" s="6">
        <v>8.4638107305847116E-2</v>
      </c>
      <c r="CE155" s="6">
        <v>9.9390213979582878E-2</v>
      </c>
      <c r="CF155" s="6">
        <v>9.179102459624966E-2</v>
      </c>
      <c r="CG155" s="9">
        <v>3</v>
      </c>
      <c r="CH155" s="6">
        <v>7.3861716683283462E-3</v>
      </c>
      <c r="CI155" s="9">
        <v>6</v>
      </c>
      <c r="CJ155" s="6">
        <v>7.8094216237632158E-2</v>
      </c>
      <c r="CK155" s="6">
        <v>8.6329538923516663E-2</v>
      </c>
      <c r="CL155" s="6">
        <v>3.9864322241189812E-2</v>
      </c>
      <c r="CM155" s="6">
        <v>6.8096025800779544E-2</v>
      </c>
      <c r="CN155" s="15">
        <v>3</v>
      </c>
      <c r="CO155" s="6">
        <v>2.4793687691478522E-2</v>
      </c>
      <c r="CP155" s="9">
        <v>3</v>
      </c>
      <c r="CQ155" s="10">
        <v>0.18783526927991878</v>
      </c>
      <c r="CR155" s="6">
        <v>9.0627149830902171E-2</v>
      </c>
      <c r="CS155" s="6">
        <v>7.0424183036179422E-2</v>
      </c>
      <c r="CT155" s="6">
        <v>8.3657263418258035E-2</v>
      </c>
      <c r="CU155" s="6">
        <v>8.1569532095113209E-2</v>
      </c>
      <c r="CV155" s="9">
        <v>3</v>
      </c>
      <c r="CW155" s="6">
        <v>1.0262014099844161E-2</v>
      </c>
      <c r="CX155" s="9">
        <v>6</v>
      </c>
      <c r="CY155" s="6">
        <v>9.1534169626627013E-2</v>
      </c>
      <c r="CZ155" s="6">
        <v>0.10106653140438121</v>
      </c>
      <c r="DA155" s="6">
        <v>0.10212690207536806</v>
      </c>
      <c r="DB155" s="6">
        <v>9.82425343687921E-2</v>
      </c>
      <c r="DC155" s="15">
        <v>3</v>
      </c>
      <c r="DD155" s="6">
        <v>5.8337564763550915E-3</v>
      </c>
      <c r="DE155" s="9">
        <v>6</v>
      </c>
      <c r="DF155" s="10">
        <v>7.0716147956283226E-2</v>
      </c>
    </row>
    <row r="156" spans="1:425" x14ac:dyDescent="0.35">
      <c r="A156" s="1" t="s">
        <v>580</v>
      </c>
      <c r="B156" s="1" t="s">
        <v>6</v>
      </c>
      <c r="C156" s="1" t="s">
        <v>573</v>
      </c>
      <c r="D156" s="1" t="s">
        <v>574</v>
      </c>
      <c r="E156" s="1" t="s">
        <v>581</v>
      </c>
      <c r="F156" s="6">
        <v>0.1268962620729617</v>
      </c>
      <c r="G156" s="6">
        <v>0.12515163614237879</v>
      </c>
      <c r="H156" s="6">
        <v>0.14021176824893111</v>
      </c>
      <c r="I156" s="6">
        <v>0.13075322215475718</v>
      </c>
      <c r="J156" s="9">
        <v>3</v>
      </c>
      <c r="K156" s="6">
        <v>8.2376574686694164E-3</v>
      </c>
      <c r="L156" s="15">
        <v>3</v>
      </c>
      <c r="M156" s="6">
        <v>0.10405507237517861</v>
      </c>
      <c r="N156" s="6">
        <v>0.10757362685379887</v>
      </c>
      <c r="O156" s="6">
        <v>9.6888363729571339E-2</v>
      </c>
      <c r="P156" s="6">
        <v>0.10047938427821569</v>
      </c>
      <c r="Q156" s="9">
        <v>3</v>
      </c>
      <c r="R156" s="6">
        <v>9.5851074700313288E-3</v>
      </c>
      <c r="S156" s="15">
        <v>3</v>
      </c>
      <c r="T156" s="8">
        <v>8.0661167622199485E-3</v>
      </c>
      <c r="U156" s="6">
        <v>0.14232325791476894</v>
      </c>
      <c r="V156" s="6">
        <v>0.12707461914850782</v>
      </c>
      <c r="W156" s="6">
        <v>0.14871954868562204</v>
      </c>
      <c r="X156" s="6">
        <v>0.13937247524963292</v>
      </c>
      <c r="Y156" s="9">
        <v>3</v>
      </c>
      <c r="Z156" s="6">
        <v>1.1120075648092968E-2</v>
      </c>
      <c r="AA156" s="9">
        <v>3</v>
      </c>
      <c r="AB156" s="6">
        <v>0.16106166352016427</v>
      </c>
      <c r="AC156" s="6">
        <v>0.16906468913257414</v>
      </c>
      <c r="AD156" s="6">
        <v>0.15444408589323533</v>
      </c>
      <c r="AE156" s="6">
        <v>0.16152347951532456</v>
      </c>
      <c r="AF156" s="15">
        <v>3</v>
      </c>
      <c r="AG156" s="6">
        <v>7.3212338632624311E-3</v>
      </c>
      <c r="AH156" s="9">
        <v>3</v>
      </c>
      <c r="AI156" s="10">
        <v>4.4934961788286418E-2</v>
      </c>
      <c r="AJ156" s="6">
        <v>0.144516186733297</v>
      </c>
      <c r="AK156" s="6">
        <v>0.13599391319622225</v>
      </c>
      <c r="AL156" s="6">
        <v>0.14385465154774887</v>
      </c>
      <c r="AM156" s="6">
        <v>0.14145491715908939</v>
      </c>
      <c r="AN156" s="9">
        <v>3</v>
      </c>
      <c r="AO156" s="6">
        <v>4.7409208401182302E-3</v>
      </c>
      <c r="AP156" s="9">
        <v>3</v>
      </c>
      <c r="AQ156" s="6">
        <v>0.15649370111640165</v>
      </c>
      <c r="AR156" s="6">
        <v>0.1477450535300957</v>
      </c>
      <c r="AS156" s="6">
        <v>0.16509522036792487</v>
      </c>
      <c r="AT156" s="6">
        <v>0.15644465833814075</v>
      </c>
      <c r="AU156" s="15">
        <v>3</v>
      </c>
      <c r="AV156" s="6">
        <v>8.6751873882182744E-3</v>
      </c>
      <c r="AW156" s="9">
        <v>3</v>
      </c>
      <c r="AX156" s="10">
        <v>5.8417803929477881E-2</v>
      </c>
      <c r="AY156" s="6">
        <v>0.1431279657590937</v>
      </c>
      <c r="AZ156" s="6">
        <v>0.1193116360292896</v>
      </c>
      <c r="BA156" s="6">
        <v>0.14663172266575195</v>
      </c>
      <c r="BB156" s="6">
        <v>0.13635710815137841</v>
      </c>
      <c r="BC156" s="9">
        <v>3</v>
      </c>
      <c r="BD156" s="6">
        <v>1.4865401710479242E-2</v>
      </c>
      <c r="BE156" s="9">
        <v>3</v>
      </c>
      <c r="BF156" s="6">
        <v>0.12618415718235065</v>
      </c>
      <c r="BG156" s="6">
        <v>0.17222592897623634</v>
      </c>
      <c r="BH156" s="6">
        <v>0.11523821935480261</v>
      </c>
      <c r="BI156" s="6">
        <v>0.13788276850446321</v>
      </c>
      <c r="BJ156" s="15">
        <v>3</v>
      </c>
      <c r="BK156" s="6">
        <v>3.0241410220484294E-2</v>
      </c>
      <c r="BL156" s="9">
        <v>3</v>
      </c>
      <c r="BM156" s="10">
        <v>0.94126108541386122</v>
      </c>
      <c r="BN156" s="6">
        <v>0.12655889906951462</v>
      </c>
      <c r="BO156" s="6">
        <v>0.12882889708442985</v>
      </c>
      <c r="BP156" s="6">
        <v>0.13937796404321406</v>
      </c>
      <c r="BQ156" s="6">
        <v>0.13158858673238619</v>
      </c>
      <c r="BR156" s="9">
        <v>3</v>
      </c>
      <c r="BS156" s="6">
        <v>6.8406156093410182E-3</v>
      </c>
      <c r="BT156" s="9">
        <v>3</v>
      </c>
      <c r="BU156" s="6">
        <v>8.7074662907639502E-2</v>
      </c>
      <c r="BV156" s="6">
        <v>8.4023106760001076E-2</v>
      </c>
      <c r="BW156" s="6">
        <v>0.14694062821444545</v>
      </c>
      <c r="BX156" s="6">
        <v>0.10601279929402868</v>
      </c>
      <c r="BY156" s="15">
        <v>3</v>
      </c>
      <c r="BZ156" s="6">
        <v>3.5477364386813197E-2</v>
      </c>
      <c r="CA156" s="9">
        <v>3</v>
      </c>
      <c r="CB156" s="10">
        <v>0.28741965375951839</v>
      </c>
      <c r="CR156" s="6">
        <v>0.14989612177112369</v>
      </c>
      <c r="CS156" s="6">
        <v>0.12805928932355259</v>
      </c>
      <c r="CT156" s="6">
        <v>0.16330677489956866</v>
      </c>
      <c r="CU156" s="6">
        <v>0.14708739533141499</v>
      </c>
      <c r="CV156" s="9">
        <v>3</v>
      </c>
      <c r="CW156" s="6">
        <v>1.7790812741909912E-2</v>
      </c>
      <c r="CX156" s="9">
        <v>3</v>
      </c>
      <c r="CY156" s="6">
        <v>0.13713970855604188</v>
      </c>
      <c r="CZ156" s="6">
        <v>0.14833482797573561</v>
      </c>
      <c r="DA156" s="6">
        <v>0.14143009395858394</v>
      </c>
      <c r="DB156" s="6">
        <v>0.14230154349678714</v>
      </c>
      <c r="DC156" s="15">
        <v>3</v>
      </c>
      <c r="DD156" s="6">
        <v>5.6482070543250129E-3</v>
      </c>
      <c r="DE156" s="9">
        <v>3</v>
      </c>
      <c r="DF156" s="10">
        <v>0.67994403273264103</v>
      </c>
    </row>
    <row r="157" spans="1:425" x14ac:dyDescent="0.35">
      <c r="A157" s="1" t="s">
        <v>572</v>
      </c>
      <c r="B157" s="1" t="s">
        <v>6</v>
      </c>
      <c r="C157" s="1" t="s">
        <v>573</v>
      </c>
      <c r="D157" s="1" t="s">
        <v>574</v>
      </c>
      <c r="E157" s="1" t="s">
        <v>575</v>
      </c>
      <c r="F157" s="6">
        <v>0.17783465175893218</v>
      </c>
      <c r="G157" s="6">
        <v>0.16444212802639813</v>
      </c>
      <c r="H157" s="6">
        <v>0.17850771525047426</v>
      </c>
      <c r="I157" s="6">
        <v>0.17359483167860154</v>
      </c>
      <c r="J157" s="9">
        <v>3</v>
      </c>
      <c r="K157" s="6">
        <v>7.9336146695377606E-3</v>
      </c>
      <c r="L157" s="15">
        <v>9</v>
      </c>
      <c r="M157" s="6">
        <v>0.1030249184731714</v>
      </c>
      <c r="N157" s="6">
        <v>0.10742887152188529</v>
      </c>
      <c r="O157" s="6">
        <v>9.9318751962728213E-2</v>
      </c>
      <c r="P157" s="6">
        <v>0.10089787727796107</v>
      </c>
      <c r="Q157" s="9">
        <v>3</v>
      </c>
      <c r="R157" s="6">
        <v>8.583437937823216E-3</v>
      </c>
      <c r="S157" s="15">
        <v>10</v>
      </c>
      <c r="T157" s="8">
        <v>1.6586592745966653E-4</v>
      </c>
      <c r="U157" s="6">
        <v>0.17021883774655625</v>
      </c>
      <c r="V157" s="6">
        <v>0.14858792376940838</v>
      </c>
      <c r="W157" s="6">
        <v>0.15389760790842041</v>
      </c>
      <c r="X157" s="6">
        <v>0.15756812314146165</v>
      </c>
      <c r="Y157" s="9">
        <v>3</v>
      </c>
      <c r="Z157" s="6">
        <v>1.1272915391711396E-2</v>
      </c>
      <c r="AA157" s="9">
        <v>3</v>
      </c>
      <c r="AB157" s="6">
        <v>0.16282515517791127</v>
      </c>
      <c r="AC157" s="6">
        <v>0.19136744684911583</v>
      </c>
      <c r="AD157" s="6">
        <v>0.16437551907096926</v>
      </c>
      <c r="AE157" s="6">
        <v>0.17285604036599878</v>
      </c>
      <c r="AF157" s="15">
        <v>3</v>
      </c>
      <c r="AG157" s="6">
        <v>1.6050078957363895E-2</v>
      </c>
      <c r="AH157" s="9">
        <v>3</v>
      </c>
      <c r="AI157" s="10">
        <v>0.24832972014983246</v>
      </c>
      <c r="AJ157" s="6">
        <v>0.17174422229533257</v>
      </c>
      <c r="AK157" s="6">
        <v>0.15251621555676489</v>
      </c>
      <c r="AL157" s="6">
        <v>0.1665785115402165</v>
      </c>
      <c r="AM157" s="6">
        <v>0.16361298313077133</v>
      </c>
      <c r="AN157" s="9">
        <v>3</v>
      </c>
      <c r="AO157" s="6">
        <v>9.9511220394999066E-3</v>
      </c>
      <c r="AP157" s="9">
        <v>3</v>
      </c>
      <c r="AQ157" s="6">
        <v>0.16667220041201034</v>
      </c>
      <c r="AR157" s="6">
        <v>0.14975734655936213</v>
      </c>
      <c r="AS157" s="6">
        <v>0.16250607281755738</v>
      </c>
      <c r="AT157" s="6">
        <v>0.15964520659630996</v>
      </c>
      <c r="AU157" s="15">
        <v>3</v>
      </c>
      <c r="AV157" s="6">
        <v>8.8128591765679505E-3</v>
      </c>
      <c r="AW157" s="9">
        <v>4</v>
      </c>
      <c r="AX157" s="10">
        <v>0.6324208477752481</v>
      </c>
      <c r="BN157" s="6">
        <v>0.17792491205785407</v>
      </c>
      <c r="BO157" s="6">
        <v>0.15460684802956726</v>
      </c>
      <c r="BP157" s="6">
        <v>0.15885615901068612</v>
      </c>
      <c r="BQ157" s="6">
        <v>0.16379597303270246</v>
      </c>
      <c r="BR157" s="9">
        <v>3</v>
      </c>
      <c r="BS157" s="6">
        <v>1.2419112264405336E-2</v>
      </c>
      <c r="BT157" s="9">
        <v>3</v>
      </c>
      <c r="BU157" s="6">
        <v>9.3407532083749634E-2</v>
      </c>
      <c r="BV157" s="6">
        <v>9.2288689856580799E-2</v>
      </c>
      <c r="BW157" s="6">
        <v>7.9682360248252301E-2</v>
      </c>
      <c r="BX157" s="6">
        <v>8.845952739619424E-2</v>
      </c>
      <c r="BY157" s="15">
        <v>3</v>
      </c>
      <c r="BZ157" s="6">
        <v>7.6218074850725216E-3</v>
      </c>
      <c r="CA157" s="9">
        <v>3</v>
      </c>
      <c r="CB157" s="10">
        <v>8.6025414820335667E-4</v>
      </c>
      <c r="CR157" s="6">
        <v>0.16867689462646654</v>
      </c>
      <c r="CS157" s="6">
        <v>0.16032672158302225</v>
      </c>
      <c r="CT157" s="6">
        <v>0.15946688635748693</v>
      </c>
      <c r="CU157" s="6">
        <v>0.16282350085565855</v>
      </c>
      <c r="CV157" s="9">
        <v>3</v>
      </c>
      <c r="CW157" s="6">
        <v>5.0873856872531275E-3</v>
      </c>
      <c r="CX157" s="9">
        <v>7</v>
      </c>
      <c r="CY157" s="6">
        <v>0.12966984383569122</v>
      </c>
      <c r="CZ157" s="6">
        <v>0.14185679434975385</v>
      </c>
      <c r="DA157" s="6">
        <v>0.15936376507413066</v>
      </c>
      <c r="DB157" s="6">
        <v>0.14363013441985858</v>
      </c>
      <c r="DC157" s="15">
        <v>3</v>
      </c>
      <c r="DD157" s="6">
        <v>1.4926178040002088E-2</v>
      </c>
      <c r="DE157" s="9">
        <v>9</v>
      </c>
      <c r="DF157" s="10">
        <v>0.10270641550001842</v>
      </c>
    </row>
    <row r="158" spans="1:425" x14ac:dyDescent="0.35">
      <c r="A158" s="1" t="s">
        <v>576</v>
      </c>
      <c r="B158" s="1" t="s">
        <v>6</v>
      </c>
      <c r="C158" s="1" t="s">
        <v>573</v>
      </c>
      <c r="D158" s="1" t="s">
        <v>574</v>
      </c>
      <c r="E158" s="1" t="s">
        <v>577</v>
      </c>
      <c r="F158" s="6">
        <v>0.1662171482520777</v>
      </c>
      <c r="G158" s="6">
        <v>0.15666154921883887</v>
      </c>
      <c r="H158" s="6">
        <v>0.16757119788639194</v>
      </c>
      <c r="I158" s="6">
        <v>0.16348329845243617</v>
      </c>
      <c r="J158" s="9">
        <v>3</v>
      </c>
      <c r="K158" s="6">
        <v>5.9464745486389331E-3</v>
      </c>
      <c r="L158" s="15">
        <v>9</v>
      </c>
      <c r="M158" s="6">
        <v>0.11872378972077501</v>
      </c>
      <c r="N158" s="6">
        <v>0.13225212610358925</v>
      </c>
      <c r="O158" s="6">
        <v>0.12983323072442621</v>
      </c>
      <c r="P158" s="6">
        <v>0.12457674547496293</v>
      </c>
      <c r="Q158" s="9">
        <v>3</v>
      </c>
      <c r="R158" s="6">
        <v>5.2834236762287099E-3</v>
      </c>
      <c r="S158" s="15">
        <v>9</v>
      </c>
      <c r="T158" s="8">
        <v>2.4828654755960685E-3</v>
      </c>
      <c r="U158" s="6">
        <v>0.11175352956162286</v>
      </c>
      <c r="V158" s="6">
        <v>8.9940529672816655E-2</v>
      </c>
      <c r="W158" s="6">
        <v>0.11288266342541035</v>
      </c>
      <c r="X158" s="6">
        <v>0.1048589075532833</v>
      </c>
      <c r="Y158" s="9">
        <v>3</v>
      </c>
      <c r="Z158" s="6">
        <v>1.2932023614225524E-2</v>
      </c>
      <c r="AA158" s="9">
        <v>3</v>
      </c>
      <c r="AB158" s="6">
        <v>0.1838392484294103</v>
      </c>
      <c r="AC158" s="6">
        <v>0.16844336660258258</v>
      </c>
      <c r="AD158" s="6">
        <v>0.1592200096395254</v>
      </c>
      <c r="AE158" s="6">
        <v>0.17050087489050605</v>
      </c>
      <c r="AF158" s="15">
        <v>3</v>
      </c>
      <c r="AG158" s="6">
        <v>1.2437915215762598E-2</v>
      </c>
      <c r="AH158" s="9">
        <v>3</v>
      </c>
      <c r="AI158" s="10">
        <v>3.175812314521131E-3</v>
      </c>
      <c r="AY158" s="6">
        <v>0.12591272606621995</v>
      </c>
      <c r="AZ158" s="6">
        <v>0.13084264997362335</v>
      </c>
      <c r="BA158" s="6">
        <v>0.1443265479953178</v>
      </c>
      <c r="BB158" s="6">
        <v>0.13369397467838703</v>
      </c>
      <c r="BC158" s="9">
        <v>3</v>
      </c>
      <c r="BD158" s="6">
        <v>9.5323002962625965E-3</v>
      </c>
      <c r="BE158" s="9">
        <v>3</v>
      </c>
      <c r="BF158" s="6">
        <v>0.1722372336002109</v>
      </c>
      <c r="BG158" s="6">
        <v>0.10594689559025663</v>
      </c>
      <c r="BH158" s="6">
        <v>4.0234233260929647E-2</v>
      </c>
      <c r="BI158" s="6">
        <v>0.10613945415046573</v>
      </c>
      <c r="BJ158" s="15">
        <v>3</v>
      </c>
      <c r="BK158" s="6">
        <v>6.6001710839510813E-2</v>
      </c>
      <c r="BL158" s="9">
        <v>3</v>
      </c>
      <c r="BM158" s="10">
        <v>0.51374788653431447</v>
      </c>
      <c r="CR158" s="6">
        <v>0.1266012232610656</v>
      </c>
      <c r="CS158" s="6">
        <v>0.11506961623813398</v>
      </c>
      <c r="CT158" s="6">
        <v>0.12928358732322451</v>
      </c>
      <c r="CU158" s="6">
        <v>0.12365147560747469</v>
      </c>
      <c r="CV158" s="9">
        <v>3</v>
      </c>
      <c r="CW158" s="6">
        <v>7.5521521380892574E-3</v>
      </c>
      <c r="CX158" s="9">
        <v>3</v>
      </c>
      <c r="CY158" s="6">
        <v>0.15434876011535503</v>
      </c>
      <c r="CZ158" s="6">
        <v>0.16284175255719616</v>
      </c>
      <c r="DA158" s="6">
        <v>0.16488959855155963</v>
      </c>
      <c r="DB158" s="6">
        <v>0.16069337040803694</v>
      </c>
      <c r="DC158" s="15">
        <v>3</v>
      </c>
      <c r="DD158" s="6">
        <v>5.5891840306668671E-3</v>
      </c>
      <c r="DE158" s="9">
        <v>3</v>
      </c>
      <c r="DF158" s="10">
        <v>2.4050786444849187E-3</v>
      </c>
    </row>
    <row r="159" spans="1:425" x14ac:dyDescent="0.35">
      <c r="A159" s="1" t="s">
        <v>582</v>
      </c>
      <c r="B159" s="1" t="s">
        <v>6</v>
      </c>
      <c r="C159" s="1" t="s">
        <v>573</v>
      </c>
      <c r="D159" s="1" t="s">
        <v>574</v>
      </c>
      <c r="E159" s="1" t="s">
        <v>583</v>
      </c>
      <c r="F159" s="6">
        <v>0.14294264460740086</v>
      </c>
      <c r="G159" s="6">
        <v>0.14818848458366507</v>
      </c>
      <c r="H159" s="6">
        <v>0.15175387548047331</v>
      </c>
      <c r="I159" s="6">
        <v>0.14762833489051308</v>
      </c>
      <c r="J159" s="9">
        <v>3</v>
      </c>
      <c r="K159" s="6">
        <v>4.4322424497876892E-3</v>
      </c>
      <c r="L159" s="15">
        <v>28</v>
      </c>
      <c r="M159" s="6">
        <v>9.2246137976758943E-2</v>
      </c>
      <c r="N159" s="6">
        <v>9.6777640090162917E-2</v>
      </c>
      <c r="O159" s="6">
        <v>0.10371795838859837</v>
      </c>
      <c r="P159" s="6">
        <v>9.5220942110539511E-2</v>
      </c>
      <c r="Q159" s="9">
        <v>3</v>
      </c>
      <c r="R159" s="6">
        <v>1.0517335352178556E-2</v>
      </c>
      <c r="S159" s="15">
        <v>29</v>
      </c>
      <c r="T159" s="8">
        <v>2.8525669927452859E-4</v>
      </c>
      <c r="U159" s="6">
        <v>0.13917819960745886</v>
      </c>
      <c r="V159" s="6">
        <v>0.10395876444189134</v>
      </c>
      <c r="W159" s="6">
        <v>0.13328143532204345</v>
      </c>
      <c r="X159" s="6">
        <v>0.12547279979046455</v>
      </c>
      <c r="Y159" s="9">
        <v>3</v>
      </c>
      <c r="Z159" s="6">
        <v>1.8863542747696801E-2</v>
      </c>
      <c r="AA159" s="9">
        <v>14</v>
      </c>
      <c r="AB159" s="6">
        <v>0.15951895144041761</v>
      </c>
      <c r="AC159" s="6">
        <v>0.15002691456889455</v>
      </c>
      <c r="AD159" s="6">
        <v>0.16013718367730578</v>
      </c>
      <c r="AE159" s="6">
        <v>0.15656101656220597</v>
      </c>
      <c r="AF159" s="15">
        <v>3</v>
      </c>
      <c r="AG159" s="6">
        <v>5.6671350274128136E-3</v>
      </c>
      <c r="AH159" s="9">
        <v>12</v>
      </c>
      <c r="AI159" s="10">
        <v>5.2237303973313304E-2</v>
      </c>
      <c r="AJ159" s="6">
        <v>0.13709547680613299</v>
      </c>
      <c r="AK159" s="6">
        <v>9.9124668987836395E-2</v>
      </c>
      <c r="AL159" s="6">
        <v>0.13230328969792204</v>
      </c>
      <c r="AM159" s="6">
        <v>0.12284114516396381</v>
      </c>
      <c r="AN159" s="9">
        <v>3</v>
      </c>
      <c r="AO159" s="6">
        <v>2.0678362990808493E-2</v>
      </c>
      <c r="AP159" s="9">
        <v>24</v>
      </c>
      <c r="AQ159" s="6">
        <v>0.14375601912334474</v>
      </c>
      <c r="AR159" s="6">
        <v>0.12484741314192435</v>
      </c>
      <c r="AS159" s="6">
        <v>0.14735256620886447</v>
      </c>
      <c r="AT159" s="6">
        <v>0.13865199949137785</v>
      </c>
      <c r="AU159" s="15">
        <v>3</v>
      </c>
      <c r="AV159" s="6">
        <v>1.2089612936079823E-2</v>
      </c>
      <c r="AW159" s="9">
        <v>24</v>
      </c>
      <c r="AX159" s="10">
        <v>0.31669771116824008</v>
      </c>
      <c r="AY159" s="6">
        <v>0.1265596545782183</v>
      </c>
      <c r="AZ159" s="6">
        <v>0.13040831176591774</v>
      </c>
      <c r="BA159" s="6">
        <v>0.13567983153538471</v>
      </c>
      <c r="BB159" s="6">
        <v>0.13088259929317358</v>
      </c>
      <c r="BC159" s="9">
        <v>3</v>
      </c>
      <c r="BD159" s="6">
        <v>4.5785498169606201E-3</v>
      </c>
      <c r="BE159" s="9">
        <v>10</v>
      </c>
      <c r="BF159" s="6">
        <v>0.11772976740135746</v>
      </c>
      <c r="BG159" s="6">
        <v>0.10217909720696391</v>
      </c>
      <c r="BH159" s="6">
        <v>0.11608071241993313</v>
      </c>
      <c r="BI159" s="6">
        <v>0.11199652567608483</v>
      </c>
      <c r="BJ159" s="15">
        <v>3</v>
      </c>
      <c r="BK159" s="6">
        <v>8.5420297290907127E-3</v>
      </c>
      <c r="BL159" s="9">
        <v>4</v>
      </c>
      <c r="BM159" s="10">
        <v>2.7908662148585353E-2</v>
      </c>
      <c r="BN159" s="6">
        <v>0.12786244374779546</v>
      </c>
      <c r="BO159" s="6">
        <v>0.12913507215497419</v>
      </c>
      <c r="BP159" s="6">
        <v>0.1458938264789873</v>
      </c>
      <c r="BQ159" s="6">
        <v>0.13429711412725232</v>
      </c>
      <c r="BR159" s="9">
        <v>3</v>
      </c>
      <c r="BS159" s="6">
        <v>1.0063185320381992E-2</v>
      </c>
      <c r="BT159" s="9">
        <v>21</v>
      </c>
      <c r="BU159" s="6">
        <v>8.0376817064109762E-2</v>
      </c>
      <c r="BV159" s="6">
        <v>8.7638830832242706E-2</v>
      </c>
      <c r="BW159" s="6">
        <v>9.4278331826388437E-2</v>
      </c>
      <c r="BX159" s="6">
        <v>8.7431326574246973E-2</v>
      </c>
      <c r="BY159" s="15">
        <v>3</v>
      </c>
      <c r="BZ159" s="6">
        <v>6.9530800142295034E-3</v>
      </c>
      <c r="CA159" s="9">
        <v>14</v>
      </c>
      <c r="CB159" s="10">
        <v>2.6753806525044934E-3</v>
      </c>
      <c r="CC159" s="6">
        <v>0.15470352832086512</v>
      </c>
      <c r="CD159" s="6">
        <v>0.13332822030188676</v>
      </c>
      <c r="CE159" s="6">
        <v>0.14564951629966569</v>
      </c>
      <c r="CF159" s="6">
        <v>0.14456042164080585</v>
      </c>
      <c r="CG159" s="9">
        <v>3</v>
      </c>
      <c r="CH159" s="6">
        <v>1.0729191190789631E-2</v>
      </c>
      <c r="CI159" s="9">
        <v>22</v>
      </c>
      <c r="CJ159" s="6">
        <v>0.1196664444450732</v>
      </c>
      <c r="CK159" s="6">
        <v>9.6771162630125265E-2</v>
      </c>
      <c r="CL159" s="6">
        <v>0.13263670522642385</v>
      </c>
      <c r="CM159" s="6">
        <v>0.11635810410054076</v>
      </c>
      <c r="CN159" s="15">
        <v>3</v>
      </c>
      <c r="CO159" s="6">
        <v>1.8160207138360911E-2</v>
      </c>
      <c r="CP159" s="9">
        <v>13</v>
      </c>
      <c r="CQ159" s="10">
        <v>8.1507224290590333E-2</v>
      </c>
      <c r="CR159" s="6">
        <v>0.13647997515701535</v>
      </c>
      <c r="CS159" s="6">
        <v>0.12780976979839356</v>
      </c>
      <c r="CT159" s="6">
        <v>0.14161479852508727</v>
      </c>
      <c r="CU159" s="6">
        <v>0.13530151449349873</v>
      </c>
      <c r="CV159" s="9">
        <v>3</v>
      </c>
      <c r="CW159" s="6">
        <v>6.9775555668014294E-3</v>
      </c>
      <c r="CX159" s="9">
        <v>30</v>
      </c>
      <c r="CY159" s="6">
        <v>0.12037762026534732</v>
      </c>
      <c r="CZ159" s="6">
        <v>0.12266106601599912</v>
      </c>
      <c r="DA159" s="6">
        <v>0.13616742185974171</v>
      </c>
      <c r="DB159" s="6">
        <v>0.12640203604702938</v>
      </c>
      <c r="DC159" s="15">
        <v>3</v>
      </c>
      <c r="DD159" s="6">
        <v>8.5337917233422565E-3</v>
      </c>
      <c r="DE159" s="9">
        <v>33</v>
      </c>
      <c r="DF159" s="10">
        <v>0.23455778645831288</v>
      </c>
    </row>
    <row r="160" spans="1:425" x14ac:dyDescent="0.35">
      <c r="A160" s="1" t="s">
        <v>1128</v>
      </c>
      <c r="B160" s="1" t="s">
        <v>6</v>
      </c>
      <c r="C160" s="1" t="s">
        <v>1129</v>
      </c>
      <c r="D160" s="1" t="s">
        <v>1130</v>
      </c>
      <c r="E160" s="1" t="s">
        <v>1131</v>
      </c>
      <c r="F160" s="6">
        <v>8.1330721881163859E-2</v>
      </c>
      <c r="G160" s="6">
        <v>6.9485407286208639E-2</v>
      </c>
      <c r="H160" s="6">
        <v>8.8453282937488567E-2</v>
      </c>
      <c r="I160" s="6">
        <v>7.9756470701620355E-2</v>
      </c>
      <c r="J160" s="9">
        <v>3</v>
      </c>
      <c r="K160" s="6">
        <v>9.5814287432942416E-3</v>
      </c>
      <c r="L160" s="15">
        <v>11</v>
      </c>
      <c r="M160" s="6">
        <v>6.0091234362353696E-2</v>
      </c>
      <c r="N160" s="6">
        <v>6.8813115971699021E-2</v>
      </c>
      <c r="O160" s="6">
        <v>6.6883320961832235E-2</v>
      </c>
      <c r="P160" s="6">
        <v>6.2902920390661088E-2</v>
      </c>
      <c r="Q160" s="9">
        <v>3</v>
      </c>
      <c r="R160" s="6">
        <v>6.6803003428151011E-3</v>
      </c>
      <c r="S160" s="15">
        <v>13</v>
      </c>
      <c r="T160" s="8">
        <v>7.734315407091466E-2</v>
      </c>
      <c r="U160" s="6">
        <v>7.6591584935226539E-2</v>
      </c>
      <c r="V160" s="6">
        <v>5.1394427422583086E-2</v>
      </c>
      <c r="W160" s="6">
        <v>8.0738158681505426E-2</v>
      </c>
      <c r="X160" s="6">
        <v>6.9574723679771688E-2</v>
      </c>
      <c r="Y160" s="9">
        <v>3</v>
      </c>
      <c r="Z160" s="6">
        <v>1.5880519432867796E-2</v>
      </c>
      <c r="AA160" s="9">
        <v>9</v>
      </c>
      <c r="AB160" s="6">
        <v>0.12073464776634453</v>
      </c>
      <c r="AC160" s="6">
        <v>0.14025629844221893</v>
      </c>
      <c r="AD160" s="6">
        <v>0.11331944610438867</v>
      </c>
      <c r="AE160" s="6">
        <v>0.12477013077098403</v>
      </c>
      <c r="AF160" s="15">
        <v>3</v>
      </c>
      <c r="AG160" s="6">
        <v>1.3914465342874971E-2</v>
      </c>
      <c r="AH160" s="9">
        <v>8</v>
      </c>
      <c r="AI160" s="10">
        <v>1.059469798558761E-2</v>
      </c>
      <c r="AJ160" s="6">
        <v>7.1667190014893037E-2</v>
      </c>
      <c r="AK160" s="6">
        <v>5.8285679873303263E-2</v>
      </c>
      <c r="AL160" s="6">
        <v>7.7833388189710209E-2</v>
      </c>
      <c r="AM160" s="6">
        <v>6.9262086025968839E-2</v>
      </c>
      <c r="AN160" s="9">
        <v>3</v>
      </c>
      <c r="AO160" s="6">
        <v>9.9933287249037179E-3</v>
      </c>
      <c r="AP160" s="9">
        <v>12</v>
      </c>
      <c r="AQ160" s="6">
        <v>0.11968654790651094</v>
      </c>
      <c r="AR160" s="6">
        <v>0.11719001212023152</v>
      </c>
      <c r="AS160" s="6">
        <v>0.12576763145572858</v>
      </c>
      <c r="AT160" s="6">
        <v>0.12088139716082369</v>
      </c>
      <c r="AU160" s="15">
        <v>3</v>
      </c>
      <c r="AV160" s="6">
        <v>4.4118745360189112E-3</v>
      </c>
      <c r="AW160" s="9">
        <v>12</v>
      </c>
      <c r="AX160" s="10">
        <v>1.213771927739763E-3</v>
      </c>
      <c r="AY160" s="6">
        <v>8.9279214481369801E-2</v>
      </c>
      <c r="AZ160" s="6">
        <v>6.4996184301465407E-2</v>
      </c>
      <c r="BA160" s="6">
        <v>6.6867707531804502E-2</v>
      </c>
      <c r="BB160" s="6">
        <v>7.3714368771546565E-2</v>
      </c>
      <c r="BC160" s="9">
        <v>3</v>
      </c>
      <c r="BD160" s="6">
        <v>1.3511993423561783E-2</v>
      </c>
      <c r="BE160" s="9">
        <v>6</v>
      </c>
      <c r="BF160" s="6">
        <v>8.5989349199573961E-2</v>
      </c>
      <c r="BG160" s="6">
        <v>0.18640396120866493</v>
      </c>
      <c r="BH160" s="6">
        <v>9.1335982383511968E-2</v>
      </c>
      <c r="BI160" s="6">
        <v>0.12124309759725029</v>
      </c>
      <c r="BJ160" s="15">
        <v>3</v>
      </c>
      <c r="BK160" s="6">
        <v>5.6494249544001632E-2</v>
      </c>
      <c r="BL160" s="9">
        <v>4</v>
      </c>
      <c r="BM160" s="10">
        <v>0.22938655421899956</v>
      </c>
      <c r="BN160" s="6">
        <v>7.2986169662382958E-2</v>
      </c>
      <c r="BO160" s="6">
        <v>4.6175010123764647E-2</v>
      </c>
      <c r="BP160" s="6">
        <v>9.1563695956538724E-2</v>
      </c>
      <c r="BQ160" s="6">
        <v>7.0241625247562112E-2</v>
      </c>
      <c r="BR160" s="9">
        <v>3</v>
      </c>
      <c r="BS160" s="6">
        <v>2.2818470444801058E-2</v>
      </c>
      <c r="BT160" s="9">
        <v>11</v>
      </c>
      <c r="BU160" s="6">
        <v>2.8659484860769913E-2</v>
      </c>
      <c r="BV160" s="6">
        <v>5.5444718842662929E-2</v>
      </c>
      <c r="BW160" s="6">
        <v>6.0456934203165183E-2</v>
      </c>
      <c r="BX160" s="6">
        <v>4.8187045968866006E-2</v>
      </c>
      <c r="BY160" s="15">
        <v>3</v>
      </c>
      <c r="BZ160" s="6">
        <v>1.7096046555500313E-2</v>
      </c>
      <c r="CA160" s="9">
        <v>6</v>
      </c>
      <c r="CB160" s="10">
        <v>0.25137449834673825</v>
      </c>
      <c r="CC160" s="6">
        <v>5.9254162310522891E-2</v>
      </c>
      <c r="CD160" s="6">
        <v>6.7476813079135362E-2</v>
      </c>
      <c r="CE160" s="6">
        <v>8.5187071969830289E-2</v>
      </c>
      <c r="CF160" s="6">
        <v>7.0639349119829511E-2</v>
      </c>
      <c r="CG160" s="9">
        <v>3</v>
      </c>
      <c r="CH160" s="6">
        <v>1.3252553584346136E-2</v>
      </c>
      <c r="CI160" s="9">
        <v>10</v>
      </c>
      <c r="CJ160" s="6">
        <v>0.11145439981325135</v>
      </c>
      <c r="CK160" s="6">
        <v>3.856315024036442E-2</v>
      </c>
      <c r="CL160" s="6">
        <v>3.862736230432505E-2</v>
      </c>
      <c r="CM160" s="6">
        <v>6.2881637452646952E-2</v>
      </c>
      <c r="CN160" s="15">
        <v>3</v>
      </c>
      <c r="CO160" s="6">
        <v>4.2065258388628735E-2</v>
      </c>
      <c r="CP160" s="9">
        <v>10</v>
      </c>
      <c r="CQ160" s="10">
        <v>0.77581536373357951</v>
      </c>
      <c r="CR160" s="6">
        <v>6.0109237166248344E-2</v>
      </c>
      <c r="CS160" s="6">
        <v>5.7353567542009765E-2</v>
      </c>
      <c r="CT160" s="6">
        <v>5.9954577974154558E-2</v>
      </c>
      <c r="CU160" s="6">
        <v>5.9139127560804222E-2</v>
      </c>
      <c r="CV160" s="9">
        <v>3</v>
      </c>
      <c r="CW160" s="6">
        <v>1.5482726833354399E-3</v>
      </c>
      <c r="CX160" s="9">
        <v>12</v>
      </c>
      <c r="CY160" s="6">
        <v>9.2371689469414042E-2</v>
      </c>
      <c r="CZ160" s="6">
        <v>9.3357178231296967E-2</v>
      </c>
      <c r="DA160" s="6">
        <v>0.11590177962045006</v>
      </c>
      <c r="DB160" s="6">
        <v>0.1005435491070537</v>
      </c>
      <c r="DC160" s="15">
        <v>3</v>
      </c>
      <c r="DD160" s="6">
        <v>1.330974193596233E-2</v>
      </c>
      <c r="DE160" s="9">
        <v>12</v>
      </c>
      <c r="DF160" s="10">
        <v>5.8776101593439765E-3</v>
      </c>
    </row>
    <row r="161" spans="1:425" x14ac:dyDescent="0.35">
      <c r="A161" s="1" t="s">
        <v>1134</v>
      </c>
      <c r="B161" s="1" t="s">
        <v>6</v>
      </c>
      <c r="C161" s="1" t="s">
        <v>1129</v>
      </c>
      <c r="D161" s="1" t="s">
        <v>1130</v>
      </c>
      <c r="E161" s="1" t="s">
        <v>1135</v>
      </c>
      <c r="F161" s="6">
        <v>7.0812339578451835E-3</v>
      </c>
      <c r="G161" s="6">
        <v>4.2373518298495963E-2</v>
      </c>
      <c r="H161" s="6">
        <v>2.5709517752879225E-2</v>
      </c>
      <c r="I161" s="6">
        <v>2.5054756669740125E-2</v>
      </c>
      <c r="J161" s="9">
        <v>3</v>
      </c>
      <c r="K161" s="6">
        <v>1.7655250424514827E-2</v>
      </c>
      <c r="L161" s="15">
        <v>8</v>
      </c>
      <c r="M161" s="6">
        <v>6.1377965597546054E-2</v>
      </c>
      <c r="N161" s="6">
        <v>4.6417168123569358E-2</v>
      </c>
      <c r="O161" s="6">
        <v>5.6635177973122404E-2</v>
      </c>
      <c r="P161" s="6">
        <v>5.2450467190112031E-2</v>
      </c>
      <c r="Q161" s="9">
        <v>3</v>
      </c>
      <c r="R161" s="6">
        <v>1.8200286274007299E-2</v>
      </c>
      <c r="S161" s="15">
        <v>16</v>
      </c>
      <c r="T161" s="8">
        <v>5.530133527978142E-2</v>
      </c>
      <c r="AJ161" s="6">
        <v>3.4691627262711251E-2</v>
      </c>
      <c r="AK161" s="6">
        <v>2.6564575370068129E-2</v>
      </c>
      <c r="AL161" s="6">
        <v>4.8943737119798006E-2</v>
      </c>
      <c r="AM161" s="6">
        <v>3.6733313250859129E-2</v>
      </c>
      <c r="AN161" s="9">
        <v>3</v>
      </c>
      <c r="AO161" s="6">
        <v>1.1328419192932111E-2</v>
      </c>
      <c r="AP161" s="9">
        <v>4</v>
      </c>
      <c r="AQ161" s="6">
        <v>0.1089487224438641</v>
      </c>
      <c r="AR161" s="6">
        <v>0.11825327986349173</v>
      </c>
      <c r="AS161" s="6">
        <v>9.8185891627477748E-2</v>
      </c>
      <c r="AT161" s="6">
        <v>0.1084626313116112</v>
      </c>
      <c r="AU161" s="15">
        <v>3</v>
      </c>
      <c r="AV161" s="6">
        <v>1.0042521152348608E-2</v>
      </c>
      <c r="AW161" s="9">
        <v>7</v>
      </c>
      <c r="AX161" s="10">
        <v>1.201388958560709E-3</v>
      </c>
      <c r="CC161" s="6">
        <v>2.4970943889924078E-2</v>
      </c>
      <c r="CD161" s="6">
        <v>7.2622223215388654E-3</v>
      </c>
      <c r="CE161" s="6">
        <v>2.324669666094217E-2</v>
      </c>
      <c r="CF161" s="6">
        <v>1.8493287624135036E-2</v>
      </c>
      <c r="CG161" s="9">
        <v>3</v>
      </c>
      <c r="CH161" s="6">
        <v>9.764521391243286E-3</v>
      </c>
      <c r="CI161" s="9">
        <v>8</v>
      </c>
      <c r="CJ161" s="6">
        <v>8.0684920740303964E-2</v>
      </c>
      <c r="CK161" s="6">
        <v>0.10148731122586813</v>
      </c>
      <c r="CL161" s="6" t="s">
        <v>1394</v>
      </c>
      <c r="CM161" s="6">
        <v>9.1086115983086052E-2</v>
      </c>
      <c r="CN161" s="15">
        <v>2</v>
      </c>
      <c r="CO161" s="6">
        <v>1.4709511377232851E-2</v>
      </c>
      <c r="CP161" s="9">
        <v>3</v>
      </c>
      <c r="CQ161" s="10">
        <v>6.4306683178628086E-3</v>
      </c>
      <c r="CR161" s="6">
        <v>1.9265549554083321E-2</v>
      </c>
      <c r="CS161" s="6">
        <v>1.364689394474531E-2</v>
      </c>
      <c r="CT161" s="6">
        <v>1.9972030688100231E-2</v>
      </c>
      <c r="CU161" s="6">
        <v>1.7628158062309621E-2</v>
      </c>
      <c r="CV161" s="9">
        <v>3</v>
      </c>
      <c r="CW161" s="6">
        <v>3.4659236688845733E-3</v>
      </c>
      <c r="CX161" s="9">
        <v>10</v>
      </c>
      <c r="CY161" s="6">
        <v>7.5966519359629336E-2</v>
      </c>
      <c r="CZ161" s="6">
        <v>8.6688929930532288E-2</v>
      </c>
      <c r="DA161" s="6">
        <v>7.9753331426846194E-2</v>
      </c>
      <c r="DB161" s="6">
        <v>8.0802926905669273E-2</v>
      </c>
      <c r="DC161" s="15">
        <v>3</v>
      </c>
      <c r="DD161" s="6">
        <v>5.4377164430142204E-3</v>
      </c>
      <c r="DE161" s="9">
        <v>12</v>
      </c>
      <c r="DF161" s="10">
        <v>7.0720176248740226E-5</v>
      </c>
    </row>
    <row r="162" spans="1:425" x14ac:dyDescent="0.35">
      <c r="A162" s="1" t="s">
        <v>592</v>
      </c>
      <c r="B162" s="1" t="s">
        <v>6</v>
      </c>
      <c r="C162" s="1" t="s">
        <v>585</v>
      </c>
      <c r="D162" s="1" t="s">
        <v>586</v>
      </c>
      <c r="E162" s="1" t="s">
        <v>593</v>
      </c>
      <c r="F162" s="6">
        <v>5.3283975311566978E-2</v>
      </c>
      <c r="G162" s="6">
        <v>6.9602676412456363E-2</v>
      </c>
      <c r="H162" s="6">
        <v>6.8965848521253176E-2</v>
      </c>
      <c r="I162" s="6">
        <v>6.3950833415092168E-2</v>
      </c>
      <c r="J162" s="9">
        <v>3</v>
      </c>
      <c r="K162" s="6">
        <v>9.2432561249437602E-3</v>
      </c>
      <c r="L162" s="15">
        <v>7</v>
      </c>
      <c r="M162" s="6">
        <v>1.9852387660097254E-2</v>
      </c>
      <c r="N162" s="6">
        <v>-8.4094630486915619E-3</v>
      </c>
      <c r="O162" s="6">
        <v>3.066818340084377E-2</v>
      </c>
      <c r="P162" s="6">
        <v>1.1677399296115937E-2</v>
      </c>
      <c r="Q162" s="9">
        <v>3</v>
      </c>
      <c r="R162" s="6">
        <v>2.9172443354804692E-2</v>
      </c>
      <c r="S162" s="15">
        <v>7</v>
      </c>
      <c r="T162" s="8">
        <v>1.7610358650821119E-2</v>
      </c>
      <c r="AJ162" s="6">
        <v>7.2342738919797492E-2</v>
      </c>
      <c r="AK162" s="6">
        <v>6.3655813501226371E-2</v>
      </c>
      <c r="AL162" s="6">
        <v>7.6173872896423842E-2</v>
      </c>
      <c r="AM162" s="6">
        <v>7.0724141772482554E-2</v>
      </c>
      <c r="AN162" s="9">
        <v>3</v>
      </c>
      <c r="AO162" s="6">
        <v>6.414074001708658E-3</v>
      </c>
      <c r="AP162" s="9">
        <v>3</v>
      </c>
      <c r="AQ162" s="6">
        <v>5.9742271081752424E-2</v>
      </c>
      <c r="AR162" s="6">
        <v>2.8894623447305232E-2</v>
      </c>
      <c r="AS162" s="6">
        <v>8.7200277592929198E-2</v>
      </c>
      <c r="AT162" s="6">
        <v>5.8612390707328953E-2</v>
      </c>
      <c r="AU162" s="15">
        <v>3</v>
      </c>
      <c r="AV162" s="6">
        <v>2.9169244052300345E-2</v>
      </c>
      <c r="AW162" s="9">
        <v>3</v>
      </c>
      <c r="AX162" s="10">
        <v>0.52114921030066874</v>
      </c>
      <c r="DG162" s="6">
        <v>8.2128389594547616E-2</v>
      </c>
      <c r="DH162" s="6">
        <v>7.8619376229739385E-2</v>
      </c>
      <c r="DI162" s="6">
        <v>8.1345806674328308E-2</v>
      </c>
      <c r="DJ162" s="6">
        <v>8.0697857499538436E-2</v>
      </c>
      <c r="DK162" s="9">
        <v>3</v>
      </c>
      <c r="DL162" s="6">
        <v>1.8420565405095068E-3</v>
      </c>
      <c r="DM162" s="9">
        <v>3</v>
      </c>
      <c r="DN162" s="6">
        <v>2.5595399975774841E-2</v>
      </c>
      <c r="DO162" s="6">
        <v>8.3203900439136544E-3</v>
      </c>
      <c r="DP162" s="6">
        <v>6.7451760738894528E-2</v>
      </c>
      <c r="DQ162" s="6">
        <v>3.3789183586194343E-2</v>
      </c>
      <c r="DR162" s="15">
        <v>3</v>
      </c>
      <c r="DS162" s="6">
        <v>3.0405317256322045E-2</v>
      </c>
      <c r="DT162" s="9">
        <v>4</v>
      </c>
      <c r="DU162" s="10">
        <v>5.5964211621005143E-2</v>
      </c>
      <c r="DV162" s="6">
        <v>4.1980508952770862E-2</v>
      </c>
      <c r="DW162" s="6">
        <v>6.1321422228744031E-2</v>
      </c>
      <c r="DX162" s="6">
        <v>5.266949414087737E-2</v>
      </c>
      <c r="DY162" s="6">
        <v>5.1990475107464094E-2</v>
      </c>
      <c r="DZ162" s="9">
        <v>3</v>
      </c>
      <c r="EA162" s="6">
        <v>9.6883193446015807E-3</v>
      </c>
      <c r="EB162" s="9">
        <v>5</v>
      </c>
      <c r="EC162" s="6">
        <v>3.0603332305652518E-2</v>
      </c>
      <c r="ED162" s="6">
        <v>-3.0517411957538781E-3</v>
      </c>
      <c r="EE162" s="6">
        <v>6.8997616762977415E-2</v>
      </c>
      <c r="EF162" s="6">
        <v>3.2183069290958682E-2</v>
      </c>
      <c r="EG162" s="15">
        <v>3</v>
      </c>
      <c r="EH162" s="6">
        <v>3.6050647321142625E-2</v>
      </c>
      <c r="EI162" s="9">
        <v>6</v>
      </c>
      <c r="EJ162" s="10">
        <v>0.41008158761815039</v>
      </c>
      <c r="EK162" s="6">
        <v>4.1871438301474967E-2</v>
      </c>
      <c r="EL162" s="6">
        <v>6.8356698774913904E-2</v>
      </c>
      <c r="EM162" s="6">
        <v>6.6710592321933521E-2</v>
      </c>
      <c r="EN162" s="6">
        <v>5.8979576466107464E-2</v>
      </c>
      <c r="EO162" s="9">
        <v>3</v>
      </c>
      <c r="EP162" s="6">
        <v>1.483892550721755E-2</v>
      </c>
      <c r="EQ162" s="9">
        <v>5</v>
      </c>
      <c r="ER162" s="6">
        <v>4.8873395463261173E-2</v>
      </c>
      <c r="ES162" s="6">
        <v>1.5510480029601975E-2</v>
      </c>
      <c r="ET162" s="6">
        <v>7.0159125797030014E-2</v>
      </c>
      <c r="EU162" s="6">
        <v>4.4847667096631051E-2</v>
      </c>
      <c r="EV162" s="15">
        <v>3</v>
      </c>
      <c r="EW162" s="6">
        <v>2.7545843383619158E-2</v>
      </c>
      <c r="EX162" s="9">
        <v>6</v>
      </c>
      <c r="EY162" s="10">
        <v>0.4777530192276388</v>
      </c>
      <c r="EZ162" s="6">
        <v>7.2870719352120777E-2</v>
      </c>
      <c r="FA162" s="6">
        <v>6.222416794580813E-2</v>
      </c>
      <c r="FB162" s="6">
        <v>6.3263291129618787E-2</v>
      </c>
      <c r="FC162" s="6">
        <v>6.6119392809182567E-2</v>
      </c>
      <c r="FD162" s="9">
        <v>3</v>
      </c>
      <c r="FE162" s="6">
        <v>5.8698596077606255E-3</v>
      </c>
      <c r="FF162" s="9">
        <v>5</v>
      </c>
      <c r="FG162" s="6">
        <v>4.0946841726706838E-2</v>
      </c>
      <c r="FH162" s="6">
        <v>6.3149562906905455E-3</v>
      </c>
      <c r="FI162" s="6">
        <v>7.201169885878074E-2</v>
      </c>
      <c r="FJ162" s="6">
        <v>3.9757832292059377E-2</v>
      </c>
      <c r="FK162" s="15">
        <v>3</v>
      </c>
      <c r="FL162" s="6">
        <v>3.2864506744986123E-2</v>
      </c>
      <c r="FM162" s="9">
        <v>4</v>
      </c>
      <c r="FN162" s="10">
        <v>0.24321577134918346</v>
      </c>
    </row>
    <row r="163" spans="1:425" x14ac:dyDescent="0.35">
      <c r="A163" s="1" t="s">
        <v>594</v>
      </c>
      <c r="B163" s="1" t="s">
        <v>6</v>
      </c>
      <c r="C163" s="1" t="s">
        <v>595</v>
      </c>
      <c r="D163" s="1" t="s">
        <v>596</v>
      </c>
      <c r="E163" s="1" t="s">
        <v>597</v>
      </c>
      <c r="F163" s="6">
        <v>6.1162540990649356E-2</v>
      </c>
      <c r="G163" s="6">
        <v>6.1970818864308316E-2</v>
      </c>
      <c r="H163" s="6">
        <v>6.2707558330361124E-2</v>
      </c>
      <c r="I163" s="6">
        <v>6.1946972728439596E-2</v>
      </c>
      <c r="J163" s="9">
        <v>3</v>
      </c>
      <c r="K163" s="6">
        <v>7.7278465541793053E-4</v>
      </c>
      <c r="L163" s="15">
        <v>46</v>
      </c>
      <c r="M163" s="6">
        <v>2.4350890083734009E-2</v>
      </c>
      <c r="N163" s="6">
        <v>2.7221699843338658E-2</v>
      </c>
      <c r="O163" s="6">
        <v>3.2530491842418227E-2</v>
      </c>
      <c r="P163" s="6">
        <v>2.5674723881863065E-2</v>
      </c>
      <c r="Q163" s="9">
        <v>3</v>
      </c>
      <c r="R163" s="6">
        <v>1.041205561383152E-2</v>
      </c>
      <c r="S163" s="15">
        <v>49</v>
      </c>
      <c r="T163" s="8">
        <v>1.5467580701676223E-4</v>
      </c>
      <c r="HH163" s="6">
        <v>3.6591178250714985E-2</v>
      </c>
      <c r="HI163" s="6">
        <v>5.1053442548209343E-2</v>
      </c>
      <c r="HJ163" s="6">
        <v>4.132738263076062E-2</v>
      </c>
      <c r="HK163" s="6">
        <v>4.2990667809894988E-2</v>
      </c>
      <c r="HL163" s="9">
        <v>3</v>
      </c>
      <c r="HM163" s="6">
        <v>7.3732055676612555E-3</v>
      </c>
      <c r="HN163" s="9">
        <v>14</v>
      </c>
      <c r="HO163" s="6">
        <v>6.331268313966594E-2</v>
      </c>
      <c r="HP163" s="6">
        <v>3.6249680658940208E-3</v>
      </c>
      <c r="HQ163" s="6">
        <v>6.4502351911070191E-2</v>
      </c>
      <c r="HR163" s="6">
        <v>4.381333437221005E-2</v>
      </c>
      <c r="HS163" s="15">
        <v>3</v>
      </c>
      <c r="HT163" s="6">
        <v>3.4809228915969846E-2</v>
      </c>
      <c r="HU163" s="9">
        <v>5</v>
      </c>
      <c r="HV163" s="10">
        <v>0.96997549660130722</v>
      </c>
      <c r="HW163" s="6">
        <v>5.9717840777318877E-2</v>
      </c>
      <c r="HX163" s="6">
        <v>6.7132491180931494E-2</v>
      </c>
      <c r="HY163" s="6">
        <v>6.1818810247345757E-2</v>
      </c>
      <c r="HZ163" s="6">
        <v>6.288971406853204E-2</v>
      </c>
      <c r="IA163" s="9">
        <v>3</v>
      </c>
      <c r="IB163" s="6">
        <v>3.8215685781654803E-3</v>
      </c>
      <c r="IC163" s="9">
        <v>39</v>
      </c>
      <c r="ID163" s="6">
        <v>7.5778914674688863E-2</v>
      </c>
      <c r="IE163" s="6">
        <v>7.1653946326174389E-2</v>
      </c>
      <c r="IF163" s="6">
        <v>7.4804803151692925E-2</v>
      </c>
      <c r="IG163" s="6">
        <v>7.4079221384185392E-2</v>
      </c>
      <c r="IH163" s="15">
        <v>3</v>
      </c>
      <c r="II163" s="6">
        <v>2.1560827083083041E-3</v>
      </c>
      <c r="IJ163" s="9">
        <v>22</v>
      </c>
      <c r="IK163" s="10">
        <v>1.1538260018286848E-2</v>
      </c>
    </row>
    <row r="164" spans="1:425" x14ac:dyDescent="0.35">
      <c r="A164" s="1" t="s">
        <v>1144</v>
      </c>
      <c r="B164" s="1" t="s">
        <v>6</v>
      </c>
      <c r="C164" s="1" t="s">
        <v>211</v>
      </c>
      <c r="D164" s="1" t="s">
        <v>212</v>
      </c>
      <c r="E164" s="1" t="s">
        <v>1145</v>
      </c>
      <c r="F164" s="6">
        <v>5.6473813304340537E-2</v>
      </c>
      <c r="G164" s="6">
        <v>5.2511956681079885E-2</v>
      </c>
      <c r="H164" s="6">
        <v>6.8431858685257377E-2</v>
      </c>
      <c r="I164" s="6">
        <v>5.9139209556892593E-2</v>
      </c>
      <c r="J164" s="9">
        <v>3</v>
      </c>
      <c r="K164" s="6">
        <v>8.2878871157246129E-3</v>
      </c>
      <c r="L164" s="15">
        <v>49</v>
      </c>
      <c r="M164" s="6">
        <v>7.010180248841201E-2</v>
      </c>
      <c r="N164" s="6">
        <v>6.5066366085658425E-2</v>
      </c>
      <c r="O164" s="6">
        <v>7.1037072416936117E-2</v>
      </c>
      <c r="P164" s="6">
        <v>6.6375443622368288E-2</v>
      </c>
      <c r="Q164" s="9">
        <v>3</v>
      </c>
      <c r="R164" s="6">
        <v>1.3411985244425665E-2</v>
      </c>
      <c r="S164" s="15">
        <v>58</v>
      </c>
      <c r="T164" s="8">
        <v>0.1348422593318053</v>
      </c>
      <c r="U164" s="6">
        <v>-5.4974842268268646E-2</v>
      </c>
      <c r="V164" s="6">
        <v>-5.5704954815660845E-2</v>
      </c>
      <c r="W164" s="6">
        <v>-5.9871668314897201E-2</v>
      </c>
      <c r="X164" s="6">
        <v>-5.6850488466275571E-2</v>
      </c>
      <c r="Y164" s="9">
        <v>3</v>
      </c>
      <c r="Z164" s="6">
        <v>2.6417630176177754E-3</v>
      </c>
      <c r="AA164" s="9">
        <v>3</v>
      </c>
      <c r="AB164" s="6">
        <v>4.2039610562897414E-2</v>
      </c>
      <c r="AC164" s="6">
        <v>3.8422191557276365E-2</v>
      </c>
      <c r="AD164" s="6">
        <v>1.1504682045111552E-2</v>
      </c>
      <c r="AE164" s="6">
        <v>3.0655494721761777E-2</v>
      </c>
      <c r="AF164" s="15">
        <v>3</v>
      </c>
      <c r="AG164" s="6">
        <v>1.6683424399614951E-2</v>
      </c>
      <c r="AH164" s="9">
        <v>5</v>
      </c>
      <c r="AI164" s="10">
        <v>8.5364579772883383E-4</v>
      </c>
      <c r="AJ164" s="6">
        <v>5.3449764968225053E-2</v>
      </c>
      <c r="AK164" s="6">
        <v>3.6440247260543332E-2</v>
      </c>
      <c r="AL164" s="6">
        <v>3.8659221614136936E-2</v>
      </c>
      <c r="AM164" s="6">
        <v>4.2849744614301778E-2</v>
      </c>
      <c r="AN164" s="9">
        <v>3</v>
      </c>
      <c r="AO164" s="6">
        <v>9.2466905119164885E-3</v>
      </c>
      <c r="AP164" s="9">
        <v>5</v>
      </c>
      <c r="AQ164" s="6">
        <v>9.1487854219287984E-2</v>
      </c>
      <c r="AR164" s="6">
        <v>7.9049088994511699E-2</v>
      </c>
      <c r="AS164" s="6">
        <v>9.6435318170172035E-2</v>
      </c>
      <c r="AT164" s="6">
        <v>8.8990753794657221E-2</v>
      </c>
      <c r="AU164" s="15">
        <v>3</v>
      </c>
      <c r="AV164" s="6">
        <v>8.9580619631237177E-3</v>
      </c>
      <c r="AW164" s="9">
        <v>4</v>
      </c>
      <c r="AX164" s="10">
        <v>3.4262860891078541E-3</v>
      </c>
      <c r="AY164" s="6">
        <v>6.3024811907050352E-2</v>
      </c>
      <c r="AZ164" s="6">
        <v>4.9677571677844118E-2</v>
      </c>
      <c r="BA164" s="6">
        <v>6.8046253438945631E-2</v>
      </c>
      <c r="BB164" s="6">
        <v>6.024954567461336E-2</v>
      </c>
      <c r="BC164" s="9">
        <v>3</v>
      </c>
      <c r="BD164" s="6">
        <v>9.493613348237593E-3</v>
      </c>
      <c r="BE164" s="9">
        <v>20</v>
      </c>
      <c r="BF164" s="6">
        <v>9.038862872620021E-2</v>
      </c>
      <c r="BG164" s="6">
        <v>8.0427141915903846E-2</v>
      </c>
      <c r="BH164" s="6">
        <v>9.8531510241517989E-2</v>
      </c>
      <c r="BI164" s="6">
        <v>8.9782426961207348E-2</v>
      </c>
      <c r="BJ164" s="15">
        <v>3</v>
      </c>
      <c r="BK164" s="6">
        <v>9.0673948051403098E-3</v>
      </c>
      <c r="BL164" s="9">
        <v>19</v>
      </c>
      <c r="BM164" s="10">
        <v>1.7594734713765436E-2</v>
      </c>
      <c r="BN164" s="6">
        <v>4.7910637664438892E-2</v>
      </c>
      <c r="BO164" s="6">
        <v>3.4091465656891105E-2</v>
      </c>
      <c r="BP164" s="6">
        <v>5.0947538328316166E-2</v>
      </c>
      <c r="BQ164" s="6">
        <v>4.4316547216548728E-2</v>
      </c>
      <c r="BR164" s="9">
        <v>3</v>
      </c>
      <c r="BS164" s="6">
        <v>8.9844260299031826E-3</v>
      </c>
      <c r="BT164" s="9">
        <v>28</v>
      </c>
      <c r="BU164" s="6">
        <v>9.1035272562178818E-2</v>
      </c>
      <c r="BV164" s="6">
        <v>7.8972295096988457E-2</v>
      </c>
      <c r="BW164" s="6">
        <v>9.0747110001704781E-2</v>
      </c>
      <c r="BX164" s="6">
        <v>8.6918225886957357E-2</v>
      </c>
      <c r="BY164" s="15">
        <v>3</v>
      </c>
      <c r="BZ164" s="6">
        <v>6.8828861318887529E-3</v>
      </c>
      <c r="CA164" s="9">
        <v>28</v>
      </c>
      <c r="CB164" s="10">
        <v>2.8578450934077489E-3</v>
      </c>
      <c r="CC164" s="6">
        <v>5.0640080237317316E-2</v>
      </c>
      <c r="CD164" s="6">
        <v>2.8962882543196806E-2</v>
      </c>
      <c r="CE164" s="6">
        <v>5.1624997263722799E-2</v>
      </c>
      <c r="CF164" s="6">
        <v>4.3742653348078975E-2</v>
      </c>
      <c r="CG164" s="9">
        <v>3</v>
      </c>
      <c r="CH164" s="6">
        <v>1.2809126987069085E-2</v>
      </c>
      <c r="CI164" s="9">
        <v>35</v>
      </c>
      <c r="CJ164" s="6">
        <v>8.6339998804752335E-2</v>
      </c>
      <c r="CK164" s="6">
        <v>7.6571128607045388E-2</v>
      </c>
      <c r="CL164" s="6">
        <v>9.3035112180711602E-2</v>
      </c>
      <c r="CM164" s="6">
        <v>8.5315413197503118E-2</v>
      </c>
      <c r="CN164" s="15">
        <v>3</v>
      </c>
      <c r="CO164" s="6">
        <v>8.2796751463100546E-3</v>
      </c>
      <c r="CP164" s="9">
        <v>37</v>
      </c>
      <c r="CQ164" s="10">
        <v>9.164390674564685E-3</v>
      </c>
      <c r="CR164" s="6">
        <v>5.7941650035188398E-2</v>
      </c>
      <c r="CS164" s="6">
        <v>3.3803645601355688E-2</v>
      </c>
      <c r="CT164" s="6">
        <v>6.178928696430671E-2</v>
      </c>
      <c r="CU164" s="6">
        <v>5.1178194200283599E-2</v>
      </c>
      <c r="CV164" s="9">
        <v>3</v>
      </c>
      <c r="CW164" s="6">
        <v>1.5169287450205437E-2</v>
      </c>
      <c r="CX164" s="9">
        <v>25</v>
      </c>
      <c r="CY164" s="6">
        <v>0.10807309504008557</v>
      </c>
      <c r="CZ164" s="6">
        <v>0.10692219079267642</v>
      </c>
      <c r="DA164" s="6">
        <v>0.10246614554941237</v>
      </c>
      <c r="DB164" s="6">
        <v>0.10582047712739145</v>
      </c>
      <c r="DC164" s="15">
        <v>3</v>
      </c>
      <c r="DD164" s="6">
        <v>2.9613848783882914E-3</v>
      </c>
      <c r="DE164" s="9">
        <v>28</v>
      </c>
      <c r="DF164" s="10">
        <v>3.6026417680880794E-3</v>
      </c>
      <c r="DG164" s="6">
        <v>6.2420207583299379E-2</v>
      </c>
      <c r="DH164" s="6">
        <v>4.9616808458053129E-2</v>
      </c>
      <c r="DI164" s="6">
        <v>6.5838189507077857E-2</v>
      </c>
      <c r="DJ164" s="6">
        <v>5.9291735182810119E-2</v>
      </c>
      <c r="DK164" s="9">
        <v>3</v>
      </c>
      <c r="DL164" s="6">
        <v>8.5512458422666148E-3</v>
      </c>
      <c r="DM164" s="9">
        <v>26</v>
      </c>
      <c r="DN164" s="6">
        <v>0.12900781599200201</v>
      </c>
      <c r="DO164" s="6">
        <v>0.10158494939687417</v>
      </c>
      <c r="DP164" s="6">
        <v>0.11994745413071939</v>
      </c>
      <c r="DQ164" s="6">
        <v>0.1168467398398652</v>
      </c>
      <c r="DR164" s="15">
        <v>3</v>
      </c>
      <c r="DS164" s="6">
        <v>1.3971908420422573E-2</v>
      </c>
      <c r="DT164" s="9">
        <v>24</v>
      </c>
      <c r="DU164" s="10">
        <v>3.6858997642407357E-3</v>
      </c>
      <c r="DV164" s="6">
        <v>6.5138257621130818E-2</v>
      </c>
      <c r="DW164" s="6">
        <v>6.0441489443456065E-2</v>
      </c>
      <c r="DX164" s="6">
        <v>7.1631039500052465E-2</v>
      </c>
      <c r="DY164" s="6">
        <v>6.5736928854879778E-2</v>
      </c>
      <c r="DZ164" s="9">
        <v>3</v>
      </c>
      <c r="EA164" s="6">
        <v>5.6187465730230266E-3</v>
      </c>
      <c r="EB164" s="9">
        <v>28</v>
      </c>
      <c r="EC164" s="6">
        <v>0.12775731968806497</v>
      </c>
      <c r="ED164" s="6">
        <v>0.13303445200228864</v>
      </c>
      <c r="EE164" s="6">
        <v>0.13103287551015275</v>
      </c>
      <c r="EF164" s="6">
        <v>0.13060821573350212</v>
      </c>
      <c r="EG164" s="15">
        <v>3</v>
      </c>
      <c r="EH164" s="6">
        <v>2.6640726923048896E-3</v>
      </c>
      <c r="EI164" s="9">
        <v>32</v>
      </c>
      <c r="EJ164" s="10">
        <v>5.5153988504277489E-5</v>
      </c>
      <c r="EK164" s="6">
        <v>7.3450835885699339E-2</v>
      </c>
      <c r="EL164" s="6">
        <v>5.9023468866152541E-2</v>
      </c>
      <c r="EM164" s="6">
        <v>7.3815942992740052E-2</v>
      </c>
      <c r="EN164" s="6">
        <v>6.8763415914863971E-2</v>
      </c>
      <c r="EO164" s="9">
        <v>3</v>
      </c>
      <c r="EP164" s="6">
        <v>8.4370167822329159E-3</v>
      </c>
      <c r="EQ164" s="9">
        <v>10</v>
      </c>
      <c r="ER164" s="6">
        <v>0.16435681720435852</v>
      </c>
      <c r="ES164" s="6">
        <v>0.14490233580847336</v>
      </c>
      <c r="ET164" s="6">
        <v>0.14338607195544403</v>
      </c>
      <c r="EU164" s="6">
        <v>0.15088174165609197</v>
      </c>
      <c r="EV164" s="15">
        <v>3</v>
      </c>
      <c r="EW164" s="6">
        <v>1.1694358032471004E-2</v>
      </c>
      <c r="EX164" s="9">
        <v>10</v>
      </c>
      <c r="EY164" s="10">
        <v>5.9270799504088697E-4</v>
      </c>
      <c r="EZ164" s="6">
        <v>9.0835344341964511E-2</v>
      </c>
      <c r="FA164" s="6">
        <v>8.7619496931211571E-2</v>
      </c>
      <c r="FB164" s="6">
        <v>0.12913595441311948</v>
      </c>
      <c r="FC164" s="6">
        <v>0.10253026522876518</v>
      </c>
      <c r="FD164" s="9">
        <v>3</v>
      </c>
      <c r="FE164" s="6">
        <v>2.309723882573771E-2</v>
      </c>
      <c r="FF164" s="9">
        <v>7</v>
      </c>
      <c r="FG164" s="6">
        <v>0.15639926797773604</v>
      </c>
      <c r="FH164" s="6">
        <v>0.15694010734436659</v>
      </c>
      <c r="FI164" s="6">
        <v>0.18098261283790487</v>
      </c>
      <c r="FJ164" s="6">
        <v>0.16477399605333584</v>
      </c>
      <c r="FK164" s="15">
        <v>3</v>
      </c>
      <c r="FL164" s="6">
        <v>1.4039678427830327E-2</v>
      </c>
      <c r="FM164" s="9">
        <v>7</v>
      </c>
      <c r="FN164" s="10">
        <v>1.6284235739696399E-2</v>
      </c>
      <c r="GD164" s="6">
        <v>4.6579151719507723E-2</v>
      </c>
      <c r="GE164" s="6">
        <v>0.1128332449634219</v>
      </c>
      <c r="GF164" s="6">
        <v>9.3026322484396073E-2</v>
      </c>
      <c r="GG164" s="6">
        <v>8.4146239722441896E-2</v>
      </c>
      <c r="GH164" s="9">
        <v>3</v>
      </c>
      <c r="GI164" s="6">
        <v>3.4007986125139569E-2</v>
      </c>
      <c r="GJ164" s="9">
        <v>3</v>
      </c>
      <c r="GK164" s="6">
        <v>0.15181877596036752</v>
      </c>
      <c r="GL164" s="6">
        <v>0.17563764339616994</v>
      </c>
      <c r="GM164" s="6">
        <v>0.13204447405280181</v>
      </c>
      <c r="GN164" s="6">
        <v>0.15316696446977976</v>
      </c>
      <c r="GO164" s="15">
        <v>3</v>
      </c>
      <c r="GP164" s="6">
        <v>2.1827833436751719E-2</v>
      </c>
      <c r="GQ164" s="9">
        <v>3</v>
      </c>
      <c r="GR164" s="10">
        <v>4.1623175398555992E-2</v>
      </c>
      <c r="GS164" s="6">
        <v>4.9358870216493225E-2</v>
      </c>
      <c r="GT164" s="6">
        <v>0.10842489390288824</v>
      </c>
      <c r="GU164" s="6">
        <v>0.10131890517300969</v>
      </c>
      <c r="GV164" s="6">
        <v>8.6367556430797063E-2</v>
      </c>
      <c r="GW164" s="9">
        <v>3</v>
      </c>
      <c r="GX164" s="6">
        <v>3.2246796902000857E-2</v>
      </c>
      <c r="GY164" s="9">
        <v>8</v>
      </c>
      <c r="GZ164" s="6">
        <v>0.19752548538396369</v>
      </c>
      <c r="HA164" s="6">
        <v>0.14599042464637085</v>
      </c>
      <c r="HB164" s="6">
        <v>0.14397929055402961</v>
      </c>
      <c r="HC164" s="6">
        <v>0.16249840019478806</v>
      </c>
      <c r="HD164" s="15">
        <v>3</v>
      </c>
      <c r="HE164" s="6">
        <v>3.0351008018213554E-2</v>
      </c>
      <c r="HF164" s="9">
        <v>8</v>
      </c>
      <c r="HG164" s="10">
        <v>4.0832496961129061E-2</v>
      </c>
    </row>
    <row r="165" spans="1:425" x14ac:dyDescent="0.35">
      <c r="A165" s="1" t="s">
        <v>1146</v>
      </c>
      <c r="B165" s="1" t="s">
        <v>6</v>
      </c>
      <c r="C165" s="1" t="s">
        <v>211</v>
      </c>
      <c r="D165" s="1" t="s">
        <v>212</v>
      </c>
      <c r="E165" s="1" t="s">
        <v>1147</v>
      </c>
      <c r="F165" s="6">
        <v>5.5319712825430065E-2</v>
      </c>
      <c r="G165" s="6">
        <v>5.298602457338749E-2</v>
      </c>
      <c r="H165" s="6">
        <v>6.9289920281908501E-2</v>
      </c>
      <c r="I165" s="6">
        <v>5.9198552560242014E-2</v>
      </c>
      <c r="J165" s="9">
        <v>3</v>
      </c>
      <c r="K165" s="6">
        <v>8.8169326914097589E-3</v>
      </c>
      <c r="L165" s="15">
        <v>21</v>
      </c>
      <c r="M165" s="6">
        <v>6.1061477611554199E-2</v>
      </c>
      <c r="N165" s="6">
        <v>5.6972517478269744E-2</v>
      </c>
      <c r="O165" s="6">
        <v>5.4223551891865888E-2</v>
      </c>
      <c r="P165" s="6">
        <v>5.5059545619262705E-2</v>
      </c>
      <c r="Q165" s="9">
        <v>3</v>
      </c>
      <c r="R165" s="6">
        <v>1.2641303624465675E-2</v>
      </c>
      <c r="S165" s="15">
        <v>22</v>
      </c>
      <c r="T165" s="8">
        <v>0.76102455627408849</v>
      </c>
      <c r="U165" s="6">
        <v>2.4347606454122421E-2</v>
      </c>
      <c r="V165" s="6">
        <v>4.2958768235922028E-3</v>
      </c>
      <c r="W165" s="6">
        <v>3.9318112955221397E-2</v>
      </c>
      <c r="X165" s="6">
        <v>2.2653865410978673E-2</v>
      </c>
      <c r="Y165" s="9">
        <v>3</v>
      </c>
      <c r="Z165" s="6">
        <v>1.7572445047739395E-2</v>
      </c>
      <c r="AA165" s="9">
        <v>3</v>
      </c>
      <c r="AB165" s="6">
        <v>7.4200728983085204E-2</v>
      </c>
      <c r="AC165" s="6">
        <v>8.5921722680053852E-2</v>
      </c>
      <c r="AD165" s="6">
        <v>6.9254395919999226E-2</v>
      </c>
      <c r="AE165" s="6">
        <v>7.6458949194379441E-2</v>
      </c>
      <c r="AF165" s="15">
        <v>3</v>
      </c>
      <c r="AG165" s="6">
        <v>8.560059241829553E-3</v>
      </c>
      <c r="AH165" s="9">
        <v>3</v>
      </c>
      <c r="AI165" s="10">
        <v>8.8545645643754081E-3</v>
      </c>
      <c r="AJ165" s="6">
        <v>5.3233461170882582E-2</v>
      </c>
      <c r="AK165" s="6">
        <v>7.7443488026178271E-3</v>
      </c>
      <c r="AL165" s="6">
        <v>7.4650301622510462E-2</v>
      </c>
      <c r="AM165" s="6">
        <v>4.5209370532003627E-2</v>
      </c>
      <c r="AN165" s="9">
        <v>3</v>
      </c>
      <c r="AO165" s="6">
        <v>3.4167106310311571E-2</v>
      </c>
      <c r="AP165" s="9">
        <v>6</v>
      </c>
      <c r="AQ165" s="6">
        <v>8.4037180360473043E-2</v>
      </c>
      <c r="AR165" s="6">
        <v>7.0937620752052413E-2</v>
      </c>
      <c r="AS165" s="6">
        <v>9.9336490321296531E-2</v>
      </c>
      <c r="AT165" s="6">
        <v>8.4770430477940653E-2</v>
      </c>
      <c r="AU165" s="15">
        <v>3</v>
      </c>
      <c r="AV165" s="6">
        <v>1.4213626912361603E-2</v>
      </c>
      <c r="AW165" s="9">
        <v>5</v>
      </c>
      <c r="AX165" s="10">
        <v>0.13772485312774191</v>
      </c>
      <c r="AY165" s="6">
        <v>5.5542292300919789E-2</v>
      </c>
      <c r="AZ165" s="6">
        <v>3.2665408260166083E-2</v>
      </c>
      <c r="BA165" s="6">
        <v>3.6627449949075193E-2</v>
      </c>
      <c r="BB165" s="6">
        <v>4.1611716836720353E-2</v>
      </c>
      <c r="BC165" s="9">
        <v>3</v>
      </c>
      <c r="BD165" s="6">
        <v>1.2225798262648536E-2</v>
      </c>
      <c r="BE165" s="9">
        <v>7</v>
      </c>
      <c r="BF165" s="6">
        <v>8.2809329088899389E-2</v>
      </c>
      <c r="BG165" s="6">
        <v>7.0529701974602149E-2</v>
      </c>
      <c r="BH165" s="6">
        <v>8.4154012790506993E-2</v>
      </c>
      <c r="BI165" s="6">
        <v>7.9164347951336186E-2</v>
      </c>
      <c r="BJ165" s="15">
        <v>3</v>
      </c>
      <c r="BK165" s="6">
        <v>7.5079875414114225E-3</v>
      </c>
      <c r="BL165" s="9">
        <v>7</v>
      </c>
      <c r="BM165" s="10">
        <v>1.0548970121731283E-2</v>
      </c>
      <c r="BN165" s="6">
        <v>3.8038712314856483E-2</v>
      </c>
      <c r="BO165" s="6">
        <v>1.4800559296467959E-2</v>
      </c>
      <c r="BP165" s="6">
        <v>4.1005330345575713E-2</v>
      </c>
      <c r="BQ165" s="6">
        <v>3.1281533985633388E-2</v>
      </c>
      <c r="BR165" s="9">
        <v>3</v>
      </c>
      <c r="BS165" s="6">
        <v>1.4349811868583182E-2</v>
      </c>
      <c r="BT165" s="9">
        <v>13</v>
      </c>
      <c r="BU165" s="6">
        <v>8.5816846608535169E-2</v>
      </c>
      <c r="BV165" s="6">
        <v>6.3982753294059419E-2</v>
      </c>
      <c r="BW165" s="6">
        <v>7.6657762116978889E-2</v>
      </c>
      <c r="BX165" s="6">
        <v>7.5485787339857821E-2</v>
      </c>
      <c r="BY165" s="15">
        <v>3</v>
      </c>
      <c r="BZ165" s="6">
        <v>1.0964125654832893E-2</v>
      </c>
      <c r="CA165" s="9">
        <v>10</v>
      </c>
      <c r="CB165" s="10">
        <v>1.326727593128907E-2</v>
      </c>
      <c r="CC165" s="6">
        <v>2.5473962517864237E-2</v>
      </c>
      <c r="CD165" s="6">
        <v>1.8611828595946039E-2</v>
      </c>
      <c r="CE165" s="6">
        <v>3.1231880115624739E-2</v>
      </c>
      <c r="CF165" s="6">
        <v>2.5105890409811673E-2</v>
      </c>
      <c r="CG165" s="9">
        <v>3</v>
      </c>
      <c r="CH165" s="6">
        <v>6.3180719287913136E-3</v>
      </c>
      <c r="CI165" s="9">
        <v>15</v>
      </c>
      <c r="CJ165" s="6">
        <v>6.4383077848694931E-2</v>
      </c>
      <c r="CK165" s="6">
        <v>6.8303030065136175E-2</v>
      </c>
      <c r="CL165" s="6">
        <v>7.1237211061358802E-2</v>
      </c>
      <c r="CM165" s="6">
        <v>6.797443965839664E-2</v>
      </c>
      <c r="CN165" s="15">
        <v>3</v>
      </c>
      <c r="CO165" s="6">
        <v>3.4388608965450216E-3</v>
      </c>
      <c r="CP165" s="9">
        <v>18</v>
      </c>
      <c r="CQ165" s="10">
        <v>4.9701947247951734E-4</v>
      </c>
      <c r="CR165" s="6">
        <v>4.8732195014352435E-2</v>
      </c>
      <c r="CS165" s="6">
        <v>2.7995162066337544E-2</v>
      </c>
      <c r="CT165" s="6">
        <v>4.7766091075499152E-2</v>
      </c>
      <c r="CU165" s="6">
        <v>4.1497816052063041E-2</v>
      </c>
      <c r="CV165" s="9">
        <v>3</v>
      </c>
      <c r="CW165" s="6">
        <v>1.1703614300669626E-2</v>
      </c>
      <c r="CX165" s="9">
        <v>7</v>
      </c>
      <c r="CY165" s="6">
        <v>9.06205967347887E-2</v>
      </c>
      <c r="CZ165" s="6">
        <v>9.1575229114911338E-2</v>
      </c>
      <c r="DA165" s="6">
        <v>9.4439192555294343E-2</v>
      </c>
      <c r="DB165" s="6">
        <v>9.2211672801664799E-2</v>
      </c>
      <c r="DC165" s="15">
        <v>3</v>
      </c>
      <c r="DD165" s="6">
        <v>1.9872629254585415E-3</v>
      </c>
      <c r="DE165" s="9">
        <v>8</v>
      </c>
      <c r="DF165" s="10">
        <v>1.7793311633092176E-3</v>
      </c>
      <c r="DG165" s="6">
        <v>2.9693740431231092E-2</v>
      </c>
      <c r="DH165" s="6">
        <v>3.3734408372330563E-2</v>
      </c>
      <c r="DI165" s="6">
        <v>5.3880763624255486E-2</v>
      </c>
      <c r="DJ165" s="6">
        <v>3.9102970809272379E-2</v>
      </c>
      <c r="DK165" s="9">
        <v>3</v>
      </c>
      <c r="DL165" s="6">
        <v>1.2956431596488346E-2</v>
      </c>
      <c r="DM165" s="9">
        <v>15</v>
      </c>
      <c r="DN165" s="6">
        <v>0.10347976030793901</v>
      </c>
      <c r="DO165" s="6">
        <v>9.0216689593155958E-2</v>
      </c>
      <c r="DP165" s="6">
        <v>0.10852609719711705</v>
      </c>
      <c r="DQ165" s="6">
        <v>0.10074084903273735</v>
      </c>
      <c r="DR165" s="15">
        <v>3</v>
      </c>
      <c r="DS165" s="6">
        <v>9.4569988861195903E-3</v>
      </c>
      <c r="DT165" s="9">
        <v>14</v>
      </c>
      <c r="DU165" s="10">
        <v>2.6467981028016085E-3</v>
      </c>
      <c r="DV165" s="6">
        <v>5.8534287403633929E-2</v>
      </c>
      <c r="DW165" s="6">
        <v>4.9402673901865972E-2</v>
      </c>
      <c r="DX165" s="6">
        <v>6.8746905765573435E-2</v>
      </c>
      <c r="DY165" s="6">
        <v>5.8894622357024445E-2</v>
      </c>
      <c r="DZ165" s="9">
        <v>3</v>
      </c>
      <c r="EA165" s="6">
        <v>9.6771487308087937E-3</v>
      </c>
      <c r="EB165" s="9">
        <v>9</v>
      </c>
      <c r="EC165" s="6">
        <v>0.11385931036519764</v>
      </c>
      <c r="ED165" s="6">
        <v>0.1142069734176742</v>
      </c>
      <c r="EE165" s="6">
        <v>0.12849274598225416</v>
      </c>
      <c r="EF165" s="6">
        <v>0.11885300992170866</v>
      </c>
      <c r="EG165" s="15">
        <v>3</v>
      </c>
      <c r="EH165" s="6">
        <v>8.3500659211320095E-3</v>
      </c>
      <c r="EI165" s="9">
        <v>11</v>
      </c>
      <c r="EJ165" s="10">
        <v>1.2480304132164567E-3</v>
      </c>
      <c r="EK165" s="6">
        <v>6.1322681760966384E-2</v>
      </c>
      <c r="EL165" s="6">
        <v>6.7556430610200335E-2</v>
      </c>
      <c r="EM165" s="6">
        <v>7.2012772926085988E-2</v>
      </c>
      <c r="EN165" s="6">
        <v>6.696396176575091E-2</v>
      </c>
      <c r="EO165" s="9">
        <v>3</v>
      </c>
      <c r="EP165" s="6">
        <v>5.3696160736475835E-3</v>
      </c>
      <c r="EQ165" s="9">
        <v>5</v>
      </c>
      <c r="ER165" s="6">
        <v>0.1256782285539966</v>
      </c>
      <c r="ES165" s="6">
        <v>0.1180290316735197</v>
      </c>
      <c r="ET165" s="6">
        <v>0.12795605044477484</v>
      </c>
      <c r="EU165" s="6">
        <v>0.12388777022409707</v>
      </c>
      <c r="EV165" s="15">
        <v>3</v>
      </c>
      <c r="EW165" s="6">
        <v>5.2000703066923037E-3</v>
      </c>
      <c r="EX165" s="9">
        <v>3</v>
      </c>
      <c r="EY165" s="10">
        <v>1.908464317254898E-4</v>
      </c>
    </row>
    <row r="166" spans="1:425" x14ac:dyDescent="0.35">
      <c r="A166" s="1" t="s">
        <v>608</v>
      </c>
      <c r="B166" s="1" t="s">
        <v>6</v>
      </c>
      <c r="C166" s="1" t="s">
        <v>211</v>
      </c>
      <c r="D166" s="1" t="s">
        <v>212</v>
      </c>
      <c r="E166" s="1" t="s">
        <v>609</v>
      </c>
      <c r="F166" s="6">
        <v>8.3145169480144512E-2</v>
      </c>
      <c r="G166" s="6">
        <v>8.0144512560856127E-2</v>
      </c>
      <c r="H166" s="6">
        <v>8.0249278714521866E-2</v>
      </c>
      <c r="I166" s="6">
        <v>8.1179653585174164E-2</v>
      </c>
      <c r="J166" s="9">
        <v>3</v>
      </c>
      <c r="K166" s="6">
        <v>1.7029925239924817E-3</v>
      </c>
      <c r="L166" s="15">
        <v>101</v>
      </c>
      <c r="M166" s="6">
        <v>6.198070578785906E-2</v>
      </c>
      <c r="N166" s="6">
        <v>6.020041669400801E-2</v>
      </c>
      <c r="O166" s="6">
        <v>6.3586668717201519E-2</v>
      </c>
      <c r="P166" s="6">
        <v>5.9562960358388983E-2</v>
      </c>
      <c r="Q166" s="9">
        <v>3</v>
      </c>
      <c r="R166" s="6">
        <v>1.1700303030761158E-2</v>
      </c>
      <c r="S166" s="15">
        <v>101</v>
      </c>
      <c r="T166" s="8">
        <v>1.5593425715185606E-4</v>
      </c>
      <c r="U166" s="6">
        <v>8.1132408003128847E-2</v>
      </c>
      <c r="V166" s="6">
        <v>4.2148635811708413E-2</v>
      </c>
      <c r="W166" s="6">
        <v>6.1261124602284431E-2</v>
      </c>
      <c r="X166" s="6">
        <v>6.1514056139040561E-2</v>
      </c>
      <c r="Y166" s="9">
        <v>3</v>
      </c>
      <c r="Z166" s="6">
        <v>1.9493116845180437E-2</v>
      </c>
      <c r="AA166" s="9">
        <v>38</v>
      </c>
      <c r="AB166" s="6">
        <v>8.6926915601845595E-2</v>
      </c>
      <c r="AC166" s="6">
        <v>7.9254705525140148E-2</v>
      </c>
      <c r="AD166" s="6">
        <v>7.3845395637891609E-2</v>
      </c>
      <c r="AE166" s="6">
        <v>8.0009005588292451E-2</v>
      </c>
      <c r="AF166" s="15">
        <v>3</v>
      </c>
      <c r="AG166" s="6">
        <v>6.5732995961530118E-3</v>
      </c>
      <c r="AH166" s="9">
        <v>29</v>
      </c>
      <c r="AI166" s="10">
        <v>0.19441426042391027</v>
      </c>
      <c r="AJ166" s="6">
        <v>5.7997955757454332E-2</v>
      </c>
      <c r="AK166" s="6">
        <v>2.4568663949367599E-2</v>
      </c>
      <c r="AL166" s="6">
        <v>4.1435790349666636E-2</v>
      </c>
      <c r="AM166" s="6">
        <v>4.1334136685496188E-2</v>
      </c>
      <c r="AN166" s="9">
        <v>3</v>
      </c>
      <c r="AO166" s="6">
        <v>1.6714877738055189E-2</v>
      </c>
      <c r="AP166" s="9">
        <v>42</v>
      </c>
      <c r="AQ166" s="6">
        <v>8.4865021758507048E-2</v>
      </c>
      <c r="AR166" s="6">
        <v>7.240966394162178E-2</v>
      </c>
      <c r="AS166" s="6">
        <v>8.4707427309347189E-2</v>
      </c>
      <c r="AT166" s="6">
        <v>8.0660704336492001E-2</v>
      </c>
      <c r="AU166" s="15">
        <v>3</v>
      </c>
      <c r="AV166" s="6">
        <v>7.1460450391063624E-3</v>
      </c>
      <c r="AW166" s="9">
        <v>37</v>
      </c>
      <c r="AX166" s="10">
        <v>1.9997878452563976E-2</v>
      </c>
      <c r="AY166" s="6">
        <v>2.3403700637714176E-2</v>
      </c>
      <c r="AZ166" s="6">
        <v>1.6663080830742328E-3</v>
      </c>
      <c r="BA166" s="6">
        <v>2.3652409077057467E-2</v>
      </c>
      <c r="BB166" s="6">
        <v>1.6240805932615291E-2</v>
      </c>
      <c r="BC166" s="9">
        <v>3</v>
      </c>
      <c r="BD166" s="6">
        <v>1.2622497955898343E-2</v>
      </c>
      <c r="BE166" s="9">
        <v>59</v>
      </c>
      <c r="BF166" s="6">
        <v>7.7890278589137732E-2</v>
      </c>
      <c r="BG166" s="6">
        <v>7.8168253021393366E-2</v>
      </c>
      <c r="BH166" s="6">
        <v>7.9570558591235865E-2</v>
      </c>
      <c r="BI166" s="6">
        <v>7.8543030067255659E-2</v>
      </c>
      <c r="BJ166" s="15">
        <v>3</v>
      </c>
      <c r="BK166" s="6">
        <v>9.0065453806755099E-4</v>
      </c>
      <c r="BL166" s="9">
        <v>52</v>
      </c>
      <c r="BM166" s="10">
        <v>1.0377283419704072E-3</v>
      </c>
      <c r="BN166" s="6">
        <v>2.8456799980629073E-3</v>
      </c>
      <c r="BO166" s="6">
        <v>-1.9325853106948988E-2</v>
      </c>
      <c r="BP166" s="6">
        <v>8.1073707054818151E-4</v>
      </c>
      <c r="BQ166" s="6">
        <v>-5.2231453461126336E-3</v>
      </c>
      <c r="BR166" s="9">
        <v>3</v>
      </c>
      <c r="BS166" s="6">
        <v>1.2255611890894148E-2</v>
      </c>
      <c r="BT166" s="9">
        <v>79</v>
      </c>
      <c r="BU166" s="6">
        <v>7.1179740769898983E-2</v>
      </c>
      <c r="BV166" s="6">
        <v>6.2052000204886722E-2</v>
      </c>
      <c r="BW166" s="6">
        <v>7.3288653160316811E-2</v>
      </c>
      <c r="BX166" s="6">
        <v>6.8840131378367517E-2</v>
      </c>
      <c r="BY166" s="15">
        <v>3</v>
      </c>
      <c r="BZ166" s="6">
        <v>5.9725138332950446E-3</v>
      </c>
      <c r="CA166" s="9">
        <v>79</v>
      </c>
      <c r="CB166" s="10">
        <v>7.1105884082339917E-4</v>
      </c>
      <c r="CC166" s="6">
        <v>-5.0133154319708783E-3</v>
      </c>
      <c r="CD166" s="6">
        <v>-2.2632816419071122E-2</v>
      </c>
      <c r="CE166" s="6">
        <v>-5.6124607190377604E-3</v>
      </c>
      <c r="CF166" s="6">
        <v>-1.1086197523359919E-2</v>
      </c>
      <c r="CG166" s="9">
        <v>3</v>
      </c>
      <c r="CH166" s="6">
        <v>1.0004151623743509E-2</v>
      </c>
      <c r="CI166" s="9">
        <v>85</v>
      </c>
      <c r="CJ166" s="6">
        <v>6.4805810797942509E-2</v>
      </c>
      <c r="CK166" s="6">
        <v>5.9781285130035694E-2</v>
      </c>
      <c r="CL166" s="6">
        <v>6.8087624593891519E-2</v>
      </c>
      <c r="CM166" s="6">
        <v>6.422490684062325E-2</v>
      </c>
      <c r="CN166" s="15">
        <v>3</v>
      </c>
      <c r="CO166" s="6">
        <v>4.1835279224506266E-3</v>
      </c>
      <c r="CP166" s="9">
        <v>86</v>
      </c>
      <c r="CQ166" s="10">
        <v>2.7379683666345415E-4</v>
      </c>
      <c r="CR166" s="6">
        <v>5.9671748430803986E-2</v>
      </c>
      <c r="CS166" s="6">
        <v>3.1340801816383983E-2</v>
      </c>
      <c r="CT166" s="6">
        <v>5.3573190218179911E-2</v>
      </c>
      <c r="CU166" s="6">
        <v>4.8195246821789293E-2</v>
      </c>
      <c r="CV166" s="9">
        <v>3</v>
      </c>
      <c r="CW166" s="6">
        <v>1.491148350763148E-2</v>
      </c>
      <c r="CX166" s="9">
        <v>56</v>
      </c>
      <c r="CY166" s="6">
        <v>9.7342707279750432E-2</v>
      </c>
      <c r="CZ166" s="6">
        <v>9.0156196666092148E-2</v>
      </c>
      <c r="DA166" s="6">
        <v>9.9930040211143892E-2</v>
      </c>
      <c r="DB166" s="6">
        <v>9.5809648052328819E-2</v>
      </c>
      <c r="DC166" s="15">
        <v>3</v>
      </c>
      <c r="DD166" s="6">
        <v>5.0640603626807522E-3</v>
      </c>
      <c r="DE166" s="9">
        <v>61</v>
      </c>
      <c r="DF166" s="10">
        <v>6.3536102883434949E-3</v>
      </c>
      <c r="DG166" s="6">
        <v>5.8396544119209817E-2</v>
      </c>
      <c r="DH166" s="6">
        <v>3.9879696849671943E-2</v>
      </c>
      <c r="DI166" s="6">
        <v>5.8719753980549239E-2</v>
      </c>
      <c r="DJ166" s="6">
        <v>5.2331998316477002E-2</v>
      </c>
      <c r="DK166" s="9">
        <v>3</v>
      </c>
      <c r="DL166" s="6">
        <v>1.0785220211880813E-2</v>
      </c>
      <c r="DM166" s="9">
        <v>53</v>
      </c>
      <c r="DN166" s="6">
        <v>0.11152565936782195</v>
      </c>
      <c r="DO166" s="6">
        <v>9.703417576483106E-2</v>
      </c>
      <c r="DP166" s="6">
        <v>0.11719271815063419</v>
      </c>
      <c r="DQ166" s="6">
        <v>0.1085841844277624</v>
      </c>
      <c r="DR166" s="15">
        <v>3</v>
      </c>
      <c r="DS166" s="6">
        <v>1.039619708822914E-2</v>
      </c>
      <c r="DT166" s="9">
        <v>52</v>
      </c>
      <c r="DU166" s="10">
        <v>2.883263296654834E-3</v>
      </c>
      <c r="DV166" s="6">
        <v>6.5649432263306759E-2</v>
      </c>
      <c r="DW166" s="6">
        <v>3.3202926940666823E-2</v>
      </c>
      <c r="DX166" s="6">
        <v>4.1623869663139794E-2</v>
      </c>
      <c r="DY166" s="6">
        <v>4.6825409622371118E-2</v>
      </c>
      <c r="DZ166" s="9">
        <v>3</v>
      </c>
      <c r="EA166" s="6">
        <v>1.6837040724950323E-2</v>
      </c>
      <c r="EB166" s="9">
        <v>70</v>
      </c>
      <c r="EC166" s="6">
        <v>0.11754734776459816</v>
      </c>
      <c r="ED166" s="6">
        <v>0.10878941799176127</v>
      </c>
      <c r="EE166" s="6">
        <v>0.12920678401692642</v>
      </c>
      <c r="EF166" s="6">
        <v>0.11851451659109528</v>
      </c>
      <c r="EG166" s="15">
        <v>3</v>
      </c>
      <c r="EH166" s="6">
        <v>1.0242986405614475E-2</v>
      </c>
      <c r="EI166" s="9">
        <v>75</v>
      </c>
      <c r="EJ166" s="10">
        <v>3.2436452571909954E-3</v>
      </c>
      <c r="EK166" s="6">
        <v>0.12138898222665472</v>
      </c>
      <c r="EL166" s="6">
        <v>0.10470220625454538</v>
      </c>
      <c r="EM166" s="6">
        <v>0.12493623549180603</v>
      </c>
      <c r="EN166" s="6">
        <v>0.11700914132433538</v>
      </c>
      <c r="EO166" s="9">
        <v>3</v>
      </c>
      <c r="EP166" s="6">
        <v>1.0804685999176555E-2</v>
      </c>
      <c r="EQ166" s="9">
        <v>53</v>
      </c>
      <c r="ER166" s="6">
        <v>0.12793850595524606</v>
      </c>
      <c r="ES166" s="6">
        <v>0.11826830262638847</v>
      </c>
      <c r="ET166" s="6">
        <v>0.13011349105690728</v>
      </c>
      <c r="EU166" s="6">
        <v>0.12544009987951396</v>
      </c>
      <c r="EV166" s="15">
        <v>3</v>
      </c>
      <c r="EW166" s="6">
        <v>6.3054458151716383E-3</v>
      </c>
      <c r="EX166" s="9">
        <v>42</v>
      </c>
      <c r="EY166" s="10">
        <v>0.30792989419650368</v>
      </c>
      <c r="EZ166" s="6">
        <v>0.11921450826051166</v>
      </c>
      <c r="FA166" s="6">
        <v>0.10936209802588899</v>
      </c>
      <c r="FB166" s="6">
        <v>0.13512989029301173</v>
      </c>
      <c r="FC166" s="6">
        <v>0.12123549885980413</v>
      </c>
      <c r="FD166" s="9">
        <v>3</v>
      </c>
      <c r="FE166" s="6">
        <v>1.3002233724718957E-2</v>
      </c>
      <c r="FF166" s="9">
        <v>48</v>
      </c>
      <c r="FG166" s="6">
        <v>0.11616327916834492</v>
      </c>
      <c r="FH166" s="6">
        <v>0.10927173566983056</v>
      </c>
      <c r="FI166" s="6">
        <v>0.12240421188039412</v>
      </c>
      <c r="FJ166" s="6">
        <v>0.11594640890618986</v>
      </c>
      <c r="FK166" s="15">
        <v>3</v>
      </c>
      <c r="FL166" s="6">
        <v>6.5689236095581019E-3</v>
      </c>
      <c r="FM166" s="9">
        <v>36</v>
      </c>
      <c r="FN166" s="10">
        <v>0.56356066845165165</v>
      </c>
      <c r="FO166" s="6">
        <v>8.8505297148224471E-2</v>
      </c>
      <c r="FP166" s="6">
        <v>9.6706311743596146E-2</v>
      </c>
      <c r="FQ166" s="6">
        <v>0.12767678719610709</v>
      </c>
      <c r="FR166" s="6">
        <v>0.10429613202930925</v>
      </c>
      <c r="FS166" s="9">
        <v>3</v>
      </c>
      <c r="FT166" s="6">
        <v>2.0659270004525936E-2</v>
      </c>
      <c r="FU166" s="9">
        <v>35</v>
      </c>
      <c r="FV166" s="6">
        <v>0.109064523037724</v>
      </c>
      <c r="FW166" s="6">
        <v>9.5552480760356065E-2</v>
      </c>
      <c r="FX166" s="6">
        <v>8.0353761639537211E-2</v>
      </c>
      <c r="FY166" s="6">
        <v>9.4990255145872435E-2</v>
      </c>
      <c r="FZ166" s="15">
        <v>3</v>
      </c>
      <c r="GA166" s="6">
        <v>1.4363635620799127E-2</v>
      </c>
      <c r="GB166" s="9">
        <v>27</v>
      </c>
      <c r="GC166" s="10">
        <v>0.55664911893846059</v>
      </c>
      <c r="GD166" s="6">
        <v>7.7748302484114004E-2</v>
      </c>
      <c r="GE166" s="6">
        <v>0.10053310046266588</v>
      </c>
      <c r="GF166" s="6">
        <v>0.11732730821468028</v>
      </c>
      <c r="GG166" s="6">
        <v>9.8536237053820044E-2</v>
      </c>
      <c r="GH166" s="9">
        <v>3</v>
      </c>
      <c r="GI166" s="6">
        <v>1.986491936203726E-2</v>
      </c>
      <c r="GJ166" s="9">
        <v>39</v>
      </c>
      <c r="GK166" s="6">
        <v>0.11668745567011798</v>
      </c>
      <c r="GL166" s="6">
        <v>0.11845886516189273</v>
      </c>
      <c r="GM166" s="6">
        <v>0.11580396642902692</v>
      </c>
      <c r="GN166" s="6">
        <v>0.11698342908701254</v>
      </c>
      <c r="GO166" s="15">
        <v>3</v>
      </c>
      <c r="GP166" s="6">
        <v>1.351969680900539E-3</v>
      </c>
      <c r="GQ166" s="9">
        <v>31</v>
      </c>
      <c r="GR166" s="10">
        <v>0.18382326197500998</v>
      </c>
      <c r="GS166" s="6">
        <v>0.10261895294566117</v>
      </c>
      <c r="GT166" s="6">
        <v>9.6676140868479463E-2</v>
      </c>
      <c r="GU166" s="6">
        <v>0.12982972043848079</v>
      </c>
      <c r="GV166" s="6">
        <v>0.10970827141754047</v>
      </c>
      <c r="GW166" s="9">
        <v>3</v>
      </c>
      <c r="GX166" s="6">
        <v>1.7677210947230872E-2</v>
      </c>
      <c r="GY166" s="9">
        <v>47</v>
      </c>
      <c r="GZ166" s="6">
        <v>0.10645868592864462</v>
      </c>
      <c r="HA166" s="6">
        <v>0.10857948174688577</v>
      </c>
      <c r="HB166" s="6">
        <v>0.10864831238114898</v>
      </c>
      <c r="HC166" s="6">
        <v>0.10789549335222647</v>
      </c>
      <c r="HD166" s="15">
        <v>3</v>
      </c>
      <c r="HE166" s="6">
        <v>1.2447875695869482E-3</v>
      </c>
      <c r="HF166" s="9">
        <v>34</v>
      </c>
      <c r="HG166" s="10">
        <v>0.8679761681202367</v>
      </c>
      <c r="HH166" s="6">
        <v>5.4726251920578256E-2</v>
      </c>
      <c r="HI166" s="6">
        <v>6.2507035181603818E-2</v>
      </c>
      <c r="HJ166" s="6">
        <v>0.10407299488851707</v>
      </c>
      <c r="HK166" s="6">
        <v>7.3768760663566385E-2</v>
      </c>
      <c r="HL166" s="9">
        <v>3</v>
      </c>
      <c r="HM166" s="6">
        <v>2.6531021578696676E-2</v>
      </c>
      <c r="HN166" s="9">
        <v>57</v>
      </c>
      <c r="HO166" s="6">
        <v>0.11802825585754148</v>
      </c>
      <c r="HP166" s="6">
        <v>0.10664490236323369</v>
      </c>
      <c r="HQ166" s="6">
        <v>0.11051427089985713</v>
      </c>
      <c r="HR166" s="6">
        <v>0.11172914304021075</v>
      </c>
      <c r="HS166" s="15">
        <v>3</v>
      </c>
      <c r="HT166" s="6">
        <v>5.7881015827426444E-3</v>
      </c>
      <c r="HU166" s="9">
        <v>48</v>
      </c>
      <c r="HV166" s="10">
        <v>7.266440610033173E-2</v>
      </c>
      <c r="HW166" s="6">
        <v>2.9485501443178221E-2</v>
      </c>
      <c r="HX166" s="6">
        <v>1.6377464129436026E-2</v>
      </c>
      <c r="HY166" s="6">
        <v>7.4971481810329366E-2</v>
      </c>
      <c r="HZ166" s="6">
        <v>4.0278149127647871E-2</v>
      </c>
      <c r="IA166" s="9">
        <v>3</v>
      </c>
      <c r="IB166" s="6">
        <v>3.0751839945408577E-2</v>
      </c>
      <c r="IC166" s="9">
        <v>79</v>
      </c>
      <c r="ID166" s="6">
        <v>0.11086925750326292</v>
      </c>
      <c r="IE166" s="6">
        <v>0.10211047096175906</v>
      </c>
      <c r="IF166" s="6">
        <v>0.11591567518508757</v>
      </c>
      <c r="IG166" s="6">
        <v>0.10963180121670318</v>
      </c>
      <c r="IH166" s="15">
        <v>3</v>
      </c>
      <c r="II166" s="6">
        <v>6.985298093697326E-3</v>
      </c>
      <c r="IJ166" s="9">
        <v>83</v>
      </c>
      <c r="IK166" s="10">
        <v>1.8953113278205029E-2</v>
      </c>
      <c r="IL166" s="6" t="s">
        <v>1394</v>
      </c>
      <c r="IM166" s="6">
        <v>0.15015457678758037</v>
      </c>
      <c r="IN166" s="6">
        <v>0.1741737311520461</v>
      </c>
      <c r="IO166" s="6">
        <v>0.16216415396981324</v>
      </c>
      <c r="IP166" s="9">
        <v>2</v>
      </c>
      <c r="IQ166" s="6">
        <v>1.6984106929480172E-2</v>
      </c>
      <c r="IR166" s="9">
        <v>5</v>
      </c>
      <c r="IS166" s="6">
        <v>4.2263810782355617E-2</v>
      </c>
      <c r="IT166" s="6">
        <v>-2.7672218470316465E-2</v>
      </c>
      <c r="IU166" s="6">
        <v>3.2222840746385442E-2</v>
      </c>
      <c r="IV166" s="6">
        <v>1.5604811019474864E-2</v>
      </c>
      <c r="IW166" s="9">
        <v>3</v>
      </c>
      <c r="IX166" s="6">
        <v>3.7813770387400067E-2</v>
      </c>
      <c r="IY166" s="9">
        <v>11</v>
      </c>
      <c r="IZ166" s="10">
        <v>1.5769575546750438E-2</v>
      </c>
      <c r="JA166" s="6">
        <v>0.22586394962748232</v>
      </c>
      <c r="JB166" s="6">
        <v>0.15412527882763771</v>
      </c>
      <c r="JC166" s="6">
        <v>0.15949052506174213</v>
      </c>
      <c r="JD166" s="6">
        <v>0.17982658450562072</v>
      </c>
      <c r="JE166" s="9">
        <v>3</v>
      </c>
      <c r="JF166" s="6">
        <v>3.9959676016089567E-2</v>
      </c>
      <c r="JG166" s="9">
        <v>14</v>
      </c>
      <c r="JH166" s="6">
        <v>2.6001608564161612E-2</v>
      </c>
      <c r="JI166" s="6">
        <v>7.5551067458353841E-2</v>
      </c>
      <c r="JJ166" s="6">
        <v>1.7774748723586798E-2</v>
      </c>
      <c r="JK166" s="6">
        <v>3.977580824870075E-2</v>
      </c>
      <c r="JL166" s="9">
        <v>3</v>
      </c>
      <c r="JM166" s="6">
        <v>3.1254154673379289E-2</v>
      </c>
      <c r="JN166" s="9">
        <v>30</v>
      </c>
      <c r="JO166" s="10">
        <v>8.7650784516076097E-3</v>
      </c>
      <c r="JP166" s="6">
        <v>0.36745346727207873</v>
      </c>
      <c r="JQ166" s="6">
        <v>0.42502978070813779</v>
      </c>
      <c r="JR166" s="6" t="s">
        <v>1394</v>
      </c>
      <c r="JS166" s="6">
        <v>0.39624162399010826</v>
      </c>
      <c r="JT166" s="9">
        <v>2</v>
      </c>
      <c r="JU166" s="6">
        <v>4.0712601666359496E-2</v>
      </c>
      <c r="JV166" s="9">
        <v>4</v>
      </c>
      <c r="JW166" s="6">
        <v>-3.989320813820043E-2</v>
      </c>
      <c r="JX166" s="6" t="s">
        <v>1394</v>
      </c>
      <c r="JY166" s="6">
        <v>7.9700592168886392E-2</v>
      </c>
      <c r="JZ166" s="6">
        <v>1.9903692015342981E-2</v>
      </c>
      <c r="KA166" s="9">
        <v>2</v>
      </c>
      <c r="KB166" s="6">
        <v>8.4565587185010907E-2</v>
      </c>
      <c r="KC166" s="9">
        <v>3</v>
      </c>
      <c r="KD166" s="10">
        <v>2.9718747513538122E-2</v>
      </c>
      <c r="KE166" s="6" t="s">
        <v>1394</v>
      </c>
      <c r="KF166" s="6">
        <v>0.33163069391888722</v>
      </c>
      <c r="KG166" s="6">
        <v>0.29772411404430216</v>
      </c>
      <c r="KH166" s="6">
        <v>0.31467740398159472</v>
      </c>
      <c r="KI166" s="9">
        <v>2</v>
      </c>
      <c r="KJ166" s="6">
        <v>2.3975572556162415E-2</v>
      </c>
      <c r="KK166" s="9">
        <v>4</v>
      </c>
      <c r="KL166" s="6">
        <v>6.3521505775962647E-2</v>
      </c>
      <c r="KM166" s="6" t="s">
        <v>1394</v>
      </c>
      <c r="KN166" s="6">
        <v>0.15971721307357992</v>
      </c>
      <c r="KO166" s="6">
        <v>0.11161935942477128</v>
      </c>
      <c r="KP166" s="9">
        <v>2</v>
      </c>
      <c r="KQ166" s="6">
        <v>6.8020636951181462E-2</v>
      </c>
      <c r="KR166" s="9">
        <v>3</v>
      </c>
      <c r="KS166" s="10">
        <v>5.7673955924008036E-2</v>
      </c>
      <c r="KT166" s="6">
        <v>0.25508603242071332</v>
      </c>
      <c r="KU166" s="6">
        <v>0.20312685482718321</v>
      </c>
      <c r="KV166" s="6">
        <v>0.18012258794182431</v>
      </c>
      <c r="KW166" s="6">
        <v>0.21277849172990693</v>
      </c>
      <c r="KX166" s="9">
        <v>3</v>
      </c>
      <c r="KY166" s="6">
        <v>3.8402409731830567E-2</v>
      </c>
      <c r="KZ166" s="9">
        <v>13</v>
      </c>
      <c r="LA166" s="6">
        <v>0.25717350753496288</v>
      </c>
      <c r="LB166" s="6">
        <v>4.51620718131431E-2</v>
      </c>
      <c r="LC166" s="6">
        <v>-5.0833381125983422E-2</v>
      </c>
      <c r="LD166" s="6">
        <v>8.3834066074040856E-2</v>
      </c>
      <c r="LE166" s="9">
        <v>3</v>
      </c>
      <c r="LF166" s="6">
        <v>0.1576029924231622</v>
      </c>
      <c r="LG166" s="9">
        <v>10</v>
      </c>
      <c r="LH166" s="10">
        <v>0.24060633176516472</v>
      </c>
      <c r="LI166" s="6">
        <v>0.44161314473134078</v>
      </c>
      <c r="LJ166" s="6">
        <v>0.31129651601524966</v>
      </c>
      <c r="LK166" s="6">
        <v>-6.4174394242696373E-2</v>
      </c>
      <c r="LL166" s="6">
        <v>0.22957842216796467</v>
      </c>
      <c r="LM166" s="9">
        <v>3</v>
      </c>
      <c r="LN166" s="6">
        <v>0.26260929875363997</v>
      </c>
      <c r="LO166" s="9">
        <v>8</v>
      </c>
      <c r="LP166" s="6">
        <v>-0.14502659319245834</v>
      </c>
      <c r="LQ166" s="6">
        <v>8.0928842519315008E-2</v>
      </c>
      <c r="LR166" s="6">
        <v>0.15811736749230376</v>
      </c>
      <c r="LS166" s="6">
        <v>3.133987227305348E-2</v>
      </c>
      <c r="LT166" s="9">
        <v>3</v>
      </c>
      <c r="LU166" s="6">
        <v>0.15753845467845179</v>
      </c>
      <c r="LV166" s="9">
        <v>5</v>
      </c>
      <c r="LW166" s="10">
        <v>0.32495734146347593</v>
      </c>
      <c r="OF166" s="6">
        <v>0.50675354671449335</v>
      </c>
      <c r="OG166" s="6">
        <v>0.49028486061672982</v>
      </c>
      <c r="OH166" s="6">
        <v>0.48533922672581636</v>
      </c>
      <c r="OI166" s="6">
        <v>0.49412587801901314</v>
      </c>
      <c r="OJ166" s="9">
        <v>3</v>
      </c>
      <c r="OK166" s="6">
        <v>1.1211972893199723E-2</v>
      </c>
      <c r="OL166" s="9">
        <v>13</v>
      </c>
      <c r="OM166" s="6">
        <v>3.2174884793134781E-2</v>
      </c>
      <c r="ON166" s="6" t="s">
        <v>1394</v>
      </c>
      <c r="OO166" s="6">
        <v>0.13080136937681633</v>
      </c>
      <c r="OP166" s="6">
        <v>8.1488127084975548E-2</v>
      </c>
      <c r="OQ166" s="9">
        <v>2</v>
      </c>
      <c r="OR166" s="6">
        <v>6.9739456053711749E-2</v>
      </c>
      <c r="OS166" s="9">
        <v>3</v>
      </c>
      <c r="OT166" s="10">
        <v>1.6318667942126414E-3</v>
      </c>
      <c r="OU166" s="6">
        <v>0.48933298569775779</v>
      </c>
      <c r="OV166" s="6">
        <v>0.5000283026781468</v>
      </c>
      <c r="OW166" s="6">
        <v>0.49156748889235213</v>
      </c>
      <c r="OX166" s="6">
        <v>0.49364292575608554</v>
      </c>
      <c r="OY166" s="9">
        <v>3</v>
      </c>
      <c r="OZ166" s="6">
        <v>5.6416336250466595E-3</v>
      </c>
      <c r="PA166" s="9">
        <v>24</v>
      </c>
      <c r="PB166" s="6">
        <v>0.16442082210748701</v>
      </c>
      <c r="PC166" s="6">
        <v>0.28273782375440476</v>
      </c>
      <c r="PD166" s="6">
        <v>0.17099160100869915</v>
      </c>
      <c r="PE166" s="6">
        <v>0.20605008229019697</v>
      </c>
      <c r="PF166" s="9">
        <v>3</v>
      </c>
      <c r="PG166" s="6">
        <v>6.6494744544234638E-2</v>
      </c>
      <c r="PH166" s="9">
        <v>18</v>
      </c>
      <c r="PI166" s="10">
        <v>1.7215486747095337E-3</v>
      </c>
    </row>
    <row r="167" spans="1:425" x14ac:dyDescent="0.35">
      <c r="A167" s="1" t="s">
        <v>600</v>
      </c>
      <c r="B167" s="1" t="s">
        <v>6</v>
      </c>
      <c r="C167" s="1" t="s">
        <v>211</v>
      </c>
      <c r="D167" s="1" t="s">
        <v>212</v>
      </c>
      <c r="E167" s="1" t="s">
        <v>601</v>
      </c>
      <c r="F167" s="6">
        <v>9.5146805148268829E-2</v>
      </c>
      <c r="G167" s="6">
        <v>0.10950836404963921</v>
      </c>
      <c r="H167" s="6">
        <v>0.10664216390595341</v>
      </c>
      <c r="I167" s="6">
        <v>0.10376577770128714</v>
      </c>
      <c r="J167" s="9">
        <v>3</v>
      </c>
      <c r="K167" s="6">
        <v>7.6005783805035828E-3</v>
      </c>
      <c r="L167" s="15">
        <v>11</v>
      </c>
      <c r="M167" s="6">
        <v>6.6699936741387397E-2</v>
      </c>
      <c r="N167" s="6">
        <v>6.9156809719213716E-2</v>
      </c>
      <c r="O167" s="6">
        <v>6.8281251403887799E-2</v>
      </c>
      <c r="P167" s="6">
        <v>6.5686362580195737E-2</v>
      </c>
      <c r="Q167" s="9">
        <v>3</v>
      </c>
      <c r="R167" s="6">
        <v>9.3833232074030451E-3</v>
      </c>
      <c r="S167" s="15">
        <v>12</v>
      </c>
      <c r="T167" s="8">
        <v>1.3034015019708603E-3</v>
      </c>
      <c r="AJ167" s="6">
        <v>3.4312251030989172E-2</v>
      </c>
      <c r="AK167" s="6">
        <v>4.7057969273813942E-4</v>
      </c>
      <c r="AL167" s="6">
        <v>2.9500553337889913E-2</v>
      </c>
      <c r="AM167" s="6">
        <v>2.142779468720574E-2</v>
      </c>
      <c r="AN167" s="9">
        <v>3</v>
      </c>
      <c r="AO167" s="6">
        <v>1.8308242786124976E-2</v>
      </c>
      <c r="AP167" s="9">
        <v>3</v>
      </c>
      <c r="AQ167" s="6">
        <v>8.7094045479356619E-2</v>
      </c>
      <c r="AR167" s="6">
        <v>8.8819222810355064E-2</v>
      </c>
      <c r="AS167" s="6">
        <v>3.8019013258605121E-2</v>
      </c>
      <c r="AT167" s="6">
        <v>7.1310760516105604E-2</v>
      </c>
      <c r="AU167" s="15">
        <v>3</v>
      </c>
      <c r="AV167" s="6">
        <v>2.8844399556912526E-2</v>
      </c>
      <c r="AW167" s="9">
        <v>3</v>
      </c>
      <c r="AX167" s="10">
        <v>6.4736267768068012E-2</v>
      </c>
      <c r="AY167" s="6">
        <v>3.9512997649992693E-2</v>
      </c>
      <c r="AZ167" s="6">
        <v>3.385446579149206E-2</v>
      </c>
      <c r="BA167" s="6">
        <v>5.7727014860350624E-2</v>
      </c>
      <c r="BB167" s="6">
        <v>4.3698159433945123E-2</v>
      </c>
      <c r="BC167" s="9">
        <v>3</v>
      </c>
      <c r="BD167" s="6">
        <v>1.2474427206475519E-2</v>
      </c>
      <c r="BE167" s="9">
        <v>3</v>
      </c>
      <c r="BF167" s="6">
        <v>7.2362606136281135E-2</v>
      </c>
      <c r="BG167" s="6">
        <v>7.9569340518742204E-2</v>
      </c>
      <c r="BH167" s="6">
        <v>7.3329335157913442E-2</v>
      </c>
      <c r="BI167" s="6">
        <v>7.5087093937645608E-2</v>
      </c>
      <c r="BJ167" s="15">
        <v>3</v>
      </c>
      <c r="BK167" s="6">
        <v>3.9117185559074579E-3</v>
      </c>
      <c r="BL167" s="9">
        <v>4</v>
      </c>
      <c r="BM167" s="10">
        <v>1.4160932628098248E-2</v>
      </c>
      <c r="BN167" s="6">
        <v>4.289524626089674E-2</v>
      </c>
      <c r="BO167" s="6">
        <v>4.074173813811398E-3</v>
      </c>
      <c r="BP167" s="6">
        <v>4.701385437786583E-2</v>
      </c>
      <c r="BQ167" s="6">
        <v>3.132775815085799E-2</v>
      </c>
      <c r="BR167" s="9">
        <v>3</v>
      </c>
      <c r="BS167" s="6">
        <v>2.3691963355063551E-2</v>
      </c>
      <c r="BT167" s="9">
        <v>5</v>
      </c>
      <c r="BU167" s="6">
        <v>8.5239458858064734E-2</v>
      </c>
      <c r="BV167" s="6">
        <v>5.0815488675897594E-2</v>
      </c>
      <c r="BW167" s="6">
        <v>9.9931520646054692E-2</v>
      </c>
      <c r="BX167" s="6">
        <v>7.8662156060005664E-2</v>
      </c>
      <c r="BY167" s="15">
        <v>3</v>
      </c>
      <c r="BZ167" s="6">
        <v>2.5209955041538491E-2</v>
      </c>
      <c r="CA167" s="9">
        <v>8</v>
      </c>
      <c r="CB167" s="10">
        <v>7.6835046959024544E-2</v>
      </c>
      <c r="CC167" s="6">
        <v>2.2975449059615301E-2</v>
      </c>
      <c r="CD167" s="6">
        <v>1.4653234452378259E-3</v>
      </c>
      <c r="CE167" s="6">
        <v>3.1556526338604965E-2</v>
      </c>
      <c r="CF167" s="6">
        <v>1.8665766281152695E-2</v>
      </c>
      <c r="CG167" s="9">
        <v>3</v>
      </c>
      <c r="CH167" s="6">
        <v>1.5501617564973006E-2</v>
      </c>
      <c r="CI167" s="9">
        <v>9</v>
      </c>
      <c r="CJ167" s="6">
        <v>7.7647438514668821E-2</v>
      </c>
      <c r="CK167" s="6">
        <v>7.2487852325821486E-2</v>
      </c>
      <c r="CL167" s="6">
        <v>7.159245745471951E-2</v>
      </c>
      <c r="CM167" s="6">
        <v>7.3909249431736601E-2</v>
      </c>
      <c r="CN167" s="15">
        <v>3</v>
      </c>
      <c r="CO167" s="6">
        <v>3.2681762817531931E-3</v>
      </c>
      <c r="CP167" s="9">
        <v>11</v>
      </c>
      <c r="CQ167" s="10">
        <v>3.7895805708653592E-3</v>
      </c>
    </row>
    <row r="168" spans="1:425" x14ac:dyDescent="0.35">
      <c r="A168" s="1" t="s">
        <v>602</v>
      </c>
      <c r="B168" s="1" t="s">
        <v>6</v>
      </c>
      <c r="C168" s="1" t="s">
        <v>211</v>
      </c>
      <c r="D168" s="1" t="s">
        <v>212</v>
      </c>
      <c r="E168" s="1" t="s">
        <v>603</v>
      </c>
      <c r="F168" s="6">
        <v>9.0107277039413139E-2</v>
      </c>
      <c r="G168" s="6">
        <v>0.10180183676587842</v>
      </c>
      <c r="H168" s="6">
        <v>0.10511266567809192</v>
      </c>
      <c r="I168" s="6">
        <v>9.90072598277945E-2</v>
      </c>
      <c r="J168" s="9">
        <v>3</v>
      </c>
      <c r="K168" s="6">
        <v>7.883379176888583E-3</v>
      </c>
      <c r="L168" s="15">
        <v>16</v>
      </c>
      <c r="M168" s="6">
        <v>7.4243813902509947E-2</v>
      </c>
      <c r="N168" s="6">
        <v>6.5250696767792563E-2</v>
      </c>
      <c r="O168" s="6">
        <v>7.1128533817757508E-2</v>
      </c>
      <c r="P168" s="6">
        <v>6.7848044788052744E-2</v>
      </c>
      <c r="Q168" s="9">
        <v>3</v>
      </c>
      <c r="R168" s="6">
        <v>1.5134652857178318E-2</v>
      </c>
      <c r="S168" s="15">
        <v>15</v>
      </c>
      <c r="T168" s="8">
        <v>5.4156652393428295E-3</v>
      </c>
      <c r="AJ168" s="6">
        <v>3.5540771956244561E-2</v>
      </c>
      <c r="AK168" s="6">
        <v>-1.1678091472121881E-2</v>
      </c>
      <c r="AL168" s="6">
        <v>-1.6938171063366619E-3</v>
      </c>
      <c r="AM168" s="6">
        <v>7.3896211259286727E-3</v>
      </c>
      <c r="AN168" s="9">
        <v>3</v>
      </c>
      <c r="AO168" s="6">
        <v>2.4885475753061569E-2</v>
      </c>
      <c r="AP168" s="9">
        <v>3</v>
      </c>
      <c r="AQ168" s="6">
        <v>0.11191606773175232</v>
      </c>
      <c r="AR168" s="6">
        <v>0.12606956234018121</v>
      </c>
      <c r="AS168" s="6">
        <v>0.11638925420410659</v>
      </c>
      <c r="AT168" s="6">
        <v>0.11812496142534672</v>
      </c>
      <c r="AU168" s="15">
        <v>3</v>
      </c>
      <c r="AV168" s="6">
        <v>7.2346293668788079E-3</v>
      </c>
      <c r="AW168" s="9">
        <v>3</v>
      </c>
      <c r="AX168" s="10">
        <v>1.7779749240981379E-3</v>
      </c>
      <c r="AY168" s="6">
        <v>-1.0493752892336054E-2</v>
      </c>
      <c r="AZ168" s="6">
        <v>-4.4585698122544162E-2</v>
      </c>
      <c r="BA168" s="6">
        <v>-1.0438627359059842E-2</v>
      </c>
      <c r="BB168" s="6">
        <v>-2.1839359457980018E-2</v>
      </c>
      <c r="BC168" s="9">
        <v>3</v>
      </c>
      <c r="BD168" s="6">
        <v>1.9698926409537885E-2</v>
      </c>
      <c r="BE168" s="9">
        <v>4</v>
      </c>
      <c r="BF168" s="6">
        <v>9.1761882548541562E-2</v>
      </c>
      <c r="BG168" s="6">
        <v>7.8973451749569892E-2</v>
      </c>
      <c r="BH168" s="6">
        <v>0.10775589700136548</v>
      </c>
      <c r="BI168" s="6">
        <v>9.2830410433158983E-2</v>
      </c>
      <c r="BJ168" s="15">
        <v>3</v>
      </c>
      <c r="BK168" s="6">
        <v>1.4420943192049018E-2</v>
      </c>
      <c r="BL168" s="9">
        <v>3</v>
      </c>
      <c r="BM168" s="10">
        <v>1.2419263523793802E-3</v>
      </c>
      <c r="BN168" s="6">
        <v>-4.1062358343465367E-2</v>
      </c>
      <c r="BO168" s="6">
        <v>-3.8311249191464274E-2</v>
      </c>
      <c r="BP168" s="6">
        <v>-3.8862132782018076E-2</v>
      </c>
      <c r="BQ168" s="6">
        <v>-3.9411913438982572E-2</v>
      </c>
      <c r="BR168" s="9">
        <v>3</v>
      </c>
      <c r="BS168" s="6">
        <v>1.4556251130134019E-3</v>
      </c>
      <c r="BT168" s="9">
        <v>5</v>
      </c>
      <c r="BU168" s="6">
        <v>9.2041747442231106E-2</v>
      </c>
      <c r="BV168" s="6">
        <v>7.2624779252968674E-2</v>
      </c>
      <c r="BW168" s="6">
        <v>8.5490847075221921E-2</v>
      </c>
      <c r="BX168" s="6">
        <v>8.3385791256807229E-2</v>
      </c>
      <c r="BY168" s="15">
        <v>3</v>
      </c>
      <c r="BZ168" s="6">
        <v>9.8781632105715104E-3</v>
      </c>
      <c r="CA168" s="9">
        <v>3</v>
      </c>
      <c r="CB168" s="10">
        <v>2.871822149467852E-5</v>
      </c>
      <c r="CC168" s="6">
        <v>-4.8435454300045234E-2</v>
      </c>
      <c r="CD168" s="6">
        <v>-6.5776798356854058E-2</v>
      </c>
      <c r="CE168" s="6">
        <v>-4.1793480392532327E-2</v>
      </c>
      <c r="CF168" s="6">
        <v>-5.2001911016477199E-2</v>
      </c>
      <c r="CG168" s="9">
        <v>3</v>
      </c>
      <c r="CH168" s="6">
        <v>1.2383036593545114E-2</v>
      </c>
      <c r="CI168" s="9">
        <v>6</v>
      </c>
      <c r="CJ168" s="6">
        <v>5.8423364384568147E-2</v>
      </c>
      <c r="CK168" s="6">
        <v>6.8489902709963843E-2</v>
      </c>
      <c r="CL168" s="6">
        <v>7.7361813990746944E-2</v>
      </c>
      <c r="CM168" s="6">
        <v>6.8091693695092978E-2</v>
      </c>
      <c r="CN168" s="15">
        <v>3</v>
      </c>
      <c r="CO168" s="6">
        <v>9.4755024239397325E-3</v>
      </c>
      <c r="CP168" s="9">
        <v>6</v>
      </c>
      <c r="CQ168" s="10">
        <v>1.8255393647086896E-4</v>
      </c>
      <c r="CR168" s="6">
        <v>-3.3547446410940984E-2</v>
      </c>
      <c r="CS168" s="6">
        <v>-3.6208597347066121E-2</v>
      </c>
      <c r="CT168" s="6">
        <v>-3.1747252982861192E-2</v>
      </c>
      <c r="CU168" s="6">
        <v>-3.3834432246956099E-2</v>
      </c>
      <c r="CV168" s="9">
        <v>3</v>
      </c>
      <c r="CW168" s="6">
        <v>2.2444752252053801E-3</v>
      </c>
      <c r="CX168" s="9">
        <v>5</v>
      </c>
      <c r="CY168" s="6">
        <v>8.9686224892364483E-2</v>
      </c>
      <c r="CZ168" s="6">
        <v>9.5652740124595251E-2</v>
      </c>
      <c r="DA168" s="6">
        <v>0.11016018428619645</v>
      </c>
      <c r="DB168" s="6">
        <v>9.849971643438539E-2</v>
      </c>
      <c r="DC168" s="15">
        <v>3</v>
      </c>
      <c r="DD168" s="6">
        <v>1.0529706021368773E-2</v>
      </c>
      <c r="DE168" s="9">
        <v>5</v>
      </c>
      <c r="DF168" s="10">
        <v>2.8781910832160181E-5</v>
      </c>
      <c r="DG168" s="6">
        <v>-1.680555163181411E-2</v>
      </c>
      <c r="DH168" s="6">
        <v>-4.7111821139551147E-2</v>
      </c>
      <c r="DI168" s="6">
        <v>-1.5774805291782115E-2</v>
      </c>
      <c r="DJ168" s="6">
        <v>-2.6564059354382458E-2</v>
      </c>
      <c r="DK168" s="9">
        <v>3</v>
      </c>
      <c r="DL168" s="6">
        <v>1.7802345218801967E-2</v>
      </c>
      <c r="DM168" s="9">
        <v>6</v>
      </c>
      <c r="DN168" s="6">
        <v>0.11780783619302936</v>
      </c>
      <c r="DO168" s="6">
        <v>9.0410004936487168E-2</v>
      </c>
      <c r="DP168" s="6">
        <v>0.10066351482266103</v>
      </c>
      <c r="DQ168" s="6">
        <v>0.10296045198405919</v>
      </c>
      <c r="DR168" s="15">
        <v>3</v>
      </c>
      <c r="DS168" s="6">
        <v>1.3842587533876995E-2</v>
      </c>
      <c r="DT168" s="9">
        <v>5</v>
      </c>
      <c r="DU168" s="10">
        <v>5.7338960396351906E-4</v>
      </c>
      <c r="DV168" s="6">
        <v>-2.6938748096915219E-3</v>
      </c>
      <c r="DW168" s="6">
        <v>-8.5466498408489095E-3</v>
      </c>
      <c r="DX168" s="6">
        <v>-1.373412011096095E-3</v>
      </c>
      <c r="DY168" s="6">
        <v>-4.204645553878842E-3</v>
      </c>
      <c r="DZ168" s="9">
        <v>3</v>
      </c>
      <c r="EA168" s="6">
        <v>3.8178078031336836E-3</v>
      </c>
      <c r="EB168" s="9">
        <v>5</v>
      </c>
      <c r="EC168" s="6">
        <v>0.11944513043882775</v>
      </c>
      <c r="ED168" s="6">
        <v>0.11105510058760791</v>
      </c>
      <c r="EE168" s="6">
        <v>0.11185404620046679</v>
      </c>
      <c r="EF168" s="6">
        <v>0.11411809240896749</v>
      </c>
      <c r="EG168" s="15">
        <v>3</v>
      </c>
      <c r="EH168" s="6">
        <v>4.6306132587120418E-3</v>
      </c>
      <c r="EI168" s="9">
        <v>5</v>
      </c>
      <c r="EJ168" s="10">
        <v>4.3873466204040479E-6</v>
      </c>
      <c r="EK168" s="6">
        <v>8.581606913081738E-2</v>
      </c>
      <c r="EL168" s="6">
        <v>6.4290084064574815E-2</v>
      </c>
      <c r="EM168" s="6">
        <v>8.9512491512123399E-2</v>
      </c>
      <c r="EN168" s="6">
        <v>7.9872881569171869E-2</v>
      </c>
      <c r="EO168" s="9">
        <v>3</v>
      </c>
      <c r="EP168" s="6">
        <v>1.3621070741950214E-2</v>
      </c>
      <c r="EQ168" s="9">
        <v>3</v>
      </c>
      <c r="ER168" s="6">
        <v>0.11595449099516349</v>
      </c>
      <c r="ES168" s="6">
        <v>8.951857537431554E-2</v>
      </c>
      <c r="ET168" s="6">
        <v>0.11215430199164546</v>
      </c>
      <c r="EU168" s="6">
        <v>0.10587578945370817</v>
      </c>
      <c r="EV168" s="15">
        <v>3</v>
      </c>
      <c r="EW168" s="6">
        <v>1.4292627415731698E-2</v>
      </c>
      <c r="EX168" s="9">
        <v>3</v>
      </c>
      <c r="EY168" s="10">
        <v>8.4678758790595707E-2</v>
      </c>
    </row>
    <row r="169" spans="1:425" x14ac:dyDescent="0.35">
      <c r="A169" s="1" t="s">
        <v>1150</v>
      </c>
      <c r="B169" s="1" t="s">
        <v>6</v>
      </c>
      <c r="C169" s="1" t="s">
        <v>211</v>
      </c>
      <c r="D169" s="1" t="s">
        <v>212</v>
      </c>
      <c r="E169" s="1" t="s">
        <v>1151</v>
      </c>
      <c r="F169" s="6">
        <v>3.8437737134704233E-2</v>
      </c>
      <c r="G169" s="6">
        <v>2.7293423751994717E-2</v>
      </c>
      <c r="H169" s="6">
        <v>5.6644193752861512E-2</v>
      </c>
      <c r="I169" s="6">
        <v>4.0791784879853486E-2</v>
      </c>
      <c r="J169" s="9">
        <v>3</v>
      </c>
      <c r="K169" s="6">
        <v>1.4816311298726723E-2</v>
      </c>
      <c r="L169" s="15">
        <v>24</v>
      </c>
      <c r="M169" s="6">
        <v>6.7002845722193782E-2</v>
      </c>
      <c r="N169" s="6">
        <v>6.0138191436532998E-2</v>
      </c>
      <c r="O169" s="6">
        <v>5.9259982614667965E-2</v>
      </c>
      <c r="P169" s="6">
        <v>5.9774036549831017E-2</v>
      </c>
      <c r="Q169" s="9">
        <v>3</v>
      </c>
      <c r="R169" s="6">
        <v>1.399187073474732E-2</v>
      </c>
      <c r="S169" s="15">
        <v>27</v>
      </c>
      <c r="T169" s="8">
        <v>7.4466608296801365E-2</v>
      </c>
      <c r="AJ169" s="6">
        <v>-4.0955443841724629E-2</v>
      </c>
      <c r="AK169" s="6">
        <v>-6.8298781662964108E-3</v>
      </c>
      <c r="AL169" s="6">
        <v>-3.9305399688463999E-2</v>
      </c>
      <c r="AM169" s="6">
        <v>-2.9030240565495014E-2</v>
      </c>
      <c r="AN169" s="9">
        <v>3</v>
      </c>
      <c r="AO169" s="6">
        <v>1.9243771184950745E-2</v>
      </c>
      <c r="AP169" s="9">
        <v>5</v>
      </c>
      <c r="AQ169" s="6">
        <v>7.7083007156826172E-2</v>
      </c>
      <c r="AR169" s="6">
        <v>2.1188538084310812E-2</v>
      </c>
      <c r="AS169" s="6">
        <v>7.4953958059395351E-2</v>
      </c>
      <c r="AT169" s="6">
        <v>5.7741834433510775E-2</v>
      </c>
      <c r="AU169" s="15">
        <v>3</v>
      </c>
      <c r="AV169" s="6">
        <v>3.1673976984413335E-2</v>
      </c>
      <c r="AW169" s="9">
        <v>4</v>
      </c>
      <c r="AX169" s="10">
        <v>1.5409050546916919E-2</v>
      </c>
      <c r="AY169" s="6">
        <v>4.8581380364829403E-2</v>
      </c>
      <c r="AZ169" s="6">
        <v>2.1702652910176205E-2</v>
      </c>
      <c r="BA169" s="6">
        <v>3.205508709394371E-2</v>
      </c>
      <c r="BB169" s="6">
        <v>3.4113040122983107E-2</v>
      </c>
      <c r="BC169" s="9">
        <v>3</v>
      </c>
      <c r="BD169" s="6">
        <v>1.3557023102351087E-2</v>
      </c>
      <c r="BE169" s="9">
        <v>8</v>
      </c>
      <c r="BF169" s="6">
        <v>8.5755164533628178E-2</v>
      </c>
      <c r="BG169" s="6">
        <v>8.0146794555121054E-2</v>
      </c>
      <c r="BH169" s="6">
        <v>8.7989002055453527E-2</v>
      </c>
      <c r="BI169" s="6">
        <v>8.4630320381400934E-2</v>
      </c>
      <c r="BJ169" s="15">
        <v>3</v>
      </c>
      <c r="BK169" s="6">
        <v>4.0402983051586209E-3</v>
      </c>
      <c r="BL169" s="9">
        <v>8</v>
      </c>
      <c r="BM169" s="10">
        <v>3.4720666741634271E-3</v>
      </c>
      <c r="BN169" s="6">
        <v>2.7805921641854237E-2</v>
      </c>
      <c r="BO169" s="6">
        <v>2.1533487945388778E-2</v>
      </c>
      <c r="BP169" s="6">
        <v>3.2299918587914818E-2</v>
      </c>
      <c r="BQ169" s="6">
        <v>2.7213109391719278E-2</v>
      </c>
      <c r="BR169" s="9">
        <v>3</v>
      </c>
      <c r="BS169" s="6">
        <v>5.4076406101010062E-3</v>
      </c>
      <c r="BT169" s="9">
        <v>10</v>
      </c>
      <c r="BU169" s="6">
        <v>7.4739694790606506E-2</v>
      </c>
      <c r="BV169" s="6">
        <v>7.8809810199464314E-2</v>
      </c>
      <c r="BW169" s="6">
        <v>8.3771498770537758E-2</v>
      </c>
      <c r="BX169" s="6">
        <v>7.9107001253536188E-2</v>
      </c>
      <c r="BY169" s="15">
        <v>3</v>
      </c>
      <c r="BZ169" s="6">
        <v>4.5232303362686237E-3</v>
      </c>
      <c r="CA169" s="9">
        <v>11</v>
      </c>
      <c r="CB169" s="10">
        <v>2.1806674334737161E-4</v>
      </c>
      <c r="CC169" s="6">
        <v>3.67259779054597E-2</v>
      </c>
      <c r="CD169" s="6">
        <v>2.1609649939003626E-2</v>
      </c>
      <c r="CE169" s="6">
        <v>3.1461383548322494E-2</v>
      </c>
      <c r="CF169" s="6">
        <v>2.9932337130928605E-2</v>
      </c>
      <c r="CG169" s="9">
        <v>3</v>
      </c>
      <c r="CH169" s="6">
        <v>7.6732867799447265E-3</v>
      </c>
      <c r="CI169" s="9">
        <v>11</v>
      </c>
      <c r="CJ169" s="6">
        <v>8.8826197232489454E-2</v>
      </c>
      <c r="CK169" s="6">
        <v>6.6916737364975262E-2</v>
      </c>
      <c r="CL169" s="6">
        <v>7.6603700525953708E-2</v>
      </c>
      <c r="CM169" s="6">
        <v>7.7448878374472799E-2</v>
      </c>
      <c r="CN169" s="15">
        <v>3</v>
      </c>
      <c r="CO169" s="6">
        <v>1.0979155346303981E-2</v>
      </c>
      <c r="CP169" s="9">
        <v>9</v>
      </c>
      <c r="CQ169" s="10">
        <v>3.5581749774273295E-3</v>
      </c>
      <c r="CR169" s="6">
        <v>9.0960208722086724E-2</v>
      </c>
      <c r="CS169" s="6">
        <v>2.3430554180210551E-2</v>
      </c>
      <c r="CT169" s="6">
        <v>8.9594772771820194E-2</v>
      </c>
      <c r="CU169" s="6">
        <v>6.799517855803916E-2</v>
      </c>
      <c r="CV169" s="9">
        <v>3</v>
      </c>
      <c r="CW169" s="6">
        <v>3.860013488689238E-2</v>
      </c>
      <c r="CX169" s="9">
        <v>7</v>
      </c>
      <c r="CY169" s="6">
        <v>0.12194121028863057</v>
      </c>
      <c r="CZ169" s="6">
        <v>0.11966091536884156</v>
      </c>
      <c r="DA169" s="6">
        <v>0.10841127232821893</v>
      </c>
      <c r="DB169" s="6">
        <v>0.11667113266189703</v>
      </c>
      <c r="DC169" s="15">
        <v>3</v>
      </c>
      <c r="DD169" s="6">
        <v>7.2435423502044552E-3</v>
      </c>
      <c r="DE169" s="9">
        <v>9</v>
      </c>
      <c r="DF169" s="10">
        <v>9.8345293144018173E-2</v>
      </c>
      <c r="DG169" s="6">
        <v>5.9547758221558549E-2</v>
      </c>
      <c r="DH169" s="6">
        <v>3.456173688808082E-2</v>
      </c>
      <c r="DI169" s="6">
        <v>6.4432107333800892E-2</v>
      </c>
      <c r="DJ169" s="6">
        <v>5.2847200814480084E-2</v>
      </c>
      <c r="DK169" s="9">
        <v>3</v>
      </c>
      <c r="DL169" s="6">
        <v>1.6022885502159162E-2</v>
      </c>
      <c r="DM169" s="9">
        <v>8</v>
      </c>
      <c r="DN169" s="6">
        <v>0.1079673667437817</v>
      </c>
      <c r="DO169" s="6">
        <v>9.6507017205578693E-2</v>
      </c>
      <c r="DP169" s="6">
        <v>0.13749833423694877</v>
      </c>
      <c r="DQ169" s="6">
        <v>0.11399090606210305</v>
      </c>
      <c r="DR169" s="15">
        <v>3</v>
      </c>
      <c r="DS169" s="6">
        <v>2.1149096610283354E-2</v>
      </c>
      <c r="DT169" s="9">
        <v>9</v>
      </c>
      <c r="DU169" s="10">
        <v>1.6246527359943332E-2</v>
      </c>
      <c r="DV169" s="6">
        <v>5.5207722787605773E-2</v>
      </c>
      <c r="DW169" s="6">
        <v>5.9139569533888908E-2</v>
      </c>
      <c r="DX169" s="6">
        <v>6.3202795068166673E-2</v>
      </c>
      <c r="DY169" s="6">
        <v>5.9183362463220451E-2</v>
      </c>
      <c r="DZ169" s="9">
        <v>3</v>
      </c>
      <c r="EA169" s="6">
        <v>3.9977160427352634E-3</v>
      </c>
      <c r="EB169" s="9">
        <v>8</v>
      </c>
      <c r="EC169" s="6">
        <v>0.12118131983112149</v>
      </c>
      <c r="ED169" s="6">
        <v>0.13062003772266179</v>
      </c>
      <c r="EE169" s="6">
        <v>0.15157214049932249</v>
      </c>
      <c r="EF169" s="6">
        <v>0.13445783268436859</v>
      </c>
      <c r="EG169" s="15">
        <v>3</v>
      </c>
      <c r="EH169" s="6">
        <v>1.5554645539123191E-2</v>
      </c>
      <c r="EI169" s="9">
        <v>8</v>
      </c>
      <c r="EJ169" s="10">
        <v>1.2520305804167556E-3</v>
      </c>
      <c r="EK169" s="6">
        <v>7.9905189559338549E-2</v>
      </c>
      <c r="EL169" s="6">
        <v>3.5220431738113608E-2</v>
      </c>
      <c r="EM169" s="6">
        <v>9.3779481279616383E-2</v>
      </c>
      <c r="EN169" s="6">
        <v>6.9635034192356185E-2</v>
      </c>
      <c r="EO169" s="9">
        <v>3</v>
      </c>
      <c r="EP169" s="6">
        <v>3.0600615014203723E-2</v>
      </c>
      <c r="EQ169" s="9">
        <v>8</v>
      </c>
      <c r="ER169" s="6">
        <v>0.15932467306782747</v>
      </c>
      <c r="ES169" s="6">
        <v>0.14824532223445103</v>
      </c>
      <c r="ET169" s="6">
        <v>0.14871645716554766</v>
      </c>
      <c r="EU169" s="6">
        <v>0.15209548415594207</v>
      </c>
      <c r="EV169" s="15">
        <v>3</v>
      </c>
      <c r="EW169" s="6">
        <v>6.2650914816641066E-3</v>
      </c>
      <c r="EX169" s="9">
        <v>9</v>
      </c>
      <c r="EY169" s="10">
        <v>1.0240915711824818E-2</v>
      </c>
      <c r="EZ169" s="6">
        <v>3.6687806962780074E-2</v>
      </c>
      <c r="FA169" s="6">
        <v>3.0615296977600276E-3</v>
      </c>
      <c r="FB169" s="6">
        <v>2.8871013393312404E-2</v>
      </c>
      <c r="FC169" s="6">
        <v>2.2873450017950835E-2</v>
      </c>
      <c r="FD169" s="9">
        <v>3</v>
      </c>
      <c r="FE169" s="6">
        <v>1.7597150493960951E-2</v>
      </c>
      <c r="FF169" s="9">
        <v>6</v>
      </c>
      <c r="FG169" s="6">
        <v>5.5072820513586314E-2</v>
      </c>
      <c r="FH169" s="6">
        <v>5.5149819381374879E-2</v>
      </c>
      <c r="FI169" s="6">
        <v>0.12070322586801702</v>
      </c>
      <c r="FJ169" s="6">
        <v>7.6975288587659396E-2</v>
      </c>
      <c r="FK169" s="15">
        <v>3</v>
      </c>
      <c r="FL169" s="6">
        <v>3.7869524109798082E-2</v>
      </c>
      <c r="FM169" s="9">
        <v>4</v>
      </c>
      <c r="FN169" s="10">
        <v>8.8226558868401153E-2</v>
      </c>
    </row>
    <row r="170" spans="1:425" x14ac:dyDescent="0.35">
      <c r="A170" s="1" t="s">
        <v>1152</v>
      </c>
      <c r="B170" s="1" t="s">
        <v>6</v>
      </c>
      <c r="C170" s="1" t="s">
        <v>1153</v>
      </c>
      <c r="D170" s="1" t="s">
        <v>1154</v>
      </c>
      <c r="E170" s="1" t="s">
        <v>1155</v>
      </c>
      <c r="F170" s="6">
        <v>8.1920603076508919E-2</v>
      </c>
      <c r="G170" s="6">
        <v>9.4938840154650816E-2</v>
      </c>
      <c r="H170" s="6">
        <v>7.7669938884007569E-2</v>
      </c>
      <c r="I170" s="6">
        <v>8.4843127371722435E-2</v>
      </c>
      <c r="J170" s="9">
        <v>3</v>
      </c>
      <c r="K170" s="6">
        <v>8.997755218158078E-3</v>
      </c>
      <c r="L170" s="15">
        <v>7</v>
      </c>
      <c r="M170" s="6">
        <v>9.3541536711931467E-2</v>
      </c>
      <c r="N170" s="6">
        <v>0.10313253449700283</v>
      </c>
      <c r="O170" s="6">
        <v>0.10382729986953013</v>
      </c>
      <c r="P170" s="6">
        <v>9.7807486984854253E-2</v>
      </c>
      <c r="Q170" s="9">
        <v>3</v>
      </c>
      <c r="R170" s="6">
        <v>7.2029263716886956E-3</v>
      </c>
      <c r="S170" s="15">
        <v>7</v>
      </c>
      <c r="T170" s="8">
        <v>6.7785944641109708E-2</v>
      </c>
      <c r="HH170" s="6">
        <v>9.2019785961736933E-2</v>
      </c>
      <c r="HI170" s="6">
        <v>7.2471753180060855E-2</v>
      </c>
      <c r="HJ170" s="6">
        <v>5.0016318002535566E-2</v>
      </c>
      <c r="HK170" s="6">
        <v>7.1502619048111116E-2</v>
      </c>
      <c r="HL170" s="9">
        <v>3</v>
      </c>
      <c r="HM170" s="6">
        <v>2.1018497707357604E-2</v>
      </c>
      <c r="HN170" s="9">
        <v>7</v>
      </c>
      <c r="HO170" s="6">
        <v>0.12001685901264396</v>
      </c>
      <c r="HP170" s="6">
        <v>0.12407555535656434</v>
      </c>
      <c r="HQ170" s="6">
        <v>0.10584672720372557</v>
      </c>
      <c r="HR170" s="6">
        <v>0.1166463805243113</v>
      </c>
      <c r="HS170" s="15">
        <v>3</v>
      </c>
      <c r="HT170" s="6">
        <v>9.5704042697613793E-3</v>
      </c>
      <c r="HU170" s="9">
        <v>6</v>
      </c>
      <c r="HV170" s="10">
        <v>2.7640369121156715E-2</v>
      </c>
    </row>
    <row r="171" spans="1:425" x14ac:dyDescent="0.35">
      <c r="A171"/>
      <c r="B171"/>
      <c r="C171"/>
      <c r="D171"/>
      <c r="E171"/>
    </row>
    <row r="172" spans="1:425" x14ac:dyDescent="0.35">
      <c r="A172"/>
      <c r="B172"/>
      <c r="C172"/>
      <c r="D172"/>
      <c r="E172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425" x14ac:dyDescent="0.35">
      <c r="A173"/>
      <c r="B173"/>
      <c r="C173"/>
      <c r="D173"/>
      <c r="E17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425" x14ac:dyDescent="0.35">
      <c r="A174"/>
      <c r="B174"/>
      <c r="C174"/>
      <c r="D174"/>
      <c r="E17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425" x14ac:dyDescent="0.35">
      <c r="A175"/>
      <c r="B175"/>
      <c r="C175"/>
      <c r="D175"/>
      <c r="E17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425" x14ac:dyDescent="0.35">
      <c r="A176"/>
      <c r="B176"/>
      <c r="C176"/>
      <c r="D176"/>
      <c r="E17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35">
      <c r="A177"/>
      <c r="B177"/>
      <c r="C177"/>
      <c r="D177"/>
      <c r="E17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35">
      <c r="A178"/>
      <c r="B178"/>
      <c r="C178"/>
      <c r="D178"/>
      <c r="E17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35">
      <c r="A179"/>
      <c r="B179"/>
      <c r="C179"/>
      <c r="D179"/>
      <c r="E179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x14ac:dyDescent="0.35">
      <c r="A180"/>
      <c r="B180"/>
      <c r="C180"/>
      <c r="D180"/>
      <c r="E18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x14ac:dyDescent="0.35">
      <c r="A181"/>
      <c r="B181"/>
      <c r="C181"/>
      <c r="D181"/>
      <c r="E18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x14ac:dyDescent="0.35">
      <c r="A182"/>
      <c r="B182"/>
      <c r="C182"/>
      <c r="D182"/>
      <c r="E182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x14ac:dyDescent="0.35">
      <c r="A183"/>
      <c r="B183"/>
      <c r="C183"/>
      <c r="D183"/>
      <c r="E18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x14ac:dyDescent="0.35">
      <c r="A184"/>
      <c r="B184"/>
      <c r="C184"/>
      <c r="D184"/>
      <c r="E18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x14ac:dyDescent="0.35">
      <c r="A185"/>
      <c r="B185"/>
      <c r="C185"/>
      <c r="D185"/>
      <c r="E18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x14ac:dyDescent="0.35">
      <c r="A186"/>
      <c r="B186"/>
      <c r="C186"/>
      <c r="D186"/>
      <c r="E18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x14ac:dyDescent="0.35">
      <c r="A187"/>
      <c r="B187"/>
      <c r="C187"/>
      <c r="D187"/>
      <c r="E18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x14ac:dyDescent="0.35">
      <c r="A188"/>
      <c r="B188"/>
      <c r="C188"/>
      <c r="D188"/>
      <c r="E18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x14ac:dyDescent="0.35">
      <c r="A189"/>
      <c r="B189"/>
      <c r="C189"/>
      <c r="D189"/>
      <c r="E189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x14ac:dyDescent="0.35">
      <c r="A190"/>
      <c r="B190"/>
      <c r="C190"/>
      <c r="D190"/>
      <c r="E19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x14ac:dyDescent="0.35">
      <c r="A191"/>
      <c r="B191"/>
      <c r="C191"/>
      <c r="D191"/>
      <c r="E19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x14ac:dyDescent="0.35">
      <c r="A192"/>
      <c r="B192"/>
      <c r="C192"/>
      <c r="D192"/>
      <c r="E192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x14ac:dyDescent="0.35">
      <c r="A193"/>
      <c r="B193"/>
      <c r="C193"/>
      <c r="D193"/>
      <c r="E19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x14ac:dyDescent="0.35">
      <c r="A194"/>
      <c r="B194"/>
      <c r="C194"/>
      <c r="D194"/>
      <c r="E19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x14ac:dyDescent="0.35">
      <c r="A195"/>
      <c r="B195"/>
      <c r="C195"/>
      <c r="D195"/>
      <c r="E19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x14ac:dyDescent="0.35">
      <c r="A196"/>
      <c r="B196"/>
      <c r="C196"/>
      <c r="D196"/>
      <c r="E19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35">
      <c r="A197"/>
      <c r="B197"/>
      <c r="C197"/>
      <c r="D197"/>
      <c r="E19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x14ac:dyDescent="0.35">
      <c r="A198"/>
      <c r="B198"/>
      <c r="C198"/>
      <c r="D198"/>
      <c r="E19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35">
      <c r="A199"/>
      <c r="B199"/>
      <c r="C199"/>
      <c r="D199"/>
      <c r="E199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35">
      <c r="A200"/>
      <c r="B200"/>
      <c r="C200"/>
      <c r="D200"/>
      <c r="E20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35">
      <c r="A201"/>
      <c r="B201"/>
      <c r="C201"/>
      <c r="D201"/>
      <c r="E20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35">
      <c r="A202"/>
      <c r="B202"/>
      <c r="C202"/>
      <c r="D202"/>
      <c r="E202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35">
      <c r="A203"/>
      <c r="B203"/>
      <c r="C203"/>
      <c r="D203"/>
      <c r="E20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x14ac:dyDescent="0.35">
      <c r="A204"/>
      <c r="B204"/>
      <c r="C204"/>
      <c r="D204"/>
      <c r="E20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x14ac:dyDescent="0.35">
      <c r="A205"/>
      <c r="B205"/>
      <c r="C205"/>
      <c r="D205"/>
      <c r="E20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x14ac:dyDescent="0.35">
      <c r="A206"/>
      <c r="B206"/>
      <c r="C206"/>
      <c r="D206"/>
      <c r="E20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x14ac:dyDescent="0.35">
      <c r="A207"/>
      <c r="B207"/>
      <c r="C207"/>
      <c r="D207"/>
      <c r="E20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x14ac:dyDescent="0.35">
      <c r="A208"/>
      <c r="B208"/>
      <c r="C208"/>
      <c r="D208"/>
      <c r="E20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35">
      <c r="A209"/>
      <c r="B209"/>
      <c r="C209"/>
      <c r="D209"/>
      <c r="E209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35">
      <c r="A210"/>
      <c r="B210"/>
      <c r="C210"/>
      <c r="D210"/>
      <c r="E2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x14ac:dyDescent="0.35">
      <c r="A211"/>
      <c r="B211"/>
      <c r="C211"/>
      <c r="D211"/>
      <c r="E2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x14ac:dyDescent="0.35">
      <c r="A212"/>
      <c r="B212"/>
      <c r="C212"/>
      <c r="D212"/>
      <c r="E212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x14ac:dyDescent="0.35">
      <c r="A213"/>
      <c r="B213"/>
      <c r="C213"/>
      <c r="D213"/>
      <c r="E21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x14ac:dyDescent="0.35">
      <c r="A214"/>
      <c r="B214"/>
      <c r="C214"/>
      <c r="D214"/>
      <c r="E21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x14ac:dyDescent="0.35">
      <c r="A215"/>
      <c r="B215"/>
      <c r="C215"/>
      <c r="D215"/>
      <c r="E2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x14ac:dyDescent="0.35">
      <c r="A216"/>
      <c r="B216"/>
      <c r="C216"/>
      <c r="D216"/>
      <c r="E2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x14ac:dyDescent="0.35">
      <c r="A217"/>
      <c r="B217"/>
      <c r="C217"/>
      <c r="D217"/>
      <c r="E21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x14ac:dyDescent="0.35">
      <c r="A218"/>
      <c r="B218"/>
      <c r="C218"/>
      <c r="D218"/>
      <c r="E2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x14ac:dyDescent="0.35">
      <c r="A219"/>
      <c r="B219"/>
      <c r="C219"/>
      <c r="D219"/>
      <c r="E219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x14ac:dyDescent="0.35">
      <c r="A220"/>
      <c r="B220"/>
      <c r="C220"/>
      <c r="D220"/>
      <c r="E22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x14ac:dyDescent="0.35">
      <c r="A221"/>
      <c r="B221"/>
      <c r="C221"/>
      <c r="D221"/>
      <c r="E22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x14ac:dyDescent="0.35">
      <c r="A222"/>
      <c r="B222"/>
      <c r="C222"/>
      <c r="D222"/>
      <c r="E222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x14ac:dyDescent="0.35">
      <c r="A223"/>
      <c r="B223"/>
      <c r="C223"/>
      <c r="D223"/>
      <c r="E22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x14ac:dyDescent="0.35">
      <c r="A224"/>
      <c r="B224"/>
      <c r="C224"/>
      <c r="D224"/>
      <c r="E224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35">
      <c r="A225"/>
      <c r="B225"/>
      <c r="C225"/>
      <c r="D225"/>
      <c r="E22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x14ac:dyDescent="0.35">
      <c r="A226"/>
      <c r="B226"/>
      <c r="C226"/>
      <c r="D226"/>
      <c r="E22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x14ac:dyDescent="0.35">
      <c r="A227"/>
      <c r="B227"/>
      <c r="C227"/>
      <c r="D227"/>
      <c r="E22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x14ac:dyDescent="0.35">
      <c r="A228"/>
      <c r="B228"/>
      <c r="C228"/>
      <c r="D228"/>
      <c r="E22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x14ac:dyDescent="0.35">
      <c r="A229"/>
      <c r="B229"/>
      <c r="C229"/>
      <c r="D229"/>
      <c r="E229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35">
      <c r="A230"/>
      <c r="B230"/>
      <c r="C230"/>
      <c r="D230"/>
      <c r="E23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x14ac:dyDescent="0.35">
      <c r="A231"/>
      <c r="B231"/>
      <c r="C231"/>
      <c r="D231"/>
      <c r="E23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35">
      <c r="A232"/>
      <c r="B232"/>
      <c r="C232"/>
      <c r="D232"/>
      <c r="E232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x14ac:dyDescent="0.35">
      <c r="A233"/>
      <c r="B233"/>
      <c r="C233"/>
      <c r="D233"/>
      <c r="E23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35">
      <c r="A234"/>
      <c r="B234"/>
      <c r="C234"/>
      <c r="D234"/>
      <c r="E234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35">
      <c r="A235"/>
      <c r="B235"/>
      <c r="C235"/>
      <c r="D235"/>
      <c r="E23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35">
      <c r="A236"/>
      <c r="B236"/>
      <c r="C236"/>
      <c r="D236"/>
      <c r="E23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35">
      <c r="A237"/>
      <c r="B237"/>
      <c r="C237"/>
      <c r="D237"/>
      <c r="E23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35">
      <c r="A238"/>
      <c r="B238"/>
      <c r="C238"/>
      <c r="D238"/>
      <c r="E23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35">
      <c r="A239"/>
      <c r="B239"/>
      <c r="C239"/>
      <c r="D239"/>
      <c r="E239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35">
      <c r="A240"/>
      <c r="B240"/>
      <c r="C240"/>
      <c r="D240"/>
      <c r="E24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35">
      <c r="A241"/>
      <c r="B241"/>
      <c r="C241"/>
      <c r="D241"/>
      <c r="E24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35">
      <c r="A242"/>
      <c r="B242"/>
      <c r="C242"/>
      <c r="D242"/>
      <c r="E242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35">
      <c r="A243"/>
      <c r="B243"/>
      <c r="C243"/>
      <c r="D243"/>
      <c r="E24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35">
      <c r="A244"/>
      <c r="B244"/>
      <c r="C244"/>
      <c r="D244"/>
      <c r="E244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35">
      <c r="A245"/>
      <c r="B245"/>
      <c r="C245"/>
      <c r="D245"/>
      <c r="E24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35">
      <c r="A246"/>
      <c r="B246"/>
      <c r="C246"/>
      <c r="D246"/>
      <c r="E24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x14ac:dyDescent="0.35">
      <c r="A247"/>
      <c r="B247"/>
      <c r="C247"/>
      <c r="D247"/>
      <c r="E24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x14ac:dyDescent="0.35">
      <c r="A248"/>
      <c r="B248"/>
      <c r="C248"/>
      <c r="D248"/>
      <c r="E24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x14ac:dyDescent="0.35">
      <c r="A249"/>
      <c r="B249"/>
      <c r="C249"/>
      <c r="D249"/>
      <c r="E249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x14ac:dyDescent="0.35">
      <c r="A250"/>
      <c r="B250"/>
      <c r="C250"/>
      <c r="D250"/>
      <c r="E25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x14ac:dyDescent="0.35">
      <c r="A251"/>
      <c r="B251"/>
      <c r="C251"/>
      <c r="D251"/>
      <c r="E251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x14ac:dyDescent="0.35">
      <c r="A252"/>
      <c r="B252"/>
      <c r="C252"/>
      <c r="D252"/>
      <c r="E252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x14ac:dyDescent="0.35">
      <c r="A253"/>
      <c r="B253"/>
      <c r="C253"/>
      <c r="D253"/>
      <c r="E25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x14ac:dyDescent="0.35">
      <c r="A254"/>
      <c r="B254"/>
      <c r="C254"/>
      <c r="D254"/>
      <c r="E254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x14ac:dyDescent="0.35">
      <c r="A255"/>
      <c r="B255"/>
      <c r="C255"/>
      <c r="D255"/>
      <c r="E25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x14ac:dyDescent="0.35">
      <c r="A256"/>
      <c r="B256"/>
      <c r="C256"/>
      <c r="D256"/>
      <c r="E25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x14ac:dyDescent="0.35">
      <c r="A257"/>
      <c r="B257"/>
      <c r="C257"/>
      <c r="D257"/>
      <c r="E25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x14ac:dyDescent="0.35">
      <c r="A258"/>
      <c r="B258"/>
      <c r="C258"/>
      <c r="D258"/>
      <c r="E25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x14ac:dyDescent="0.35">
      <c r="A259"/>
      <c r="B259"/>
      <c r="C259"/>
      <c r="D259"/>
      <c r="E259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x14ac:dyDescent="0.35">
      <c r="A260"/>
      <c r="B260"/>
      <c r="C260"/>
      <c r="D260"/>
      <c r="E26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x14ac:dyDescent="0.35">
      <c r="A261"/>
      <c r="B261"/>
      <c r="C261"/>
      <c r="D261"/>
      <c r="E261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x14ac:dyDescent="0.35">
      <c r="A262"/>
      <c r="B262"/>
      <c r="C262"/>
      <c r="D262"/>
      <c r="E262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x14ac:dyDescent="0.35">
      <c r="A263"/>
      <c r="B263"/>
      <c r="C263"/>
      <c r="D263"/>
      <c r="E26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x14ac:dyDescent="0.35">
      <c r="A264"/>
      <c r="B264"/>
      <c r="C264"/>
      <c r="D264"/>
      <c r="E264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x14ac:dyDescent="0.35">
      <c r="A265"/>
      <c r="B265"/>
      <c r="C265"/>
      <c r="D265"/>
      <c r="E26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x14ac:dyDescent="0.35">
      <c r="A266"/>
      <c r="B266"/>
      <c r="C266"/>
      <c r="D266"/>
      <c r="E26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x14ac:dyDescent="0.35">
      <c r="A267"/>
      <c r="B267"/>
      <c r="C267"/>
      <c r="D267"/>
      <c r="E26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35">
      <c r="A268"/>
      <c r="B268"/>
      <c r="C268"/>
      <c r="D268"/>
      <c r="E26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35">
      <c r="A269"/>
      <c r="B269"/>
      <c r="C269"/>
      <c r="D269"/>
      <c r="E269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35">
      <c r="A270"/>
      <c r="B270"/>
      <c r="C270"/>
      <c r="D270"/>
      <c r="E27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35">
      <c r="A271"/>
      <c r="B271"/>
      <c r="C271"/>
      <c r="D271"/>
      <c r="E271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35">
      <c r="A272"/>
      <c r="B272"/>
      <c r="C272"/>
      <c r="D272"/>
      <c r="E272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35">
      <c r="A273"/>
      <c r="B273"/>
      <c r="C273"/>
      <c r="D273"/>
      <c r="E27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35">
      <c r="A274"/>
      <c r="B274"/>
      <c r="C274"/>
      <c r="D274"/>
      <c r="E274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35">
      <c r="A275"/>
      <c r="B275"/>
      <c r="C275"/>
      <c r="D275"/>
      <c r="E27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35">
      <c r="A276"/>
      <c r="B276"/>
      <c r="C276"/>
      <c r="D276"/>
      <c r="E27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35">
      <c r="A277"/>
      <c r="B277"/>
      <c r="C277"/>
      <c r="D277"/>
      <c r="E27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35">
      <c r="A278"/>
      <c r="B278"/>
      <c r="C278"/>
      <c r="D278"/>
      <c r="E27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35">
      <c r="A279"/>
      <c r="B279"/>
      <c r="C279"/>
      <c r="D279"/>
      <c r="E279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35">
      <c r="A280"/>
      <c r="B280"/>
      <c r="C280"/>
      <c r="D280"/>
      <c r="E28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35">
      <c r="A281"/>
      <c r="B281"/>
      <c r="C281"/>
      <c r="D281"/>
      <c r="E281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35">
      <c r="A282"/>
      <c r="B282"/>
      <c r="C282"/>
      <c r="D282"/>
      <c r="E282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35">
      <c r="A283"/>
      <c r="B283"/>
      <c r="C283"/>
      <c r="D283"/>
      <c r="E28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35">
      <c r="A284"/>
      <c r="B284"/>
      <c r="C284"/>
      <c r="D284"/>
      <c r="E284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35">
      <c r="A285"/>
      <c r="B285"/>
      <c r="C285"/>
      <c r="D285"/>
      <c r="E28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35">
      <c r="A286"/>
      <c r="B286"/>
      <c r="C286"/>
      <c r="D286"/>
      <c r="E28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35">
      <c r="A287"/>
      <c r="B287"/>
      <c r="C287"/>
      <c r="D287"/>
      <c r="E28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35">
      <c r="A288"/>
      <c r="B288"/>
      <c r="C288"/>
      <c r="D288"/>
      <c r="E28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35">
      <c r="A289"/>
      <c r="B289"/>
      <c r="C289"/>
      <c r="D289"/>
      <c r="E289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x14ac:dyDescent="0.35">
      <c r="A290"/>
      <c r="B290"/>
      <c r="C290"/>
      <c r="D290"/>
      <c r="E29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x14ac:dyDescent="0.35">
      <c r="A291"/>
      <c r="B291"/>
      <c r="C291"/>
      <c r="D291"/>
      <c r="E291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x14ac:dyDescent="0.35">
      <c r="A292"/>
      <c r="B292"/>
      <c r="C292"/>
      <c r="D292"/>
      <c r="E292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x14ac:dyDescent="0.35">
      <c r="A293"/>
      <c r="B293"/>
      <c r="C293"/>
      <c r="D293"/>
      <c r="E29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x14ac:dyDescent="0.35">
      <c r="A294"/>
      <c r="B294"/>
      <c r="C294"/>
      <c r="D294"/>
      <c r="E29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x14ac:dyDescent="0.35">
      <c r="A295"/>
      <c r="B295"/>
      <c r="C295"/>
      <c r="D295"/>
      <c r="E29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x14ac:dyDescent="0.35">
      <c r="A296"/>
      <c r="B296"/>
      <c r="C296"/>
      <c r="D296"/>
      <c r="E29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x14ac:dyDescent="0.35">
      <c r="A297"/>
      <c r="B297"/>
      <c r="C297"/>
      <c r="D297"/>
      <c r="E29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x14ac:dyDescent="0.35">
      <c r="A298"/>
      <c r="B298"/>
      <c r="C298"/>
      <c r="D298"/>
      <c r="E29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x14ac:dyDescent="0.35">
      <c r="A299"/>
      <c r="B299"/>
      <c r="C299"/>
      <c r="D299"/>
      <c r="E299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x14ac:dyDescent="0.35">
      <c r="A300"/>
      <c r="B300"/>
      <c r="C300"/>
      <c r="D300"/>
      <c r="E30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x14ac:dyDescent="0.35">
      <c r="A301"/>
      <c r="B301"/>
      <c r="C301"/>
      <c r="D301"/>
      <c r="E301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x14ac:dyDescent="0.35">
      <c r="A302"/>
      <c r="B302"/>
      <c r="C302"/>
      <c r="D302"/>
      <c r="E302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x14ac:dyDescent="0.35">
      <c r="A303"/>
      <c r="B303"/>
      <c r="C303"/>
      <c r="D303"/>
      <c r="E30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x14ac:dyDescent="0.35">
      <c r="A304"/>
      <c r="B304"/>
      <c r="C304"/>
      <c r="D304"/>
      <c r="E30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x14ac:dyDescent="0.35">
      <c r="A305"/>
      <c r="B305"/>
      <c r="C305"/>
      <c r="D305"/>
      <c r="E30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x14ac:dyDescent="0.35">
      <c r="A306"/>
      <c r="B306"/>
      <c r="C306"/>
      <c r="D306"/>
      <c r="E30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x14ac:dyDescent="0.35">
      <c r="A307"/>
      <c r="B307"/>
      <c r="C307"/>
      <c r="D307"/>
      <c r="E30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x14ac:dyDescent="0.35">
      <c r="A308"/>
      <c r="B308"/>
      <c r="C308"/>
      <c r="D308"/>
      <c r="E30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x14ac:dyDescent="0.35">
      <c r="A309"/>
      <c r="B309"/>
      <c r="C309"/>
      <c r="D309"/>
      <c r="E309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x14ac:dyDescent="0.35">
      <c r="A310"/>
      <c r="B310"/>
      <c r="C310"/>
      <c r="D310"/>
      <c r="E3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x14ac:dyDescent="0.35">
      <c r="A311"/>
      <c r="B311"/>
      <c r="C311"/>
      <c r="D311"/>
      <c r="E311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x14ac:dyDescent="0.35">
      <c r="A312"/>
      <c r="B312"/>
      <c r="C312"/>
      <c r="D312"/>
      <c r="E312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x14ac:dyDescent="0.35">
      <c r="A313"/>
      <c r="B313"/>
      <c r="C313"/>
      <c r="D313"/>
      <c r="E31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x14ac:dyDescent="0.35">
      <c r="A314"/>
      <c r="B314"/>
      <c r="C314"/>
      <c r="D314"/>
      <c r="E314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x14ac:dyDescent="0.35">
      <c r="A315"/>
      <c r="B315"/>
      <c r="C315"/>
      <c r="D315"/>
      <c r="E31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x14ac:dyDescent="0.35">
      <c r="A316"/>
      <c r="B316"/>
      <c r="C316"/>
      <c r="D316"/>
      <c r="E31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x14ac:dyDescent="0.35">
      <c r="A317"/>
      <c r="B317"/>
      <c r="C317"/>
      <c r="D317"/>
      <c r="E31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x14ac:dyDescent="0.35">
      <c r="A318"/>
      <c r="B318"/>
      <c r="C318"/>
      <c r="D318"/>
      <c r="E31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x14ac:dyDescent="0.35">
      <c r="A319"/>
      <c r="B319"/>
      <c r="C319"/>
      <c r="D319"/>
      <c r="E319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x14ac:dyDescent="0.35">
      <c r="A320"/>
      <c r="B320"/>
      <c r="C320"/>
      <c r="D320"/>
      <c r="E32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x14ac:dyDescent="0.35">
      <c r="A321"/>
      <c r="B321"/>
      <c r="C321"/>
      <c r="D321"/>
      <c r="E321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x14ac:dyDescent="0.35">
      <c r="A322"/>
      <c r="B322"/>
      <c r="C322"/>
      <c r="D322"/>
      <c r="E322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x14ac:dyDescent="0.35">
      <c r="A323"/>
      <c r="B323"/>
      <c r="C323"/>
      <c r="D323"/>
      <c r="E32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35">
      <c r="A324"/>
      <c r="B324"/>
      <c r="C324"/>
      <c r="D324"/>
      <c r="E324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35">
      <c r="A325"/>
      <c r="B325"/>
      <c r="C325"/>
      <c r="D325"/>
      <c r="E32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35">
      <c r="A326"/>
      <c r="B326"/>
      <c r="C326"/>
      <c r="D326"/>
      <c r="E32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35">
      <c r="A327"/>
      <c r="B327"/>
      <c r="C327"/>
      <c r="D327"/>
      <c r="E32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35">
      <c r="A328"/>
      <c r="B328"/>
      <c r="C328"/>
      <c r="D328"/>
      <c r="E32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35">
      <c r="A329"/>
      <c r="B329"/>
      <c r="C329"/>
      <c r="D329"/>
      <c r="E329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35">
      <c r="A330"/>
      <c r="B330"/>
      <c r="C330"/>
      <c r="D330"/>
      <c r="E3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35">
      <c r="A331"/>
      <c r="B331"/>
      <c r="C331"/>
      <c r="D331"/>
      <c r="E331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35">
      <c r="A332"/>
      <c r="B332"/>
      <c r="C332"/>
      <c r="D332"/>
      <c r="E332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35">
      <c r="A333"/>
      <c r="B333"/>
      <c r="C333"/>
      <c r="D333"/>
      <c r="E33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35">
      <c r="A334"/>
      <c r="B334"/>
      <c r="C334"/>
      <c r="D334"/>
      <c r="E334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35">
      <c r="A335"/>
      <c r="B335"/>
      <c r="C335"/>
      <c r="D335"/>
      <c r="E33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35">
      <c r="A336"/>
      <c r="B336"/>
      <c r="C336"/>
      <c r="D336"/>
      <c r="E33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35">
      <c r="A337"/>
      <c r="B337"/>
      <c r="C337"/>
      <c r="D337"/>
      <c r="E33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35">
      <c r="A338"/>
      <c r="B338"/>
      <c r="C338"/>
      <c r="D338"/>
      <c r="E33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x14ac:dyDescent="0.35">
      <c r="A339"/>
      <c r="B339"/>
      <c r="C339"/>
      <c r="D339"/>
      <c r="E339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35">
      <c r="A340"/>
      <c r="B340"/>
      <c r="C340"/>
      <c r="D340"/>
      <c r="E34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35">
      <c r="A341"/>
      <c r="B341"/>
      <c r="C341"/>
      <c r="D341"/>
      <c r="E341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35">
      <c r="A342"/>
      <c r="B342"/>
      <c r="C342"/>
      <c r="D342"/>
      <c r="E342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35">
      <c r="A343"/>
      <c r="B343"/>
      <c r="C343"/>
      <c r="D343"/>
      <c r="E34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35">
      <c r="A344"/>
      <c r="B344"/>
      <c r="C344"/>
      <c r="D344"/>
      <c r="E344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35">
      <c r="A345"/>
      <c r="B345"/>
      <c r="C345"/>
      <c r="D345"/>
      <c r="E34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35">
      <c r="A346"/>
      <c r="B346"/>
      <c r="C346"/>
      <c r="D346"/>
      <c r="E346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35">
      <c r="A347"/>
      <c r="B347"/>
      <c r="C347"/>
      <c r="D347"/>
      <c r="E34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35">
      <c r="A348"/>
      <c r="B348"/>
      <c r="C348"/>
      <c r="D348"/>
      <c r="E34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x14ac:dyDescent="0.35">
      <c r="A349"/>
      <c r="B349"/>
      <c r="C349"/>
      <c r="D349"/>
      <c r="E349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x14ac:dyDescent="0.35">
      <c r="A350"/>
      <c r="B350"/>
      <c r="C350"/>
      <c r="D350"/>
      <c r="E35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35">
      <c r="A351"/>
      <c r="B351"/>
      <c r="C351"/>
      <c r="D351"/>
      <c r="E351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35">
      <c r="A352"/>
      <c r="B352"/>
      <c r="C352"/>
      <c r="D352"/>
      <c r="E352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35">
      <c r="A353"/>
      <c r="B353"/>
      <c r="C353"/>
      <c r="D353"/>
      <c r="E35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35">
      <c r="A354"/>
      <c r="B354"/>
      <c r="C354"/>
      <c r="D354"/>
      <c r="E354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35">
      <c r="A355"/>
      <c r="B355"/>
      <c r="C355"/>
      <c r="D355"/>
      <c r="E35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35">
      <c r="A356"/>
      <c r="B356"/>
      <c r="C356"/>
      <c r="D356"/>
      <c r="E35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35">
      <c r="A357"/>
      <c r="B357"/>
      <c r="C357"/>
      <c r="D357"/>
      <c r="E35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35">
      <c r="A358"/>
      <c r="B358"/>
      <c r="C358"/>
      <c r="D358"/>
      <c r="E35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35">
      <c r="A359"/>
      <c r="B359"/>
      <c r="C359"/>
      <c r="D359"/>
      <c r="E359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35">
      <c r="A360"/>
      <c r="B360"/>
      <c r="C360"/>
      <c r="D360"/>
      <c r="E36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35">
      <c r="A361"/>
      <c r="B361"/>
      <c r="C361"/>
      <c r="D361"/>
      <c r="E361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35">
      <c r="A362"/>
      <c r="B362"/>
      <c r="C362"/>
      <c r="D362"/>
      <c r="E362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35">
      <c r="A363"/>
      <c r="B363"/>
      <c r="C363"/>
      <c r="D363"/>
      <c r="E36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35">
      <c r="A364"/>
      <c r="B364"/>
      <c r="C364"/>
      <c r="D364"/>
      <c r="E364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35">
      <c r="A365"/>
      <c r="B365"/>
      <c r="C365"/>
      <c r="D365"/>
      <c r="E36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35">
      <c r="A366"/>
      <c r="B366"/>
      <c r="C366"/>
      <c r="D366"/>
      <c r="E36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35">
      <c r="A367"/>
      <c r="B367"/>
      <c r="C367"/>
      <c r="D367"/>
      <c r="E36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35">
      <c r="A368"/>
      <c r="B368"/>
      <c r="C368"/>
      <c r="D368"/>
      <c r="E36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x14ac:dyDescent="0.35">
      <c r="A369"/>
      <c r="B369"/>
      <c r="C369"/>
      <c r="D369"/>
      <c r="E369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35">
      <c r="A370"/>
      <c r="B370"/>
      <c r="C370"/>
      <c r="D370"/>
      <c r="E37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35">
      <c r="A371"/>
      <c r="B371"/>
      <c r="C371"/>
      <c r="D371"/>
      <c r="E371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35">
      <c r="A372"/>
      <c r="B372"/>
      <c r="C372"/>
      <c r="D372"/>
      <c r="E372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35">
      <c r="A373"/>
      <c r="B373"/>
      <c r="C373"/>
      <c r="D373"/>
      <c r="E37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35">
      <c r="A374"/>
      <c r="B374"/>
      <c r="C374"/>
      <c r="D374"/>
      <c r="E374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35">
      <c r="A375"/>
      <c r="B375"/>
      <c r="C375"/>
      <c r="D375"/>
      <c r="E37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35">
      <c r="A376"/>
      <c r="B376"/>
      <c r="C376"/>
      <c r="D376"/>
      <c r="E37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35">
      <c r="A377"/>
      <c r="B377"/>
      <c r="C377"/>
      <c r="D377"/>
      <c r="E37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35">
      <c r="A378"/>
      <c r="B378"/>
      <c r="C378"/>
      <c r="D378"/>
      <c r="E37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35">
      <c r="A379"/>
      <c r="B379"/>
      <c r="C379"/>
      <c r="D379"/>
      <c r="E379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35">
      <c r="A380"/>
      <c r="B380"/>
      <c r="C380"/>
      <c r="D380"/>
      <c r="E38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35">
      <c r="A381"/>
      <c r="B381"/>
      <c r="C381"/>
      <c r="D381"/>
      <c r="E381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35">
      <c r="A382"/>
      <c r="B382"/>
      <c r="C382"/>
      <c r="D382"/>
      <c r="E382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35">
      <c r="A383"/>
      <c r="B383"/>
      <c r="C383"/>
      <c r="D383"/>
      <c r="E38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35">
      <c r="A384"/>
      <c r="B384"/>
      <c r="C384"/>
      <c r="D384"/>
      <c r="E384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35">
      <c r="A385"/>
      <c r="B385"/>
      <c r="C385"/>
      <c r="D385"/>
      <c r="E38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35">
      <c r="A386"/>
      <c r="B386"/>
      <c r="C386"/>
      <c r="D386"/>
      <c r="E38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35">
      <c r="A387"/>
      <c r="B387"/>
      <c r="C387"/>
      <c r="D387"/>
      <c r="E38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35">
      <c r="A388"/>
      <c r="B388"/>
      <c r="C388"/>
      <c r="D388"/>
      <c r="E38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x14ac:dyDescent="0.35">
      <c r="A389"/>
      <c r="B389"/>
      <c r="C389"/>
      <c r="D389"/>
      <c r="E389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35">
      <c r="A390"/>
      <c r="B390"/>
      <c r="C390"/>
      <c r="D390"/>
      <c r="E39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35">
      <c r="A391"/>
      <c r="B391"/>
      <c r="C391"/>
      <c r="D391"/>
      <c r="E391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x14ac:dyDescent="0.35">
      <c r="A392"/>
      <c r="B392"/>
      <c r="C392"/>
      <c r="D392"/>
      <c r="E392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35">
      <c r="A393"/>
      <c r="B393"/>
      <c r="C393"/>
      <c r="D393"/>
      <c r="E39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35">
      <c r="A394"/>
      <c r="B394"/>
      <c r="C394"/>
      <c r="D394"/>
      <c r="E394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35">
      <c r="A395"/>
      <c r="B395"/>
      <c r="C395"/>
      <c r="D395"/>
      <c r="E39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35">
      <c r="A396"/>
      <c r="B396"/>
      <c r="C396"/>
      <c r="D396"/>
      <c r="E39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35">
      <c r="A397"/>
      <c r="B397"/>
      <c r="C397"/>
      <c r="D397"/>
      <c r="E39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35">
      <c r="A398"/>
      <c r="B398"/>
      <c r="C398"/>
      <c r="D398"/>
      <c r="E39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35">
      <c r="A399"/>
      <c r="B399"/>
      <c r="C399"/>
      <c r="D399"/>
      <c r="E399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35">
      <c r="A400"/>
      <c r="B400"/>
      <c r="C400"/>
      <c r="D400"/>
      <c r="E40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35">
      <c r="A401"/>
      <c r="B401"/>
      <c r="C401"/>
      <c r="D401"/>
      <c r="E401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35">
      <c r="A402"/>
      <c r="B402"/>
      <c r="C402"/>
      <c r="D402"/>
      <c r="E402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35">
      <c r="A403"/>
      <c r="B403"/>
      <c r="C403"/>
      <c r="D403"/>
      <c r="E40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35">
      <c r="A404"/>
      <c r="B404"/>
      <c r="C404"/>
      <c r="D404"/>
      <c r="E404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35">
      <c r="A405"/>
      <c r="B405"/>
      <c r="C405"/>
      <c r="D405"/>
      <c r="E40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35">
      <c r="A406"/>
      <c r="B406"/>
      <c r="C406"/>
      <c r="D406"/>
      <c r="E406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35">
      <c r="A407"/>
      <c r="B407"/>
      <c r="C407"/>
      <c r="D407"/>
      <c r="E40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35">
      <c r="A408"/>
      <c r="B408"/>
      <c r="C408"/>
      <c r="D408"/>
      <c r="E40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x14ac:dyDescent="0.35">
      <c r="A409"/>
      <c r="B409"/>
      <c r="C409"/>
      <c r="D409"/>
      <c r="E409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35">
      <c r="A410"/>
      <c r="B410"/>
      <c r="C410"/>
      <c r="D410"/>
      <c r="E4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35">
      <c r="A411"/>
      <c r="B411"/>
      <c r="C411"/>
      <c r="D411"/>
      <c r="E411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35">
      <c r="A412"/>
      <c r="B412"/>
      <c r="C412"/>
      <c r="D412"/>
      <c r="E412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35">
      <c r="A413"/>
      <c r="B413"/>
      <c r="C413"/>
      <c r="D413"/>
      <c r="E41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35">
      <c r="A414"/>
      <c r="B414"/>
      <c r="C414"/>
      <c r="D414"/>
      <c r="E414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35">
      <c r="A415"/>
      <c r="B415"/>
      <c r="C415"/>
      <c r="D415"/>
      <c r="E41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35">
      <c r="A416"/>
      <c r="B416"/>
      <c r="C416"/>
      <c r="D416"/>
      <c r="E416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35">
      <c r="A417"/>
      <c r="B417"/>
      <c r="C417"/>
      <c r="D417"/>
      <c r="E41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35">
      <c r="A418"/>
      <c r="B418"/>
      <c r="C418"/>
      <c r="D418"/>
      <c r="E41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35">
      <c r="A419"/>
      <c r="B419"/>
      <c r="C419"/>
      <c r="D419"/>
      <c r="E419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35">
      <c r="A420"/>
      <c r="B420"/>
      <c r="C420"/>
      <c r="D420"/>
      <c r="E42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35">
      <c r="A421"/>
      <c r="B421"/>
      <c r="C421"/>
      <c r="D421"/>
      <c r="E421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35">
      <c r="A422"/>
      <c r="B422"/>
      <c r="C422"/>
      <c r="D422"/>
      <c r="E422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35">
      <c r="A423"/>
      <c r="B423"/>
      <c r="C423"/>
      <c r="D423"/>
      <c r="E42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35">
      <c r="A424"/>
      <c r="B424"/>
      <c r="C424"/>
      <c r="D424"/>
      <c r="E42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35">
      <c r="A425"/>
      <c r="B425"/>
      <c r="C425"/>
      <c r="D425"/>
      <c r="E42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35">
      <c r="A426"/>
      <c r="B426"/>
      <c r="C426"/>
      <c r="D426"/>
      <c r="E42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35">
      <c r="A427"/>
      <c r="B427"/>
      <c r="C427"/>
      <c r="D427"/>
      <c r="E42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35">
      <c r="A428"/>
      <c r="B428"/>
      <c r="C428"/>
      <c r="D428"/>
      <c r="E42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x14ac:dyDescent="0.35">
      <c r="A429"/>
      <c r="B429"/>
      <c r="C429"/>
      <c r="D429"/>
      <c r="E429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35">
      <c r="A430"/>
      <c r="B430"/>
      <c r="C430"/>
      <c r="D430"/>
      <c r="E43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35">
      <c r="A431"/>
      <c r="B431"/>
      <c r="C431"/>
      <c r="D431"/>
      <c r="E431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35">
      <c r="A432"/>
      <c r="B432"/>
      <c r="C432"/>
      <c r="D432"/>
      <c r="E432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35">
      <c r="A433"/>
      <c r="B433"/>
      <c r="C433"/>
      <c r="D433"/>
      <c r="E43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35">
      <c r="A434"/>
      <c r="B434"/>
      <c r="C434"/>
      <c r="D434"/>
      <c r="E434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35">
      <c r="A435"/>
      <c r="B435"/>
      <c r="C435"/>
      <c r="D435"/>
      <c r="E43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35">
      <c r="A436"/>
      <c r="B436"/>
      <c r="C436"/>
      <c r="D436"/>
      <c r="E43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35">
      <c r="A437"/>
      <c r="B437"/>
      <c r="C437"/>
      <c r="D437"/>
      <c r="E43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35">
      <c r="A438"/>
      <c r="B438"/>
      <c r="C438"/>
      <c r="D438"/>
      <c r="E43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35">
      <c r="A439"/>
      <c r="B439"/>
      <c r="C439"/>
      <c r="D439"/>
      <c r="E439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35">
      <c r="A440"/>
      <c r="B440"/>
      <c r="C440"/>
      <c r="D440"/>
      <c r="E44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35">
      <c r="A441"/>
      <c r="B441"/>
      <c r="C441"/>
      <c r="D441"/>
      <c r="E441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35">
      <c r="A442"/>
      <c r="B442"/>
      <c r="C442"/>
      <c r="D442"/>
      <c r="E442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35">
      <c r="A443"/>
      <c r="B443"/>
      <c r="C443"/>
      <c r="D443"/>
      <c r="E44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35">
      <c r="A444"/>
      <c r="B444"/>
      <c r="C444"/>
      <c r="D444"/>
      <c r="E444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35">
      <c r="A445"/>
      <c r="B445"/>
      <c r="C445"/>
      <c r="D445"/>
      <c r="E44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35">
      <c r="A446"/>
      <c r="B446"/>
      <c r="C446"/>
      <c r="D446"/>
      <c r="E446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35">
      <c r="A447"/>
      <c r="B447"/>
      <c r="C447"/>
      <c r="D447"/>
      <c r="E44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35">
      <c r="A448"/>
      <c r="B448"/>
      <c r="C448"/>
      <c r="D448"/>
      <c r="E44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x14ac:dyDescent="0.35">
      <c r="A449"/>
      <c r="B449"/>
      <c r="C449"/>
      <c r="D449"/>
      <c r="E449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x14ac:dyDescent="0.35">
      <c r="A450"/>
      <c r="B450"/>
      <c r="C450"/>
      <c r="D450"/>
      <c r="E45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x14ac:dyDescent="0.35">
      <c r="A451"/>
      <c r="B451"/>
      <c r="C451"/>
      <c r="D451"/>
      <c r="E451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x14ac:dyDescent="0.35">
      <c r="A452"/>
      <c r="B452"/>
      <c r="C452"/>
      <c r="D452"/>
      <c r="E452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x14ac:dyDescent="0.35">
      <c r="A453"/>
      <c r="B453"/>
      <c r="C453"/>
      <c r="D453"/>
      <c r="E45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x14ac:dyDescent="0.35">
      <c r="A454"/>
      <c r="B454"/>
      <c r="C454"/>
      <c r="D454"/>
      <c r="E454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x14ac:dyDescent="0.35">
      <c r="A455"/>
      <c r="B455"/>
      <c r="C455"/>
      <c r="D455"/>
      <c r="E45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x14ac:dyDescent="0.35">
      <c r="A456"/>
      <c r="B456"/>
      <c r="C456"/>
      <c r="D456"/>
      <c r="E45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x14ac:dyDescent="0.35">
      <c r="A457"/>
      <c r="B457"/>
      <c r="C457"/>
      <c r="D457"/>
      <c r="E45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x14ac:dyDescent="0.35">
      <c r="A458"/>
      <c r="B458"/>
      <c r="C458"/>
      <c r="D458"/>
      <c r="E45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x14ac:dyDescent="0.35">
      <c r="A459"/>
      <c r="B459"/>
      <c r="C459"/>
      <c r="D459"/>
      <c r="E459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x14ac:dyDescent="0.35">
      <c r="A460"/>
      <c r="B460"/>
      <c r="C460"/>
      <c r="D460"/>
      <c r="E46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x14ac:dyDescent="0.35">
      <c r="A461"/>
      <c r="B461"/>
      <c r="C461"/>
      <c r="D461"/>
      <c r="E461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x14ac:dyDescent="0.35">
      <c r="A462"/>
      <c r="B462"/>
      <c r="C462"/>
      <c r="D462"/>
      <c r="E462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x14ac:dyDescent="0.35">
      <c r="A463"/>
      <c r="B463"/>
      <c r="C463"/>
      <c r="D463"/>
      <c r="E46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x14ac:dyDescent="0.35">
      <c r="A464"/>
      <c r="B464"/>
      <c r="C464"/>
      <c r="D464"/>
      <c r="E464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x14ac:dyDescent="0.35">
      <c r="A465"/>
      <c r="B465"/>
      <c r="C465"/>
      <c r="D465"/>
      <c r="E46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x14ac:dyDescent="0.35">
      <c r="A466"/>
      <c r="B466"/>
      <c r="C466"/>
      <c r="D466"/>
      <c r="E46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x14ac:dyDescent="0.35">
      <c r="A467"/>
      <c r="B467"/>
      <c r="C467"/>
      <c r="D467"/>
      <c r="E46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x14ac:dyDescent="0.35">
      <c r="A468"/>
      <c r="B468"/>
      <c r="C468"/>
      <c r="D468"/>
      <c r="E46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x14ac:dyDescent="0.35">
      <c r="A469"/>
      <c r="B469"/>
      <c r="C469"/>
      <c r="D469"/>
      <c r="E469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x14ac:dyDescent="0.35">
      <c r="A470"/>
      <c r="B470"/>
      <c r="C470"/>
      <c r="D470"/>
      <c r="E47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35">
      <c r="A471"/>
      <c r="B471"/>
      <c r="C471"/>
      <c r="D471"/>
      <c r="E471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35">
      <c r="A472"/>
      <c r="B472"/>
      <c r="C472"/>
      <c r="D472"/>
      <c r="E472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x14ac:dyDescent="0.35">
      <c r="A473"/>
      <c r="B473"/>
      <c r="C473"/>
      <c r="D473"/>
      <c r="E47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35">
      <c r="A474"/>
      <c r="B474"/>
      <c r="C474"/>
      <c r="D474"/>
      <c r="E474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x14ac:dyDescent="0.35">
      <c r="A475"/>
      <c r="B475"/>
      <c r="C475"/>
      <c r="D475"/>
      <c r="E47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x14ac:dyDescent="0.35">
      <c r="A476"/>
      <c r="B476"/>
      <c r="C476"/>
      <c r="D476"/>
      <c r="E476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x14ac:dyDescent="0.35">
      <c r="A477"/>
      <c r="B477"/>
      <c r="C477"/>
      <c r="D477"/>
      <c r="E47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x14ac:dyDescent="0.35">
      <c r="A478"/>
      <c r="B478"/>
      <c r="C478"/>
      <c r="D478"/>
      <c r="E47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x14ac:dyDescent="0.35">
      <c r="A479"/>
      <c r="B479"/>
      <c r="C479"/>
      <c r="D479"/>
      <c r="E479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x14ac:dyDescent="0.35">
      <c r="A480"/>
      <c r="B480"/>
      <c r="C480"/>
      <c r="D480"/>
      <c r="E48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x14ac:dyDescent="0.35">
      <c r="A481"/>
      <c r="B481"/>
      <c r="C481"/>
      <c r="D481"/>
      <c r="E481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x14ac:dyDescent="0.35">
      <c r="A482"/>
      <c r="B482"/>
      <c r="C482"/>
      <c r="D482"/>
      <c r="E482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x14ac:dyDescent="0.35">
      <c r="A483"/>
      <c r="B483"/>
      <c r="C483"/>
      <c r="D483"/>
      <c r="E48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x14ac:dyDescent="0.35">
      <c r="A484"/>
      <c r="B484"/>
      <c r="C484"/>
      <c r="D484"/>
      <c r="E484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x14ac:dyDescent="0.35">
      <c r="A485"/>
      <c r="B485"/>
      <c r="C485"/>
      <c r="D485"/>
      <c r="E48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x14ac:dyDescent="0.35">
      <c r="A486"/>
      <c r="B486"/>
      <c r="C486"/>
      <c r="D486"/>
      <c r="E48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x14ac:dyDescent="0.35">
      <c r="A487"/>
      <c r="B487"/>
      <c r="C487"/>
      <c r="D487"/>
      <c r="E48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x14ac:dyDescent="0.35">
      <c r="A488"/>
      <c r="B488"/>
      <c r="C488"/>
      <c r="D488"/>
      <c r="E48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x14ac:dyDescent="0.35">
      <c r="A489"/>
      <c r="B489"/>
      <c r="C489"/>
      <c r="D489"/>
      <c r="E489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x14ac:dyDescent="0.35">
      <c r="A490"/>
      <c r="B490"/>
      <c r="C490"/>
      <c r="D490"/>
      <c r="E49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x14ac:dyDescent="0.35">
      <c r="A491"/>
      <c r="B491"/>
      <c r="C491"/>
      <c r="D491"/>
      <c r="E491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x14ac:dyDescent="0.35">
      <c r="A492"/>
      <c r="B492"/>
      <c r="C492"/>
      <c r="D492"/>
      <c r="E492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x14ac:dyDescent="0.35">
      <c r="A493"/>
      <c r="B493"/>
      <c r="C493"/>
      <c r="D493"/>
      <c r="E49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x14ac:dyDescent="0.35">
      <c r="A494"/>
      <c r="B494"/>
      <c r="C494"/>
      <c r="D494"/>
      <c r="E494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x14ac:dyDescent="0.35">
      <c r="A495"/>
      <c r="B495"/>
      <c r="C495"/>
      <c r="D495"/>
      <c r="E49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x14ac:dyDescent="0.35">
      <c r="A496"/>
      <c r="B496"/>
      <c r="C496"/>
      <c r="D496"/>
      <c r="E49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x14ac:dyDescent="0.35">
      <c r="A497"/>
      <c r="B497"/>
      <c r="C497"/>
      <c r="D497"/>
      <c r="E49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x14ac:dyDescent="0.35">
      <c r="A498"/>
      <c r="B498"/>
      <c r="C498"/>
      <c r="D498"/>
      <c r="E49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x14ac:dyDescent="0.35">
      <c r="A499"/>
      <c r="B499"/>
      <c r="C499"/>
      <c r="D499"/>
      <c r="E499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x14ac:dyDescent="0.35">
      <c r="A500"/>
      <c r="B500"/>
      <c r="C500"/>
      <c r="D500"/>
      <c r="E50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x14ac:dyDescent="0.35">
      <c r="A501"/>
      <c r="B501"/>
      <c r="C501"/>
      <c r="D501"/>
      <c r="E501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x14ac:dyDescent="0.35">
      <c r="A502"/>
      <c r="B502"/>
      <c r="C502"/>
      <c r="D502"/>
      <c r="E502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x14ac:dyDescent="0.35">
      <c r="A503"/>
      <c r="B503"/>
      <c r="C503"/>
      <c r="D503"/>
      <c r="E50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x14ac:dyDescent="0.35">
      <c r="A504"/>
      <c r="B504"/>
      <c r="C504"/>
      <c r="D504"/>
      <c r="E504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x14ac:dyDescent="0.35">
      <c r="A505"/>
      <c r="B505"/>
      <c r="C505"/>
      <c r="D505"/>
      <c r="E50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x14ac:dyDescent="0.35">
      <c r="A506"/>
      <c r="B506"/>
      <c r="C506"/>
      <c r="D506"/>
      <c r="E506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x14ac:dyDescent="0.35">
      <c r="A507"/>
      <c r="B507"/>
      <c r="C507"/>
      <c r="D507"/>
      <c r="E50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x14ac:dyDescent="0.35">
      <c r="A508"/>
      <c r="B508"/>
      <c r="C508"/>
      <c r="D508"/>
      <c r="E50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x14ac:dyDescent="0.35">
      <c r="A509"/>
      <c r="B509"/>
      <c r="C509"/>
      <c r="D509"/>
      <c r="E509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x14ac:dyDescent="0.35">
      <c r="A510"/>
      <c r="B510"/>
      <c r="C510"/>
      <c r="D510"/>
      <c r="E5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x14ac:dyDescent="0.35">
      <c r="A511"/>
      <c r="B511"/>
      <c r="C511"/>
      <c r="D511"/>
      <c r="E511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x14ac:dyDescent="0.35">
      <c r="A512"/>
      <c r="B512"/>
      <c r="C512"/>
      <c r="D512"/>
      <c r="E512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x14ac:dyDescent="0.35">
      <c r="A513"/>
      <c r="B513"/>
      <c r="C513"/>
      <c r="D513"/>
      <c r="E51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x14ac:dyDescent="0.35">
      <c r="A514"/>
      <c r="B514"/>
      <c r="C514"/>
      <c r="D514"/>
      <c r="E514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x14ac:dyDescent="0.35">
      <c r="A515"/>
      <c r="B515"/>
      <c r="C515"/>
      <c r="D515"/>
      <c r="E51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x14ac:dyDescent="0.35">
      <c r="A516"/>
      <c r="B516"/>
      <c r="C516"/>
      <c r="D516"/>
      <c r="E516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x14ac:dyDescent="0.35">
      <c r="A517"/>
      <c r="B517"/>
      <c r="C517"/>
      <c r="D517"/>
      <c r="E51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x14ac:dyDescent="0.35">
      <c r="A518"/>
      <c r="B518"/>
      <c r="C518"/>
      <c r="D518"/>
      <c r="E51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x14ac:dyDescent="0.35">
      <c r="A519"/>
      <c r="B519"/>
      <c r="C519"/>
      <c r="D519"/>
      <c r="E519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x14ac:dyDescent="0.35">
      <c r="A520"/>
      <c r="B520"/>
      <c r="C520"/>
      <c r="D520"/>
      <c r="E52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x14ac:dyDescent="0.35">
      <c r="A521"/>
      <c r="B521"/>
      <c r="C521"/>
      <c r="D521"/>
      <c r="E521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x14ac:dyDescent="0.35">
      <c r="A522"/>
      <c r="B522"/>
      <c r="C522"/>
      <c r="D522"/>
      <c r="E522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x14ac:dyDescent="0.35">
      <c r="A523"/>
      <c r="B523"/>
      <c r="C523"/>
      <c r="D523"/>
      <c r="E52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x14ac:dyDescent="0.35">
      <c r="A524"/>
      <c r="B524"/>
      <c r="C524"/>
      <c r="D524"/>
      <c r="E524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x14ac:dyDescent="0.35">
      <c r="A525"/>
      <c r="B525"/>
      <c r="C525"/>
      <c r="D525"/>
      <c r="E52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x14ac:dyDescent="0.35">
      <c r="A526"/>
      <c r="B526"/>
      <c r="C526"/>
      <c r="D526"/>
      <c r="E526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x14ac:dyDescent="0.35">
      <c r="A527"/>
      <c r="B527"/>
      <c r="C527"/>
      <c r="D527"/>
      <c r="E52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x14ac:dyDescent="0.35">
      <c r="A528"/>
      <c r="B528"/>
      <c r="C528"/>
      <c r="D528"/>
      <c r="E52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x14ac:dyDescent="0.35">
      <c r="A529"/>
      <c r="B529"/>
      <c r="C529"/>
      <c r="D529"/>
      <c r="E529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x14ac:dyDescent="0.35">
      <c r="A530"/>
      <c r="B530"/>
      <c r="C530"/>
      <c r="D530"/>
      <c r="E53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x14ac:dyDescent="0.35">
      <c r="A531"/>
      <c r="B531"/>
      <c r="C531"/>
      <c r="D531"/>
      <c r="E531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x14ac:dyDescent="0.35">
      <c r="A532"/>
      <c r="B532"/>
      <c r="C532"/>
      <c r="D532"/>
      <c r="E532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x14ac:dyDescent="0.35">
      <c r="A533"/>
      <c r="B533"/>
      <c r="C533"/>
      <c r="D533"/>
      <c r="E53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x14ac:dyDescent="0.35">
      <c r="A534"/>
      <c r="B534"/>
      <c r="C534"/>
      <c r="D534"/>
      <c r="E534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x14ac:dyDescent="0.35">
      <c r="A535"/>
      <c r="B535"/>
      <c r="C535"/>
      <c r="D535"/>
      <c r="E53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35">
      <c r="A536"/>
      <c r="B536"/>
      <c r="C536"/>
      <c r="D536"/>
      <c r="E536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x14ac:dyDescent="0.35">
      <c r="A537"/>
      <c r="B537"/>
      <c r="C537"/>
      <c r="D537"/>
      <c r="E53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x14ac:dyDescent="0.35">
      <c r="A538"/>
      <c r="B538"/>
      <c r="C538"/>
      <c r="D538"/>
      <c r="E53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x14ac:dyDescent="0.35">
      <c r="A539"/>
      <c r="B539"/>
      <c r="C539"/>
      <c r="D539"/>
      <c r="E539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35">
      <c r="A540"/>
      <c r="B540"/>
      <c r="C540"/>
      <c r="D540"/>
      <c r="E54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x14ac:dyDescent="0.35">
      <c r="A541"/>
      <c r="B541"/>
      <c r="C541"/>
      <c r="D541"/>
      <c r="E541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x14ac:dyDescent="0.35">
      <c r="A542"/>
      <c r="B542"/>
      <c r="C542"/>
      <c r="D542"/>
      <c r="E542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x14ac:dyDescent="0.35">
      <c r="A543"/>
      <c r="B543"/>
      <c r="C543"/>
      <c r="D543"/>
      <c r="E54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x14ac:dyDescent="0.35">
      <c r="A544"/>
      <c r="B544"/>
      <c r="C544"/>
      <c r="D544"/>
      <c r="E544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x14ac:dyDescent="0.35">
      <c r="A545"/>
      <c r="B545"/>
      <c r="C545"/>
      <c r="D545"/>
      <c r="E54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x14ac:dyDescent="0.35">
      <c r="A546"/>
      <c r="B546"/>
      <c r="C546"/>
      <c r="D546"/>
      <c r="E54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x14ac:dyDescent="0.35">
      <c r="A547"/>
      <c r="B547"/>
      <c r="C547"/>
      <c r="D547"/>
      <c r="E54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x14ac:dyDescent="0.35">
      <c r="A548"/>
      <c r="B548"/>
      <c r="C548"/>
      <c r="D548"/>
      <c r="E54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35">
      <c r="A549"/>
      <c r="B549"/>
      <c r="C549"/>
      <c r="D549"/>
      <c r="E549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x14ac:dyDescent="0.35">
      <c r="A550"/>
      <c r="B550"/>
      <c r="C550"/>
      <c r="D550"/>
      <c r="E55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x14ac:dyDescent="0.35">
      <c r="A551"/>
      <c r="B551"/>
      <c r="C551"/>
      <c r="D551"/>
      <c r="E551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x14ac:dyDescent="0.35">
      <c r="A552"/>
      <c r="B552"/>
      <c r="C552"/>
      <c r="D552"/>
      <c r="E552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x14ac:dyDescent="0.35">
      <c r="A553"/>
      <c r="B553"/>
      <c r="C553"/>
      <c r="D553"/>
      <c r="E55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35">
      <c r="A554"/>
      <c r="B554"/>
      <c r="C554"/>
      <c r="D554"/>
      <c r="E554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x14ac:dyDescent="0.35">
      <c r="A555"/>
      <c r="B555"/>
      <c r="C555"/>
      <c r="D555"/>
      <c r="E55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35">
      <c r="A556"/>
      <c r="B556"/>
      <c r="C556"/>
      <c r="D556"/>
      <c r="E55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35">
      <c r="A557"/>
      <c r="B557"/>
      <c r="C557"/>
      <c r="D557"/>
      <c r="E55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x14ac:dyDescent="0.35">
      <c r="A558"/>
      <c r="B558"/>
      <c r="C558"/>
      <c r="D558"/>
      <c r="E55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x14ac:dyDescent="0.35">
      <c r="A559"/>
      <c r="B559"/>
      <c r="C559"/>
      <c r="D559"/>
      <c r="E559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x14ac:dyDescent="0.35">
      <c r="A560"/>
      <c r="B560"/>
      <c r="C560"/>
      <c r="D560"/>
      <c r="E56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x14ac:dyDescent="0.35">
      <c r="A561"/>
      <c r="B561"/>
      <c r="C561"/>
      <c r="D561"/>
      <c r="E561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x14ac:dyDescent="0.35">
      <c r="A562"/>
      <c r="B562"/>
      <c r="C562"/>
      <c r="D562"/>
      <c r="E562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x14ac:dyDescent="0.35">
      <c r="A563"/>
      <c r="B563"/>
      <c r="C563"/>
      <c r="D563"/>
      <c r="E56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x14ac:dyDescent="0.35">
      <c r="A564"/>
      <c r="B564"/>
      <c r="C564"/>
      <c r="D564"/>
      <c r="E564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x14ac:dyDescent="0.35">
      <c r="A565"/>
      <c r="B565"/>
      <c r="C565"/>
      <c r="D565"/>
      <c r="E56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x14ac:dyDescent="0.35">
      <c r="A566"/>
      <c r="B566"/>
      <c r="C566"/>
      <c r="D566"/>
      <c r="E56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x14ac:dyDescent="0.35">
      <c r="A567"/>
      <c r="B567"/>
      <c r="C567"/>
      <c r="D567"/>
      <c r="E56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x14ac:dyDescent="0.35">
      <c r="A568"/>
      <c r="B568"/>
      <c r="C568"/>
      <c r="D568"/>
      <c r="E56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x14ac:dyDescent="0.35">
      <c r="A569"/>
      <c r="B569"/>
      <c r="C569"/>
      <c r="D569"/>
      <c r="E569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x14ac:dyDescent="0.35">
      <c r="A570"/>
      <c r="B570"/>
      <c r="C570"/>
      <c r="D570"/>
      <c r="E57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x14ac:dyDescent="0.35">
      <c r="A571"/>
      <c r="B571"/>
      <c r="C571"/>
      <c r="D571"/>
      <c r="E571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x14ac:dyDescent="0.35">
      <c r="A572"/>
      <c r="B572"/>
      <c r="C572"/>
      <c r="D572"/>
      <c r="E572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x14ac:dyDescent="0.35">
      <c r="A573"/>
      <c r="B573"/>
      <c r="C573"/>
      <c r="D573"/>
      <c r="E57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35">
      <c r="A574"/>
      <c r="B574"/>
      <c r="C574"/>
      <c r="D574"/>
      <c r="E574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x14ac:dyDescent="0.35">
      <c r="A575"/>
      <c r="B575"/>
      <c r="C575"/>
      <c r="D575"/>
      <c r="E57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x14ac:dyDescent="0.35">
      <c r="A576"/>
      <c r="B576"/>
      <c r="C576"/>
      <c r="D576"/>
      <c r="E576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x14ac:dyDescent="0.35">
      <c r="A577"/>
      <c r="B577"/>
      <c r="C577"/>
      <c r="D577"/>
      <c r="E57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x14ac:dyDescent="0.35">
      <c r="A578"/>
      <c r="B578"/>
      <c r="C578"/>
      <c r="D578"/>
      <c r="E57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x14ac:dyDescent="0.35">
      <c r="A579"/>
      <c r="B579"/>
      <c r="C579"/>
      <c r="D579"/>
      <c r="E579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x14ac:dyDescent="0.35">
      <c r="A580"/>
      <c r="B580"/>
      <c r="C580"/>
      <c r="D580"/>
      <c r="E58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x14ac:dyDescent="0.35">
      <c r="A581"/>
      <c r="B581"/>
      <c r="C581"/>
      <c r="D581"/>
      <c r="E581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x14ac:dyDescent="0.35">
      <c r="A582"/>
      <c r="B582"/>
      <c r="C582"/>
      <c r="D582"/>
      <c r="E582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35">
      <c r="A583"/>
      <c r="B583"/>
      <c r="C583"/>
      <c r="D583"/>
      <c r="E58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35">
      <c r="A584"/>
      <c r="B584"/>
      <c r="C584"/>
      <c r="D584"/>
      <c r="E584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x14ac:dyDescent="0.35">
      <c r="A585"/>
      <c r="B585"/>
      <c r="C585"/>
      <c r="D585"/>
      <c r="E58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x14ac:dyDescent="0.35">
      <c r="A586"/>
      <c r="B586"/>
      <c r="C586"/>
      <c r="D586"/>
      <c r="E586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35">
      <c r="A587"/>
      <c r="B587"/>
      <c r="C587"/>
      <c r="D587"/>
      <c r="E58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x14ac:dyDescent="0.35">
      <c r="A588"/>
      <c r="B588"/>
      <c r="C588"/>
      <c r="D588"/>
      <c r="E58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x14ac:dyDescent="0.35">
      <c r="A589"/>
      <c r="B589"/>
      <c r="C589"/>
      <c r="D589"/>
      <c r="E589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35">
      <c r="A590"/>
      <c r="B590"/>
      <c r="C590"/>
      <c r="D590"/>
      <c r="E59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x14ac:dyDescent="0.35">
      <c r="A591"/>
      <c r="B591"/>
      <c r="C591"/>
      <c r="D591"/>
      <c r="E591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35">
      <c r="A592"/>
      <c r="B592"/>
      <c r="C592"/>
      <c r="D592"/>
      <c r="E592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x14ac:dyDescent="0.35">
      <c r="A593"/>
      <c r="B593"/>
      <c r="C593"/>
      <c r="D593"/>
      <c r="E59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x14ac:dyDescent="0.35">
      <c r="A594"/>
      <c r="B594"/>
      <c r="C594"/>
      <c r="D594"/>
      <c r="E594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x14ac:dyDescent="0.35">
      <c r="A595"/>
      <c r="B595"/>
      <c r="C595"/>
      <c r="D595"/>
      <c r="E59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x14ac:dyDescent="0.35">
      <c r="A596"/>
      <c r="B596"/>
      <c r="C596"/>
      <c r="D596"/>
      <c r="E59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x14ac:dyDescent="0.35">
      <c r="A597"/>
      <c r="B597"/>
      <c r="C597"/>
      <c r="D597"/>
      <c r="E59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x14ac:dyDescent="0.35">
      <c r="A598"/>
      <c r="B598"/>
      <c r="C598"/>
      <c r="D598"/>
      <c r="E59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x14ac:dyDescent="0.35">
      <c r="A599"/>
      <c r="B599"/>
      <c r="C599"/>
      <c r="D599"/>
      <c r="E599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x14ac:dyDescent="0.35">
      <c r="A600"/>
      <c r="B600"/>
      <c r="C600"/>
      <c r="D600"/>
      <c r="E60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x14ac:dyDescent="0.35">
      <c r="A601"/>
      <c r="B601"/>
      <c r="C601"/>
      <c r="D601"/>
      <c r="E601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x14ac:dyDescent="0.35">
      <c r="A602"/>
      <c r="B602"/>
      <c r="C602"/>
      <c r="D602"/>
      <c r="E602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x14ac:dyDescent="0.35">
      <c r="A603"/>
      <c r="B603"/>
      <c r="C603"/>
      <c r="D603"/>
      <c r="E60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x14ac:dyDescent="0.35">
      <c r="A604"/>
      <c r="B604"/>
      <c r="C604"/>
      <c r="D604"/>
      <c r="E604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x14ac:dyDescent="0.35">
      <c r="A605"/>
      <c r="B605"/>
      <c r="C605"/>
      <c r="D605"/>
      <c r="E60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x14ac:dyDescent="0.35">
      <c r="A606"/>
      <c r="B606"/>
      <c r="C606"/>
      <c r="D606"/>
      <c r="E60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x14ac:dyDescent="0.35">
      <c r="A607"/>
      <c r="B607"/>
      <c r="C607"/>
      <c r="D607"/>
      <c r="E60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x14ac:dyDescent="0.35">
      <c r="A608"/>
      <c r="B608"/>
      <c r="C608"/>
      <c r="D608"/>
      <c r="E60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x14ac:dyDescent="0.35">
      <c r="A609"/>
      <c r="B609"/>
      <c r="C609"/>
      <c r="D609"/>
      <c r="E609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x14ac:dyDescent="0.35">
      <c r="A610"/>
      <c r="B610"/>
      <c r="C610"/>
      <c r="D610"/>
      <c r="E6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x14ac:dyDescent="0.35">
      <c r="A611"/>
      <c r="B611"/>
      <c r="C611"/>
      <c r="D611"/>
      <c r="E611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x14ac:dyDescent="0.35">
      <c r="A612"/>
      <c r="B612"/>
      <c r="C612"/>
      <c r="D612"/>
      <c r="E612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x14ac:dyDescent="0.35">
      <c r="A613"/>
      <c r="B613"/>
      <c r="C613"/>
      <c r="D613"/>
      <c r="E61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x14ac:dyDescent="0.35">
      <c r="A614"/>
      <c r="B614"/>
      <c r="C614"/>
      <c r="D614"/>
      <c r="E614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x14ac:dyDescent="0.35">
      <c r="A615"/>
      <c r="B615"/>
      <c r="C615"/>
      <c r="D615"/>
      <c r="E61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x14ac:dyDescent="0.35">
      <c r="A616"/>
      <c r="B616"/>
      <c r="C616"/>
      <c r="D616"/>
      <c r="E61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x14ac:dyDescent="0.35">
      <c r="A617"/>
      <c r="B617"/>
      <c r="C617"/>
      <c r="D617"/>
      <c r="E61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x14ac:dyDescent="0.35">
      <c r="A618"/>
      <c r="B618"/>
      <c r="C618"/>
      <c r="D618"/>
      <c r="E61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x14ac:dyDescent="0.35">
      <c r="A619"/>
      <c r="B619"/>
      <c r="C619"/>
      <c r="D619"/>
      <c r="E619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x14ac:dyDescent="0.35">
      <c r="A620"/>
      <c r="B620"/>
      <c r="C620"/>
      <c r="D620"/>
      <c r="E62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x14ac:dyDescent="0.35">
      <c r="A621"/>
      <c r="B621"/>
      <c r="C621"/>
      <c r="D621"/>
      <c r="E621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x14ac:dyDescent="0.35">
      <c r="A622"/>
      <c r="B622"/>
      <c r="C622"/>
      <c r="D622"/>
      <c r="E622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x14ac:dyDescent="0.35">
      <c r="A623"/>
      <c r="B623"/>
      <c r="C623"/>
      <c r="D623"/>
      <c r="E62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x14ac:dyDescent="0.35">
      <c r="A624"/>
      <c r="B624"/>
      <c r="C624"/>
      <c r="D624"/>
      <c r="E624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x14ac:dyDescent="0.35">
      <c r="A625"/>
      <c r="B625"/>
      <c r="C625"/>
      <c r="D625"/>
      <c r="E62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x14ac:dyDescent="0.35">
      <c r="A626"/>
      <c r="B626"/>
      <c r="C626"/>
      <c r="D626"/>
      <c r="E62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x14ac:dyDescent="0.35">
      <c r="A627"/>
      <c r="B627"/>
      <c r="C627"/>
      <c r="D627"/>
      <c r="E62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x14ac:dyDescent="0.35">
      <c r="A628"/>
      <c r="B628"/>
      <c r="C628"/>
      <c r="D628"/>
      <c r="E62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x14ac:dyDescent="0.35">
      <c r="A629"/>
      <c r="B629"/>
      <c r="C629"/>
      <c r="D629"/>
      <c r="E629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x14ac:dyDescent="0.35">
      <c r="A630"/>
      <c r="B630"/>
      <c r="C630"/>
      <c r="D630"/>
      <c r="E63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x14ac:dyDescent="0.35">
      <c r="A631"/>
      <c r="B631"/>
      <c r="C631"/>
      <c r="D631"/>
      <c r="E631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x14ac:dyDescent="0.35">
      <c r="A632"/>
      <c r="B632"/>
      <c r="C632"/>
      <c r="D632"/>
      <c r="E632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x14ac:dyDescent="0.35">
      <c r="A633"/>
      <c r="B633"/>
      <c r="C633"/>
      <c r="D633"/>
      <c r="E63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x14ac:dyDescent="0.35">
      <c r="A634"/>
      <c r="B634"/>
      <c r="C634"/>
      <c r="D634"/>
      <c r="E634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x14ac:dyDescent="0.35">
      <c r="A635"/>
      <c r="B635"/>
      <c r="C635"/>
      <c r="D635"/>
      <c r="E63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x14ac:dyDescent="0.35">
      <c r="A636"/>
      <c r="B636"/>
      <c r="C636"/>
      <c r="D636"/>
      <c r="E63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x14ac:dyDescent="0.35">
      <c r="A637"/>
      <c r="B637"/>
      <c r="C637"/>
      <c r="D637"/>
      <c r="E63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x14ac:dyDescent="0.35">
      <c r="A638"/>
      <c r="B638"/>
      <c r="C638"/>
      <c r="D638"/>
      <c r="E63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x14ac:dyDescent="0.35">
      <c r="A639"/>
      <c r="B639"/>
      <c r="C639"/>
      <c r="D639"/>
      <c r="E639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x14ac:dyDescent="0.35">
      <c r="A640"/>
      <c r="B640"/>
      <c r="C640"/>
      <c r="D640"/>
      <c r="E64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x14ac:dyDescent="0.35">
      <c r="A641"/>
      <c r="B641"/>
      <c r="C641"/>
      <c r="D641"/>
      <c r="E641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x14ac:dyDescent="0.35">
      <c r="A642"/>
      <c r="B642"/>
      <c r="C642"/>
      <c r="D642"/>
      <c r="E642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x14ac:dyDescent="0.35">
      <c r="A643"/>
      <c r="B643"/>
      <c r="C643"/>
      <c r="D643"/>
      <c r="E64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x14ac:dyDescent="0.35">
      <c r="A644"/>
      <c r="B644"/>
      <c r="C644"/>
      <c r="D644"/>
      <c r="E644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x14ac:dyDescent="0.35">
      <c r="A645"/>
      <c r="B645"/>
      <c r="C645"/>
      <c r="D645"/>
      <c r="E64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35">
      <c r="A646"/>
      <c r="B646"/>
      <c r="C646"/>
      <c r="D646"/>
      <c r="E64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x14ac:dyDescent="0.35">
      <c r="A647"/>
      <c r="B647"/>
      <c r="C647"/>
      <c r="D647"/>
      <c r="E64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x14ac:dyDescent="0.35">
      <c r="A648"/>
      <c r="B648"/>
      <c r="C648"/>
      <c r="D648"/>
      <c r="E64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x14ac:dyDescent="0.35">
      <c r="A649"/>
      <c r="B649"/>
      <c r="C649"/>
      <c r="D649"/>
      <c r="E649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x14ac:dyDescent="0.35">
      <c r="A650"/>
      <c r="B650"/>
      <c r="C650"/>
      <c r="D650"/>
      <c r="E65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x14ac:dyDescent="0.35">
      <c r="A651"/>
      <c r="B651"/>
      <c r="C651"/>
      <c r="D651"/>
      <c r="E651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x14ac:dyDescent="0.35">
      <c r="A652"/>
      <c r="B652"/>
      <c r="C652"/>
      <c r="D652"/>
      <c r="E652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x14ac:dyDescent="0.35">
      <c r="A653"/>
      <c r="B653"/>
      <c r="C653"/>
      <c r="D653"/>
      <c r="E65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x14ac:dyDescent="0.35">
      <c r="A654"/>
      <c r="B654"/>
      <c r="C654"/>
      <c r="D654"/>
      <c r="E654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x14ac:dyDescent="0.35">
      <c r="A655"/>
      <c r="B655"/>
      <c r="C655"/>
      <c r="D655"/>
      <c r="E65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x14ac:dyDescent="0.35">
      <c r="A656"/>
      <c r="B656"/>
      <c r="C656"/>
      <c r="D656"/>
      <c r="E65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x14ac:dyDescent="0.35">
      <c r="A657"/>
      <c r="B657"/>
      <c r="C657"/>
      <c r="D657"/>
      <c r="E65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x14ac:dyDescent="0.35">
      <c r="A658"/>
      <c r="B658"/>
      <c r="C658"/>
      <c r="D658"/>
      <c r="E65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x14ac:dyDescent="0.35">
      <c r="A659"/>
      <c r="B659"/>
      <c r="C659"/>
      <c r="D659"/>
      <c r="E659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x14ac:dyDescent="0.35">
      <c r="A660"/>
      <c r="B660"/>
      <c r="C660"/>
      <c r="D660"/>
      <c r="E66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x14ac:dyDescent="0.35">
      <c r="A661"/>
      <c r="B661"/>
      <c r="C661"/>
      <c r="D661"/>
      <c r="E661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x14ac:dyDescent="0.35">
      <c r="A662"/>
      <c r="B662"/>
      <c r="C662"/>
      <c r="D662"/>
      <c r="E662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x14ac:dyDescent="0.35">
      <c r="A663"/>
      <c r="B663"/>
      <c r="C663"/>
      <c r="D663"/>
      <c r="E66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x14ac:dyDescent="0.35">
      <c r="A664"/>
      <c r="B664"/>
      <c r="C664"/>
      <c r="D664"/>
      <c r="E664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x14ac:dyDescent="0.35">
      <c r="A665"/>
      <c r="B665"/>
      <c r="C665"/>
      <c r="D665"/>
      <c r="E66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x14ac:dyDescent="0.35">
      <c r="A666"/>
      <c r="B666"/>
      <c r="C666"/>
      <c r="D666"/>
      <c r="E66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x14ac:dyDescent="0.35">
      <c r="A667"/>
      <c r="B667"/>
      <c r="C667"/>
      <c r="D667"/>
      <c r="E66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x14ac:dyDescent="0.35">
      <c r="A668"/>
      <c r="B668"/>
      <c r="C668"/>
      <c r="D668"/>
      <c r="E66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x14ac:dyDescent="0.35">
      <c r="A669"/>
      <c r="B669"/>
      <c r="C669"/>
      <c r="D669"/>
      <c r="E669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x14ac:dyDescent="0.35">
      <c r="A670"/>
      <c r="B670"/>
      <c r="C670"/>
      <c r="D670"/>
      <c r="E67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35">
      <c r="A671"/>
      <c r="B671"/>
      <c r="C671"/>
      <c r="D671"/>
      <c r="E671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x14ac:dyDescent="0.35">
      <c r="A672"/>
      <c r="B672"/>
      <c r="C672"/>
      <c r="D672"/>
      <c r="E672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x14ac:dyDescent="0.35">
      <c r="A673"/>
      <c r="B673"/>
      <c r="C673"/>
      <c r="D673"/>
      <c r="E67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x14ac:dyDescent="0.35">
      <c r="A674"/>
      <c r="B674"/>
      <c r="C674"/>
      <c r="D674"/>
      <c r="E674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x14ac:dyDescent="0.35">
      <c r="A675"/>
      <c r="B675"/>
      <c r="C675"/>
      <c r="D675"/>
      <c r="E67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x14ac:dyDescent="0.35">
      <c r="A676"/>
      <c r="B676"/>
      <c r="C676"/>
      <c r="D676"/>
      <c r="E67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x14ac:dyDescent="0.35">
      <c r="A677"/>
      <c r="B677"/>
      <c r="C677"/>
      <c r="D677"/>
      <c r="E67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x14ac:dyDescent="0.35">
      <c r="A678"/>
      <c r="B678"/>
      <c r="C678"/>
      <c r="D678"/>
      <c r="E67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x14ac:dyDescent="0.35">
      <c r="A679"/>
      <c r="B679"/>
      <c r="C679"/>
      <c r="D679"/>
      <c r="E679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x14ac:dyDescent="0.35">
      <c r="A680"/>
      <c r="B680"/>
      <c r="C680"/>
      <c r="D680"/>
      <c r="E68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x14ac:dyDescent="0.35">
      <c r="A681"/>
      <c r="B681"/>
      <c r="C681"/>
      <c r="D681"/>
      <c r="E681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x14ac:dyDescent="0.35">
      <c r="A682"/>
      <c r="B682"/>
      <c r="C682"/>
      <c r="D682"/>
      <c r="E682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x14ac:dyDescent="0.35">
      <c r="A683"/>
      <c r="B683"/>
      <c r="C683"/>
      <c r="D683"/>
      <c r="E68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x14ac:dyDescent="0.35">
      <c r="A684"/>
      <c r="B684"/>
      <c r="C684"/>
      <c r="D684"/>
      <c r="E684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x14ac:dyDescent="0.35">
      <c r="A685"/>
      <c r="B685"/>
      <c r="C685"/>
      <c r="D685"/>
      <c r="E68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x14ac:dyDescent="0.35">
      <c r="A686"/>
      <c r="B686"/>
      <c r="C686"/>
      <c r="D686"/>
      <c r="E68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x14ac:dyDescent="0.35">
      <c r="A687"/>
      <c r="B687"/>
      <c r="C687"/>
      <c r="D687"/>
      <c r="E68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x14ac:dyDescent="0.35">
      <c r="A688"/>
      <c r="B688"/>
      <c r="C688"/>
      <c r="D688"/>
      <c r="E68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x14ac:dyDescent="0.35">
      <c r="A689"/>
      <c r="B689"/>
      <c r="C689"/>
      <c r="D689"/>
      <c r="E689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x14ac:dyDescent="0.35">
      <c r="A690"/>
      <c r="B690"/>
      <c r="C690"/>
      <c r="D690"/>
      <c r="E69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x14ac:dyDescent="0.35">
      <c r="A691"/>
      <c r="B691"/>
      <c r="C691"/>
      <c r="D691"/>
      <c r="E691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35">
      <c r="A692"/>
      <c r="B692"/>
      <c r="C692"/>
      <c r="D692"/>
      <c r="E692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x14ac:dyDescent="0.35">
      <c r="A693"/>
      <c r="B693"/>
      <c r="C693"/>
      <c r="D693"/>
      <c r="E69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x14ac:dyDescent="0.35">
      <c r="A694"/>
      <c r="B694"/>
      <c r="C694"/>
      <c r="D694"/>
      <c r="E694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x14ac:dyDescent="0.35">
      <c r="A695"/>
      <c r="B695"/>
      <c r="C695"/>
      <c r="D695"/>
      <c r="E69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x14ac:dyDescent="0.35">
      <c r="A696"/>
      <c r="B696"/>
      <c r="C696"/>
      <c r="D696"/>
      <c r="E69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x14ac:dyDescent="0.35">
      <c r="A697"/>
      <c r="B697"/>
      <c r="C697"/>
      <c r="D697"/>
      <c r="E69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x14ac:dyDescent="0.35">
      <c r="A698"/>
      <c r="B698"/>
      <c r="C698"/>
      <c r="D698"/>
      <c r="E69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x14ac:dyDescent="0.35">
      <c r="A699"/>
      <c r="B699"/>
      <c r="C699"/>
      <c r="D699"/>
      <c r="E699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x14ac:dyDescent="0.35">
      <c r="A700"/>
      <c r="B700"/>
      <c r="C700"/>
      <c r="D700"/>
      <c r="E70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x14ac:dyDescent="0.35">
      <c r="A701"/>
      <c r="B701"/>
      <c r="C701"/>
      <c r="D701"/>
      <c r="E701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x14ac:dyDescent="0.35">
      <c r="A702"/>
      <c r="B702"/>
      <c r="C702"/>
      <c r="D702"/>
      <c r="E702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x14ac:dyDescent="0.35">
      <c r="A703"/>
      <c r="B703"/>
      <c r="C703"/>
      <c r="D703"/>
      <c r="E70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x14ac:dyDescent="0.35">
      <c r="A704"/>
      <c r="B704"/>
      <c r="C704"/>
      <c r="D704"/>
      <c r="E704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x14ac:dyDescent="0.35">
      <c r="A705"/>
      <c r="B705"/>
      <c r="C705"/>
      <c r="D705"/>
      <c r="E70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x14ac:dyDescent="0.35">
      <c r="A706"/>
      <c r="B706"/>
      <c r="C706"/>
      <c r="D706"/>
      <c r="E70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x14ac:dyDescent="0.35">
      <c r="A707"/>
      <c r="B707"/>
      <c r="C707"/>
      <c r="D707"/>
      <c r="E70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x14ac:dyDescent="0.35">
      <c r="A708"/>
      <c r="B708"/>
      <c r="C708"/>
      <c r="D708"/>
      <c r="E70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x14ac:dyDescent="0.35">
      <c r="A709"/>
      <c r="B709"/>
      <c r="C709"/>
      <c r="D709"/>
      <c r="E709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x14ac:dyDescent="0.35">
      <c r="A710"/>
      <c r="B710"/>
      <c r="C710"/>
      <c r="D710"/>
      <c r="E7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x14ac:dyDescent="0.35">
      <c r="A711"/>
      <c r="B711"/>
      <c r="C711"/>
      <c r="D711"/>
      <c r="E711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x14ac:dyDescent="0.35">
      <c r="A712"/>
      <c r="B712"/>
      <c r="C712"/>
      <c r="D712"/>
      <c r="E712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x14ac:dyDescent="0.35">
      <c r="A713"/>
      <c r="B713"/>
      <c r="C713"/>
      <c r="D713"/>
      <c r="E71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x14ac:dyDescent="0.35">
      <c r="A714"/>
      <c r="B714"/>
      <c r="C714"/>
      <c r="D714"/>
      <c r="E714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x14ac:dyDescent="0.35">
      <c r="A715"/>
      <c r="B715"/>
      <c r="C715"/>
      <c r="D715"/>
      <c r="E71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x14ac:dyDescent="0.35">
      <c r="A716"/>
      <c r="B716"/>
      <c r="C716"/>
      <c r="D716"/>
      <c r="E71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x14ac:dyDescent="0.35">
      <c r="A717"/>
      <c r="B717"/>
      <c r="C717"/>
      <c r="D717"/>
      <c r="E71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x14ac:dyDescent="0.35">
      <c r="A718"/>
      <c r="B718"/>
      <c r="C718"/>
      <c r="D718"/>
      <c r="E71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x14ac:dyDescent="0.35">
      <c r="A719"/>
      <c r="B719"/>
      <c r="C719"/>
      <c r="D719"/>
      <c r="E719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x14ac:dyDescent="0.35">
      <c r="A720"/>
      <c r="B720"/>
      <c r="C720"/>
      <c r="D720"/>
      <c r="E72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x14ac:dyDescent="0.35">
      <c r="A721"/>
      <c r="B721"/>
      <c r="C721"/>
      <c r="D721"/>
      <c r="E721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x14ac:dyDescent="0.35">
      <c r="A722"/>
      <c r="B722"/>
      <c r="C722"/>
      <c r="D722"/>
      <c r="E722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x14ac:dyDescent="0.35">
      <c r="A723"/>
      <c r="B723"/>
      <c r="C723"/>
      <c r="D723"/>
      <c r="E72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x14ac:dyDescent="0.35">
      <c r="A724"/>
      <c r="B724"/>
      <c r="C724"/>
      <c r="D724"/>
      <c r="E724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x14ac:dyDescent="0.35">
      <c r="A725"/>
      <c r="B725"/>
      <c r="C725"/>
      <c r="D725"/>
      <c r="E72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x14ac:dyDescent="0.35">
      <c r="A726"/>
      <c r="B726"/>
      <c r="C726"/>
      <c r="D726"/>
      <c r="E72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x14ac:dyDescent="0.35">
      <c r="A727"/>
      <c r="B727"/>
      <c r="C727"/>
      <c r="D727"/>
      <c r="E72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x14ac:dyDescent="0.35">
      <c r="A728"/>
      <c r="B728"/>
      <c r="C728"/>
      <c r="D728"/>
      <c r="E72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x14ac:dyDescent="0.35">
      <c r="A729"/>
      <c r="B729"/>
      <c r="C729"/>
      <c r="D729"/>
      <c r="E729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35">
      <c r="A730"/>
      <c r="B730"/>
      <c r="C730"/>
      <c r="D730"/>
      <c r="E73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x14ac:dyDescent="0.35">
      <c r="A731"/>
      <c r="B731"/>
      <c r="C731"/>
      <c r="D731"/>
      <c r="E731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x14ac:dyDescent="0.35">
      <c r="A732"/>
      <c r="B732"/>
      <c r="C732"/>
      <c r="D732"/>
      <c r="E732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x14ac:dyDescent="0.35">
      <c r="A733"/>
      <c r="B733"/>
      <c r="C733"/>
      <c r="D733"/>
      <c r="E73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x14ac:dyDescent="0.35">
      <c r="A734"/>
      <c r="B734"/>
      <c r="C734"/>
      <c r="D734"/>
      <c r="E734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x14ac:dyDescent="0.35">
      <c r="A735"/>
      <c r="B735"/>
      <c r="C735"/>
      <c r="D735"/>
      <c r="E73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x14ac:dyDescent="0.35">
      <c r="A736"/>
      <c r="B736"/>
      <c r="C736"/>
      <c r="D736"/>
      <c r="E73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x14ac:dyDescent="0.35">
      <c r="A737"/>
      <c r="B737"/>
      <c r="C737"/>
      <c r="D737"/>
      <c r="E73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x14ac:dyDescent="0.35">
      <c r="A738"/>
      <c r="B738"/>
      <c r="C738"/>
      <c r="D738"/>
      <c r="E73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35">
      <c r="A739"/>
      <c r="B739"/>
      <c r="C739"/>
      <c r="D739"/>
      <c r="E739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x14ac:dyDescent="0.35">
      <c r="A740"/>
      <c r="B740"/>
      <c r="C740"/>
      <c r="D740"/>
      <c r="E74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35">
      <c r="A741"/>
      <c r="B741"/>
      <c r="C741"/>
      <c r="D741"/>
      <c r="E741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x14ac:dyDescent="0.35">
      <c r="A742"/>
      <c r="B742"/>
      <c r="C742"/>
      <c r="D742"/>
      <c r="E742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x14ac:dyDescent="0.35">
      <c r="A743"/>
      <c r="B743"/>
      <c r="C743"/>
      <c r="D743"/>
      <c r="E74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x14ac:dyDescent="0.35">
      <c r="A744"/>
      <c r="B744"/>
      <c r="C744"/>
      <c r="D744"/>
      <c r="E744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x14ac:dyDescent="0.35">
      <c r="A745"/>
      <c r="B745"/>
      <c r="C745"/>
      <c r="D745"/>
      <c r="E74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x14ac:dyDescent="0.35">
      <c r="A746"/>
      <c r="B746"/>
      <c r="C746"/>
      <c r="D746"/>
      <c r="E74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x14ac:dyDescent="0.35">
      <c r="A747"/>
      <c r="B747"/>
      <c r="C747"/>
      <c r="D747"/>
      <c r="E74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x14ac:dyDescent="0.35">
      <c r="A748"/>
      <c r="B748"/>
      <c r="C748"/>
      <c r="D748"/>
      <c r="E74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x14ac:dyDescent="0.35">
      <c r="A749"/>
      <c r="B749"/>
      <c r="C749"/>
      <c r="D749"/>
      <c r="E749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x14ac:dyDescent="0.35">
      <c r="A750"/>
      <c r="B750"/>
      <c r="C750"/>
      <c r="D750"/>
      <c r="E75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x14ac:dyDescent="0.35">
      <c r="A751"/>
      <c r="B751"/>
      <c r="C751"/>
      <c r="D751"/>
      <c r="E751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x14ac:dyDescent="0.35">
      <c r="A752"/>
      <c r="B752"/>
      <c r="C752"/>
      <c r="D752"/>
      <c r="E752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x14ac:dyDescent="0.35">
      <c r="A753"/>
      <c r="B753"/>
      <c r="C753"/>
      <c r="D753"/>
      <c r="E75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x14ac:dyDescent="0.35">
      <c r="A754"/>
      <c r="B754"/>
      <c r="C754"/>
      <c r="D754"/>
      <c r="E754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x14ac:dyDescent="0.35">
      <c r="A755"/>
      <c r="B755"/>
      <c r="C755"/>
      <c r="D755"/>
      <c r="E75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x14ac:dyDescent="0.35">
      <c r="A756"/>
      <c r="B756"/>
      <c r="C756"/>
      <c r="D756"/>
      <c r="E75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35">
      <c r="A757"/>
      <c r="B757"/>
      <c r="C757"/>
      <c r="D757"/>
      <c r="E75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35">
      <c r="A758"/>
      <c r="B758"/>
      <c r="C758"/>
      <c r="D758"/>
      <c r="E75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35">
      <c r="A759"/>
      <c r="B759"/>
      <c r="C759"/>
      <c r="D759"/>
      <c r="E759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x14ac:dyDescent="0.35">
      <c r="A760"/>
      <c r="B760"/>
      <c r="C760"/>
      <c r="D760"/>
      <c r="E76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x14ac:dyDescent="0.35">
      <c r="A761"/>
      <c r="B761"/>
      <c r="C761"/>
      <c r="D761"/>
      <c r="E761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x14ac:dyDescent="0.35">
      <c r="A762"/>
      <c r="B762"/>
      <c r="C762"/>
      <c r="D762"/>
      <c r="E762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x14ac:dyDescent="0.35">
      <c r="A763"/>
      <c r="B763"/>
      <c r="C763"/>
      <c r="D763"/>
      <c r="E76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x14ac:dyDescent="0.35">
      <c r="A764"/>
      <c r="B764"/>
      <c r="C764"/>
      <c r="D764"/>
      <c r="E764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x14ac:dyDescent="0.35">
      <c r="A765"/>
      <c r="B765"/>
      <c r="C765"/>
      <c r="D765"/>
      <c r="E76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x14ac:dyDescent="0.35">
      <c r="A766"/>
      <c r="B766"/>
      <c r="C766"/>
      <c r="D766"/>
      <c r="E76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x14ac:dyDescent="0.35">
      <c r="A767"/>
      <c r="B767"/>
      <c r="C767"/>
      <c r="D767"/>
      <c r="E76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x14ac:dyDescent="0.35">
      <c r="A768"/>
      <c r="B768"/>
      <c r="C768"/>
      <c r="D768"/>
      <c r="E76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x14ac:dyDescent="0.35">
      <c r="A769"/>
      <c r="B769"/>
      <c r="C769"/>
      <c r="D769"/>
      <c r="E769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x14ac:dyDescent="0.35">
      <c r="A770"/>
      <c r="B770"/>
      <c r="C770"/>
      <c r="D770"/>
      <c r="E77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x14ac:dyDescent="0.35">
      <c r="A771"/>
      <c r="B771"/>
      <c r="C771"/>
      <c r="D771"/>
      <c r="E771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x14ac:dyDescent="0.35">
      <c r="A772"/>
      <c r="B772"/>
      <c r="C772"/>
      <c r="D772"/>
      <c r="E772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x14ac:dyDescent="0.35">
      <c r="A773"/>
      <c r="B773"/>
      <c r="C773"/>
      <c r="D773"/>
      <c r="E77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x14ac:dyDescent="0.35">
      <c r="A774"/>
      <c r="B774"/>
      <c r="C774"/>
      <c r="D774"/>
      <c r="E774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x14ac:dyDescent="0.35">
      <c r="A775"/>
      <c r="B775"/>
      <c r="C775"/>
      <c r="D775"/>
      <c r="E77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x14ac:dyDescent="0.35">
      <c r="A776"/>
      <c r="B776"/>
      <c r="C776"/>
      <c r="D776"/>
      <c r="E77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x14ac:dyDescent="0.35">
      <c r="A777"/>
      <c r="B777"/>
      <c r="C777"/>
      <c r="D777"/>
      <c r="E77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x14ac:dyDescent="0.35">
      <c r="A778"/>
      <c r="B778"/>
      <c r="C778"/>
      <c r="D778"/>
      <c r="E77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x14ac:dyDescent="0.35">
      <c r="A779"/>
      <c r="B779"/>
      <c r="C779"/>
      <c r="D779"/>
      <c r="E779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x14ac:dyDescent="0.35">
      <c r="A780"/>
      <c r="B780"/>
      <c r="C780"/>
      <c r="D780"/>
      <c r="E78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x14ac:dyDescent="0.35">
      <c r="A781"/>
      <c r="B781"/>
      <c r="C781"/>
      <c r="D781"/>
      <c r="E781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x14ac:dyDescent="0.35">
      <c r="A782"/>
      <c r="B782"/>
      <c r="C782"/>
      <c r="D782"/>
      <c r="E782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x14ac:dyDescent="0.35">
      <c r="A783"/>
      <c r="B783"/>
      <c r="C783"/>
      <c r="D783"/>
      <c r="E78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x14ac:dyDescent="0.35">
      <c r="A784"/>
      <c r="B784"/>
      <c r="C784"/>
      <c r="D784"/>
      <c r="E784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x14ac:dyDescent="0.35">
      <c r="A785"/>
      <c r="B785"/>
      <c r="C785"/>
      <c r="D785"/>
      <c r="E78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x14ac:dyDescent="0.35">
      <c r="A786"/>
      <c r="B786"/>
      <c r="C786"/>
      <c r="D786"/>
      <c r="E78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x14ac:dyDescent="0.35">
      <c r="A787"/>
      <c r="B787"/>
      <c r="C787"/>
      <c r="D787"/>
      <c r="E78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35">
      <c r="A788"/>
      <c r="B788"/>
      <c r="C788"/>
      <c r="D788"/>
      <c r="E78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x14ac:dyDescent="0.35">
      <c r="A789"/>
      <c r="B789"/>
      <c r="C789"/>
      <c r="D789"/>
      <c r="E789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x14ac:dyDescent="0.35">
      <c r="A790"/>
      <c r="B790"/>
      <c r="C790"/>
      <c r="D790"/>
      <c r="E79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x14ac:dyDescent="0.35">
      <c r="A791"/>
      <c r="B791"/>
      <c r="C791"/>
      <c r="D791"/>
      <c r="E791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x14ac:dyDescent="0.35">
      <c r="A792"/>
      <c r="B792"/>
      <c r="C792"/>
      <c r="D792"/>
      <c r="E792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x14ac:dyDescent="0.35">
      <c r="A793"/>
      <c r="B793"/>
      <c r="C793"/>
      <c r="D793"/>
      <c r="E79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x14ac:dyDescent="0.35">
      <c r="A794"/>
      <c r="B794"/>
      <c r="C794"/>
      <c r="D794"/>
      <c r="E794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x14ac:dyDescent="0.35">
      <c r="A795"/>
      <c r="B795"/>
      <c r="C795"/>
      <c r="D795"/>
      <c r="E79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x14ac:dyDescent="0.35">
      <c r="A796"/>
      <c r="B796"/>
      <c r="C796"/>
      <c r="D796"/>
      <c r="E79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x14ac:dyDescent="0.35">
      <c r="A797"/>
      <c r="B797"/>
      <c r="C797"/>
      <c r="D797"/>
      <c r="E79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x14ac:dyDescent="0.35">
      <c r="A798"/>
      <c r="B798"/>
      <c r="C798"/>
      <c r="D798"/>
      <c r="E79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x14ac:dyDescent="0.35">
      <c r="A799"/>
      <c r="B799"/>
      <c r="C799"/>
      <c r="D799"/>
      <c r="E799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x14ac:dyDescent="0.35">
      <c r="A800"/>
      <c r="B800"/>
      <c r="C800"/>
      <c r="D800"/>
      <c r="E80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x14ac:dyDescent="0.35">
      <c r="A801"/>
      <c r="B801"/>
      <c r="C801"/>
      <c r="D801"/>
      <c r="E801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x14ac:dyDescent="0.35">
      <c r="A802"/>
      <c r="B802"/>
      <c r="C802"/>
      <c r="D802"/>
      <c r="E802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x14ac:dyDescent="0.35">
      <c r="A803"/>
      <c r="B803"/>
      <c r="C803"/>
      <c r="D803"/>
      <c r="E80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x14ac:dyDescent="0.35">
      <c r="A804"/>
      <c r="B804"/>
      <c r="C804"/>
      <c r="D804"/>
      <c r="E804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x14ac:dyDescent="0.35">
      <c r="A805"/>
      <c r="B805"/>
      <c r="C805"/>
      <c r="D805"/>
      <c r="E80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x14ac:dyDescent="0.35">
      <c r="A806"/>
      <c r="B806"/>
      <c r="C806"/>
      <c r="D806"/>
      <c r="E80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x14ac:dyDescent="0.35">
      <c r="A807"/>
      <c r="B807"/>
      <c r="C807"/>
      <c r="D807"/>
      <c r="E80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x14ac:dyDescent="0.35">
      <c r="A808"/>
      <c r="B808"/>
      <c r="C808"/>
      <c r="D808"/>
      <c r="E80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x14ac:dyDescent="0.35">
      <c r="A809"/>
      <c r="B809"/>
      <c r="C809"/>
      <c r="D809"/>
      <c r="E809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x14ac:dyDescent="0.35">
      <c r="A810"/>
      <c r="B810"/>
      <c r="C810"/>
      <c r="D810"/>
      <c r="E8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x14ac:dyDescent="0.35">
      <c r="A811"/>
      <c r="B811"/>
      <c r="C811"/>
      <c r="D811"/>
      <c r="E811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x14ac:dyDescent="0.35">
      <c r="A812"/>
      <c r="B812"/>
      <c r="C812"/>
      <c r="D812"/>
      <c r="E812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x14ac:dyDescent="0.35">
      <c r="A813"/>
      <c r="B813"/>
      <c r="C813"/>
      <c r="D813"/>
      <c r="E813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x14ac:dyDescent="0.35">
      <c r="A814"/>
      <c r="B814"/>
      <c r="C814"/>
      <c r="D814"/>
      <c r="E814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x14ac:dyDescent="0.35">
      <c r="A815"/>
      <c r="B815"/>
      <c r="C815"/>
      <c r="D815"/>
      <c r="E81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x14ac:dyDescent="0.35">
      <c r="A816"/>
      <c r="B816"/>
      <c r="C816"/>
      <c r="D816"/>
      <c r="E81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35">
      <c r="A817"/>
      <c r="B817"/>
      <c r="C817"/>
      <c r="D817"/>
      <c r="E81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35">
      <c r="A818"/>
      <c r="B818"/>
      <c r="C818"/>
      <c r="D818"/>
      <c r="E81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35">
      <c r="A819"/>
      <c r="B819"/>
      <c r="C819"/>
      <c r="D819"/>
      <c r="E819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35">
      <c r="A820"/>
      <c r="B820"/>
      <c r="C820"/>
      <c r="D820"/>
      <c r="E82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35">
      <c r="A821"/>
      <c r="B821"/>
      <c r="C821"/>
      <c r="D821"/>
      <c r="E821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35">
      <c r="A822"/>
      <c r="B822"/>
      <c r="C822"/>
      <c r="D822"/>
      <c r="E822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x14ac:dyDescent="0.35">
      <c r="A823"/>
      <c r="B823"/>
      <c r="C823"/>
      <c r="D823"/>
      <c r="E823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x14ac:dyDescent="0.35">
      <c r="A824"/>
      <c r="B824"/>
      <c r="C824"/>
      <c r="D824"/>
      <c r="E824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x14ac:dyDescent="0.35">
      <c r="A825"/>
      <c r="B825"/>
      <c r="C825"/>
      <c r="D825"/>
      <c r="E82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x14ac:dyDescent="0.35">
      <c r="A826"/>
      <c r="B826"/>
      <c r="C826"/>
      <c r="D826"/>
      <c r="E82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x14ac:dyDescent="0.35">
      <c r="A827"/>
      <c r="B827"/>
      <c r="C827"/>
      <c r="D827"/>
      <c r="E82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x14ac:dyDescent="0.35">
      <c r="A828"/>
      <c r="B828"/>
      <c r="C828"/>
      <c r="D828"/>
      <c r="E82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x14ac:dyDescent="0.35">
      <c r="A829"/>
      <c r="B829"/>
      <c r="C829"/>
      <c r="D829"/>
      <c r="E829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x14ac:dyDescent="0.35">
      <c r="A830"/>
      <c r="B830"/>
      <c r="C830"/>
      <c r="D830"/>
      <c r="E83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x14ac:dyDescent="0.35">
      <c r="A831"/>
      <c r="B831"/>
      <c r="C831"/>
      <c r="D831"/>
      <c r="E831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x14ac:dyDescent="0.35">
      <c r="A832"/>
      <c r="B832"/>
      <c r="C832"/>
      <c r="D832"/>
      <c r="E832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x14ac:dyDescent="0.35">
      <c r="A833"/>
      <c r="B833"/>
      <c r="C833"/>
      <c r="D833"/>
      <c r="E833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x14ac:dyDescent="0.35">
      <c r="A834"/>
      <c r="B834"/>
      <c r="C834"/>
      <c r="D834"/>
      <c r="E834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x14ac:dyDescent="0.35">
      <c r="A835"/>
      <c r="B835"/>
      <c r="C835"/>
      <c r="D835"/>
      <c r="E83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x14ac:dyDescent="0.35">
      <c r="A836"/>
      <c r="B836"/>
      <c r="C836"/>
      <c r="D836"/>
      <c r="E83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x14ac:dyDescent="0.35">
      <c r="A837"/>
      <c r="B837"/>
      <c r="C837"/>
      <c r="D837"/>
      <c r="E83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x14ac:dyDescent="0.35">
      <c r="A838"/>
      <c r="B838"/>
      <c r="C838"/>
      <c r="D838"/>
      <c r="E83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x14ac:dyDescent="0.35">
      <c r="A839"/>
      <c r="B839"/>
      <c r="C839"/>
      <c r="D839"/>
      <c r="E839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x14ac:dyDescent="0.35">
      <c r="A840"/>
      <c r="B840"/>
      <c r="C840"/>
      <c r="D840"/>
      <c r="E84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x14ac:dyDescent="0.35">
      <c r="A841"/>
      <c r="B841"/>
      <c r="C841"/>
      <c r="D841"/>
      <c r="E841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x14ac:dyDescent="0.35">
      <c r="A842"/>
      <c r="B842"/>
      <c r="C842"/>
      <c r="D842"/>
      <c r="E842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x14ac:dyDescent="0.35">
      <c r="A843"/>
      <c r="B843"/>
      <c r="C843"/>
      <c r="D843"/>
      <c r="E843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x14ac:dyDescent="0.35">
      <c r="A844"/>
      <c r="B844"/>
      <c r="C844"/>
      <c r="D844"/>
      <c r="E844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x14ac:dyDescent="0.35">
      <c r="A845"/>
      <c r="B845"/>
      <c r="C845"/>
      <c r="D845"/>
      <c r="E84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x14ac:dyDescent="0.35">
      <c r="A846"/>
      <c r="B846"/>
      <c r="C846"/>
      <c r="D846"/>
      <c r="E84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x14ac:dyDescent="0.35">
      <c r="A847"/>
      <c r="B847"/>
      <c r="C847"/>
      <c r="D847"/>
      <c r="E84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x14ac:dyDescent="0.35">
      <c r="A848"/>
      <c r="B848"/>
      <c r="C848"/>
      <c r="D848"/>
      <c r="E84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x14ac:dyDescent="0.35">
      <c r="A849"/>
      <c r="B849"/>
      <c r="C849"/>
      <c r="D849"/>
      <c r="E849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x14ac:dyDescent="0.35">
      <c r="A850"/>
      <c r="B850"/>
      <c r="C850"/>
      <c r="D850"/>
      <c r="E85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x14ac:dyDescent="0.35">
      <c r="A851"/>
      <c r="B851"/>
      <c r="C851"/>
      <c r="D851"/>
      <c r="E851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x14ac:dyDescent="0.35">
      <c r="A852"/>
      <c r="B852"/>
      <c r="C852"/>
      <c r="D852"/>
      <c r="E852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x14ac:dyDescent="0.35">
      <c r="A853"/>
      <c r="B853"/>
      <c r="C853"/>
      <c r="D853"/>
      <c r="E853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x14ac:dyDescent="0.35">
      <c r="A854"/>
      <c r="B854"/>
      <c r="C854"/>
      <c r="D854"/>
      <c r="E854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x14ac:dyDescent="0.35">
      <c r="A855"/>
      <c r="B855"/>
      <c r="C855"/>
      <c r="D855"/>
      <c r="E85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x14ac:dyDescent="0.35">
      <c r="A856"/>
      <c r="B856"/>
      <c r="C856"/>
      <c r="D856"/>
      <c r="E85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x14ac:dyDescent="0.35">
      <c r="A857"/>
      <c r="B857"/>
      <c r="C857"/>
      <c r="D857"/>
      <c r="E85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x14ac:dyDescent="0.35">
      <c r="A858"/>
      <c r="B858"/>
      <c r="C858"/>
      <c r="D858"/>
      <c r="E85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x14ac:dyDescent="0.35">
      <c r="A859"/>
      <c r="B859"/>
      <c r="C859"/>
      <c r="D859"/>
      <c r="E859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x14ac:dyDescent="0.35">
      <c r="A860"/>
      <c r="B860"/>
      <c r="C860"/>
      <c r="D860"/>
      <c r="E86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x14ac:dyDescent="0.35">
      <c r="A861"/>
      <c r="B861"/>
      <c r="C861"/>
      <c r="D861"/>
      <c r="E861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x14ac:dyDescent="0.35">
      <c r="A862"/>
      <c r="B862"/>
      <c r="C862"/>
      <c r="D862"/>
      <c r="E862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x14ac:dyDescent="0.35">
      <c r="A863"/>
      <c r="B863"/>
      <c r="C863"/>
      <c r="D863"/>
      <c r="E863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x14ac:dyDescent="0.35">
      <c r="A864"/>
      <c r="B864"/>
      <c r="C864"/>
      <c r="D864"/>
      <c r="E864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x14ac:dyDescent="0.35">
      <c r="A865"/>
      <c r="B865"/>
      <c r="C865"/>
      <c r="D865"/>
      <c r="E86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x14ac:dyDescent="0.35">
      <c r="A866"/>
      <c r="B866"/>
      <c r="C866"/>
      <c r="D866"/>
      <c r="E86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x14ac:dyDescent="0.35">
      <c r="A867"/>
      <c r="B867"/>
      <c r="C867"/>
      <c r="D867"/>
      <c r="E86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x14ac:dyDescent="0.35">
      <c r="A868"/>
      <c r="B868"/>
      <c r="C868"/>
      <c r="D868"/>
      <c r="E86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x14ac:dyDescent="0.35">
      <c r="A869"/>
      <c r="B869"/>
      <c r="C869"/>
      <c r="D869"/>
      <c r="E869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x14ac:dyDescent="0.35">
      <c r="A870"/>
      <c r="B870"/>
      <c r="C870"/>
      <c r="D870"/>
      <c r="E87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35">
      <c r="A871"/>
      <c r="B871"/>
      <c r="C871"/>
      <c r="D871"/>
      <c r="E871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x14ac:dyDescent="0.35">
      <c r="A872"/>
      <c r="B872"/>
      <c r="C872"/>
      <c r="D872"/>
      <c r="E872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x14ac:dyDescent="0.35">
      <c r="A873"/>
      <c r="B873"/>
      <c r="C873"/>
      <c r="D873"/>
      <c r="E873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x14ac:dyDescent="0.35">
      <c r="A874"/>
      <c r="B874"/>
      <c r="C874"/>
      <c r="D874"/>
      <c r="E874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x14ac:dyDescent="0.35">
      <c r="A875"/>
      <c r="B875"/>
      <c r="C875"/>
      <c r="D875"/>
      <c r="E87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x14ac:dyDescent="0.35">
      <c r="A876"/>
      <c r="B876"/>
      <c r="C876"/>
      <c r="D876"/>
      <c r="E87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x14ac:dyDescent="0.35">
      <c r="A877"/>
      <c r="B877"/>
      <c r="C877"/>
      <c r="D877"/>
      <c r="E87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x14ac:dyDescent="0.35">
      <c r="A878"/>
      <c r="B878"/>
      <c r="C878"/>
      <c r="D878"/>
      <c r="E87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x14ac:dyDescent="0.35">
      <c r="A879"/>
      <c r="B879"/>
      <c r="C879"/>
      <c r="D879"/>
      <c r="E879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x14ac:dyDescent="0.35">
      <c r="A880"/>
      <c r="B880"/>
      <c r="C880"/>
      <c r="D880"/>
      <c r="E88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x14ac:dyDescent="0.35">
      <c r="A881"/>
      <c r="B881"/>
      <c r="C881"/>
      <c r="D881"/>
      <c r="E881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x14ac:dyDescent="0.35">
      <c r="A882"/>
      <c r="B882"/>
      <c r="C882"/>
      <c r="D882"/>
      <c r="E882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x14ac:dyDescent="0.35">
      <c r="A883"/>
      <c r="B883"/>
      <c r="C883"/>
      <c r="D883"/>
      <c r="E883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x14ac:dyDescent="0.35">
      <c r="A884"/>
      <c r="B884"/>
      <c r="C884"/>
      <c r="D884"/>
      <c r="E884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x14ac:dyDescent="0.35">
      <c r="A885"/>
      <c r="B885"/>
      <c r="C885"/>
      <c r="D885"/>
      <c r="E88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x14ac:dyDescent="0.35">
      <c r="A886"/>
      <c r="B886"/>
      <c r="C886"/>
      <c r="D886"/>
      <c r="E88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x14ac:dyDescent="0.35">
      <c r="A887"/>
      <c r="B887"/>
      <c r="C887"/>
      <c r="D887"/>
      <c r="E88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x14ac:dyDescent="0.35">
      <c r="A888"/>
      <c r="B888"/>
      <c r="C888"/>
      <c r="D888"/>
      <c r="E88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x14ac:dyDescent="0.35">
      <c r="A889"/>
      <c r="B889"/>
      <c r="C889"/>
      <c r="D889"/>
      <c r="E889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x14ac:dyDescent="0.35">
      <c r="A890"/>
      <c r="B890"/>
      <c r="C890"/>
      <c r="D890"/>
      <c r="E89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35">
      <c r="A891"/>
      <c r="B891"/>
      <c r="C891"/>
      <c r="D891"/>
      <c r="E891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x14ac:dyDescent="0.35">
      <c r="A892"/>
      <c r="B892"/>
      <c r="C892"/>
      <c r="D892"/>
      <c r="E892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x14ac:dyDescent="0.35">
      <c r="A893"/>
      <c r="B893"/>
      <c r="C893"/>
      <c r="D893"/>
      <c r="E893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35">
      <c r="A894"/>
      <c r="B894"/>
      <c r="C894"/>
      <c r="D894"/>
      <c r="E894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x14ac:dyDescent="0.35">
      <c r="A895"/>
      <c r="B895"/>
      <c r="C895"/>
      <c r="D895"/>
      <c r="E89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x14ac:dyDescent="0.35">
      <c r="A896"/>
      <c r="B896"/>
      <c r="C896"/>
      <c r="D896"/>
      <c r="E89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x14ac:dyDescent="0.35">
      <c r="A897"/>
      <c r="B897"/>
      <c r="C897"/>
      <c r="D897"/>
      <c r="E89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x14ac:dyDescent="0.35">
      <c r="A898"/>
      <c r="B898"/>
      <c r="C898"/>
      <c r="D898"/>
      <c r="E89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x14ac:dyDescent="0.35">
      <c r="A899"/>
      <c r="B899"/>
      <c r="C899"/>
      <c r="D899"/>
      <c r="E899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x14ac:dyDescent="0.35">
      <c r="A900"/>
      <c r="B900"/>
      <c r="C900"/>
      <c r="D900"/>
      <c r="E90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x14ac:dyDescent="0.35">
      <c r="A901"/>
      <c r="B901"/>
      <c r="C901"/>
      <c r="D901"/>
      <c r="E901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x14ac:dyDescent="0.35">
      <c r="A902"/>
      <c r="B902"/>
      <c r="C902"/>
      <c r="D902"/>
      <c r="E902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x14ac:dyDescent="0.35">
      <c r="A903"/>
      <c r="B903"/>
      <c r="C903"/>
      <c r="D903"/>
      <c r="E903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x14ac:dyDescent="0.35">
      <c r="A904"/>
      <c r="B904"/>
      <c r="C904"/>
      <c r="D904"/>
      <c r="E904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x14ac:dyDescent="0.35">
      <c r="A905"/>
      <c r="B905"/>
      <c r="C905"/>
      <c r="D905"/>
      <c r="E90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x14ac:dyDescent="0.35">
      <c r="A906"/>
      <c r="B906"/>
      <c r="C906"/>
      <c r="D906"/>
      <c r="E90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x14ac:dyDescent="0.35">
      <c r="A907"/>
      <c r="B907"/>
      <c r="C907"/>
      <c r="D907"/>
      <c r="E90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x14ac:dyDescent="0.35">
      <c r="A908"/>
      <c r="B908"/>
      <c r="C908"/>
      <c r="D908"/>
      <c r="E90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x14ac:dyDescent="0.35">
      <c r="A909"/>
      <c r="B909"/>
      <c r="C909"/>
      <c r="D909"/>
      <c r="E909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x14ac:dyDescent="0.35">
      <c r="A910"/>
      <c r="B910"/>
      <c r="C910"/>
      <c r="D910"/>
      <c r="E9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x14ac:dyDescent="0.35">
      <c r="A911"/>
      <c r="B911"/>
      <c r="C911"/>
      <c r="D911"/>
      <c r="E911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x14ac:dyDescent="0.35">
      <c r="A912"/>
      <c r="B912"/>
      <c r="C912"/>
      <c r="D912"/>
      <c r="E912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x14ac:dyDescent="0.35">
      <c r="A913"/>
      <c r="B913"/>
      <c r="C913"/>
      <c r="D913"/>
      <c r="E913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x14ac:dyDescent="0.35">
      <c r="A914"/>
      <c r="B914"/>
      <c r="C914"/>
      <c r="D914"/>
      <c r="E914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x14ac:dyDescent="0.35">
      <c r="A915"/>
      <c r="B915"/>
      <c r="C915"/>
      <c r="D915"/>
      <c r="E91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x14ac:dyDescent="0.35">
      <c r="A916"/>
      <c r="B916"/>
      <c r="C916"/>
      <c r="D916"/>
      <c r="E91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x14ac:dyDescent="0.35">
      <c r="A917"/>
      <c r="B917"/>
      <c r="C917"/>
      <c r="D917"/>
      <c r="E91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x14ac:dyDescent="0.35">
      <c r="A918"/>
      <c r="B918"/>
      <c r="C918"/>
      <c r="D918"/>
      <c r="E91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x14ac:dyDescent="0.35">
      <c r="A919"/>
      <c r="B919"/>
      <c r="C919"/>
      <c r="D919"/>
      <c r="E919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x14ac:dyDescent="0.35">
      <c r="A920"/>
      <c r="B920"/>
      <c r="C920"/>
      <c r="D920"/>
      <c r="E92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x14ac:dyDescent="0.35">
      <c r="A921"/>
      <c r="B921"/>
      <c r="C921"/>
      <c r="D921"/>
      <c r="E921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x14ac:dyDescent="0.35">
      <c r="A922"/>
      <c r="B922"/>
      <c r="C922"/>
      <c r="D922"/>
      <c r="E922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x14ac:dyDescent="0.35">
      <c r="A923"/>
      <c r="B923"/>
      <c r="C923"/>
      <c r="D923"/>
      <c r="E923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x14ac:dyDescent="0.35">
      <c r="A924"/>
      <c r="B924"/>
      <c r="C924"/>
      <c r="D924"/>
      <c r="E924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x14ac:dyDescent="0.35">
      <c r="A925"/>
      <c r="B925"/>
      <c r="C925"/>
      <c r="D925"/>
      <c r="E92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x14ac:dyDescent="0.35">
      <c r="A926"/>
      <c r="B926"/>
      <c r="C926"/>
      <c r="D926"/>
      <c r="E92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x14ac:dyDescent="0.35">
      <c r="A927"/>
      <c r="B927"/>
      <c r="C927"/>
      <c r="D927"/>
      <c r="E92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x14ac:dyDescent="0.35">
      <c r="A928"/>
      <c r="B928"/>
      <c r="C928"/>
      <c r="D928"/>
      <c r="E92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x14ac:dyDescent="0.35">
      <c r="A929"/>
      <c r="B929"/>
      <c r="C929"/>
      <c r="D929"/>
      <c r="E929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x14ac:dyDescent="0.35">
      <c r="A930"/>
      <c r="B930"/>
      <c r="C930"/>
      <c r="D930"/>
      <c r="E93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35">
      <c r="A931"/>
      <c r="B931"/>
      <c r="C931"/>
      <c r="D931"/>
      <c r="E931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x14ac:dyDescent="0.35">
      <c r="A932"/>
      <c r="B932"/>
      <c r="C932"/>
      <c r="D932"/>
      <c r="E932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x14ac:dyDescent="0.35">
      <c r="A933"/>
      <c r="B933"/>
      <c r="C933"/>
      <c r="D933"/>
      <c r="E933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x14ac:dyDescent="0.35">
      <c r="A934"/>
      <c r="B934"/>
      <c r="C934"/>
      <c r="D934"/>
      <c r="E934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x14ac:dyDescent="0.35">
      <c r="A935"/>
      <c r="B935"/>
      <c r="C935"/>
      <c r="D935"/>
      <c r="E93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x14ac:dyDescent="0.35">
      <c r="A936"/>
      <c r="B936"/>
      <c r="C936"/>
      <c r="D936"/>
      <c r="E93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x14ac:dyDescent="0.35">
      <c r="A937"/>
      <c r="B937"/>
      <c r="C937"/>
      <c r="D937"/>
      <c r="E93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x14ac:dyDescent="0.35">
      <c r="A938"/>
      <c r="B938"/>
      <c r="C938"/>
      <c r="D938"/>
      <c r="E93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x14ac:dyDescent="0.35">
      <c r="A939"/>
      <c r="B939"/>
      <c r="C939"/>
      <c r="D939"/>
      <c r="E939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x14ac:dyDescent="0.35">
      <c r="A940"/>
      <c r="B940"/>
      <c r="C940"/>
      <c r="D940"/>
      <c r="E94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x14ac:dyDescent="0.35">
      <c r="A941"/>
      <c r="B941"/>
      <c r="C941"/>
      <c r="D941"/>
      <c r="E941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x14ac:dyDescent="0.35">
      <c r="A942"/>
      <c r="B942"/>
      <c r="C942"/>
      <c r="D942"/>
      <c r="E942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x14ac:dyDescent="0.35">
      <c r="A943"/>
      <c r="B943"/>
      <c r="C943"/>
      <c r="D943"/>
      <c r="E943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x14ac:dyDescent="0.35">
      <c r="A944"/>
      <c r="B944"/>
      <c r="C944"/>
      <c r="D944"/>
      <c r="E944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x14ac:dyDescent="0.35">
      <c r="A945"/>
      <c r="B945"/>
      <c r="C945"/>
      <c r="D945"/>
      <c r="E94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35">
      <c r="A946"/>
      <c r="B946"/>
      <c r="C946"/>
      <c r="D946"/>
      <c r="E94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x14ac:dyDescent="0.35">
      <c r="A947"/>
      <c r="B947"/>
      <c r="C947"/>
      <c r="D947"/>
      <c r="E94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x14ac:dyDescent="0.35">
      <c r="A948"/>
      <c r="B948"/>
      <c r="C948"/>
      <c r="D948"/>
      <c r="E94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x14ac:dyDescent="0.35">
      <c r="A949"/>
      <c r="B949"/>
      <c r="C949"/>
      <c r="D949"/>
      <c r="E949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x14ac:dyDescent="0.35">
      <c r="A950"/>
      <c r="B950"/>
      <c r="C950"/>
      <c r="D950"/>
      <c r="E95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x14ac:dyDescent="0.35">
      <c r="A951"/>
      <c r="B951"/>
      <c r="C951"/>
      <c r="D951"/>
      <c r="E951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x14ac:dyDescent="0.35">
      <c r="A952"/>
      <c r="B952"/>
      <c r="C952"/>
      <c r="D952"/>
      <c r="E952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x14ac:dyDescent="0.35">
      <c r="A953"/>
      <c r="B953"/>
      <c r="C953"/>
      <c r="D953"/>
      <c r="E953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x14ac:dyDescent="0.35">
      <c r="A954"/>
      <c r="B954"/>
      <c r="C954"/>
      <c r="D954"/>
      <c r="E954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x14ac:dyDescent="0.35">
      <c r="A955"/>
      <c r="B955"/>
      <c r="C955"/>
      <c r="D955"/>
      <c r="E95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x14ac:dyDescent="0.35">
      <c r="A956"/>
      <c r="B956"/>
      <c r="C956"/>
      <c r="D956"/>
      <c r="E956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x14ac:dyDescent="0.35">
      <c r="A957"/>
      <c r="B957"/>
      <c r="C957"/>
      <c r="D957"/>
      <c r="E95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x14ac:dyDescent="0.35">
      <c r="A958"/>
      <c r="B958"/>
      <c r="C958"/>
      <c r="D958"/>
      <c r="E95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x14ac:dyDescent="0.35">
      <c r="A959"/>
      <c r="B959"/>
      <c r="C959"/>
      <c r="D959"/>
      <c r="E959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x14ac:dyDescent="0.35">
      <c r="A960"/>
      <c r="B960"/>
      <c r="C960"/>
      <c r="D960"/>
      <c r="E96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x14ac:dyDescent="0.35">
      <c r="A961"/>
      <c r="B961"/>
      <c r="C961"/>
      <c r="D961"/>
      <c r="E961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x14ac:dyDescent="0.35">
      <c r="A962"/>
      <c r="B962"/>
      <c r="C962"/>
      <c r="D962"/>
      <c r="E962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x14ac:dyDescent="0.35">
      <c r="A963"/>
      <c r="B963"/>
      <c r="C963"/>
      <c r="D963"/>
      <c r="E963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x14ac:dyDescent="0.35">
      <c r="A964"/>
      <c r="B964"/>
      <c r="C964"/>
      <c r="D964"/>
      <c r="E964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x14ac:dyDescent="0.35">
      <c r="A965"/>
      <c r="B965"/>
      <c r="C965"/>
      <c r="D965"/>
      <c r="E96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x14ac:dyDescent="0.35">
      <c r="A966"/>
      <c r="B966"/>
      <c r="C966"/>
      <c r="D966"/>
      <c r="E966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x14ac:dyDescent="0.35">
      <c r="A967"/>
      <c r="B967"/>
      <c r="C967"/>
      <c r="D967"/>
      <c r="E96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x14ac:dyDescent="0.35">
      <c r="A968"/>
      <c r="B968"/>
      <c r="C968"/>
      <c r="D968"/>
      <c r="E96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x14ac:dyDescent="0.35">
      <c r="A969"/>
      <c r="B969"/>
      <c r="C969"/>
      <c r="D969"/>
      <c r="E969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x14ac:dyDescent="0.35">
      <c r="A970"/>
      <c r="B970"/>
      <c r="C970"/>
      <c r="D970"/>
      <c r="E970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x14ac:dyDescent="0.35">
      <c r="A971"/>
      <c r="B971"/>
      <c r="C971"/>
      <c r="D971"/>
      <c r="E971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x14ac:dyDescent="0.35">
      <c r="A972"/>
      <c r="B972"/>
      <c r="C972"/>
      <c r="D972"/>
      <c r="E972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x14ac:dyDescent="0.35">
      <c r="A973"/>
      <c r="B973"/>
      <c r="C973"/>
      <c r="D973"/>
      <c r="E973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x14ac:dyDescent="0.35">
      <c r="A974"/>
      <c r="B974"/>
      <c r="C974"/>
      <c r="D974"/>
      <c r="E974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x14ac:dyDescent="0.35">
      <c r="A975"/>
      <c r="B975"/>
      <c r="C975"/>
      <c r="D975"/>
      <c r="E97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x14ac:dyDescent="0.35">
      <c r="A976"/>
      <c r="B976"/>
      <c r="C976"/>
      <c r="D976"/>
      <c r="E976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x14ac:dyDescent="0.35">
      <c r="A977"/>
      <c r="B977"/>
      <c r="C977"/>
      <c r="D977"/>
      <c r="E97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x14ac:dyDescent="0.35">
      <c r="A978"/>
      <c r="B978"/>
      <c r="C978"/>
      <c r="D978"/>
      <c r="E97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x14ac:dyDescent="0.35">
      <c r="A979"/>
      <c r="B979"/>
      <c r="C979"/>
      <c r="D979"/>
      <c r="E979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x14ac:dyDescent="0.35">
      <c r="A980"/>
      <c r="B980"/>
      <c r="C980"/>
      <c r="D980"/>
      <c r="E980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x14ac:dyDescent="0.35">
      <c r="A981"/>
      <c r="B981"/>
      <c r="C981"/>
      <c r="D981"/>
      <c r="E981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x14ac:dyDescent="0.35">
      <c r="A982"/>
      <c r="B982"/>
      <c r="C982"/>
      <c r="D982"/>
      <c r="E982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x14ac:dyDescent="0.35">
      <c r="A983"/>
      <c r="B983"/>
      <c r="C983"/>
      <c r="D983"/>
      <c r="E983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x14ac:dyDescent="0.35">
      <c r="A984"/>
      <c r="B984"/>
      <c r="C984"/>
      <c r="D984"/>
      <c r="E984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x14ac:dyDescent="0.35">
      <c r="A985"/>
      <c r="B985"/>
      <c r="C985"/>
      <c r="D985"/>
      <c r="E98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x14ac:dyDescent="0.35">
      <c r="A986"/>
      <c r="B986"/>
      <c r="C986"/>
      <c r="D986"/>
      <c r="E986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x14ac:dyDescent="0.35">
      <c r="A987"/>
      <c r="B987"/>
      <c r="C987"/>
      <c r="D987"/>
      <c r="E98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x14ac:dyDescent="0.35">
      <c r="A988"/>
      <c r="B988"/>
      <c r="C988"/>
      <c r="D988"/>
      <c r="E98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x14ac:dyDescent="0.35">
      <c r="A989"/>
      <c r="B989"/>
      <c r="C989"/>
      <c r="D989"/>
      <c r="E989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x14ac:dyDescent="0.35">
      <c r="A990"/>
      <c r="B990"/>
      <c r="C990"/>
      <c r="D990"/>
      <c r="E990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x14ac:dyDescent="0.35">
      <c r="A991"/>
      <c r="B991"/>
      <c r="C991"/>
      <c r="D991"/>
      <c r="E991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x14ac:dyDescent="0.35">
      <c r="A992"/>
      <c r="B992"/>
      <c r="C992"/>
      <c r="D992"/>
      <c r="E992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x14ac:dyDescent="0.35">
      <c r="A993"/>
      <c r="B993"/>
      <c r="C993"/>
      <c r="D993"/>
      <c r="E993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x14ac:dyDescent="0.35">
      <c r="A994"/>
      <c r="B994"/>
      <c r="C994"/>
      <c r="D994"/>
      <c r="E994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x14ac:dyDescent="0.35">
      <c r="A995"/>
      <c r="B995"/>
      <c r="C995"/>
      <c r="D995"/>
      <c r="E99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x14ac:dyDescent="0.35">
      <c r="A996"/>
      <c r="B996"/>
      <c r="C996"/>
      <c r="D996"/>
      <c r="E996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x14ac:dyDescent="0.35">
      <c r="A997"/>
      <c r="B997"/>
      <c r="C997"/>
      <c r="D997"/>
      <c r="E99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x14ac:dyDescent="0.35">
      <c r="A998"/>
      <c r="B998"/>
      <c r="C998"/>
      <c r="D998"/>
      <c r="E99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x14ac:dyDescent="0.35">
      <c r="A999"/>
      <c r="B999"/>
      <c r="C999"/>
      <c r="D999"/>
      <c r="E999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x14ac:dyDescent="0.35">
      <c r="A1000"/>
      <c r="B1000"/>
      <c r="C1000"/>
      <c r="D1000"/>
      <c r="E1000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x14ac:dyDescent="0.35">
      <c r="A1001"/>
      <c r="B1001"/>
      <c r="C1001"/>
      <c r="D1001"/>
      <c r="E1001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x14ac:dyDescent="0.35">
      <c r="A1002"/>
      <c r="B1002"/>
      <c r="C1002"/>
      <c r="D1002"/>
      <c r="E1002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x14ac:dyDescent="0.35">
      <c r="A1003"/>
      <c r="B1003"/>
      <c r="C1003"/>
      <c r="D1003"/>
      <c r="E1003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x14ac:dyDescent="0.35">
      <c r="A1004"/>
      <c r="B1004"/>
      <c r="C1004"/>
      <c r="D1004"/>
      <c r="E1004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x14ac:dyDescent="0.35">
      <c r="A1005"/>
      <c r="B1005"/>
      <c r="C1005"/>
      <c r="D1005"/>
      <c r="E1005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x14ac:dyDescent="0.35">
      <c r="A1006"/>
      <c r="B1006"/>
      <c r="C1006"/>
      <c r="D1006"/>
      <c r="E1006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x14ac:dyDescent="0.35">
      <c r="A1007"/>
      <c r="B1007"/>
      <c r="C1007"/>
      <c r="D1007"/>
      <c r="E100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x14ac:dyDescent="0.35">
      <c r="A1008"/>
      <c r="B1008"/>
      <c r="C1008"/>
      <c r="D1008"/>
      <c r="E1008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x14ac:dyDescent="0.35">
      <c r="A1009"/>
      <c r="B1009"/>
      <c r="C1009"/>
      <c r="D1009"/>
      <c r="E1009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x14ac:dyDescent="0.35">
      <c r="A1010"/>
      <c r="B1010"/>
      <c r="C1010"/>
      <c r="D1010"/>
      <c r="E1010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x14ac:dyDescent="0.35">
      <c r="A1011"/>
      <c r="B1011"/>
      <c r="C1011"/>
      <c r="D1011"/>
      <c r="E1011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x14ac:dyDescent="0.35">
      <c r="A1012"/>
      <c r="B1012"/>
      <c r="C1012"/>
      <c r="D1012"/>
      <c r="E1012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x14ac:dyDescent="0.35">
      <c r="A1013"/>
      <c r="B1013"/>
      <c r="C1013"/>
      <c r="D1013"/>
      <c r="E1013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x14ac:dyDescent="0.35">
      <c r="A1014"/>
      <c r="B1014"/>
      <c r="C1014"/>
      <c r="D1014"/>
      <c r="E1014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x14ac:dyDescent="0.35">
      <c r="A1015"/>
      <c r="B1015"/>
      <c r="C1015"/>
      <c r="D1015"/>
      <c r="E1015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x14ac:dyDescent="0.35">
      <c r="A1016"/>
      <c r="B1016"/>
      <c r="C1016"/>
      <c r="D1016"/>
      <c r="E1016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x14ac:dyDescent="0.35">
      <c r="A1017"/>
      <c r="B1017"/>
      <c r="C1017"/>
      <c r="D1017"/>
      <c r="E101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x14ac:dyDescent="0.35">
      <c r="A1018"/>
      <c r="B1018"/>
      <c r="C1018"/>
      <c r="D1018"/>
      <c r="E1018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x14ac:dyDescent="0.35">
      <c r="A1019"/>
      <c r="B1019"/>
      <c r="C1019"/>
      <c r="D1019"/>
      <c r="E1019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x14ac:dyDescent="0.35">
      <c r="A1020"/>
      <c r="B1020"/>
      <c r="C1020"/>
      <c r="D1020"/>
      <c r="E1020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x14ac:dyDescent="0.35">
      <c r="A1021"/>
      <c r="B1021"/>
      <c r="C1021"/>
      <c r="D1021"/>
      <c r="E1021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x14ac:dyDescent="0.35">
      <c r="A1022"/>
      <c r="B1022"/>
      <c r="C1022"/>
      <c r="D1022"/>
      <c r="E1022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x14ac:dyDescent="0.35">
      <c r="A1023"/>
      <c r="B1023"/>
      <c r="C1023"/>
      <c r="D1023"/>
      <c r="E1023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x14ac:dyDescent="0.35">
      <c r="A1024"/>
      <c r="B1024"/>
      <c r="C1024"/>
      <c r="D1024"/>
      <c r="E1024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x14ac:dyDescent="0.35">
      <c r="A1025"/>
      <c r="B1025"/>
      <c r="C1025"/>
      <c r="D1025"/>
      <c r="E1025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x14ac:dyDescent="0.35">
      <c r="A1026"/>
      <c r="B1026"/>
      <c r="C1026"/>
      <c r="D1026"/>
      <c r="E1026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x14ac:dyDescent="0.35">
      <c r="A1027"/>
      <c r="B1027"/>
      <c r="C1027"/>
      <c r="D1027"/>
      <c r="E102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x14ac:dyDescent="0.35">
      <c r="A1028"/>
      <c r="B1028"/>
      <c r="C1028"/>
      <c r="D1028"/>
      <c r="E1028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x14ac:dyDescent="0.35">
      <c r="A1029"/>
      <c r="B1029"/>
      <c r="C1029"/>
      <c r="D1029"/>
      <c r="E1029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x14ac:dyDescent="0.35">
      <c r="A1030"/>
      <c r="B1030"/>
      <c r="C1030"/>
      <c r="D1030"/>
      <c r="E1030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x14ac:dyDescent="0.35">
      <c r="A1031"/>
      <c r="B1031"/>
      <c r="C1031"/>
      <c r="D1031"/>
      <c r="E1031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x14ac:dyDescent="0.35">
      <c r="A1032"/>
      <c r="B1032"/>
      <c r="C1032"/>
      <c r="D1032"/>
      <c r="E1032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x14ac:dyDescent="0.35">
      <c r="A1033"/>
      <c r="B1033"/>
      <c r="C1033"/>
      <c r="D1033"/>
      <c r="E103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x14ac:dyDescent="0.35">
      <c r="A1034"/>
      <c r="B1034"/>
      <c r="C1034"/>
      <c r="D1034"/>
      <c r="E1034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x14ac:dyDescent="0.35">
      <c r="A1035"/>
      <c r="B1035"/>
      <c r="C1035"/>
      <c r="D1035"/>
      <c r="E1035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x14ac:dyDescent="0.35">
      <c r="A1036"/>
      <c r="B1036"/>
      <c r="C1036"/>
      <c r="D1036"/>
      <c r="E1036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x14ac:dyDescent="0.35">
      <c r="A1037"/>
      <c r="B1037"/>
      <c r="C1037"/>
      <c r="D1037"/>
      <c r="E103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x14ac:dyDescent="0.35">
      <c r="A1038"/>
      <c r="B1038"/>
      <c r="C1038"/>
      <c r="D1038"/>
      <c r="E1038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 x14ac:dyDescent="0.35">
      <c r="A1039"/>
      <c r="B1039"/>
      <c r="C1039"/>
      <c r="D1039"/>
      <c r="E1039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 x14ac:dyDescent="0.35">
      <c r="A1040"/>
      <c r="B1040"/>
      <c r="C1040"/>
      <c r="D1040"/>
      <c r="E1040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x14ac:dyDescent="0.35">
      <c r="A1041"/>
      <c r="B1041"/>
      <c r="C1041"/>
      <c r="D1041"/>
      <c r="E1041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x14ac:dyDescent="0.35">
      <c r="A1042"/>
      <c r="B1042"/>
      <c r="C1042"/>
      <c r="D1042"/>
      <c r="E1042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x14ac:dyDescent="0.35">
      <c r="A1043"/>
      <c r="B1043"/>
      <c r="C1043"/>
      <c r="D1043"/>
      <c r="E1043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x14ac:dyDescent="0.35">
      <c r="A1044"/>
      <c r="B1044"/>
      <c r="C1044"/>
      <c r="D1044"/>
      <c r="E1044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x14ac:dyDescent="0.35">
      <c r="A1045"/>
      <c r="B1045"/>
      <c r="C1045"/>
      <c r="D1045"/>
      <c r="E1045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x14ac:dyDescent="0.35">
      <c r="A1046"/>
      <c r="B1046"/>
      <c r="C1046"/>
      <c r="D1046"/>
      <c r="E1046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x14ac:dyDescent="0.35">
      <c r="A1047"/>
      <c r="B1047"/>
      <c r="C1047"/>
      <c r="D1047"/>
      <c r="E104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x14ac:dyDescent="0.35">
      <c r="A1048"/>
      <c r="B1048"/>
      <c r="C1048"/>
      <c r="D1048"/>
      <c r="E1048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x14ac:dyDescent="0.35">
      <c r="A1049"/>
      <c r="B1049"/>
      <c r="C1049"/>
      <c r="D1049"/>
      <c r="E1049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x14ac:dyDescent="0.35">
      <c r="A1050"/>
      <c r="B1050"/>
      <c r="C1050"/>
      <c r="D1050"/>
      <c r="E1050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x14ac:dyDescent="0.35">
      <c r="A1051"/>
      <c r="B1051"/>
      <c r="C1051"/>
      <c r="D1051"/>
      <c r="E1051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x14ac:dyDescent="0.35">
      <c r="A1052"/>
      <c r="B1052"/>
      <c r="C1052"/>
      <c r="D1052"/>
      <c r="E1052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x14ac:dyDescent="0.35">
      <c r="A1053"/>
      <c r="B1053"/>
      <c r="C1053"/>
      <c r="D1053"/>
      <c r="E1053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x14ac:dyDescent="0.35">
      <c r="A1054"/>
      <c r="B1054"/>
      <c r="C1054"/>
      <c r="D1054"/>
      <c r="E1054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x14ac:dyDescent="0.35">
      <c r="A1055"/>
      <c r="B1055"/>
      <c r="C1055"/>
      <c r="D1055"/>
      <c r="E1055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x14ac:dyDescent="0.35">
      <c r="A1056"/>
      <c r="B1056"/>
      <c r="C1056"/>
      <c r="D1056"/>
      <c r="E1056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x14ac:dyDescent="0.35">
      <c r="A1057"/>
      <c r="B1057"/>
      <c r="C1057"/>
      <c r="D1057"/>
      <c r="E105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x14ac:dyDescent="0.35">
      <c r="A1058"/>
      <c r="B1058"/>
      <c r="C1058"/>
      <c r="D1058"/>
      <c r="E1058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x14ac:dyDescent="0.35">
      <c r="A1059"/>
      <c r="B1059"/>
      <c r="C1059"/>
      <c r="D1059"/>
      <c r="E1059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x14ac:dyDescent="0.35">
      <c r="A1060"/>
      <c r="B1060"/>
      <c r="C1060"/>
      <c r="D1060"/>
      <c r="E1060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x14ac:dyDescent="0.35">
      <c r="A1061"/>
      <c r="B1061"/>
      <c r="C1061"/>
      <c r="D1061"/>
      <c r="E1061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x14ac:dyDescent="0.35">
      <c r="A1062"/>
      <c r="B1062"/>
      <c r="C1062"/>
      <c r="D1062"/>
      <c r="E1062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x14ac:dyDescent="0.35">
      <c r="A1063"/>
      <c r="B1063"/>
      <c r="C1063"/>
      <c r="D1063"/>
      <c r="E1063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x14ac:dyDescent="0.35">
      <c r="A1064"/>
      <c r="B1064"/>
      <c r="C1064"/>
      <c r="D1064"/>
      <c r="E1064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x14ac:dyDescent="0.35">
      <c r="A1065"/>
      <c r="B1065"/>
      <c r="C1065"/>
      <c r="D1065"/>
      <c r="E1065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 x14ac:dyDescent="0.35">
      <c r="A1066"/>
      <c r="B1066"/>
      <c r="C1066"/>
      <c r="D1066"/>
      <c r="E1066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 x14ac:dyDescent="0.35">
      <c r="A1067"/>
      <c r="B1067"/>
      <c r="C1067"/>
      <c r="D1067"/>
      <c r="E106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 x14ac:dyDescent="0.35">
      <c r="A1068"/>
      <c r="B1068"/>
      <c r="C1068"/>
      <c r="D1068"/>
      <c r="E1068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 x14ac:dyDescent="0.35">
      <c r="A1069"/>
      <c r="B1069"/>
      <c r="C1069"/>
      <c r="D1069"/>
      <c r="E1069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 x14ac:dyDescent="0.35">
      <c r="A1070"/>
      <c r="B1070"/>
      <c r="C1070"/>
      <c r="D1070"/>
      <c r="E1070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 x14ac:dyDescent="0.35">
      <c r="A1071"/>
      <c r="B1071"/>
      <c r="C1071"/>
      <c r="D1071"/>
      <c r="E1071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 x14ac:dyDescent="0.35">
      <c r="A1072"/>
      <c r="B1072"/>
      <c r="C1072"/>
      <c r="D1072"/>
      <c r="E1072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</row>
    <row r="1073" spans="1:20" x14ac:dyDescent="0.35">
      <c r="A1073"/>
      <c r="B1073"/>
      <c r="C1073"/>
      <c r="D1073"/>
      <c r="E1073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</row>
    <row r="1074" spans="1:20" x14ac:dyDescent="0.35">
      <c r="A1074"/>
      <c r="B1074"/>
      <c r="C1074"/>
      <c r="D1074"/>
      <c r="E1074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</row>
    <row r="1075" spans="1:20" x14ac:dyDescent="0.35">
      <c r="A1075"/>
      <c r="B1075"/>
      <c r="C1075"/>
      <c r="D1075"/>
      <c r="E1075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</row>
    <row r="1076" spans="1:20" x14ac:dyDescent="0.35">
      <c r="A1076"/>
      <c r="B1076"/>
      <c r="C1076"/>
      <c r="D1076"/>
      <c r="E1076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</row>
    <row r="1077" spans="1:20" x14ac:dyDescent="0.35">
      <c r="A1077"/>
      <c r="B1077"/>
      <c r="C1077"/>
      <c r="D1077"/>
      <c r="E107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</row>
    <row r="1078" spans="1:20" x14ac:dyDescent="0.35">
      <c r="A1078"/>
      <c r="B1078"/>
      <c r="C1078"/>
      <c r="D1078"/>
      <c r="E1078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</row>
    <row r="1079" spans="1:20" x14ac:dyDescent="0.35">
      <c r="A1079"/>
      <c r="B1079"/>
      <c r="C1079"/>
      <c r="D1079"/>
      <c r="E1079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</row>
    <row r="1080" spans="1:20" x14ac:dyDescent="0.35">
      <c r="A1080"/>
      <c r="B1080"/>
      <c r="C1080"/>
      <c r="D1080"/>
      <c r="E1080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</row>
    <row r="1081" spans="1:20" x14ac:dyDescent="0.35">
      <c r="A1081"/>
      <c r="B1081"/>
      <c r="C1081"/>
      <c r="D1081"/>
      <c r="E1081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</row>
    <row r="1082" spans="1:20" x14ac:dyDescent="0.35">
      <c r="A1082"/>
      <c r="B1082"/>
      <c r="C1082"/>
      <c r="D1082"/>
      <c r="E1082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</row>
    <row r="1083" spans="1:20" x14ac:dyDescent="0.35">
      <c r="A1083"/>
      <c r="B1083"/>
      <c r="C1083"/>
      <c r="D1083"/>
      <c r="E1083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</row>
    <row r="1084" spans="1:20" x14ac:dyDescent="0.35">
      <c r="A1084"/>
      <c r="B1084"/>
      <c r="C1084"/>
      <c r="D1084"/>
      <c r="E1084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</row>
    <row r="1085" spans="1:20" x14ac:dyDescent="0.35">
      <c r="A1085"/>
      <c r="B1085"/>
      <c r="C1085"/>
      <c r="D1085"/>
      <c r="E1085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</row>
    <row r="1086" spans="1:20" x14ac:dyDescent="0.35">
      <c r="A1086"/>
      <c r="B1086"/>
      <c r="C1086"/>
      <c r="D1086"/>
      <c r="E1086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</row>
    <row r="1087" spans="1:20" x14ac:dyDescent="0.35">
      <c r="A1087"/>
      <c r="B1087"/>
      <c r="C1087"/>
      <c r="D1087"/>
      <c r="E108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</row>
    <row r="1088" spans="1:20" x14ac:dyDescent="0.35">
      <c r="A1088"/>
      <c r="B1088"/>
      <c r="C1088"/>
      <c r="D1088"/>
      <c r="E1088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</row>
    <row r="1089" spans="1:20" x14ac:dyDescent="0.35">
      <c r="A1089"/>
      <c r="B1089"/>
      <c r="C1089"/>
      <c r="D1089"/>
      <c r="E1089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</row>
    <row r="1090" spans="1:20" x14ac:dyDescent="0.35">
      <c r="A1090"/>
      <c r="B1090"/>
      <c r="C1090"/>
      <c r="D1090"/>
      <c r="E1090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</row>
    <row r="1091" spans="1:20" x14ac:dyDescent="0.35">
      <c r="A1091"/>
      <c r="B1091"/>
      <c r="C1091"/>
      <c r="D1091"/>
      <c r="E1091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</row>
    <row r="1092" spans="1:20" x14ac:dyDescent="0.35">
      <c r="A1092"/>
      <c r="B1092"/>
      <c r="C1092"/>
      <c r="D1092"/>
      <c r="E1092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</row>
    <row r="1093" spans="1:20" x14ac:dyDescent="0.35">
      <c r="A1093"/>
      <c r="B1093"/>
      <c r="C1093"/>
      <c r="D1093"/>
      <c r="E1093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</row>
    <row r="1094" spans="1:20" x14ac:dyDescent="0.35">
      <c r="A1094"/>
      <c r="B1094"/>
      <c r="C1094"/>
      <c r="D1094"/>
      <c r="E1094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</row>
    <row r="1095" spans="1:20" x14ac:dyDescent="0.35">
      <c r="A1095"/>
      <c r="B1095"/>
      <c r="C1095"/>
      <c r="D1095"/>
      <c r="E1095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</row>
    <row r="1096" spans="1:20" x14ac:dyDescent="0.35">
      <c r="A1096"/>
      <c r="B1096"/>
      <c r="C1096"/>
      <c r="D1096"/>
      <c r="E1096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</row>
    <row r="1097" spans="1:20" x14ac:dyDescent="0.35">
      <c r="A1097"/>
      <c r="B1097"/>
      <c r="C1097"/>
      <c r="D1097"/>
      <c r="E109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</row>
    <row r="1098" spans="1:20" x14ac:dyDescent="0.35">
      <c r="A1098"/>
      <c r="B1098"/>
      <c r="C1098"/>
      <c r="D1098"/>
      <c r="E1098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</row>
    <row r="1099" spans="1:20" x14ac:dyDescent="0.35">
      <c r="A1099"/>
      <c r="B1099"/>
      <c r="C1099"/>
      <c r="D1099"/>
      <c r="E1099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</row>
    <row r="1100" spans="1:20" x14ac:dyDescent="0.35">
      <c r="A1100"/>
      <c r="B1100"/>
      <c r="C1100"/>
      <c r="D1100"/>
      <c r="E1100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</row>
    <row r="1101" spans="1:20" x14ac:dyDescent="0.35">
      <c r="A1101"/>
      <c r="B1101"/>
      <c r="C1101"/>
      <c r="D1101"/>
      <c r="E1101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</row>
    <row r="1102" spans="1:20" x14ac:dyDescent="0.35">
      <c r="A1102"/>
      <c r="B1102"/>
      <c r="C1102"/>
      <c r="D1102"/>
      <c r="E1102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</row>
    <row r="1103" spans="1:20" x14ac:dyDescent="0.35">
      <c r="A1103"/>
      <c r="B1103"/>
      <c r="C1103"/>
      <c r="D1103"/>
      <c r="E1103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</row>
    <row r="1104" spans="1:20" x14ac:dyDescent="0.35">
      <c r="A1104"/>
      <c r="B1104"/>
      <c r="C1104"/>
      <c r="D1104"/>
      <c r="E1104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</row>
    <row r="1105" spans="1:20" x14ac:dyDescent="0.35">
      <c r="A1105"/>
      <c r="B1105"/>
      <c r="C1105"/>
      <c r="D1105"/>
      <c r="E1105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</row>
    <row r="1106" spans="1:20" x14ac:dyDescent="0.35">
      <c r="A1106"/>
      <c r="B1106"/>
      <c r="C1106"/>
      <c r="D1106"/>
      <c r="E1106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</row>
    <row r="1107" spans="1:20" x14ac:dyDescent="0.35">
      <c r="A1107"/>
      <c r="B1107"/>
      <c r="C1107"/>
      <c r="D1107"/>
      <c r="E110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</row>
    <row r="1108" spans="1:20" x14ac:dyDescent="0.35">
      <c r="A1108"/>
      <c r="B1108"/>
      <c r="C1108"/>
      <c r="D1108"/>
      <c r="E1108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</row>
    <row r="1109" spans="1:20" x14ac:dyDescent="0.35">
      <c r="A1109"/>
      <c r="B1109"/>
      <c r="C1109"/>
      <c r="D1109"/>
      <c r="E1109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</row>
    <row r="1110" spans="1:20" x14ac:dyDescent="0.35">
      <c r="A1110"/>
      <c r="B1110"/>
      <c r="C1110"/>
      <c r="D1110"/>
      <c r="E1110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</row>
    <row r="1111" spans="1:20" x14ac:dyDescent="0.35">
      <c r="A1111"/>
      <c r="B1111"/>
      <c r="C1111"/>
      <c r="D1111"/>
      <c r="E1111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</row>
    <row r="1112" spans="1:20" x14ac:dyDescent="0.35">
      <c r="A1112"/>
      <c r="B1112"/>
      <c r="C1112"/>
      <c r="D1112"/>
      <c r="E1112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</row>
    <row r="1113" spans="1:20" x14ac:dyDescent="0.35">
      <c r="A1113"/>
      <c r="B1113"/>
      <c r="C1113"/>
      <c r="D1113"/>
      <c r="E1113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</row>
    <row r="1114" spans="1:20" x14ac:dyDescent="0.35">
      <c r="A1114"/>
      <c r="B1114"/>
      <c r="C1114"/>
      <c r="D1114"/>
      <c r="E1114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</row>
    <row r="1115" spans="1:20" x14ac:dyDescent="0.35">
      <c r="A1115"/>
      <c r="B1115"/>
      <c r="C1115"/>
      <c r="D1115"/>
      <c r="E1115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</row>
    <row r="1116" spans="1:20" x14ac:dyDescent="0.35">
      <c r="A1116"/>
      <c r="B1116"/>
      <c r="C1116"/>
      <c r="D1116"/>
      <c r="E1116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</row>
    <row r="1117" spans="1:20" x14ac:dyDescent="0.35">
      <c r="A1117"/>
      <c r="B1117"/>
      <c r="C1117"/>
      <c r="D1117"/>
      <c r="E111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</row>
    <row r="1118" spans="1:20" x14ac:dyDescent="0.35">
      <c r="A1118"/>
      <c r="B1118"/>
      <c r="C1118"/>
      <c r="D1118"/>
      <c r="E1118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</row>
    <row r="1119" spans="1:20" x14ac:dyDescent="0.35">
      <c r="A1119"/>
      <c r="B1119"/>
      <c r="C1119"/>
      <c r="D1119"/>
      <c r="E1119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</row>
    <row r="1120" spans="1:20" x14ac:dyDescent="0.35">
      <c r="A1120"/>
      <c r="B1120"/>
      <c r="C1120"/>
      <c r="D1120"/>
      <c r="E1120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</row>
    <row r="1121" spans="1:20" x14ac:dyDescent="0.35">
      <c r="A1121"/>
      <c r="B1121"/>
      <c r="C1121"/>
      <c r="D1121"/>
      <c r="E1121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</row>
    <row r="1122" spans="1:20" x14ac:dyDescent="0.35">
      <c r="A1122"/>
      <c r="B1122"/>
      <c r="C1122"/>
      <c r="D1122"/>
      <c r="E1122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</row>
    <row r="1123" spans="1:20" x14ac:dyDescent="0.35">
      <c r="A1123"/>
      <c r="B1123"/>
      <c r="C1123"/>
      <c r="D1123"/>
      <c r="E1123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</row>
    <row r="1124" spans="1:20" x14ac:dyDescent="0.35">
      <c r="A1124"/>
      <c r="B1124"/>
      <c r="C1124"/>
      <c r="D1124"/>
      <c r="E1124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</row>
    <row r="1125" spans="1:20" x14ac:dyDescent="0.35">
      <c r="A1125"/>
      <c r="B1125"/>
      <c r="C1125"/>
      <c r="D1125"/>
      <c r="E1125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</row>
    <row r="1126" spans="1:20" x14ac:dyDescent="0.35">
      <c r="A1126"/>
      <c r="B1126"/>
      <c r="C1126"/>
      <c r="D1126"/>
      <c r="E1126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</row>
    <row r="1127" spans="1:20" x14ac:dyDescent="0.35">
      <c r="A1127"/>
      <c r="B1127"/>
      <c r="C1127"/>
      <c r="D1127"/>
      <c r="E112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</row>
    <row r="1128" spans="1:20" x14ac:dyDescent="0.35">
      <c r="A1128"/>
      <c r="B1128"/>
      <c r="C1128"/>
      <c r="D1128"/>
      <c r="E1128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</row>
    <row r="1129" spans="1:20" x14ac:dyDescent="0.35">
      <c r="A1129"/>
      <c r="B1129"/>
      <c r="C1129"/>
      <c r="D1129"/>
      <c r="E1129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</row>
    <row r="1130" spans="1:20" x14ac:dyDescent="0.35">
      <c r="A1130"/>
      <c r="B1130"/>
      <c r="C1130"/>
      <c r="D1130"/>
      <c r="E1130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</row>
    <row r="1131" spans="1:20" x14ac:dyDescent="0.35">
      <c r="A1131"/>
      <c r="B1131"/>
      <c r="C1131"/>
      <c r="D1131"/>
      <c r="E1131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</row>
    <row r="1132" spans="1:20" x14ac:dyDescent="0.35">
      <c r="A1132"/>
      <c r="B1132"/>
      <c r="C1132"/>
      <c r="D1132"/>
      <c r="E1132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</row>
    <row r="1133" spans="1:20" x14ac:dyDescent="0.35">
      <c r="A1133"/>
      <c r="B1133"/>
      <c r="C1133"/>
      <c r="D1133"/>
      <c r="E1133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</row>
    <row r="1134" spans="1:20" x14ac:dyDescent="0.35">
      <c r="A1134"/>
      <c r="B1134"/>
      <c r="C1134"/>
      <c r="D1134"/>
      <c r="E1134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</row>
    <row r="1135" spans="1:20" x14ac:dyDescent="0.35">
      <c r="A1135"/>
      <c r="B1135"/>
      <c r="C1135"/>
      <c r="D1135"/>
      <c r="E1135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</row>
    <row r="1136" spans="1:20" x14ac:dyDescent="0.35">
      <c r="A1136"/>
      <c r="B1136"/>
      <c r="C1136"/>
      <c r="D1136"/>
      <c r="E1136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</row>
    <row r="1137" spans="1:20" x14ac:dyDescent="0.35">
      <c r="A1137"/>
      <c r="B1137"/>
      <c r="C1137"/>
      <c r="D1137"/>
      <c r="E113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</row>
    <row r="1138" spans="1:20" x14ac:dyDescent="0.35">
      <c r="A1138"/>
      <c r="B1138"/>
      <c r="C1138"/>
      <c r="D1138"/>
      <c r="E1138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</row>
    <row r="1139" spans="1:20" x14ac:dyDescent="0.35">
      <c r="A1139"/>
      <c r="B1139"/>
      <c r="C1139"/>
      <c r="D1139"/>
      <c r="E1139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</row>
    <row r="1140" spans="1:20" x14ac:dyDescent="0.35">
      <c r="A1140"/>
      <c r="B1140"/>
      <c r="C1140"/>
      <c r="D1140"/>
      <c r="E1140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</row>
    <row r="1141" spans="1:20" x14ac:dyDescent="0.35">
      <c r="A1141"/>
      <c r="B1141"/>
      <c r="C1141"/>
      <c r="D1141"/>
      <c r="E1141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</row>
    <row r="1142" spans="1:20" x14ac:dyDescent="0.35">
      <c r="A1142"/>
      <c r="B1142"/>
      <c r="C1142"/>
      <c r="D1142"/>
      <c r="E1142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</row>
    <row r="1143" spans="1:20" x14ac:dyDescent="0.35">
      <c r="A1143"/>
      <c r="B1143"/>
      <c r="C1143"/>
      <c r="D1143"/>
      <c r="E1143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</row>
    <row r="1144" spans="1:20" x14ac:dyDescent="0.35">
      <c r="A1144"/>
      <c r="B1144"/>
      <c r="C1144"/>
      <c r="D1144"/>
      <c r="E1144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</row>
    <row r="1145" spans="1:20" x14ac:dyDescent="0.35">
      <c r="A1145"/>
      <c r="B1145"/>
      <c r="C1145"/>
      <c r="D1145"/>
      <c r="E1145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</row>
    <row r="1146" spans="1:20" x14ac:dyDescent="0.35">
      <c r="A1146"/>
      <c r="B1146"/>
      <c r="C1146"/>
      <c r="D1146"/>
      <c r="E1146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</row>
    <row r="1147" spans="1:20" x14ac:dyDescent="0.35">
      <c r="A1147"/>
      <c r="B1147"/>
      <c r="C1147"/>
      <c r="D1147"/>
      <c r="E114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</row>
    <row r="1148" spans="1:20" x14ac:dyDescent="0.35">
      <c r="A1148"/>
      <c r="B1148"/>
      <c r="C1148"/>
      <c r="D1148"/>
      <c r="E1148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</row>
    <row r="1149" spans="1:20" x14ac:dyDescent="0.35">
      <c r="A1149"/>
      <c r="B1149"/>
      <c r="C1149"/>
      <c r="D1149"/>
      <c r="E1149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</row>
    <row r="1150" spans="1:20" x14ac:dyDescent="0.35">
      <c r="A1150"/>
      <c r="B1150"/>
      <c r="C1150"/>
      <c r="D1150"/>
      <c r="E1150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</row>
    <row r="1151" spans="1:20" x14ac:dyDescent="0.35">
      <c r="A1151"/>
      <c r="B1151"/>
      <c r="C1151"/>
      <c r="D1151"/>
      <c r="E1151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</row>
    <row r="1152" spans="1:20" x14ac:dyDescent="0.35">
      <c r="A1152"/>
      <c r="B1152"/>
      <c r="C1152"/>
      <c r="D1152"/>
      <c r="E1152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</row>
    <row r="1153" spans="1:20" x14ac:dyDescent="0.35">
      <c r="A1153"/>
      <c r="B1153"/>
      <c r="C1153"/>
      <c r="D1153"/>
      <c r="E1153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</row>
    <row r="1154" spans="1:20" x14ac:dyDescent="0.35">
      <c r="A1154"/>
      <c r="B1154"/>
      <c r="C1154"/>
      <c r="D1154"/>
      <c r="E1154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</row>
    <row r="1155" spans="1:20" x14ac:dyDescent="0.35">
      <c r="A1155"/>
      <c r="B1155"/>
      <c r="C1155"/>
      <c r="D1155"/>
      <c r="E1155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</row>
    <row r="1156" spans="1:20" x14ac:dyDescent="0.35">
      <c r="A1156"/>
      <c r="B1156"/>
      <c r="C1156"/>
      <c r="D1156"/>
      <c r="E1156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</row>
    <row r="1157" spans="1:20" x14ac:dyDescent="0.35">
      <c r="A1157"/>
      <c r="B1157"/>
      <c r="C1157"/>
      <c r="D1157"/>
      <c r="E115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</row>
    <row r="1158" spans="1:20" x14ac:dyDescent="0.35">
      <c r="A1158"/>
      <c r="B1158"/>
      <c r="C1158"/>
      <c r="D1158"/>
      <c r="E1158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</row>
    <row r="1159" spans="1:20" x14ac:dyDescent="0.35">
      <c r="A1159"/>
      <c r="B1159"/>
      <c r="C1159"/>
      <c r="D1159"/>
      <c r="E1159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</row>
    <row r="1160" spans="1:20" x14ac:dyDescent="0.35">
      <c r="A1160"/>
      <c r="B1160"/>
      <c r="C1160"/>
      <c r="D1160"/>
      <c r="E1160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</row>
    <row r="1161" spans="1:20" x14ac:dyDescent="0.35">
      <c r="A1161"/>
      <c r="B1161"/>
      <c r="C1161"/>
      <c r="D1161"/>
      <c r="E1161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</row>
    <row r="1162" spans="1:20" x14ac:dyDescent="0.35">
      <c r="A1162"/>
      <c r="B1162"/>
      <c r="C1162"/>
      <c r="D1162"/>
      <c r="E1162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</row>
    <row r="1163" spans="1:20" x14ac:dyDescent="0.35">
      <c r="A1163"/>
      <c r="B1163"/>
      <c r="C1163"/>
      <c r="D1163"/>
      <c r="E1163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</row>
    <row r="1164" spans="1:20" x14ac:dyDescent="0.35">
      <c r="A1164"/>
      <c r="B1164"/>
      <c r="C1164"/>
      <c r="D1164"/>
      <c r="E1164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</row>
    <row r="1165" spans="1:20" x14ac:dyDescent="0.35">
      <c r="A1165"/>
      <c r="B1165"/>
      <c r="C1165"/>
      <c r="D1165"/>
      <c r="E1165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</row>
    <row r="1166" spans="1:20" x14ac:dyDescent="0.35">
      <c r="A1166"/>
      <c r="B1166"/>
      <c r="C1166"/>
      <c r="D1166"/>
      <c r="E1166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</row>
    <row r="1167" spans="1:20" x14ac:dyDescent="0.35">
      <c r="A1167"/>
      <c r="B1167"/>
      <c r="C1167"/>
      <c r="D1167"/>
      <c r="E116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</row>
    <row r="1168" spans="1:20" x14ac:dyDescent="0.35">
      <c r="A1168"/>
      <c r="B1168"/>
      <c r="C1168"/>
      <c r="D1168"/>
      <c r="E1168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</row>
    <row r="1169" spans="1:20" x14ac:dyDescent="0.35">
      <c r="A1169"/>
      <c r="B1169"/>
      <c r="C1169"/>
      <c r="D1169"/>
      <c r="E1169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</row>
    <row r="1170" spans="1:20" x14ac:dyDescent="0.35">
      <c r="A1170"/>
      <c r="B1170"/>
      <c r="C1170"/>
      <c r="D1170"/>
      <c r="E1170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</row>
    <row r="1171" spans="1:20" x14ac:dyDescent="0.35">
      <c r="A1171"/>
      <c r="B1171"/>
      <c r="C1171"/>
      <c r="D1171"/>
      <c r="E1171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</row>
    <row r="1172" spans="1:20" x14ac:dyDescent="0.35">
      <c r="A1172"/>
      <c r="B1172"/>
      <c r="C1172"/>
      <c r="D1172"/>
      <c r="E1172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</row>
    <row r="1173" spans="1:20" x14ac:dyDescent="0.35">
      <c r="A1173"/>
      <c r="B1173"/>
      <c r="C1173"/>
      <c r="D1173"/>
      <c r="E1173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</row>
    <row r="1174" spans="1:20" x14ac:dyDescent="0.35">
      <c r="A1174"/>
      <c r="B1174"/>
      <c r="C1174"/>
      <c r="D1174"/>
      <c r="E1174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</row>
    <row r="1175" spans="1:20" x14ac:dyDescent="0.35">
      <c r="A1175"/>
      <c r="B1175"/>
      <c r="C1175"/>
      <c r="D1175"/>
      <c r="E1175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</row>
    <row r="1176" spans="1:20" x14ac:dyDescent="0.35">
      <c r="A1176"/>
      <c r="B1176"/>
      <c r="C1176"/>
      <c r="D1176"/>
      <c r="E1176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</row>
    <row r="1177" spans="1:20" x14ac:dyDescent="0.35">
      <c r="A1177"/>
      <c r="B1177"/>
      <c r="C1177"/>
      <c r="D1177"/>
      <c r="E117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</row>
    <row r="1178" spans="1:20" x14ac:dyDescent="0.35">
      <c r="A1178"/>
      <c r="B1178"/>
      <c r="C1178"/>
      <c r="D1178"/>
      <c r="E1178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</row>
    <row r="1179" spans="1:20" x14ac:dyDescent="0.35">
      <c r="A1179"/>
      <c r="B1179"/>
      <c r="C1179"/>
      <c r="D1179"/>
      <c r="E1179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</row>
    <row r="1180" spans="1:20" x14ac:dyDescent="0.35">
      <c r="A1180"/>
      <c r="B1180"/>
      <c r="C1180"/>
      <c r="D1180"/>
      <c r="E1180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</row>
    <row r="1181" spans="1:20" x14ac:dyDescent="0.35">
      <c r="A1181"/>
      <c r="B1181"/>
      <c r="C1181"/>
      <c r="D1181"/>
      <c r="E1181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</row>
    <row r="1182" spans="1:20" x14ac:dyDescent="0.35">
      <c r="A1182"/>
      <c r="B1182"/>
      <c r="C1182"/>
      <c r="D1182"/>
      <c r="E1182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</row>
    <row r="1183" spans="1:20" x14ac:dyDescent="0.35">
      <c r="A1183"/>
      <c r="B1183"/>
      <c r="C1183"/>
      <c r="D1183"/>
      <c r="E1183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</row>
    <row r="1184" spans="1:20" x14ac:dyDescent="0.35">
      <c r="A1184"/>
      <c r="B1184"/>
      <c r="C1184"/>
      <c r="D1184"/>
      <c r="E1184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</row>
    <row r="1185" spans="1:20" x14ac:dyDescent="0.35">
      <c r="A1185"/>
      <c r="B1185"/>
      <c r="C1185"/>
      <c r="D1185"/>
      <c r="E1185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</row>
    <row r="1186" spans="1:20" x14ac:dyDescent="0.35">
      <c r="A1186"/>
      <c r="B1186"/>
      <c r="C1186"/>
      <c r="D1186"/>
      <c r="E1186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</row>
    <row r="1187" spans="1:20" x14ac:dyDescent="0.35">
      <c r="A1187"/>
      <c r="B1187"/>
      <c r="C1187"/>
      <c r="D1187"/>
      <c r="E118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</row>
    <row r="1188" spans="1:20" x14ac:dyDescent="0.35">
      <c r="A1188"/>
      <c r="B1188"/>
      <c r="C1188"/>
      <c r="D1188"/>
      <c r="E1188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</row>
    <row r="1189" spans="1:20" x14ac:dyDescent="0.35">
      <c r="A1189"/>
      <c r="B1189"/>
      <c r="C1189"/>
      <c r="D1189"/>
      <c r="E1189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</row>
    <row r="1190" spans="1:20" x14ac:dyDescent="0.35">
      <c r="A1190"/>
      <c r="B1190"/>
      <c r="C1190"/>
      <c r="D1190"/>
      <c r="E1190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</row>
    <row r="1191" spans="1:20" x14ac:dyDescent="0.35">
      <c r="A1191"/>
      <c r="B1191"/>
      <c r="C1191"/>
      <c r="D1191"/>
      <c r="E1191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</row>
    <row r="1192" spans="1:20" x14ac:dyDescent="0.35">
      <c r="A1192"/>
      <c r="B1192"/>
      <c r="C1192"/>
      <c r="D1192"/>
      <c r="E1192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</row>
    <row r="1193" spans="1:20" x14ac:dyDescent="0.35">
      <c r="A1193"/>
      <c r="B1193"/>
      <c r="C1193"/>
      <c r="D1193"/>
      <c r="E1193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</row>
    <row r="1194" spans="1:20" x14ac:dyDescent="0.35">
      <c r="A1194"/>
      <c r="B1194"/>
      <c r="C1194"/>
      <c r="D1194"/>
      <c r="E1194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</row>
    <row r="1195" spans="1:20" x14ac:dyDescent="0.35">
      <c r="A1195"/>
      <c r="B1195"/>
      <c r="C1195"/>
      <c r="D1195"/>
      <c r="E1195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</row>
    <row r="1196" spans="1:20" x14ac:dyDescent="0.35">
      <c r="A1196"/>
      <c r="B1196"/>
      <c r="C1196"/>
      <c r="D1196"/>
      <c r="E1196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</row>
    <row r="1197" spans="1:20" x14ac:dyDescent="0.35">
      <c r="A1197"/>
      <c r="B1197"/>
      <c r="C1197"/>
      <c r="D1197"/>
      <c r="E119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</row>
    <row r="1198" spans="1:20" x14ac:dyDescent="0.35">
      <c r="A1198"/>
      <c r="B1198"/>
      <c r="C1198"/>
      <c r="D1198"/>
      <c r="E1198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</row>
    <row r="1199" spans="1:20" x14ac:dyDescent="0.35">
      <c r="A1199"/>
      <c r="B1199"/>
      <c r="C1199"/>
      <c r="D1199"/>
      <c r="E1199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</row>
    <row r="1200" spans="1:20" x14ac:dyDescent="0.35">
      <c r="A1200"/>
      <c r="B1200"/>
      <c r="C1200"/>
      <c r="D1200"/>
      <c r="E1200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</row>
    <row r="1201" spans="1:20" x14ac:dyDescent="0.35">
      <c r="A1201"/>
      <c r="B1201"/>
      <c r="C1201"/>
      <c r="D1201"/>
      <c r="E1201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</row>
    <row r="1202" spans="1:20" x14ac:dyDescent="0.35">
      <c r="A1202"/>
      <c r="B1202"/>
      <c r="C1202"/>
      <c r="D1202"/>
      <c r="E1202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</row>
    <row r="1203" spans="1:20" x14ac:dyDescent="0.35">
      <c r="A1203"/>
      <c r="B1203"/>
      <c r="C1203"/>
      <c r="D1203"/>
      <c r="E1203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</row>
    <row r="1204" spans="1:20" x14ac:dyDescent="0.35">
      <c r="A1204"/>
      <c r="B1204"/>
      <c r="C1204"/>
      <c r="D1204"/>
      <c r="E1204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</row>
    <row r="1205" spans="1:20" x14ac:dyDescent="0.35">
      <c r="A1205"/>
      <c r="B1205"/>
      <c r="C1205"/>
      <c r="D1205"/>
      <c r="E1205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</row>
    <row r="1206" spans="1:20" x14ac:dyDescent="0.35">
      <c r="A1206"/>
      <c r="B1206"/>
      <c r="C1206"/>
      <c r="D1206"/>
      <c r="E1206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</row>
    <row r="1207" spans="1:20" x14ac:dyDescent="0.35">
      <c r="A1207"/>
      <c r="B1207"/>
      <c r="C1207"/>
      <c r="D1207"/>
      <c r="E120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</row>
    <row r="1208" spans="1:20" x14ac:dyDescent="0.35">
      <c r="A1208"/>
      <c r="B1208"/>
      <c r="C1208"/>
      <c r="D1208"/>
      <c r="E1208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</row>
    <row r="1209" spans="1:20" x14ac:dyDescent="0.35">
      <c r="A1209"/>
      <c r="B1209"/>
      <c r="C1209"/>
      <c r="D1209"/>
      <c r="E1209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</row>
    <row r="1210" spans="1:20" x14ac:dyDescent="0.35">
      <c r="A1210"/>
      <c r="B1210"/>
      <c r="C1210"/>
      <c r="D1210"/>
      <c r="E1210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</row>
    <row r="1211" spans="1:20" x14ac:dyDescent="0.35">
      <c r="A1211"/>
      <c r="B1211"/>
      <c r="C1211"/>
      <c r="D1211"/>
      <c r="E1211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</row>
    <row r="1212" spans="1:20" x14ac:dyDescent="0.35">
      <c r="A1212"/>
      <c r="B1212"/>
      <c r="C1212"/>
      <c r="D1212"/>
      <c r="E1212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</row>
    <row r="1213" spans="1:20" x14ac:dyDescent="0.35">
      <c r="A1213"/>
      <c r="B1213"/>
      <c r="C1213"/>
      <c r="D1213"/>
      <c r="E1213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</row>
    <row r="1214" spans="1:20" x14ac:dyDescent="0.35">
      <c r="A1214"/>
      <c r="B1214"/>
      <c r="C1214"/>
      <c r="D1214"/>
      <c r="E1214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</row>
    <row r="1215" spans="1:20" x14ac:dyDescent="0.35">
      <c r="A1215"/>
      <c r="B1215"/>
      <c r="C1215"/>
      <c r="D1215"/>
      <c r="E1215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</row>
    <row r="1216" spans="1:20" x14ac:dyDescent="0.35">
      <c r="A1216"/>
      <c r="B1216"/>
      <c r="C1216"/>
      <c r="D1216"/>
      <c r="E1216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</row>
    <row r="1217" spans="1:20" x14ac:dyDescent="0.35">
      <c r="A1217"/>
      <c r="B1217"/>
      <c r="C1217"/>
      <c r="D1217"/>
      <c r="E121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</row>
    <row r="1218" spans="1:20" x14ac:dyDescent="0.35">
      <c r="A1218"/>
      <c r="B1218"/>
      <c r="C1218"/>
      <c r="D1218"/>
      <c r="E1218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</row>
    <row r="1219" spans="1:20" x14ac:dyDescent="0.35">
      <c r="A1219"/>
      <c r="B1219"/>
      <c r="C1219"/>
      <c r="D1219"/>
      <c r="E1219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</row>
    <row r="1220" spans="1:20" x14ac:dyDescent="0.35">
      <c r="A1220"/>
      <c r="B1220"/>
      <c r="C1220"/>
      <c r="D1220"/>
      <c r="E1220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</row>
    <row r="1221" spans="1:20" x14ac:dyDescent="0.35">
      <c r="A1221"/>
      <c r="B1221"/>
      <c r="C1221"/>
      <c r="D1221"/>
      <c r="E1221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</row>
    <row r="1222" spans="1:20" x14ac:dyDescent="0.35">
      <c r="A1222"/>
      <c r="B1222"/>
      <c r="C1222"/>
      <c r="D1222"/>
      <c r="E1222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</row>
    <row r="1223" spans="1:20" x14ac:dyDescent="0.35">
      <c r="A1223"/>
      <c r="B1223"/>
      <c r="C1223"/>
      <c r="D1223"/>
      <c r="E1223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</row>
    <row r="1224" spans="1:20" x14ac:dyDescent="0.35">
      <c r="A1224"/>
      <c r="B1224"/>
      <c r="C1224"/>
      <c r="D1224"/>
      <c r="E1224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</row>
    <row r="1225" spans="1:20" x14ac:dyDescent="0.35">
      <c r="A1225"/>
      <c r="B1225"/>
      <c r="C1225"/>
      <c r="D1225"/>
      <c r="E1225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</row>
    <row r="1226" spans="1:20" x14ac:dyDescent="0.35">
      <c r="A1226"/>
      <c r="B1226"/>
      <c r="C1226"/>
      <c r="D1226"/>
      <c r="E1226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</row>
    <row r="1227" spans="1:20" x14ac:dyDescent="0.35">
      <c r="A1227"/>
      <c r="B1227"/>
      <c r="C1227"/>
      <c r="D1227"/>
      <c r="E122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</row>
    <row r="1228" spans="1:20" x14ac:dyDescent="0.35">
      <c r="A1228"/>
      <c r="B1228"/>
      <c r="C1228"/>
      <c r="D1228"/>
      <c r="E1228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</row>
    <row r="1229" spans="1:20" x14ac:dyDescent="0.35">
      <c r="A1229"/>
      <c r="B1229"/>
      <c r="C1229"/>
      <c r="D1229"/>
      <c r="E1229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</row>
    <row r="1230" spans="1:20" x14ac:dyDescent="0.35">
      <c r="A1230"/>
      <c r="B1230"/>
      <c r="C1230"/>
      <c r="D1230"/>
      <c r="E1230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</row>
    <row r="1231" spans="1:20" x14ac:dyDescent="0.35">
      <c r="A1231"/>
      <c r="B1231"/>
      <c r="C1231"/>
      <c r="D1231"/>
      <c r="E1231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</row>
    <row r="1232" spans="1:20" x14ac:dyDescent="0.35">
      <c r="A1232"/>
      <c r="B1232"/>
      <c r="C1232"/>
      <c r="D1232"/>
      <c r="E1232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</row>
    <row r="1233" spans="1:20" x14ac:dyDescent="0.35">
      <c r="A1233"/>
      <c r="B1233"/>
      <c r="C1233"/>
      <c r="D1233"/>
      <c r="E1233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</row>
    <row r="1234" spans="1:20" x14ac:dyDescent="0.35">
      <c r="A1234"/>
      <c r="B1234"/>
      <c r="C1234"/>
      <c r="D1234"/>
      <c r="E1234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</row>
    <row r="1235" spans="1:20" x14ac:dyDescent="0.35">
      <c r="A1235"/>
      <c r="B1235"/>
      <c r="C1235"/>
      <c r="D1235"/>
      <c r="E1235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</row>
    <row r="1236" spans="1:20" x14ac:dyDescent="0.35">
      <c r="A1236"/>
      <c r="B1236"/>
      <c r="C1236"/>
      <c r="D1236"/>
      <c r="E1236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</row>
    <row r="1237" spans="1:20" x14ac:dyDescent="0.35">
      <c r="A1237"/>
      <c r="B1237"/>
      <c r="C1237"/>
      <c r="D1237"/>
      <c r="E123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</row>
    <row r="1238" spans="1:20" x14ac:dyDescent="0.35">
      <c r="A1238"/>
      <c r="B1238"/>
      <c r="C1238"/>
      <c r="D1238"/>
      <c r="E1238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</row>
    <row r="1239" spans="1:20" x14ac:dyDescent="0.35">
      <c r="A1239"/>
      <c r="B1239"/>
      <c r="C1239"/>
      <c r="D1239"/>
      <c r="E1239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</row>
    <row r="1240" spans="1:20" x14ac:dyDescent="0.35">
      <c r="A1240"/>
      <c r="B1240"/>
      <c r="C1240"/>
      <c r="D1240"/>
      <c r="E1240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</row>
    <row r="1241" spans="1:20" x14ac:dyDescent="0.35">
      <c r="A1241"/>
      <c r="B1241"/>
      <c r="C1241"/>
      <c r="D1241"/>
      <c r="E1241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</row>
    <row r="1242" spans="1:20" x14ac:dyDescent="0.35">
      <c r="A1242"/>
      <c r="B1242"/>
      <c r="C1242"/>
      <c r="D1242"/>
      <c r="E1242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</row>
    <row r="1243" spans="1:20" x14ac:dyDescent="0.35">
      <c r="A1243"/>
      <c r="B1243"/>
      <c r="C1243"/>
      <c r="D1243"/>
      <c r="E1243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</row>
    <row r="1244" spans="1:20" x14ac:dyDescent="0.35">
      <c r="A1244"/>
      <c r="B1244"/>
      <c r="C1244"/>
      <c r="D1244"/>
      <c r="E1244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</row>
    <row r="1245" spans="1:20" x14ac:dyDescent="0.35">
      <c r="A1245"/>
      <c r="B1245"/>
      <c r="C1245"/>
      <c r="D1245"/>
      <c r="E1245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</row>
    <row r="1246" spans="1:20" x14ac:dyDescent="0.35">
      <c r="A1246"/>
      <c r="B1246"/>
      <c r="C1246"/>
      <c r="D1246"/>
      <c r="E1246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</row>
    <row r="1247" spans="1:20" x14ac:dyDescent="0.35">
      <c r="A1247"/>
      <c r="B1247"/>
      <c r="C1247"/>
      <c r="D1247"/>
      <c r="E124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</row>
    <row r="1248" spans="1:20" x14ac:dyDescent="0.35">
      <c r="A1248"/>
      <c r="B1248"/>
      <c r="C1248"/>
      <c r="D1248"/>
      <c r="E1248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</row>
    <row r="1249" spans="1:20" x14ac:dyDescent="0.35">
      <c r="A1249"/>
      <c r="B1249"/>
      <c r="C1249"/>
      <c r="D1249"/>
      <c r="E1249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</row>
    <row r="1250" spans="1:20" x14ac:dyDescent="0.35">
      <c r="A1250"/>
      <c r="B1250"/>
      <c r="C1250"/>
      <c r="D1250"/>
      <c r="E1250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</row>
    <row r="1251" spans="1:20" x14ac:dyDescent="0.35">
      <c r="A1251"/>
      <c r="B1251"/>
      <c r="C1251"/>
      <c r="D1251"/>
      <c r="E1251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</row>
    <row r="1252" spans="1:20" x14ac:dyDescent="0.35">
      <c r="A1252"/>
      <c r="B1252"/>
      <c r="C1252"/>
      <c r="D1252"/>
      <c r="E1252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</row>
    <row r="1253" spans="1:20" x14ac:dyDescent="0.35">
      <c r="A1253"/>
      <c r="B1253"/>
      <c r="C1253"/>
      <c r="D1253"/>
      <c r="E1253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</row>
    <row r="1254" spans="1:20" x14ac:dyDescent="0.35">
      <c r="A1254"/>
      <c r="B1254"/>
      <c r="C1254"/>
      <c r="D1254"/>
      <c r="E1254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</row>
    <row r="1255" spans="1:20" x14ac:dyDescent="0.35">
      <c r="A1255"/>
      <c r="B1255"/>
      <c r="C1255"/>
      <c r="D1255"/>
      <c r="E1255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</row>
    <row r="1256" spans="1:20" x14ac:dyDescent="0.35">
      <c r="A1256"/>
      <c r="B1256"/>
      <c r="C1256"/>
      <c r="D1256"/>
      <c r="E1256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</row>
    <row r="1257" spans="1:20" x14ac:dyDescent="0.35">
      <c r="A1257"/>
      <c r="B1257"/>
      <c r="C1257"/>
      <c r="D1257"/>
      <c r="E125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</row>
    <row r="1258" spans="1:20" x14ac:dyDescent="0.35">
      <c r="A1258"/>
      <c r="B1258"/>
      <c r="C1258"/>
      <c r="D1258"/>
      <c r="E1258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</row>
    <row r="1259" spans="1:20" x14ac:dyDescent="0.35">
      <c r="A1259"/>
      <c r="B1259"/>
      <c r="C1259"/>
      <c r="D1259"/>
      <c r="E1259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</row>
    <row r="1260" spans="1:20" x14ac:dyDescent="0.35">
      <c r="A1260"/>
      <c r="B1260"/>
      <c r="C1260"/>
      <c r="D1260"/>
      <c r="E1260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</row>
    <row r="1261" spans="1:20" x14ac:dyDescent="0.35">
      <c r="A1261"/>
      <c r="B1261"/>
      <c r="C1261"/>
      <c r="D1261"/>
      <c r="E1261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</row>
    <row r="1262" spans="1:20" x14ac:dyDescent="0.35">
      <c r="A1262"/>
      <c r="B1262"/>
      <c r="C1262"/>
      <c r="D1262"/>
      <c r="E1262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35">
      <c r="A1263"/>
      <c r="B1263"/>
      <c r="C1263"/>
      <c r="D1263"/>
      <c r="E1263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</row>
    <row r="1264" spans="1:20" x14ac:dyDescent="0.35">
      <c r="A1264"/>
      <c r="B1264"/>
      <c r="C1264"/>
      <c r="D1264"/>
      <c r="E1264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</row>
    <row r="1265" spans="1:20" x14ac:dyDescent="0.35">
      <c r="A1265"/>
      <c r="B1265"/>
      <c r="C1265"/>
      <c r="D1265"/>
      <c r="E1265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</row>
    <row r="1266" spans="1:20" x14ac:dyDescent="0.35">
      <c r="A1266"/>
      <c r="B1266"/>
      <c r="C1266"/>
      <c r="D1266"/>
      <c r="E1266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</row>
    <row r="1267" spans="1:20" x14ac:dyDescent="0.35">
      <c r="A1267"/>
      <c r="B1267"/>
      <c r="C1267"/>
      <c r="D1267"/>
      <c r="E126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</row>
    <row r="1268" spans="1:20" x14ac:dyDescent="0.35">
      <c r="A1268"/>
      <c r="B1268"/>
      <c r="C1268"/>
      <c r="D1268"/>
      <c r="E1268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</row>
    <row r="1269" spans="1:20" x14ac:dyDescent="0.35">
      <c r="A1269"/>
      <c r="B1269"/>
      <c r="C1269"/>
      <c r="D1269"/>
      <c r="E1269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</row>
    <row r="1270" spans="1:20" x14ac:dyDescent="0.35">
      <c r="A1270"/>
      <c r="B1270"/>
      <c r="C1270"/>
      <c r="D1270"/>
      <c r="E1270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</row>
    <row r="1271" spans="1:20" x14ac:dyDescent="0.35">
      <c r="A1271"/>
      <c r="B1271"/>
      <c r="C1271"/>
      <c r="D1271"/>
      <c r="E1271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</row>
    <row r="1272" spans="1:20" x14ac:dyDescent="0.35">
      <c r="A1272"/>
      <c r="B1272"/>
      <c r="C1272"/>
      <c r="D1272"/>
      <c r="E1272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</row>
    <row r="1273" spans="1:20" x14ac:dyDescent="0.35">
      <c r="A1273"/>
      <c r="B1273"/>
      <c r="C1273"/>
      <c r="D1273"/>
      <c r="E1273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</row>
    <row r="1274" spans="1:20" x14ac:dyDescent="0.35">
      <c r="A1274"/>
      <c r="B1274"/>
      <c r="C1274"/>
      <c r="D1274"/>
      <c r="E1274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</row>
    <row r="1275" spans="1:20" x14ac:dyDescent="0.35">
      <c r="A1275"/>
      <c r="B1275"/>
      <c r="C1275"/>
      <c r="D1275"/>
      <c r="E1275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</row>
    <row r="1276" spans="1:20" x14ac:dyDescent="0.35">
      <c r="A1276"/>
      <c r="B1276"/>
      <c r="C1276"/>
      <c r="D1276"/>
      <c r="E1276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</row>
    <row r="1277" spans="1:20" x14ac:dyDescent="0.35">
      <c r="A1277"/>
      <c r="B1277"/>
      <c r="C1277"/>
      <c r="D1277"/>
      <c r="E127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</row>
    <row r="1278" spans="1:20" x14ac:dyDescent="0.35">
      <c r="A1278"/>
      <c r="B1278"/>
      <c r="C1278"/>
      <c r="D1278"/>
      <c r="E1278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</row>
    <row r="1279" spans="1:20" x14ac:dyDescent="0.35">
      <c r="A1279"/>
      <c r="B1279"/>
      <c r="C1279"/>
      <c r="D1279"/>
      <c r="E1279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</row>
    <row r="1280" spans="1:20" x14ac:dyDescent="0.35">
      <c r="A1280"/>
      <c r="B1280"/>
      <c r="C1280"/>
      <c r="D1280"/>
      <c r="E1280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</row>
    <row r="1281" spans="1:20" x14ac:dyDescent="0.35">
      <c r="A1281"/>
      <c r="B1281"/>
      <c r="C1281"/>
      <c r="D1281"/>
      <c r="E1281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</row>
    <row r="1282" spans="1:20" x14ac:dyDescent="0.35">
      <c r="A1282"/>
      <c r="B1282"/>
      <c r="C1282"/>
      <c r="D1282"/>
      <c r="E1282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</row>
    <row r="1283" spans="1:20" x14ac:dyDescent="0.35">
      <c r="A1283"/>
      <c r="B1283"/>
      <c r="C1283"/>
      <c r="D1283"/>
      <c r="E1283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</row>
    <row r="1284" spans="1:20" x14ac:dyDescent="0.35">
      <c r="A1284"/>
      <c r="B1284"/>
      <c r="C1284"/>
      <c r="D1284"/>
      <c r="E1284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</row>
    <row r="1285" spans="1:20" x14ac:dyDescent="0.35">
      <c r="A1285"/>
      <c r="B1285"/>
      <c r="C1285"/>
      <c r="D1285"/>
      <c r="E1285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</row>
    <row r="1286" spans="1:20" x14ac:dyDescent="0.35">
      <c r="A1286"/>
      <c r="B1286"/>
      <c r="C1286"/>
      <c r="D1286"/>
      <c r="E1286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</row>
    <row r="1287" spans="1:20" x14ac:dyDescent="0.35">
      <c r="A1287"/>
      <c r="B1287"/>
      <c r="C1287"/>
      <c r="D1287"/>
      <c r="E128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</row>
    <row r="1288" spans="1:20" x14ac:dyDescent="0.35">
      <c r="A1288"/>
      <c r="B1288"/>
      <c r="C1288"/>
      <c r="D1288"/>
      <c r="E1288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</row>
    <row r="1289" spans="1:20" x14ac:dyDescent="0.35">
      <c r="A1289"/>
      <c r="B1289"/>
      <c r="C1289"/>
      <c r="D1289"/>
      <c r="E1289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</row>
    <row r="1290" spans="1:20" x14ac:dyDescent="0.35">
      <c r="A1290"/>
      <c r="B1290"/>
      <c r="C1290"/>
      <c r="D1290"/>
      <c r="E1290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</row>
    <row r="1291" spans="1:20" x14ac:dyDescent="0.35">
      <c r="A1291"/>
      <c r="B1291"/>
      <c r="C1291"/>
      <c r="D1291"/>
      <c r="E1291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</row>
    <row r="1292" spans="1:20" x14ac:dyDescent="0.35">
      <c r="A1292"/>
      <c r="B1292"/>
      <c r="C1292"/>
      <c r="D1292"/>
      <c r="E1292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</row>
    <row r="1293" spans="1:20" x14ac:dyDescent="0.35">
      <c r="A1293"/>
      <c r="B1293"/>
      <c r="C1293"/>
      <c r="D1293"/>
      <c r="E1293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</row>
    <row r="1294" spans="1:20" x14ac:dyDescent="0.35">
      <c r="A1294"/>
      <c r="B1294"/>
      <c r="C1294"/>
      <c r="D1294"/>
      <c r="E1294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</row>
    <row r="1295" spans="1:20" x14ac:dyDescent="0.35">
      <c r="A1295"/>
      <c r="B1295"/>
      <c r="C1295"/>
      <c r="D1295"/>
      <c r="E1295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</row>
    <row r="1296" spans="1:20" x14ac:dyDescent="0.35">
      <c r="A1296"/>
      <c r="B1296"/>
      <c r="C1296"/>
      <c r="D1296"/>
      <c r="E1296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</row>
    <row r="1297" spans="1:20" x14ac:dyDescent="0.35">
      <c r="A1297"/>
      <c r="B1297"/>
      <c r="C1297"/>
      <c r="D1297"/>
      <c r="E129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</row>
    <row r="1298" spans="1:20" x14ac:dyDescent="0.35">
      <c r="A1298"/>
      <c r="B1298"/>
      <c r="C1298"/>
      <c r="D1298"/>
      <c r="E1298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</row>
    <row r="1299" spans="1:20" x14ac:dyDescent="0.35">
      <c r="A1299"/>
      <c r="B1299"/>
      <c r="C1299"/>
      <c r="D1299"/>
      <c r="E1299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</row>
    <row r="1300" spans="1:20" x14ac:dyDescent="0.35">
      <c r="A1300"/>
      <c r="B1300"/>
      <c r="C1300"/>
      <c r="D1300"/>
      <c r="E1300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</row>
    <row r="1301" spans="1:20" x14ac:dyDescent="0.35">
      <c r="A1301"/>
      <c r="B1301"/>
      <c r="C1301"/>
      <c r="D1301"/>
      <c r="E1301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</row>
    <row r="1302" spans="1:20" x14ac:dyDescent="0.35">
      <c r="A1302"/>
      <c r="B1302"/>
      <c r="C1302"/>
      <c r="D1302"/>
      <c r="E1302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</row>
    <row r="1303" spans="1:20" x14ac:dyDescent="0.35">
      <c r="A1303"/>
      <c r="B1303"/>
      <c r="C1303"/>
      <c r="D1303"/>
      <c r="E1303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</row>
    <row r="1304" spans="1:20" x14ac:dyDescent="0.35">
      <c r="A1304"/>
      <c r="B1304"/>
      <c r="C1304"/>
      <c r="D1304"/>
      <c r="E1304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</row>
    <row r="1305" spans="1:20" x14ac:dyDescent="0.35">
      <c r="A1305"/>
      <c r="B1305"/>
      <c r="C1305"/>
      <c r="D1305"/>
      <c r="E1305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</row>
    <row r="1306" spans="1:20" x14ac:dyDescent="0.35">
      <c r="A1306"/>
      <c r="B1306"/>
      <c r="C1306"/>
      <c r="D1306"/>
      <c r="E1306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</row>
    <row r="1307" spans="1:20" x14ac:dyDescent="0.35">
      <c r="A1307"/>
      <c r="B1307"/>
      <c r="C1307"/>
      <c r="D1307"/>
      <c r="E130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</row>
    <row r="1308" spans="1:20" x14ac:dyDescent="0.35">
      <c r="A1308"/>
      <c r="B1308"/>
      <c r="C1308"/>
      <c r="D1308"/>
      <c r="E1308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</row>
    <row r="1309" spans="1:20" x14ac:dyDescent="0.35">
      <c r="A1309"/>
      <c r="B1309"/>
      <c r="C1309"/>
      <c r="D1309"/>
      <c r="E1309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</row>
    <row r="1310" spans="1:20" x14ac:dyDescent="0.35">
      <c r="A1310"/>
      <c r="B1310"/>
      <c r="C1310"/>
      <c r="D1310"/>
      <c r="E1310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</row>
    <row r="1311" spans="1:20" x14ac:dyDescent="0.35">
      <c r="A1311"/>
      <c r="B1311"/>
      <c r="C1311"/>
      <c r="D1311"/>
      <c r="E1311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</row>
    <row r="1312" spans="1:20" x14ac:dyDescent="0.35">
      <c r="A1312"/>
      <c r="B1312"/>
      <c r="C1312"/>
      <c r="D1312"/>
      <c r="E1312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</row>
    <row r="1313" spans="1:20" x14ac:dyDescent="0.35">
      <c r="A1313"/>
      <c r="B1313"/>
      <c r="C1313"/>
      <c r="D1313"/>
      <c r="E1313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</row>
    <row r="1314" spans="1:20" x14ac:dyDescent="0.35">
      <c r="A1314"/>
      <c r="B1314"/>
      <c r="C1314"/>
      <c r="D1314"/>
      <c r="E1314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</row>
    <row r="1315" spans="1:20" x14ac:dyDescent="0.35">
      <c r="A1315"/>
      <c r="B1315"/>
      <c r="C1315"/>
      <c r="D1315"/>
      <c r="E1315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</row>
    <row r="1316" spans="1:20" x14ac:dyDescent="0.35">
      <c r="A1316"/>
      <c r="B1316"/>
      <c r="C1316"/>
      <c r="D1316"/>
      <c r="E1316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</row>
    <row r="1317" spans="1:20" x14ac:dyDescent="0.35">
      <c r="A1317"/>
      <c r="B1317"/>
      <c r="C1317"/>
      <c r="D1317"/>
      <c r="E131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</row>
    <row r="1318" spans="1:20" x14ac:dyDescent="0.35">
      <c r="A1318"/>
      <c r="B1318"/>
      <c r="C1318"/>
      <c r="D1318"/>
      <c r="E1318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x14ac:dyDescent="0.35">
      <c r="A1319"/>
      <c r="B1319"/>
      <c r="C1319"/>
      <c r="D1319"/>
      <c r="E1319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</row>
    <row r="1320" spans="1:20" x14ac:dyDescent="0.35">
      <c r="A1320"/>
      <c r="B1320"/>
      <c r="C1320"/>
      <c r="D1320"/>
      <c r="E1320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</row>
    <row r="1321" spans="1:20" x14ac:dyDescent="0.35">
      <c r="A1321"/>
      <c r="B1321"/>
      <c r="C1321"/>
      <c r="D1321"/>
      <c r="E1321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</row>
    <row r="1322" spans="1:20" x14ac:dyDescent="0.35">
      <c r="A1322"/>
      <c r="B1322"/>
      <c r="C1322"/>
      <c r="D1322"/>
      <c r="E1322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</row>
    <row r="1323" spans="1:20" x14ac:dyDescent="0.35">
      <c r="A1323"/>
      <c r="B1323"/>
      <c r="C1323"/>
      <c r="D1323"/>
      <c r="E1323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</row>
    <row r="1324" spans="1:20" x14ac:dyDescent="0.35">
      <c r="A1324"/>
      <c r="B1324"/>
      <c r="C1324"/>
      <c r="D1324"/>
      <c r="E1324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</row>
    <row r="1325" spans="1:20" x14ac:dyDescent="0.35">
      <c r="A1325"/>
      <c r="B1325"/>
      <c r="C1325"/>
      <c r="D1325"/>
      <c r="E1325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</row>
    <row r="1326" spans="1:20" x14ac:dyDescent="0.35">
      <c r="A1326"/>
      <c r="B1326"/>
      <c r="C1326"/>
      <c r="D1326"/>
      <c r="E1326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</row>
    <row r="1327" spans="1:20" x14ac:dyDescent="0.35">
      <c r="A1327"/>
      <c r="B1327"/>
      <c r="C1327"/>
      <c r="D1327"/>
      <c r="E132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</row>
    <row r="1328" spans="1:20" x14ac:dyDescent="0.35">
      <c r="A1328"/>
      <c r="B1328"/>
      <c r="C1328"/>
      <c r="D1328"/>
      <c r="E1328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</row>
    <row r="1329" spans="1:20" x14ac:dyDescent="0.35">
      <c r="A1329"/>
      <c r="B1329"/>
      <c r="C1329"/>
      <c r="D1329"/>
      <c r="E1329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</row>
    <row r="1330" spans="1:20" x14ac:dyDescent="0.35">
      <c r="A1330"/>
      <c r="B1330"/>
      <c r="C1330"/>
      <c r="D1330"/>
      <c r="E1330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</row>
    <row r="1331" spans="1:20" x14ac:dyDescent="0.35">
      <c r="A1331"/>
      <c r="B1331"/>
      <c r="C1331"/>
      <c r="D1331"/>
      <c r="E1331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</row>
    <row r="1332" spans="1:20" x14ac:dyDescent="0.35">
      <c r="A1332"/>
      <c r="B1332"/>
      <c r="C1332"/>
      <c r="D1332"/>
      <c r="E1332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</row>
    <row r="1333" spans="1:20" x14ac:dyDescent="0.35">
      <c r="A1333"/>
      <c r="B1333"/>
      <c r="C1333"/>
      <c r="D1333"/>
      <c r="E1333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</row>
    <row r="1334" spans="1:20" x14ac:dyDescent="0.35">
      <c r="A1334"/>
      <c r="B1334"/>
      <c r="C1334"/>
      <c r="D1334"/>
      <c r="E1334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</row>
    <row r="1335" spans="1:20" x14ac:dyDescent="0.35">
      <c r="A1335"/>
      <c r="B1335"/>
      <c r="C1335"/>
      <c r="D1335"/>
      <c r="E1335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</row>
    <row r="1336" spans="1:20" x14ac:dyDescent="0.35">
      <c r="A1336"/>
      <c r="B1336"/>
      <c r="C1336"/>
      <c r="D1336"/>
      <c r="E1336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</row>
    <row r="1337" spans="1:20" x14ac:dyDescent="0.35">
      <c r="A1337"/>
      <c r="B1337"/>
      <c r="C1337"/>
      <c r="D1337"/>
      <c r="E133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</row>
    <row r="1338" spans="1:20" x14ac:dyDescent="0.35">
      <c r="A1338"/>
      <c r="B1338"/>
      <c r="C1338"/>
      <c r="D1338"/>
      <c r="E1338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</row>
    <row r="1339" spans="1:20" x14ac:dyDescent="0.35">
      <c r="A1339"/>
      <c r="B1339"/>
      <c r="C1339"/>
      <c r="D1339"/>
      <c r="E1339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</row>
    <row r="1340" spans="1:20" x14ac:dyDescent="0.35">
      <c r="A1340"/>
      <c r="B1340"/>
      <c r="C1340"/>
      <c r="D1340"/>
      <c r="E1340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</row>
    <row r="1341" spans="1:20" x14ac:dyDescent="0.35">
      <c r="A1341"/>
      <c r="B1341"/>
      <c r="C1341"/>
      <c r="D1341"/>
      <c r="E1341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</row>
    <row r="1342" spans="1:20" x14ac:dyDescent="0.35">
      <c r="A1342"/>
      <c r="B1342"/>
      <c r="C1342"/>
      <c r="D1342"/>
      <c r="E1342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</row>
    <row r="1343" spans="1:20" x14ac:dyDescent="0.35">
      <c r="A1343"/>
      <c r="B1343"/>
      <c r="C1343"/>
      <c r="D1343"/>
      <c r="E1343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</row>
    <row r="1344" spans="1:20" x14ac:dyDescent="0.35">
      <c r="A1344"/>
      <c r="B1344"/>
      <c r="C1344"/>
      <c r="D1344"/>
      <c r="E1344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x14ac:dyDescent="0.35">
      <c r="A1345"/>
      <c r="B1345"/>
      <c r="C1345"/>
      <c r="D1345"/>
      <c r="E1345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35">
      <c r="A1346"/>
      <c r="B1346"/>
      <c r="C1346"/>
      <c r="D1346"/>
      <c r="E1346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</row>
    <row r="1347" spans="1:20" x14ac:dyDescent="0.35">
      <c r="A1347"/>
      <c r="B1347"/>
      <c r="C1347"/>
      <c r="D1347"/>
      <c r="E134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</row>
    <row r="1348" spans="1:20" x14ac:dyDescent="0.35">
      <c r="A1348"/>
      <c r="B1348"/>
      <c r="C1348"/>
      <c r="D1348"/>
      <c r="E1348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</row>
    <row r="1349" spans="1:20" x14ac:dyDescent="0.35">
      <c r="A1349"/>
      <c r="B1349"/>
      <c r="C1349"/>
      <c r="D1349"/>
      <c r="E1349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</row>
    <row r="1350" spans="1:20" x14ac:dyDescent="0.35">
      <c r="A1350"/>
      <c r="B1350"/>
      <c r="C1350"/>
      <c r="D1350"/>
      <c r="E1350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</row>
    <row r="1351" spans="1:20" x14ac:dyDescent="0.35">
      <c r="A1351"/>
      <c r="B1351"/>
      <c r="C1351"/>
      <c r="D1351"/>
      <c r="E1351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</row>
    <row r="1352" spans="1:20" x14ac:dyDescent="0.35">
      <c r="A1352"/>
      <c r="B1352"/>
      <c r="C1352"/>
      <c r="D1352"/>
      <c r="E1352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</row>
    <row r="1353" spans="1:20" x14ac:dyDescent="0.35">
      <c r="A1353"/>
      <c r="B1353"/>
      <c r="C1353"/>
      <c r="D1353"/>
      <c r="E1353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x14ac:dyDescent="0.35">
      <c r="A1354"/>
      <c r="B1354"/>
      <c r="C1354"/>
      <c r="D1354"/>
      <c r="E1354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</row>
    <row r="1355" spans="1:20" x14ac:dyDescent="0.35">
      <c r="A1355"/>
      <c r="B1355"/>
      <c r="C1355"/>
      <c r="D1355"/>
      <c r="E1355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</row>
    <row r="1356" spans="1:20" x14ac:dyDescent="0.35">
      <c r="A1356"/>
      <c r="B1356"/>
      <c r="C1356"/>
      <c r="D1356"/>
      <c r="E1356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</row>
    <row r="1357" spans="1:20" x14ac:dyDescent="0.35">
      <c r="A1357"/>
      <c r="B1357"/>
      <c r="C1357"/>
      <c r="D1357"/>
      <c r="E135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</row>
    <row r="1358" spans="1:20" x14ac:dyDescent="0.35">
      <c r="A1358"/>
      <c r="B1358"/>
      <c r="C1358"/>
      <c r="D1358"/>
      <c r="E1358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</row>
    <row r="1359" spans="1:20" x14ac:dyDescent="0.35">
      <c r="A1359"/>
      <c r="B1359"/>
      <c r="C1359"/>
      <c r="D1359"/>
      <c r="E1359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</row>
    <row r="1360" spans="1:20" x14ac:dyDescent="0.35">
      <c r="A1360"/>
      <c r="B1360"/>
      <c r="C1360"/>
      <c r="D1360"/>
      <c r="E1360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</row>
    <row r="1361" spans="1:20" x14ac:dyDescent="0.35">
      <c r="A1361"/>
      <c r="B1361"/>
      <c r="C1361"/>
      <c r="D1361"/>
      <c r="E1361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</row>
    <row r="1362" spans="1:20" x14ac:dyDescent="0.35">
      <c r="A1362"/>
      <c r="B1362"/>
      <c r="C1362"/>
      <c r="D1362"/>
      <c r="E1362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</row>
    <row r="1363" spans="1:20" x14ac:dyDescent="0.35">
      <c r="A1363"/>
      <c r="B1363"/>
      <c r="C1363"/>
      <c r="D1363"/>
      <c r="E1363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35">
      <c r="A1364"/>
      <c r="B1364"/>
      <c r="C1364"/>
      <c r="D1364"/>
      <c r="E1364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</row>
    <row r="1365" spans="1:20" x14ac:dyDescent="0.35">
      <c r="A1365"/>
      <c r="B1365"/>
      <c r="C1365"/>
      <c r="D1365"/>
      <c r="E1365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</row>
    <row r="1366" spans="1:20" x14ac:dyDescent="0.35">
      <c r="A1366"/>
      <c r="B1366"/>
      <c r="C1366"/>
      <c r="D1366"/>
      <c r="E1366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</row>
    <row r="1367" spans="1:20" x14ac:dyDescent="0.35">
      <c r="A1367"/>
      <c r="B1367"/>
      <c r="C1367"/>
      <c r="D1367"/>
      <c r="E136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</row>
    <row r="1368" spans="1:20" x14ac:dyDescent="0.35">
      <c r="A1368"/>
      <c r="B1368"/>
      <c r="C1368"/>
      <c r="D1368"/>
      <c r="E1368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</row>
    <row r="1369" spans="1:20" x14ac:dyDescent="0.35">
      <c r="A1369"/>
      <c r="B1369"/>
      <c r="C1369"/>
      <c r="D1369"/>
      <c r="E1369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</row>
    <row r="1370" spans="1:20" x14ac:dyDescent="0.35">
      <c r="A1370"/>
      <c r="B1370"/>
      <c r="C1370"/>
      <c r="D1370"/>
      <c r="E1370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</row>
    <row r="1371" spans="1:20" x14ac:dyDescent="0.35">
      <c r="A1371"/>
      <c r="B1371"/>
      <c r="C1371"/>
      <c r="D1371"/>
      <c r="E1371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</row>
    <row r="1372" spans="1:20" x14ac:dyDescent="0.35">
      <c r="A1372"/>
      <c r="B1372"/>
      <c r="C1372"/>
      <c r="D1372"/>
      <c r="E1372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</row>
    <row r="1373" spans="1:20" x14ac:dyDescent="0.35">
      <c r="A1373"/>
      <c r="B1373"/>
      <c r="C1373"/>
      <c r="D1373"/>
      <c r="E1373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</row>
    <row r="1374" spans="1:20" x14ac:dyDescent="0.35">
      <c r="A1374"/>
      <c r="B1374"/>
      <c r="C1374"/>
      <c r="D1374"/>
      <c r="E1374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</row>
    <row r="1375" spans="1:20" x14ac:dyDescent="0.35">
      <c r="A1375"/>
      <c r="B1375"/>
      <c r="C1375"/>
      <c r="D1375"/>
      <c r="E1375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</row>
    <row r="1376" spans="1:20" x14ac:dyDescent="0.35">
      <c r="A1376"/>
      <c r="B1376"/>
      <c r="C1376"/>
      <c r="D1376"/>
      <c r="E1376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</row>
    <row r="1377" spans="1:20" x14ac:dyDescent="0.35">
      <c r="A1377"/>
      <c r="B1377"/>
      <c r="C1377"/>
      <c r="D1377"/>
      <c r="E137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</row>
    <row r="1378" spans="1:20" x14ac:dyDescent="0.35">
      <c r="A1378"/>
      <c r="B1378"/>
      <c r="C1378"/>
      <c r="D1378"/>
      <c r="E1378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x14ac:dyDescent="0.35">
      <c r="A1379"/>
      <c r="B1379"/>
      <c r="C1379"/>
      <c r="D1379"/>
      <c r="E1379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</row>
    <row r="1380" spans="1:20" x14ac:dyDescent="0.35">
      <c r="A1380"/>
      <c r="B1380"/>
      <c r="C1380"/>
      <c r="D1380"/>
      <c r="E1380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</row>
    <row r="1381" spans="1:20" x14ac:dyDescent="0.35">
      <c r="A1381"/>
      <c r="B1381"/>
      <c r="C1381"/>
      <c r="D1381"/>
      <c r="E1381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</row>
    <row r="1382" spans="1:20" x14ac:dyDescent="0.35">
      <c r="A1382"/>
      <c r="B1382"/>
      <c r="C1382"/>
      <c r="D1382"/>
      <c r="E1382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</row>
    <row r="1383" spans="1:20" x14ac:dyDescent="0.35">
      <c r="A1383"/>
      <c r="B1383"/>
      <c r="C1383"/>
      <c r="D1383"/>
      <c r="E1383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</row>
    <row r="1384" spans="1:20" x14ac:dyDescent="0.35">
      <c r="A1384"/>
      <c r="B1384"/>
      <c r="C1384"/>
      <c r="D1384"/>
      <c r="E1384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</row>
    <row r="1385" spans="1:20" x14ac:dyDescent="0.35">
      <c r="A1385"/>
      <c r="B1385"/>
      <c r="C1385"/>
      <c r="D1385"/>
      <c r="E1385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</row>
    <row r="1386" spans="1:20" x14ac:dyDescent="0.35">
      <c r="A1386"/>
      <c r="B1386"/>
      <c r="C1386"/>
      <c r="D1386"/>
      <c r="E1386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</row>
    <row r="1387" spans="1:20" x14ac:dyDescent="0.35">
      <c r="A1387"/>
      <c r="B1387"/>
      <c r="C1387"/>
      <c r="D1387"/>
      <c r="E138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</row>
    <row r="1388" spans="1:20" x14ac:dyDescent="0.35">
      <c r="A1388"/>
      <c r="B1388"/>
      <c r="C1388"/>
      <c r="D1388"/>
      <c r="E1388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</row>
    <row r="1389" spans="1:20" x14ac:dyDescent="0.35">
      <c r="A1389"/>
      <c r="B1389"/>
      <c r="C1389"/>
      <c r="D1389"/>
      <c r="E1389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</row>
    <row r="1390" spans="1:20" x14ac:dyDescent="0.35">
      <c r="A1390"/>
      <c r="B1390"/>
      <c r="C1390"/>
      <c r="D1390"/>
      <c r="E1390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</row>
    <row r="1391" spans="1:20" x14ac:dyDescent="0.35">
      <c r="A1391"/>
      <c r="B1391"/>
      <c r="C1391"/>
      <c r="D1391"/>
      <c r="E1391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</row>
    <row r="1392" spans="1:20" x14ac:dyDescent="0.35">
      <c r="A1392"/>
      <c r="B1392"/>
      <c r="C1392"/>
      <c r="D1392"/>
      <c r="E1392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</row>
    <row r="1393" spans="1:20" x14ac:dyDescent="0.35">
      <c r="A1393"/>
      <c r="B1393"/>
      <c r="C1393"/>
      <c r="D1393"/>
      <c r="E1393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35">
      <c r="A1394"/>
      <c r="B1394"/>
      <c r="C1394"/>
      <c r="D1394"/>
      <c r="E1394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35">
      <c r="A1395"/>
      <c r="B1395"/>
      <c r="C1395"/>
      <c r="D1395"/>
      <c r="E1395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</row>
    <row r="1396" spans="1:20" x14ac:dyDescent="0.35">
      <c r="A1396"/>
      <c r="B1396"/>
      <c r="C1396"/>
      <c r="D1396"/>
      <c r="E1396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</row>
    <row r="1397" spans="1:20" x14ac:dyDescent="0.35">
      <c r="A1397"/>
      <c r="B1397"/>
      <c r="C1397"/>
      <c r="D1397"/>
      <c r="E139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x14ac:dyDescent="0.35">
      <c r="A1398"/>
      <c r="B1398"/>
      <c r="C1398"/>
      <c r="D1398"/>
      <c r="E1398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35">
      <c r="A1399"/>
      <c r="B1399"/>
      <c r="C1399"/>
      <c r="D1399"/>
      <c r="E1399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</row>
    <row r="1400" spans="1:20" x14ac:dyDescent="0.35">
      <c r="A1400"/>
      <c r="B1400"/>
      <c r="C1400"/>
      <c r="D1400"/>
      <c r="E1400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</row>
    <row r="1401" spans="1:20" x14ac:dyDescent="0.35">
      <c r="A1401"/>
      <c r="B1401"/>
      <c r="C1401"/>
      <c r="D1401"/>
      <c r="E1401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</row>
    <row r="1402" spans="1:20" x14ac:dyDescent="0.35">
      <c r="A1402"/>
      <c r="B1402"/>
      <c r="C1402"/>
      <c r="D1402"/>
      <c r="E1402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</row>
    <row r="1403" spans="1:20" x14ac:dyDescent="0.35">
      <c r="A1403"/>
      <c r="B1403"/>
      <c r="C1403"/>
      <c r="D1403"/>
      <c r="E1403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</row>
    <row r="1404" spans="1:20" x14ac:dyDescent="0.35">
      <c r="A1404"/>
      <c r="B1404"/>
      <c r="C1404"/>
      <c r="D1404"/>
      <c r="E1404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</row>
    <row r="1405" spans="1:20" x14ac:dyDescent="0.35">
      <c r="A1405"/>
      <c r="B1405"/>
      <c r="C1405"/>
      <c r="D1405"/>
      <c r="E1405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</row>
    <row r="1406" spans="1:20" x14ac:dyDescent="0.35">
      <c r="A1406"/>
      <c r="B1406"/>
      <c r="C1406"/>
      <c r="D1406"/>
      <c r="E1406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</row>
    <row r="1407" spans="1:20" x14ac:dyDescent="0.35">
      <c r="A1407"/>
      <c r="B1407"/>
      <c r="C1407"/>
      <c r="D1407"/>
      <c r="E140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</row>
    <row r="1408" spans="1:20" x14ac:dyDescent="0.35">
      <c r="A1408"/>
      <c r="B1408"/>
      <c r="C1408"/>
      <c r="D1408"/>
      <c r="E1408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</row>
    <row r="1409" spans="1:20" x14ac:dyDescent="0.35">
      <c r="A1409"/>
      <c r="B1409"/>
      <c r="C1409"/>
      <c r="D1409"/>
      <c r="E1409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</row>
    <row r="1410" spans="1:20" x14ac:dyDescent="0.35">
      <c r="A1410"/>
      <c r="B1410"/>
      <c r="C1410"/>
      <c r="D1410"/>
      <c r="E1410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</row>
    <row r="1411" spans="1:20" x14ac:dyDescent="0.35">
      <c r="A1411"/>
      <c r="B1411"/>
      <c r="C1411"/>
      <c r="D1411"/>
      <c r="E1411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</row>
    <row r="1412" spans="1:20" x14ac:dyDescent="0.35">
      <c r="A1412"/>
      <c r="B1412"/>
      <c r="C1412"/>
      <c r="D1412"/>
      <c r="E1412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</row>
    <row r="1413" spans="1:20" x14ac:dyDescent="0.35">
      <c r="A1413"/>
      <c r="B1413"/>
      <c r="C1413"/>
      <c r="D1413"/>
      <c r="E1413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</row>
    <row r="1414" spans="1:20" x14ac:dyDescent="0.35">
      <c r="A1414"/>
      <c r="B1414"/>
      <c r="C1414"/>
      <c r="D1414"/>
      <c r="E1414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</row>
    <row r="1415" spans="1:20" x14ac:dyDescent="0.35">
      <c r="A1415"/>
      <c r="B1415"/>
      <c r="C1415"/>
      <c r="D1415"/>
      <c r="E1415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</row>
    <row r="1416" spans="1:20" x14ac:dyDescent="0.35">
      <c r="A1416"/>
      <c r="B1416"/>
      <c r="C1416"/>
      <c r="D1416"/>
      <c r="E1416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</row>
    <row r="1417" spans="1:20" x14ac:dyDescent="0.35">
      <c r="A1417"/>
      <c r="B1417"/>
      <c r="C1417"/>
      <c r="D1417"/>
      <c r="E141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</row>
    <row r="1418" spans="1:20" x14ac:dyDescent="0.35">
      <c r="A1418"/>
      <c r="B1418"/>
      <c r="C1418"/>
      <c r="D1418"/>
      <c r="E1418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</row>
    <row r="1419" spans="1:20" x14ac:dyDescent="0.35">
      <c r="A1419"/>
      <c r="B1419"/>
      <c r="C1419"/>
      <c r="D1419"/>
      <c r="E1419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</row>
    <row r="1420" spans="1:20" x14ac:dyDescent="0.35">
      <c r="A1420"/>
      <c r="B1420"/>
      <c r="C1420"/>
      <c r="D1420"/>
      <c r="E1420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</row>
    <row r="1421" spans="1:20" x14ac:dyDescent="0.35">
      <c r="A1421"/>
      <c r="B1421"/>
      <c r="C1421"/>
      <c r="D1421"/>
      <c r="E1421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</row>
    <row r="1422" spans="1:20" x14ac:dyDescent="0.35">
      <c r="A1422"/>
      <c r="B1422"/>
      <c r="C1422"/>
      <c r="D1422"/>
      <c r="E1422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</row>
    <row r="1423" spans="1:20" x14ac:dyDescent="0.35">
      <c r="A1423"/>
      <c r="B1423"/>
      <c r="C1423"/>
      <c r="D1423"/>
      <c r="E1423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</row>
    <row r="1424" spans="1:20" x14ac:dyDescent="0.35">
      <c r="A1424"/>
      <c r="B1424"/>
      <c r="C1424"/>
      <c r="D1424"/>
      <c r="E1424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</row>
    <row r="1425" spans="1:20" x14ac:dyDescent="0.35">
      <c r="A1425"/>
      <c r="B1425"/>
      <c r="C1425"/>
      <c r="D1425"/>
      <c r="E1425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</row>
    <row r="1426" spans="1:20" x14ac:dyDescent="0.35">
      <c r="A1426"/>
      <c r="B1426"/>
      <c r="C1426"/>
      <c r="D1426"/>
      <c r="E1426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</row>
    <row r="1427" spans="1:20" x14ac:dyDescent="0.35">
      <c r="A1427"/>
      <c r="B1427"/>
      <c r="C1427"/>
      <c r="D1427"/>
      <c r="E142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</row>
    <row r="1428" spans="1:20" x14ac:dyDescent="0.35">
      <c r="A1428"/>
      <c r="B1428"/>
      <c r="C1428"/>
      <c r="D1428"/>
      <c r="E1428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</row>
    <row r="1429" spans="1:20" x14ac:dyDescent="0.35">
      <c r="A1429"/>
      <c r="B1429"/>
      <c r="C1429"/>
      <c r="D1429"/>
      <c r="E1429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</row>
    <row r="1430" spans="1:20" x14ac:dyDescent="0.35">
      <c r="A1430"/>
      <c r="B1430"/>
      <c r="C1430"/>
      <c r="D1430"/>
      <c r="E1430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</row>
    <row r="1431" spans="1:20" x14ac:dyDescent="0.35">
      <c r="A1431"/>
      <c r="B1431"/>
      <c r="C1431"/>
      <c r="D1431"/>
      <c r="E1431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</row>
    <row r="1432" spans="1:20" x14ac:dyDescent="0.35">
      <c r="A1432"/>
      <c r="B1432"/>
      <c r="C1432"/>
      <c r="D1432"/>
      <c r="E1432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</row>
    <row r="1433" spans="1:20" x14ac:dyDescent="0.35">
      <c r="A1433"/>
      <c r="B1433"/>
      <c r="C1433"/>
      <c r="D1433"/>
      <c r="E1433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</row>
    <row r="1434" spans="1:20" x14ac:dyDescent="0.35">
      <c r="A1434"/>
      <c r="B1434"/>
      <c r="C1434"/>
      <c r="D1434"/>
      <c r="E1434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</row>
    <row r="1435" spans="1:20" x14ac:dyDescent="0.35">
      <c r="A1435"/>
      <c r="B1435"/>
      <c r="C1435"/>
      <c r="D1435"/>
      <c r="E1435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</row>
    <row r="1436" spans="1:20" x14ac:dyDescent="0.35">
      <c r="A1436"/>
      <c r="B1436"/>
      <c r="C1436"/>
      <c r="D1436"/>
      <c r="E1436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</row>
    <row r="1437" spans="1:20" x14ac:dyDescent="0.35">
      <c r="A1437"/>
      <c r="B1437"/>
      <c r="C1437"/>
      <c r="D1437"/>
      <c r="E143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</row>
    <row r="1438" spans="1:20" x14ac:dyDescent="0.35">
      <c r="A1438"/>
      <c r="B1438"/>
      <c r="C1438"/>
      <c r="D1438"/>
      <c r="E1438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</row>
    <row r="1439" spans="1:20" x14ac:dyDescent="0.35">
      <c r="A1439"/>
      <c r="B1439"/>
      <c r="C1439"/>
      <c r="D1439"/>
      <c r="E1439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</row>
    <row r="1440" spans="1:20" x14ac:dyDescent="0.35">
      <c r="A1440"/>
      <c r="B1440"/>
      <c r="C1440"/>
      <c r="D1440"/>
      <c r="E1440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</row>
    <row r="1441" spans="1:20" x14ac:dyDescent="0.35">
      <c r="A1441"/>
      <c r="B1441"/>
      <c r="C1441"/>
      <c r="D1441"/>
      <c r="E1441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</row>
    <row r="1442" spans="1:20" x14ac:dyDescent="0.35">
      <c r="A1442"/>
      <c r="B1442"/>
      <c r="C1442"/>
      <c r="D1442"/>
      <c r="E1442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</row>
    <row r="1443" spans="1:20" x14ac:dyDescent="0.35">
      <c r="A1443"/>
      <c r="B1443"/>
      <c r="C1443"/>
      <c r="D1443"/>
      <c r="E1443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</row>
    <row r="1444" spans="1:20" x14ac:dyDescent="0.35">
      <c r="A1444"/>
      <c r="B1444"/>
      <c r="C1444"/>
      <c r="D1444"/>
      <c r="E1444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</row>
    <row r="1445" spans="1:20" x14ac:dyDescent="0.35">
      <c r="A1445"/>
      <c r="B1445"/>
      <c r="C1445"/>
      <c r="D1445"/>
      <c r="E1445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</row>
    <row r="1446" spans="1:20" x14ac:dyDescent="0.35">
      <c r="A1446"/>
      <c r="B1446"/>
      <c r="C1446"/>
      <c r="D1446"/>
      <c r="E1446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</row>
    <row r="1447" spans="1:20" x14ac:dyDescent="0.35">
      <c r="A1447"/>
      <c r="B1447"/>
      <c r="C1447"/>
      <c r="D1447"/>
      <c r="E144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</row>
    <row r="1448" spans="1:20" x14ac:dyDescent="0.35">
      <c r="A1448"/>
      <c r="B1448"/>
      <c r="C1448"/>
      <c r="D1448"/>
      <c r="E1448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</row>
    <row r="1449" spans="1:20" x14ac:dyDescent="0.35">
      <c r="A1449"/>
      <c r="B1449"/>
      <c r="C1449"/>
      <c r="D1449"/>
      <c r="E1449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</row>
    <row r="1450" spans="1:20" x14ac:dyDescent="0.35">
      <c r="A1450"/>
      <c r="B1450"/>
      <c r="C1450"/>
      <c r="D1450"/>
      <c r="E1450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</row>
    <row r="1451" spans="1:20" x14ac:dyDescent="0.35">
      <c r="A1451"/>
      <c r="B1451"/>
      <c r="C1451"/>
      <c r="D1451"/>
      <c r="E1451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</row>
    <row r="1452" spans="1:20" x14ac:dyDescent="0.35">
      <c r="A1452"/>
      <c r="B1452"/>
      <c r="C1452"/>
      <c r="D1452"/>
      <c r="E1452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</row>
    <row r="1453" spans="1:20" x14ac:dyDescent="0.35">
      <c r="A1453"/>
      <c r="B1453"/>
      <c r="C1453"/>
      <c r="D1453"/>
      <c r="E1453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</row>
    <row r="1454" spans="1:20" x14ac:dyDescent="0.35">
      <c r="A1454"/>
      <c r="B1454"/>
      <c r="C1454"/>
      <c r="D1454"/>
      <c r="E1454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</row>
    <row r="1455" spans="1:20" x14ac:dyDescent="0.35">
      <c r="A1455"/>
      <c r="B1455"/>
      <c r="C1455"/>
      <c r="D1455"/>
      <c r="E1455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</row>
    <row r="1456" spans="1:20" x14ac:dyDescent="0.35">
      <c r="A1456"/>
      <c r="B1456"/>
      <c r="C1456"/>
      <c r="D1456"/>
      <c r="E1456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</row>
    <row r="1457" spans="1:20" x14ac:dyDescent="0.35">
      <c r="A1457"/>
      <c r="B1457"/>
      <c r="C1457"/>
      <c r="D1457"/>
      <c r="E145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</row>
    <row r="1458" spans="1:20" x14ac:dyDescent="0.35">
      <c r="A1458"/>
      <c r="B1458"/>
      <c r="C1458"/>
      <c r="D1458"/>
      <c r="E1458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</row>
    <row r="1459" spans="1:20" x14ac:dyDescent="0.35">
      <c r="A1459"/>
      <c r="B1459"/>
      <c r="C1459"/>
      <c r="D1459"/>
      <c r="E1459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</row>
    <row r="1460" spans="1:20" x14ac:dyDescent="0.35">
      <c r="A1460"/>
      <c r="B1460"/>
      <c r="C1460"/>
      <c r="D1460"/>
      <c r="E1460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</row>
    <row r="1461" spans="1:20" x14ac:dyDescent="0.35">
      <c r="A1461"/>
      <c r="B1461"/>
      <c r="C1461"/>
      <c r="D1461"/>
      <c r="E1461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</row>
    <row r="1462" spans="1:20" x14ac:dyDescent="0.35">
      <c r="A1462"/>
      <c r="B1462"/>
      <c r="C1462"/>
      <c r="D1462"/>
      <c r="E1462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</row>
    <row r="1463" spans="1:20" x14ac:dyDescent="0.35">
      <c r="A1463"/>
      <c r="B1463"/>
      <c r="C1463"/>
      <c r="D1463"/>
      <c r="E1463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</row>
    <row r="1464" spans="1:20" x14ac:dyDescent="0.35">
      <c r="A1464"/>
      <c r="B1464"/>
      <c r="C1464"/>
      <c r="D1464"/>
      <c r="E1464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</row>
    <row r="1465" spans="1:20" x14ac:dyDescent="0.35">
      <c r="A1465"/>
      <c r="B1465"/>
      <c r="C1465"/>
      <c r="D1465"/>
      <c r="E1465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</row>
    <row r="1466" spans="1:20" x14ac:dyDescent="0.35">
      <c r="A1466"/>
      <c r="B1466"/>
      <c r="C1466"/>
      <c r="D1466"/>
      <c r="E1466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</row>
    <row r="1467" spans="1:20" x14ac:dyDescent="0.35">
      <c r="A1467"/>
      <c r="B1467"/>
      <c r="C1467"/>
      <c r="D1467"/>
      <c r="E146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</row>
    <row r="1468" spans="1:20" x14ac:dyDescent="0.35">
      <c r="A1468"/>
      <c r="B1468"/>
      <c r="C1468"/>
      <c r="D1468"/>
      <c r="E1468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</row>
    <row r="1469" spans="1:20" x14ac:dyDescent="0.35">
      <c r="A1469"/>
      <c r="B1469"/>
      <c r="C1469"/>
      <c r="D1469"/>
      <c r="E1469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</row>
    <row r="1470" spans="1:20" x14ac:dyDescent="0.35">
      <c r="A1470"/>
      <c r="B1470"/>
      <c r="C1470"/>
      <c r="D1470"/>
      <c r="E1470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</row>
    <row r="1471" spans="1:20" x14ac:dyDescent="0.35">
      <c r="A1471"/>
      <c r="B1471"/>
      <c r="C1471"/>
      <c r="D1471"/>
      <c r="E1471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</row>
    <row r="1472" spans="1:20" x14ac:dyDescent="0.35">
      <c r="A1472"/>
      <c r="B1472"/>
      <c r="C1472"/>
      <c r="D1472"/>
      <c r="E1472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</row>
    <row r="1473" spans="1:20" x14ac:dyDescent="0.35">
      <c r="A1473"/>
      <c r="B1473"/>
      <c r="C1473"/>
      <c r="D1473"/>
      <c r="E1473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</row>
    <row r="1474" spans="1:20" x14ac:dyDescent="0.35">
      <c r="A1474"/>
      <c r="B1474"/>
      <c r="C1474"/>
      <c r="D1474"/>
      <c r="E1474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</row>
    <row r="1475" spans="1:20" x14ac:dyDescent="0.35">
      <c r="A1475"/>
      <c r="B1475"/>
      <c r="C1475"/>
      <c r="D1475"/>
      <c r="E1475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</row>
    <row r="1476" spans="1:20" x14ac:dyDescent="0.35">
      <c r="A1476"/>
      <c r="B1476"/>
      <c r="C1476"/>
      <c r="D1476"/>
      <c r="E1476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</row>
    <row r="1477" spans="1:20" x14ac:dyDescent="0.35">
      <c r="A1477"/>
      <c r="B1477"/>
      <c r="C1477"/>
      <c r="D1477"/>
      <c r="E147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</row>
    <row r="1478" spans="1:20" x14ac:dyDescent="0.35">
      <c r="A1478"/>
      <c r="B1478"/>
      <c r="C1478"/>
      <c r="D1478"/>
      <c r="E1478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</row>
    <row r="1479" spans="1:20" x14ac:dyDescent="0.35">
      <c r="A1479"/>
      <c r="B1479"/>
      <c r="C1479"/>
      <c r="D1479"/>
      <c r="E1479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</row>
    <row r="1480" spans="1:20" x14ac:dyDescent="0.35">
      <c r="A1480"/>
      <c r="B1480"/>
      <c r="C1480"/>
      <c r="D1480"/>
      <c r="E1480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</row>
    <row r="1481" spans="1:20" x14ac:dyDescent="0.35">
      <c r="A1481"/>
      <c r="B1481"/>
      <c r="C1481"/>
      <c r="D1481"/>
      <c r="E1481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</row>
    <row r="1482" spans="1:20" x14ac:dyDescent="0.35">
      <c r="A1482"/>
      <c r="B1482"/>
      <c r="C1482"/>
      <c r="D1482"/>
      <c r="E1482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</row>
    <row r="1483" spans="1:20" x14ac:dyDescent="0.35">
      <c r="A1483"/>
      <c r="B1483"/>
      <c r="C1483"/>
      <c r="D1483"/>
      <c r="E1483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</row>
    <row r="1484" spans="1:20" x14ac:dyDescent="0.35">
      <c r="A1484"/>
      <c r="B1484"/>
      <c r="C1484"/>
      <c r="D1484"/>
      <c r="E1484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</row>
    <row r="1485" spans="1:20" x14ac:dyDescent="0.35">
      <c r="A1485"/>
      <c r="B1485"/>
      <c r="C1485"/>
      <c r="D1485"/>
      <c r="E1485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</row>
    <row r="1486" spans="1:20" x14ac:dyDescent="0.35">
      <c r="A1486"/>
      <c r="B1486"/>
      <c r="C1486"/>
      <c r="D1486"/>
      <c r="E1486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</row>
    <row r="1487" spans="1:20" x14ac:dyDescent="0.35">
      <c r="A1487"/>
      <c r="B1487"/>
      <c r="C1487"/>
      <c r="D1487"/>
      <c r="E148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</row>
    <row r="1488" spans="1:20" x14ac:dyDescent="0.35">
      <c r="A1488"/>
      <c r="B1488"/>
      <c r="C1488"/>
      <c r="D1488"/>
      <c r="E1488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</row>
    <row r="1489" spans="1:20" x14ac:dyDescent="0.35">
      <c r="A1489"/>
      <c r="B1489"/>
      <c r="C1489"/>
      <c r="D1489"/>
      <c r="E1489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</row>
    <row r="1490" spans="1:20" x14ac:dyDescent="0.35">
      <c r="A1490"/>
      <c r="B1490"/>
      <c r="C1490"/>
      <c r="D1490"/>
      <c r="E1490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</row>
    <row r="1491" spans="1:20" x14ac:dyDescent="0.35">
      <c r="A1491"/>
      <c r="B1491"/>
      <c r="C1491"/>
      <c r="D1491"/>
      <c r="E1491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</row>
    <row r="1492" spans="1:20" x14ac:dyDescent="0.35">
      <c r="A1492"/>
      <c r="B1492"/>
      <c r="C1492"/>
      <c r="D1492"/>
      <c r="E1492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</row>
    <row r="1493" spans="1:20" x14ac:dyDescent="0.35">
      <c r="A1493"/>
      <c r="B1493"/>
      <c r="C1493"/>
      <c r="D1493"/>
      <c r="E1493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</row>
    <row r="1494" spans="1:20" x14ac:dyDescent="0.35">
      <c r="A1494"/>
      <c r="B1494"/>
      <c r="C1494"/>
      <c r="D1494"/>
      <c r="E1494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</row>
    <row r="1495" spans="1:20" x14ac:dyDescent="0.35">
      <c r="A1495"/>
      <c r="B1495"/>
      <c r="C1495"/>
      <c r="D1495"/>
      <c r="E1495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</row>
    <row r="1496" spans="1:20" x14ac:dyDescent="0.35">
      <c r="A1496"/>
      <c r="B1496"/>
      <c r="C1496"/>
      <c r="D1496"/>
      <c r="E1496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</row>
    <row r="1497" spans="1:20" x14ac:dyDescent="0.35">
      <c r="A1497"/>
      <c r="B1497"/>
      <c r="C1497"/>
      <c r="D1497"/>
      <c r="E149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</row>
    <row r="1498" spans="1:20" x14ac:dyDescent="0.35">
      <c r="A1498"/>
      <c r="B1498"/>
      <c r="C1498"/>
      <c r="D1498"/>
      <c r="E1498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</row>
    <row r="1499" spans="1:20" x14ac:dyDescent="0.35">
      <c r="A1499"/>
      <c r="B1499"/>
      <c r="C1499"/>
      <c r="D1499"/>
      <c r="E1499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</row>
    <row r="1500" spans="1:20" x14ac:dyDescent="0.35">
      <c r="A1500"/>
      <c r="B1500"/>
      <c r="C1500"/>
      <c r="D1500"/>
      <c r="E1500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</row>
    <row r="1501" spans="1:20" x14ac:dyDescent="0.35">
      <c r="A1501"/>
      <c r="B1501"/>
      <c r="C1501"/>
      <c r="D1501"/>
      <c r="E1501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</row>
    <row r="1502" spans="1:20" x14ac:dyDescent="0.35">
      <c r="A1502"/>
      <c r="B1502"/>
      <c r="C1502"/>
      <c r="D1502"/>
      <c r="E1502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</row>
    <row r="1503" spans="1:20" x14ac:dyDescent="0.35">
      <c r="A1503"/>
      <c r="B1503"/>
      <c r="C1503"/>
      <c r="D1503"/>
      <c r="E1503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</row>
    <row r="1504" spans="1:20" x14ac:dyDescent="0.35">
      <c r="A1504"/>
      <c r="B1504"/>
      <c r="C1504"/>
      <c r="D1504"/>
      <c r="E1504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</row>
    <row r="1505" spans="1:20" x14ac:dyDescent="0.35">
      <c r="A1505"/>
      <c r="B1505"/>
      <c r="C1505"/>
      <c r="D1505"/>
      <c r="E1505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</row>
    <row r="1506" spans="1:20" x14ac:dyDescent="0.35">
      <c r="A1506"/>
      <c r="B1506"/>
      <c r="C1506"/>
      <c r="D1506"/>
      <c r="E1506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</row>
    <row r="1507" spans="1:20" x14ac:dyDescent="0.35">
      <c r="A1507"/>
      <c r="B1507"/>
      <c r="C1507"/>
      <c r="D1507"/>
      <c r="E150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</row>
    <row r="1508" spans="1:20" x14ac:dyDescent="0.35">
      <c r="A1508"/>
      <c r="B1508"/>
      <c r="C1508"/>
      <c r="D1508"/>
      <c r="E1508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</row>
    <row r="1509" spans="1:20" x14ac:dyDescent="0.35">
      <c r="A1509"/>
      <c r="B1509"/>
      <c r="C1509"/>
      <c r="D1509"/>
      <c r="E1509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</row>
    <row r="1510" spans="1:20" x14ac:dyDescent="0.35">
      <c r="A1510"/>
      <c r="B1510"/>
      <c r="C1510"/>
      <c r="D1510"/>
      <c r="E1510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</row>
    <row r="1511" spans="1:20" x14ac:dyDescent="0.35">
      <c r="A1511"/>
      <c r="B1511"/>
      <c r="C1511"/>
      <c r="D1511"/>
      <c r="E1511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</row>
    <row r="1512" spans="1:20" x14ac:dyDescent="0.35">
      <c r="A1512"/>
      <c r="B1512"/>
      <c r="C1512"/>
      <c r="D1512"/>
      <c r="E1512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</row>
    <row r="1513" spans="1:20" x14ac:dyDescent="0.35">
      <c r="A1513"/>
      <c r="B1513"/>
      <c r="C1513"/>
      <c r="D1513"/>
      <c r="E1513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</row>
    <row r="1514" spans="1:20" x14ac:dyDescent="0.35">
      <c r="A1514"/>
      <c r="B1514"/>
      <c r="C1514"/>
      <c r="D1514"/>
      <c r="E1514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</row>
    <row r="1515" spans="1:20" x14ac:dyDescent="0.35">
      <c r="A1515"/>
      <c r="B1515"/>
      <c r="C1515"/>
      <c r="D1515"/>
      <c r="E1515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</row>
    <row r="1516" spans="1:20" x14ac:dyDescent="0.35">
      <c r="A1516"/>
      <c r="B1516"/>
      <c r="C1516"/>
      <c r="D1516"/>
      <c r="E1516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</row>
    <row r="1517" spans="1:20" x14ac:dyDescent="0.35">
      <c r="A1517"/>
      <c r="B1517"/>
      <c r="C1517"/>
      <c r="D1517"/>
      <c r="E151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</row>
    <row r="1518" spans="1:20" x14ac:dyDescent="0.35">
      <c r="A1518"/>
      <c r="B1518"/>
      <c r="C1518"/>
      <c r="D1518"/>
      <c r="E1518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</row>
    <row r="1519" spans="1:20" x14ac:dyDescent="0.35">
      <c r="A1519"/>
      <c r="B1519"/>
      <c r="C1519"/>
      <c r="D1519"/>
      <c r="E1519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</row>
    <row r="1520" spans="1:20" x14ac:dyDescent="0.35">
      <c r="A1520"/>
      <c r="B1520"/>
      <c r="C1520"/>
      <c r="D1520"/>
      <c r="E1520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</row>
    <row r="1521" spans="1:20" x14ac:dyDescent="0.35">
      <c r="A1521"/>
      <c r="B1521"/>
      <c r="C1521"/>
      <c r="D1521"/>
      <c r="E1521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</row>
    <row r="1522" spans="1:20" x14ac:dyDescent="0.35">
      <c r="A1522"/>
      <c r="B1522"/>
      <c r="C1522"/>
      <c r="D1522"/>
      <c r="E1522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</row>
    <row r="1523" spans="1:20" x14ac:dyDescent="0.35">
      <c r="A1523"/>
      <c r="B1523"/>
      <c r="C1523"/>
      <c r="D1523"/>
      <c r="E1523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</row>
    <row r="1524" spans="1:20" x14ac:dyDescent="0.35">
      <c r="A1524"/>
      <c r="B1524"/>
      <c r="C1524"/>
      <c r="D1524"/>
      <c r="E1524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</row>
    <row r="1525" spans="1:20" x14ac:dyDescent="0.35">
      <c r="A1525"/>
      <c r="B1525"/>
      <c r="C1525"/>
      <c r="D1525"/>
      <c r="E1525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</row>
    <row r="1526" spans="1:20" x14ac:dyDescent="0.35">
      <c r="A1526"/>
      <c r="B1526"/>
      <c r="C1526"/>
      <c r="D1526"/>
      <c r="E1526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</row>
    <row r="1527" spans="1:20" x14ac:dyDescent="0.35">
      <c r="A1527"/>
      <c r="B1527"/>
      <c r="C1527"/>
      <c r="D1527"/>
      <c r="E152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</row>
    <row r="1528" spans="1:20" x14ac:dyDescent="0.35">
      <c r="A1528"/>
      <c r="B1528"/>
      <c r="C1528"/>
      <c r="D1528"/>
      <c r="E1528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</row>
    <row r="1529" spans="1:20" x14ac:dyDescent="0.35">
      <c r="A1529"/>
      <c r="B1529"/>
      <c r="C1529"/>
      <c r="D1529"/>
      <c r="E1529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</row>
    <row r="1530" spans="1:20" x14ac:dyDescent="0.35">
      <c r="A1530"/>
      <c r="B1530"/>
      <c r="C1530"/>
      <c r="D1530"/>
      <c r="E1530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</row>
    <row r="1531" spans="1:20" x14ac:dyDescent="0.35">
      <c r="A1531"/>
      <c r="B1531"/>
      <c r="C1531"/>
      <c r="D1531"/>
      <c r="E1531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</row>
    <row r="1532" spans="1:20" x14ac:dyDescent="0.35">
      <c r="A1532"/>
      <c r="B1532"/>
      <c r="C1532"/>
      <c r="D1532"/>
      <c r="E1532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</row>
    <row r="1533" spans="1:20" x14ac:dyDescent="0.35">
      <c r="A1533"/>
      <c r="B1533"/>
      <c r="C1533"/>
      <c r="D1533"/>
      <c r="E1533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</row>
    <row r="1534" spans="1:20" x14ac:dyDescent="0.35">
      <c r="A1534"/>
      <c r="B1534"/>
      <c r="C1534"/>
      <c r="D1534"/>
      <c r="E1534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</row>
    <row r="1535" spans="1:20" x14ac:dyDescent="0.35">
      <c r="A1535"/>
      <c r="B1535"/>
      <c r="C1535"/>
      <c r="D1535"/>
      <c r="E1535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</row>
    <row r="1536" spans="1:20" x14ac:dyDescent="0.35">
      <c r="A1536"/>
      <c r="B1536"/>
      <c r="C1536"/>
      <c r="D1536"/>
      <c r="E1536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</row>
    <row r="1537" spans="1:20" x14ac:dyDescent="0.35">
      <c r="A1537"/>
      <c r="B1537"/>
      <c r="C1537"/>
      <c r="D1537"/>
      <c r="E153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</row>
    <row r="1538" spans="1:20" x14ac:dyDescent="0.35">
      <c r="A1538"/>
      <c r="B1538"/>
      <c r="C1538"/>
      <c r="D1538"/>
      <c r="E1538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</row>
    <row r="1539" spans="1:20" x14ac:dyDescent="0.35">
      <c r="A1539"/>
      <c r="B1539"/>
      <c r="C1539"/>
      <c r="D1539"/>
      <c r="E1539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</row>
    <row r="1540" spans="1:20" x14ac:dyDescent="0.35">
      <c r="A1540"/>
      <c r="B1540"/>
      <c r="C1540"/>
      <c r="D1540"/>
      <c r="E1540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</row>
    <row r="1541" spans="1:20" x14ac:dyDescent="0.35">
      <c r="A1541"/>
      <c r="B1541"/>
      <c r="C1541"/>
      <c r="D1541"/>
      <c r="E1541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</row>
    <row r="1542" spans="1:20" x14ac:dyDescent="0.35">
      <c r="A1542"/>
      <c r="B1542"/>
      <c r="C1542"/>
      <c r="D1542"/>
      <c r="E1542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</row>
    <row r="1543" spans="1:20" x14ac:dyDescent="0.35">
      <c r="A1543"/>
      <c r="B1543"/>
      <c r="C1543"/>
      <c r="D1543"/>
      <c r="E1543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</row>
    <row r="1544" spans="1:20" x14ac:dyDescent="0.35">
      <c r="A1544"/>
      <c r="B1544"/>
      <c r="C1544"/>
      <c r="D1544"/>
      <c r="E1544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</row>
    <row r="1545" spans="1:20" x14ac:dyDescent="0.35">
      <c r="A1545"/>
      <c r="B1545"/>
      <c r="C1545"/>
      <c r="D1545"/>
      <c r="E1545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</row>
    <row r="1546" spans="1:20" x14ac:dyDescent="0.35">
      <c r="A1546"/>
      <c r="B1546"/>
      <c r="C1546"/>
      <c r="D1546"/>
      <c r="E1546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</row>
    <row r="1547" spans="1:20" x14ac:dyDescent="0.35">
      <c r="A1547"/>
      <c r="B1547"/>
      <c r="C1547"/>
      <c r="D1547"/>
      <c r="E154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</row>
    <row r="1548" spans="1:20" x14ac:dyDescent="0.35">
      <c r="A1548"/>
      <c r="B1548"/>
      <c r="C1548"/>
      <c r="D1548"/>
      <c r="E1548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</row>
    <row r="1549" spans="1:20" x14ac:dyDescent="0.35">
      <c r="A1549"/>
      <c r="B1549"/>
      <c r="C1549"/>
      <c r="D1549"/>
      <c r="E1549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</row>
    <row r="1550" spans="1:20" x14ac:dyDescent="0.35">
      <c r="A1550"/>
      <c r="B1550"/>
      <c r="C1550"/>
      <c r="D1550"/>
      <c r="E1550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</row>
    <row r="1551" spans="1:20" x14ac:dyDescent="0.35">
      <c r="A1551"/>
      <c r="B1551"/>
      <c r="C1551"/>
      <c r="D1551"/>
      <c r="E1551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</row>
    <row r="1552" spans="1:20" x14ac:dyDescent="0.35">
      <c r="A1552"/>
      <c r="B1552"/>
      <c r="C1552"/>
      <c r="D1552"/>
      <c r="E1552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</row>
    <row r="1553" spans="1:20" x14ac:dyDescent="0.35">
      <c r="A1553"/>
      <c r="B1553"/>
      <c r="C1553"/>
      <c r="D1553"/>
      <c r="E1553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</row>
    <row r="1554" spans="1:20" x14ac:dyDescent="0.35">
      <c r="A1554"/>
      <c r="B1554"/>
      <c r="C1554"/>
      <c r="D1554"/>
      <c r="E1554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</row>
    <row r="1555" spans="1:20" x14ac:dyDescent="0.35">
      <c r="A1555"/>
      <c r="B1555"/>
      <c r="C1555"/>
      <c r="D1555"/>
      <c r="E1555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35">
      <c r="A1556"/>
      <c r="B1556"/>
      <c r="C1556"/>
      <c r="D1556"/>
      <c r="E1556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</row>
    <row r="1557" spans="1:20" x14ac:dyDescent="0.35">
      <c r="A1557"/>
      <c r="B1557"/>
      <c r="C1557"/>
      <c r="D1557"/>
      <c r="E155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</row>
    <row r="1558" spans="1:20" x14ac:dyDescent="0.35">
      <c r="A1558"/>
      <c r="B1558"/>
      <c r="C1558"/>
      <c r="D1558"/>
      <c r="E1558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</row>
    <row r="1559" spans="1:20" x14ac:dyDescent="0.35">
      <c r="A1559"/>
      <c r="B1559"/>
      <c r="C1559"/>
      <c r="D1559"/>
      <c r="E1559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</row>
    <row r="1560" spans="1:20" x14ac:dyDescent="0.35">
      <c r="A1560"/>
      <c r="B1560"/>
      <c r="C1560"/>
      <c r="D1560"/>
      <c r="E1560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</row>
    <row r="1561" spans="1:20" x14ac:dyDescent="0.35">
      <c r="A1561"/>
      <c r="B1561"/>
      <c r="C1561"/>
      <c r="D1561"/>
      <c r="E1561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</row>
    <row r="1562" spans="1:20" x14ac:dyDescent="0.35">
      <c r="A1562"/>
      <c r="B1562"/>
      <c r="C1562"/>
      <c r="D1562"/>
      <c r="E1562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</row>
    <row r="1563" spans="1:20" x14ac:dyDescent="0.35">
      <c r="A1563"/>
      <c r="B1563"/>
      <c r="C1563"/>
      <c r="D1563"/>
      <c r="E1563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</row>
    <row r="1564" spans="1:20" x14ac:dyDescent="0.35">
      <c r="A1564"/>
      <c r="B1564"/>
      <c r="C1564"/>
      <c r="D1564"/>
      <c r="E1564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</row>
    <row r="1565" spans="1:20" x14ac:dyDescent="0.35">
      <c r="A1565"/>
      <c r="B1565"/>
      <c r="C1565"/>
      <c r="D1565"/>
      <c r="E1565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</row>
    <row r="1566" spans="1:20" x14ac:dyDescent="0.35">
      <c r="A1566"/>
      <c r="B1566"/>
      <c r="C1566"/>
      <c r="D1566"/>
      <c r="E1566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</row>
    <row r="1567" spans="1:20" x14ac:dyDescent="0.35">
      <c r="A1567"/>
      <c r="B1567"/>
      <c r="C1567"/>
      <c r="D1567"/>
      <c r="E156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</row>
    <row r="1568" spans="1:20" x14ac:dyDescent="0.35">
      <c r="A1568"/>
      <c r="B1568"/>
      <c r="C1568"/>
      <c r="D1568"/>
      <c r="E1568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</row>
    <row r="1569" spans="1:20" x14ac:dyDescent="0.35">
      <c r="A1569"/>
      <c r="B1569"/>
      <c r="C1569"/>
      <c r="D1569"/>
      <c r="E1569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</row>
    <row r="1570" spans="1:20" x14ac:dyDescent="0.35">
      <c r="A1570"/>
      <c r="B1570"/>
      <c r="C1570"/>
      <c r="D1570"/>
      <c r="E1570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</row>
    <row r="1571" spans="1:20" x14ac:dyDescent="0.35">
      <c r="A1571"/>
      <c r="B1571"/>
      <c r="C1571"/>
      <c r="D1571"/>
      <c r="E1571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</row>
    <row r="1572" spans="1:20" x14ac:dyDescent="0.35">
      <c r="A1572"/>
      <c r="B1572"/>
      <c r="C1572"/>
      <c r="D1572"/>
      <c r="E1572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</row>
    <row r="1573" spans="1:20" x14ac:dyDescent="0.35">
      <c r="A1573"/>
      <c r="B1573"/>
      <c r="C1573"/>
      <c r="D1573"/>
      <c r="E1573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</row>
    <row r="1574" spans="1:20" x14ac:dyDescent="0.35">
      <c r="A1574"/>
      <c r="B1574"/>
      <c r="C1574"/>
      <c r="D1574"/>
      <c r="E1574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</row>
    <row r="1575" spans="1:20" x14ac:dyDescent="0.35">
      <c r="A1575"/>
      <c r="B1575"/>
      <c r="C1575"/>
      <c r="D1575"/>
      <c r="E1575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</row>
    <row r="1576" spans="1:20" x14ac:dyDescent="0.35">
      <c r="A1576"/>
      <c r="B1576"/>
      <c r="C1576"/>
      <c r="D1576"/>
      <c r="E1576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</row>
    <row r="1577" spans="1:20" x14ac:dyDescent="0.35">
      <c r="A1577"/>
      <c r="B1577"/>
      <c r="C1577"/>
      <c r="D1577"/>
      <c r="E157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</row>
    <row r="1578" spans="1:20" x14ac:dyDescent="0.35">
      <c r="A1578"/>
      <c r="B1578"/>
      <c r="C1578"/>
      <c r="D1578"/>
      <c r="E1578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</row>
    <row r="1579" spans="1:20" x14ac:dyDescent="0.35">
      <c r="A1579"/>
      <c r="B1579"/>
      <c r="C1579"/>
      <c r="D1579"/>
      <c r="E1579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</row>
    <row r="1580" spans="1:20" x14ac:dyDescent="0.35">
      <c r="A1580"/>
      <c r="B1580"/>
      <c r="C1580"/>
      <c r="D1580"/>
      <c r="E1580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</row>
    <row r="1581" spans="1:20" x14ac:dyDescent="0.35">
      <c r="A1581"/>
      <c r="B1581"/>
      <c r="C1581"/>
      <c r="D1581"/>
      <c r="E1581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</row>
    <row r="1582" spans="1:20" x14ac:dyDescent="0.35">
      <c r="A1582"/>
      <c r="B1582"/>
      <c r="C1582"/>
      <c r="D1582"/>
      <c r="E1582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</row>
    <row r="1583" spans="1:20" x14ac:dyDescent="0.35">
      <c r="A1583"/>
      <c r="B1583"/>
      <c r="C1583"/>
      <c r="D1583"/>
      <c r="E1583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</row>
    <row r="1584" spans="1:20" x14ac:dyDescent="0.35">
      <c r="A1584"/>
      <c r="B1584"/>
      <c r="C1584"/>
      <c r="D1584"/>
      <c r="E1584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</row>
    <row r="1585" spans="1:20" x14ac:dyDescent="0.35">
      <c r="A1585"/>
      <c r="B1585"/>
      <c r="C1585"/>
      <c r="D1585"/>
      <c r="E1585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</row>
    <row r="1586" spans="1:20" x14ac:dyDescent="0.35">
      <c r="A1586"/>
      <c r="B1586"/>
      <c r="C1586"/>
      <c r="D1586"/>
      <c r="E1586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</row>
    <row r="1587" spans="1:20" x14ac:dyDescent="0.35">
      <c r="A1587"/>
      <c r="B1587"/>
      <c r="C1587"/>
      <c r="D1587"/>
      <c r="E158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</row>
    <row r="1588" spans="1:20" x14ac:dyDescent="0.35">
      <c r="A1588"/>
      <c r="B1588"/>
      <c r="C1588"/>
      <c r="D1588"/>
      <c r="E1588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</row>
    <row r="1589" spans="1:20" x14ac:dyDescent="0.35">
      <c r="A1589"/>
      <c r="B1589"/>
      <c r="C1589"/>
      <c r="D1589"/>
      <c r="E1589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</row>
    <row r="1590" spans="1:20" x14ac:dyDescent="0.35">
      <c r="A1590"/>
      <c r="B1590"/>
      <c r="C1590"/>
      <c r="D1590"/>
      <c r="E1590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</row>
    <row r="1591" spans="1:20" x14ac:dyDescent="0.35">
      <c r="A1591"/>
      <c r="B1591"/>
      <c r="C1591"/>
      <c r="D1591"/>
      <c r="E1591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</row>
    <row r="1592" spans="1:20" x14ac:dyDescent="0.35">
      <c r="A1592"/>
      <c r="B1592"/>
      <c r="C1592"/>
      <c r="D1592"/>
      <c r="E1592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</row>
    <row r="1593" spans="1:20" x14ac:dyDescent="0.35">
      <c r="A1593"/>
      <c r="B1593"/>
      <c r="C1593"/>
      <c r="D1593"/>
      <c r="E1593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</row>
    <row r="1594" spans="1:20" x14ac:dyDescent="0.35">
      <c r="A1594"/>
      <c r="B1594"/>
      <c r="C1594"/>
      <c r="D1594"/>
      <c r="E1594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</row>
    <row r="1595" spans="1:20" x14ac:dyDescent="0.35">
      <c r="A1595"/>
      <c r="B1595"/>
      <c r="C1595"/>
      <c r="D1595"/>
      <c r="E1595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</row>
    <row r="1596" spans="1:20" x14ac:dyDescent="0.35">
      <c r="A1596"/>
      <c r="B1596"/>
      <c r="C1596"/>
      <c r="D1596"/>
      <c r="E1596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</row>
    <row r="1597" spans="1:20" x14ac:dyDescent="0.35">
      <c r="A1597"/>
      <c r="B1597"/>
      <c r="C1597"/>
      <c r="D1597"/>
      <c r="E159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</row>
    <row r="1598" spans="1:20" x14ac:dyDescent="0.35">
      <c r="A1598"/>
      <c r="B1598"/>
      <c r="C1598"/>
      <c r="D1598"/>
      <c r="E1598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</row>
    <row r="1599" spans="1:20" x14ac:dyDescent="0.35">
      <c r="A1599"/>
      <c r="B1599"/>
      <c r="C1599"/>
      <c r="D1599"/>
      <c r="E1599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</row>
    <row r="1600" spans="1:20" x14ac:dyDescent="0.35">
      <c r="A1600"/>
      <c r="B1600"/>
      <c r="C1600"/>
      <c r="D1600"/>
      <c r="E1600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</row>
    <row r="1601" spans="1:20" x14ac:dyDescent="0.35">
      <c r="A1601"/>
      <c r="B1601"/>
      <c r="C1601"/>
      <c r="D1601"/>
      <c r="E1601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</row>
    <row r="1602" spans="1:20" x14ac:dyDescent="0.35">
      <c r="A1602"/>
      <c r="B1602"/>
      <c r="C1602"/>
      <c r="D1602"/>
      <c r="E1602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</row>
    <row r="1603" spans="1:20" x14ac:dyDescent="0.35">
      <c r="A1603"/>
      <c r="B1603"/>
      <c r="C1603"/>
      <c r="D1603"/>
      <c r="E1603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</row>
    <row r="1604" spans="1:20" x14ac:dyDescent="0.35">
      <c r="A1604"/>
      <c r="B1604"/>
      <c r="C1604"/>
      <c r="D1604"/>
      <c r="E1604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</row>
    <row r="1605" spans="1:20" x14ac:dyDescent="0.35">
      <c r="A1605"/>
      <c r="B1605"/>
      <c r="C1605"/>
      <c r="D1605"/>
      <c r="E1605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</row>
    <row r="1606" spans="1:20" x14ac:dyDescent="0.35">
      <c r="A1606"/>
      <c r="B1606"/>
      <c r="C1606"/>
      <c r="D1606"/>
      <c r="E1606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</row>
    <row r="1607" spans="1:20" x14ac:dyDescent="0.35">
      <c r="A1607"/>
      <c r="B1607"/>
      <c r="C1607"/>
      <c r="D1607"/>
      <c r="E160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</row>
    <row r="1608" spans="1:20" x14ac:dyDescent="0.35">
      <c r="A1608"/>
      <c r="B1608"/>
      <c r="C1608"/>
      <c r="D1608"/>
      <c r="E1608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</row>
    <row r="1609" spans="1:20" x14ac:dyDescent="0.35">
      <c r="A1609"/>
      <c r="B1609"/>
      <c r="C1609"/>
      <c r="D1609"/>
      <c r="E1609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</row>
    <row r="1610" spans="1:20" x14ac:dyDescent="0.35">
      <c r="A1610"/>
      <c r="B1610"/>
      <c r="C1610"/>
      <c r="D1610"/>
      <c r="E1610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</row>
    <row r="1611" spans="1:20" x14ac:dyDescent="0.35">
      <c r="A1611"/>
      <c r="B1611"/>
      <c r="C1611"/>
      <c r="D1611"/>
      <c r="E1611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</row>
    <row r="1612" spans="1:20" x14ac:dyDescent="0.35">
      <c r="A1612"/>
      <c r="B1612"/>
      <c r="C1612"/>
      <c r="D1612"/>
      <c r="E1612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</row>
    <row r="1613" spans="1:20" x14ac:dyDescent="0.35">
      <c r="A1613"/>
      <c r="B1613"/>
      <c r="C1613"/>
      <c r="D1613"/>
      <c r="E1613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</row>
    <row r="1614" spans="1:20" x14ac:dyDescent="0.35">
      <c r="A1614"/>
      <c r="B1614"/>
      <c r="C1614"/>
      <c r="D1614"/>
      <c r="E1614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</row>
    <row r="1615" spans="1:20" x14ac:dyDescent="0.35">
      <c r="A1615"/>
      <c r="B1615"/>
      <c r="C1615"/>
      <c r="D1615"/>
      <c r="E1615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</row>
    <row r="1616" spans="1:20" x14ac:dyDescent="0.35">
      <c r="A1616"/>
      <c r="B1616"/>
      <c r="C1616"/>
      <c r="D1616"/>
      <c r="E1616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</row>
    <row r="1617" spans="1:20" x14ac:dyDescent="0.35">
      <c r="A1617"/>
      <c r="B1617"/>
      <c r="C1617"/>
      <c r="D1617"/>
      <c r="E161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</row>
    <row r="1618" spans="1:20" x14ac:dyDescent="0.35">
      <c r="A1618"/>
      <c r="B1618"/>
      <c r="C1618"/>
      <c r="D1618"/>
      <c r="E1618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</row>
    <row r="1619" spans="1:20" x14ac:dyDescent="0.35">
      <c r="A1619"/>
      <c r="B1619"/>
      <c r="C1619"/>
      <c r="D1619"/>
      <c r="E1619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</row>
    <row r="1620" spans="1:20" x14ac:dyDescent="0.35">
      <c r="A1620"/>
      <c r="B1620"/>
      <c r="C1620"/>
      <c r="D1620"/>
      <c r="E1620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</row>
    <row r="1621" spans="1:20" x14ac:dyDescent="0.35">
      <c r="A1621"/>
      <c r="B1621"/>
      <c r="C1621"/>
      <c r="D1621"/>
      <c r="E1621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</row>
    <row r="1622" spans="1:20" x14ac:dyDescent="0.35">
      <c r="A1622"/>
      <c r="B1622"/>
      <c r="C1622"/>
      <c r="D1622"/>
      <c r="E1622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</row>
    <row r="1623" spans="1:20" x14ac:dyDescent="0.35">
      <c r="A1623"/>
      <c r="B1623"/>
      <c r="C1623"/>
      <c r="D1623"/>
      <c r="E1623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</row>
    <row r="1624" spans="1:20" x14ac:dyDescent="0.35">
      <c r="A1624"/>
      <c r="B1624"/>
      <c r="C1624"/>
      <c r="D1624"/>
      <c r="E1624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</row>
    <row r="1625" spans="1:20" x14ac:dyDescent="0.35">
      <c r="A1625"/>
      <c r="B1625"/>
      <c r="C1625"/>
      <c r="D1625"/>
      <c r="E1625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</row>
    <row r="1626" spans="1:20" x14ac:dyDescent="0.35">
      <c r="A1626"/>
      <c r="B1626"/>
      <c r="C1626"/>
      <c r="D1626"/>
      <c r="E1626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</row>
    <row r="1627" spans="1:20" x14ac:dyDescent="0.35">
      <c r="A1627"/>
      <c r="B1627"/>
      <c r="C1627"/>
      <c r="D1627"/>
      <c r="E162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</row>
    <row r="1628" spans="1:20" x14ac:dyDescent="0.35">
      <c r="A1628"/>
      <c r="B1628"/>
      <c r="C1628"/>
      <c r="D1628"/>
      <c r="E1628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</row>
    <row r="1629" spans="1:20" x14ac:dyDescent="0.35">
      <c r="A1629"/>
      <c r="B1629"/>
      <c r="C1629"/>
      <c r="D1629"/>
      <c r="E1629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</row>
    <row r="1630" spans="1:20" x14ac:dyDescent="0.35">
      <c r="A1630"/>
      <c r="B1630"/>
      <c r="C1630"/>
      <c r="D1630"/>
      <c r="E1630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</row>
    <row r="1631" spans="1:20" x14ac:dyDescent="0.35">
      <c r="A1631"/>
      <c r="B1631"/>
      <c r="C1631"/>
      <c r="D1631"/>
      <c r="E1631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</row>
    <row r="1632" spans="1:20" x14ac:dyDescent="0.35">
      <c r="A1632"/>
      <c r="B1632"/>
      <c r="C1632"/>
      <c r="D1632"/>
      <c r="E1632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</row>
    <row r="1633" spans="1:20" x14ac:dyDescent="0.35">
      <c r="A1633"/>
      <c r="B1633"/>
      <c r="C1633"/>
      <c r="D1633"/>
      <c r="E1633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</row>
    <row r="1634" spans="1:20" x14ac:dyDescent="0.35">
      <c r="A1634"/>
      <c r="B1634"/>
      <c r="C1634"/>
      <c r="D1634"/>
      <c r="E1634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</row>
    <row r="1635" spans="1:20" x14ac:dyDescent="0.35">
      <c r="A1635"/>
      <c r="B1635"/>
      <c r="C1635"/>
      <c r="D1635"/>
      <c r="E1635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</row>
    <row r="1636" spans="1:20" x14ac:dyDescent="0.35">
      <c r="A1636"/>
      <c r="B1636"/>
      <c r="C1636"/>
      <c r="D1636"/>
      <c r="E1636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</row>
    <row r="1637" spans="1:20" x14ac:dyDescent="0.35">
      <c r="A1637"/>
      <c r="B1637"/>
      <c r="C1637"/>
      <c r="D1637"/>
      <c r="E163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</row>
    <row r="1638" spans="1:20" x14ac:dyDescent="0.35">
      <c r="A1638"/>
      <c r="B1638"/>
      <c r="C1638"/>
      <c r="D1638"/>
      <c r="E1638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</row>
    <row r="1639" spans="1:20" x14ac:dyDescent="0.35">
      <c r="A1639"/>
      <c r="B1639"/>
      <c r="C1639"/>
      <c r="D1639"/>
      <c r="E1639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</row>
    <row r="1640" spans="1:20" x14ac:dyDescent="0.35">
      <c r="A1640"/>
      <c r="B1640"/>
      <c r="C1640"/>
      <c r="D1640"/>
      <c r="E1640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</row>
    <row r="1641" spans="1:20" x14ac:dyDescent="0.35">
      <c r="A1641"/>
      <c r="B1641"/>
      <c r="C1641"/>
      <c r="D1641"/>
      <c r="E1641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</row>
    <row r="1642" spans="1:20" x14ac:dyDescent="0.35">
      <c r="A1642"/>
      <c r="B1642"/>
      <c r="C1642"/>
      <c r="D1642"/>
      <c r="E1642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</row>
    <row r="1643" spans="1:20" x14ac:dyDescent="0.35">
      <c r="A1643"/>
      <c r="B1643"/>
      <c r="C1643"/>
      <c r="D1643"/>
      <c r="E1643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</row>
    <row r="1644" spans="1:20" x14ac:dyDescent="0.35">
      <c r="A1644"/>
      <c r="B1644"/>
      <c r="C1644"/>
      <c r="D1644"/>
      <c r="E1644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</row>
    <row r="1645" spans="1:20" x14ac:dyDescent="0.35">
      <c r="A1645"/>
      <c r="B1645"/>
      <c r="C1645"/>
      <c r="D1645"/>
      <c r="E1645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</row>
    <row r="1646" spans="1:20" x14ac:dyDescent="0.35">
      <c r="A1646"/>
      <c r="B1646"/>
      <c r="C1646"/>
      <c r="D1646"/>
      <c r="E1646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</row>
    <row r="1647" spans="1:20" x14ac:dyDescent="0.35">
      <c r="A1647"/>
      <c r="B1647"/>
      <c r="C1647"/>
      <c r="D1647"/>
      <c r="E164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</row>
    <row r="1648" spans="1:20" x14ac:dyDescent="0.35">
      <c r="A1648"/>
      <c r="B1648"/>
      <c r="C1648"/>
      <c r="D1648"/>
      <c r="E1648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</row>
    <row r="1649" spans="1:20" x14ac:dyDescent="0.35">
      <c r="A1649"/>
      <c r="B1649"/>
      <c r="C1649"/>
      <c r="D1649"/>
      <c r="E1649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</row>
    <row r="1650" spans="1:20" x14ac:dyDescent="0.35">
      <c r="A1650"/>
      <c r="B1650"/>
      <c r="C1650"/>
      <c r="D1650"/>
      <c r="E1650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</row>
    <row r="1651" spans="1:20" x14ac:dyDescent="0.35">
      <c r="A1651"/>
      <c r="B1651"/>
      <c r="C1651"/>
      <c r="D1651"/>
      <c r="E1651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</row>
    <row r="1652" spans="1:20" x14ac:dyDescent="0.35">
      <c r="A1652"/>
      <c r="B1652"/>
      <c r="C1652"/>
      <c r="D1652"/>
      <c r="E1652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</row>
    <row r="1653" spans="1:20" x14ac:dyDescent="0.35">
      <c r="A1653"/>
      <c r="B1653"/>
      <c r="C1653"/>
      <c r="D1653"/>
      <c r="E1653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</row>
    <row r="1654" spans="1:20" x14ac:dyDescent="0.35">
      <c r="A1654"/>
      <c r="B1654"/>
      <c r="C1654"/>
      <c r="D1654"/>
      <c r="E1654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</row>
    <row r="1655" spans="1:20" x14ac:dyDescent="0.35">
      <c r="A1655"/>
      <c r="B1655"/>
      <c r="C1655"/>
      <c r="D1655"/>
      <c r="E1655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</row>
    <row r="1656" spans="1:20" x14ac:dyDescent="0.35">
      <c r="A1656"/>
      <c r="B1656"/>
      <c r="C1656"/>
      <c r="D1656"/>
      <c r="E1656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</row>
    <row r="1657" spans="1:20" x14ac:dyDescent="0.35">
      <c r="A1657"/>
      <c r="B1657"/>
      <c r="C1657"/>
      <c r="D1657"/>
      <c r="E165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</row>
    <row r="1658" spans="1:20" x14ac:dyDescent="0.35">
      <c r="A1658"/>
      <c r="B1658"/>
      <c r="C1658"/>
      <c r="D1658"/>
      <c r="E1658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</row>
    <row r="1659" spans="1:20" x14ac:dyDescent="0.35">
      <c r="A1659"/>
      <c r="B1659"/>
      <c r="C1659"/>
      <c r="D1659"/>
      <c r="E1659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</row>
    <row r="1660" spans="1:20" x14ac:dyDescent="0.35">
      <c r="A1660"/>
      <c r="B1660"/>
      <c r="C1660"/>
      <c r="D1660"/>
      <c r="E1660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</row>
    <row r="1661" spans="1:20" x14ac:dyDescent="0.35">
      <c r="A1661"/>
      <c r="B1661"/>
      <c r="C1661"/>
      <c r="D1661"/>
      <c r="E1661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</row>
    <row r="1662" spans="1:20" x14ac:dyDescent="0.35">
      <c r="A1662"/>
      <c r="B1662"/>
      <c r="C1662"/>
      <c r="D1662"/>
      <c r="E1662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</row>
    <row r="1663" spans="1:20" x14ac:dyDescent="0.35">
      <c r="A1663"/>
      <c r="B1663"/>
      <c r="C1663"/>
      <c r="D1663"/>
      <c r="E1663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</row>
    <row r="1664" spans="1:20" x14ac:dyDescent="0.35">
      <c r="A1664"/>
      <c r="B1664"/>
      <c r="C1664"/>
      <c r="D1664"/>
      <c r="E1664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</row>
    <row r="1665" spans="1:20" x14ac:dyDescent="0.35">
      <c r="A1665"/>
      <c r="B1665"/>
      <c r="C1665"/>
      <c r="D1665"/>
      <c r="E1665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</row>
    <row r="1666" spans="1:20" x14ac:dyDescent="0.35">
      <c r="A1666"/>
      <c r="B1666"/>
      <c r="C1666"/>
      <c r="D1666"/>
      <c r="E1666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</row>
    <row r="1667" spans="1:20" x14ac:dyDescent="0.35">
      <c r="A1667"/>
      <c r="B1667"/>
      <c r="C1667"/>
      <c r="D1667"/>
      <c r="E166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</row>
    <row r="1668" spans="1:20" x14ac:dyDescent="0.35">
      <c r="A1668"/>
      <c r="B1668"/>
      <c r="C1668"/>
      <c r="D1668"/>
      <c r="E1668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</row>
    <row r="1669" spans="1:20" x14ac:dyDescent="0.35">
      <c r="A1669"/>
      <c r="B1669"/>
      <c r="C1669"/>
      <c r="D1669"/>
      <c r="E1669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</row>
    <row r="1670" spans="1:20" x14ac:dyDescent="0.35">
      <c r="A1670"/>
      <c r="B1670"/>
      <c r="C1670"/>
      <c r="D1670"/>
      <c r="E1670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</row>
    <row r="1671" spans="1:20" x14ac:dyDescent="0.35">
      <c r="A1671"/>
      <c r="B1671"/>
      <c r="C1671"/>
      <c r="D1671"/>
      <c r="E1671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</row>
    <row r="1672" spans="1:20" x14ac:dyDescent="0.35">
      <c r="A1672"/>
      <c r="B1672"/>
      <c r="C1672"/>
      <c r="D1672"/>
      <c r="E1672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</row>
    <row r="1673" spans="1:20" x14ac:dyDescent="0.35">
      <c r="A1673"/>
      <c r="B1673"/>
      <c r="C1673"/>
      <c r="D1673"/>
      <c r="E1673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</row>
    <row r="1674" spans="1:20" x14ac:dyDescent="0.35">
      <c r="A1674"/>
      <c r="B1674"/>
      <c r="C1674"/>
      <c r="D1674"/>
      <c r="E1674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</row>
    <row r="1675" spans="1:20" x14ac:dyDescent="0.35">
      <c r="A1675"/>
      <c r="B1675"/>
      <c r="C1675"/>
      <c r="D1675"/>
      <c r="E1675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</row>
    <row r="1676" spans="1:20" x14ac:dyDescent="0.35">
      <c r="A1676"/>
      <c r="B1676"/>
      <c r="C1676"/>
      <c r="D1676"/>
      <c r="E1676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</row>
    <row r="1677" spans="1:20" x14ac:dyDescent="0.35">
      <c r="A1677"/>
      <c r="B1677"/>
      <c r="C1677"/>
      <c r="D1677"/>
      <c r="E167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</row>
    <row r="1678" spans="1:20" x14ac:dyDescent="0.35">
      <c r="A1678"/>
      <c r="B1678"/>
      <c r="C1678"/>
      <c r="D1678"/>
      <c r="E1678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</row>
    <row r="1679" spans="1:20" x14ac:dyDescent="0.35">
      <c r="A1679"/>
      <c r="B1679"/>
      <c r="C1679"/>
      <c r="D1679"/>
      <c r="E1679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</row>
    <row r="1680" spans="1:20" x14ac:dyDescent="0.35">
      <c r="A1680"/>
      <c r="B1680"/>
      <c r="C1680"/>
      <c r="D1680"/>
      <c r="E1680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</row>
    <row r="1681" spans="1:20" x14ac:dyDescent="0.35">
      <c r="A1681"/>
      <c r="B1681"/>
      <c r="C1681"/>
      <c r="D1681"/>
      <c r="E1681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</row>
    <row r="1682" spans="1:20" x14ac:dyDescent="0.35">
      <c r="A1682"/>
      <c r="B1682"/>
      <c r="C1682"/>
      <c r="D1682"/>
      <c r="E1682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</row>
    <row r="1683" spans="1:20" x14ac:dyDescent="0.35">
      <c r="A1683"/>
      <c r="B1683"/>
      <c r="C1683"/>
      <c r="D1683"/>
      <c r="E1683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</row>
    <row r="1684" spans="1:20" x14ac:dyDescent="0.35">
      <c r="A1684"/>
      <c r="B1684"/>
      <c r="C1684"/>
      <c r="D1684"/>
      <c r="E1684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</row>
    <row r="1685" spans="1:20" x14ac:dyDescent="0.35">
      <c r="A1685"/>
      <c r="B1685"/>
      <c r="C1685"/>
      <c r="D1685"/>
      <c r="E1685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</row>
    <row r="1686" spans="1:20" x14ac:dyDescent="0.35">
      <c r="A1686"/>
      <c r="B1686"/>
      <c r="C1686"/>
      <c r="D1686"/>
      <c r="E1686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</row>
    <row r="1687" spans="1:20" x14ac:dyDescent="0.35">
      <c r="A1687"/>
      <c r="B1687"/>
      <c r="C1687"/>
      <c r="D1687"/>
      <c r="E168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</row>
    <row r="1688" spans="1:20" x14ac:dyDescent="0.35">
      <c r="A1688"/>
      <c r="B1688"/>
      <c r="C1688"/>
      <c r="D1688"/>
      <c r="E1688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</row>
    <row r="1689" spans="1:20" x14ac:dyDescent="0.35">
      <c r="A1689"/>
      <c r="B1689"/>
      <c r="C1689"/>
      <c r="D1689"/>
      <c r="E1689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</row>
    <row r="1690" spans="1:20" x14ac:dyDescent="0.35">
      <c r="A1690"/>
      <c r="B1690"/>
      <c r="C1690"/>
      <c r="D1690"/>
      <c r="E1690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</row>
    <row r="1691" spans="1:20" x14ac:dyDescent="0.35">
      <c r="A1691"/>
      <c r="B1691"/>
      <c r="C1691"/>
      <c r="D1691"/>
      <c r="E1691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</row>
    <row r="1692" spans="1:20" x14ac:dyDescent="0.35">
      <c r="A1692"/>
      <c r="B1692"/>
      <c r="C1692"/>
      <c r="D1692"/>
      <c r="E1692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</row>
    <row r="1693" spans="1:20" x14ac:dyDescent="0.35">
      <c r="A1693"/>
      <c r="B1693"/>
      <c r="C1693"/>
      <c r="D1693"/>
      <c r="E1693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</row>
    <row r="1694" spans="1:20" x14ac:dyDescent="0.35">
      <c r="A1694"/>
      <c r="B1694"/>
      <c r="C1694"/>
      <c r="D1694"/>
      <c r="E1694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</row>
    <row r="1695" spans="1:20" x14ac:dyDescent="0.35">
      <c r="A1695"/>
      <c r="B1695"/>
      <c r="C1695"/>
      <c r="D1695"/>
      <c r="E1695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</row>
    <row r="1696" spans="1:20" x14ac:dyDescent="0.35">
      <c r="A1696"/>
      <c r="B1696"/>
      <c r="C1696"/>
      <c r="D1696"/>
      <c r="E1696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</row>
    <row r="1697" spans="1:20" x14ac:dyDescent="0.35">
      <c r="A1697"/>
      <c r="B1697"/>
      <c r="C1697"/>
      <c r="D1697"/>
      <c r="E169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</row>
    <row r="1698" spans="1:20" x14ac:dyDescent="0.35">
      <c r="A1698"/>
      <c r="B1698"/>
      <c r="C1698"/>
      <c r="D1698"/>
      <c r="E1698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</row>
    <row r="1699" spans="1:20" x14ac:dyDescent="0.35">
      <c r="A1699"/>
      <c r="B1699"/>
      <c r="C1699"/>
      <c r="D1699"/>
      <c r="E1699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</row>
    <row r="1700" spans="1:20" x14ac:dyDescent="0.35">
      <c r="A1700"/>
      <c r="B1700"/>
      <c r="C1700"/>
      <c r="D1700"/>
      <c r="E1700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</row>
    <row r="1701" spans="1:20" x14ac:dyDescent="0.35">
      <c r="A1701"/>
      <c r="B1701"/>
      <c r="C1701"/>
      <c r="D1701"/>
      <c r="E1701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</row>
    <row r="1702" spans="1:20" x14ac:dyDescent="0.35">
      <c r="A1702"/>
      <c r="B1702"/>
      <c r="C1702"/>
      <c r="D1702"/>
      <c r="E1702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</row>
    <row r="1703" spans="1:20" x14ac:dyDescent="0.35">
      <c r="A1703"/>
      <c r="B1703"/>
      <c r="C1703"/>
      <c r="D1703"/>
      <c r="E1703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</row>
    <row r="1704" spans="1:20" x14ac:dyDescent="0.35">
      <c r="A1704"/>
      <c r="B1704"/>
      <c r="C1704"/>
      <c r="D1704"/>
      <c r="E1704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</row>
    <row r="1705" spans="1:20" x14ac:dyDescent="0.35">
      <c r="A1705"/>
      <c r="B1705"/>
      <c r="C1705"/>
      <c r="D1705"/>
      <c r="E1705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</row>
    <row r="1706" spans="1:20" x14ac:dyDescent="0.35">
      <c r="A1706"/>
      <c r="B1706"/>
      <c r="C1706"/>
      <c r="D1706"/>
      <c r="E1706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</row>
    <row r="1707" spans="1:20" x14ac:dyDescent="0.35">
      <c r="A1707"/>
      <c r="B1707"/>
      <c r="C1707"/>
      <c r="D1707"/>
      <c r="E170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</row>
    <row r="1708" spans="1:20" x14ac:dyDescent="0.35">
      <c r="A1708"/>
      <c r="B1708"/>
      <c r="C1708"/>
      <c r="D1708"/>
      <c r="E1708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</row>
    <row r="1709" spans="1:20" x14ac:dyDescent="0.35">
      <c r="A1709"/>
      <c r="B1709"/>
      <c r="C1709"/>
      <c r="D1709"/>
      <c r="E1709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</row>
    <row r="1710" spans="1:20" x14ac:dyDescent="0.35">
      <c r="A1710"/>
      <c r="B1710"/>
      <c r="C1710"/>
      <c r="D1710"/>
      <c r="E1710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</row>
    <row r="1711" spans="1:20" x14ac:dyDescent="0.35">
      <c r="A1711"/>
      <c r="B1711"/>
      <c r="C1711"/>
      <c r="D1711"/>
      <c r="E1711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</row>
    <row r="1712" spans="1:20" x14ac:dyDescent="0.35">
      <c r="A1712"/>
      <c r="B1712"/>
      <c r="C1712"/>
      <c r="D1712"/>
      <c r="E1712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</row>
    <row r="1713" spans="1:20" x14ac:dyDescent="0.35">
      <c r="A1713"/>
      <c r="B1713"/>
      <c r="C1713"/>
      <c r="D1713"/>
      <c r="E1713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</row>
    <row r="1714" spans="1:20" x14ac:dyDescent="0.35">
      <c r="A1714"/>
      <c r="B1714"/>
      <c r="C1714"/>
      <c r="D1714"/>
      <c r="E1714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</row>
    <row r="1715" spans="1:20" x14ac:dyDescent="0.35">
      <c r="A1715"/>
      <c r="B1715"/>
      <c r="C1715"/>
      <c r="D1715"/>
      <c r="E1715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</row>
    <row r="1716" spans="1:20" x14ac:dyDescent="0.35">
      <c r="A1716"/>
      <c r="B1716"/>
      <c r="C1716"/>
      <c r="D1716"/>
      <c r="E1716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</row>
    <row r="1717" spans="1:20" x14ac:dyDescent="0.35">
      <c r="A1717"/>
      <c r="B1717"/>
      <c r="C1717"/>
      <c r="D1717"/>
      <c r="E171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</row>
    <row r="1718" spans="1:20" x14ac:dyDescent="0.35">
      <c r="A1718"/>
      <c r="B1718"/>
      <c r="C1718"/>
      <c r="D1718"/>
      <c r="E1718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</row>
    <row r="1719" spans="1:20" x14ac:dyDescent="0.35">
      <c r="A1719"/>
      <c r="B1719"/>
      <c r="C1719"/>
      <c r="D1719"/>
      <c r="E1719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</row>
    <row r="1720" spans="1:20" x14ac:dyDescent="0.35">
      <c r="A1720"/>
      <c r="B1720"/>
      <c r="C1720"/>
      <c r="D1720"/>
      <c r="E1720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</row>
    <row r="1721" spans="1:20" x14ac:dyDescent="0.35">
      <c r="A1721"/>
      <c r="B1721"/>
      <c r="C1721"/>
      <c r="D1721"/>
      <c r="E1721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</row>
    <row r="1722" spans="1:20" x14ac:dyDescent="0.35">
      <c r="A1722"/>
      <c r="B1722"/>
      <c r="C1722"/>
      <c r="D1722"/>
      <c r="E1722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</row>
    <row r="1723" spans="1:20" x14ac:dyDescent="0.35">
      <c r="A1723"/>
      <c r="B1723"/>
      <c r="C1723"/>
      <c r="D1723"/>
      <c r="E1723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</row>
    <row r="1724" spans="1:20" x14ac:dyDescent="0.35">
      <c r="A1724"/>
      <c r="B1724"/>
      <c r="C1724"/>
      <c r="D1724"/>
      <c r="E1724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</row>
    <row r="1725" spans="1:20" x14ac:dyDescent="0.35">
      <c r="A1725"/>
      <c r="B1725"/>
      <c r="C1725"/>
      <c r="D1725"/>
      <c r="E1725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</row>
    <row r="1726" spans="1:20" x14ac:dyDescent="0.35">
      <c r="A1726"/>
      <c r="B1726"/>
      <c r="C1726"/>
      <c r="D1726"/>
      <c r="E1726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</row>
    <row r="1727" spans="1:20" x14ac:dyDescent="0.35">
      <c r="A1727"/>
      <c r="B1727"/>
      <c r="C1727"/>
      <c r="D1727"/>
      <c r="E172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</row>
    <row r="1728" spans="1:20" x14ac:dyDescent="0.35">
      <c r="A1728"/>
      <c r="B1728"/>
      <c r="C1728"/>
      <c r="D1728"/>
      <c r="E1728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</row>
    <row r="1729" spans="1:20" x14ac:dyDescent="0.35">
      <c r="A1729"/>
      <c r="B1729"/>
      <c r="C1729"/>
      <c r="D1729"/>
      <c r="E1729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</row>
    <row r="1730" spans="1:20" x14ac:dyDescent="0.35">
      <c r="A1730"/>
      <c r="B1730"/>
      <c r="C1730"/>
      <c r="D1730"/>
      <c r="E1730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</row>
    <row r="1731" spans="1:20" x14ac:dyDescent="0.35">
      <c r="A1731"/>
      <c r="B1731"/>
      <c r="C1731"/>
      <c r="D1731"/>
      <c r="E1731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</row>
    <row r="1732" spans="1:20" x14ac:dyDescent="0.35">
      <c r="A1732"/>
      <c r="B1732"/>
      <c r="C1732"/>
      <c r="D1732"/>
      <c r="E1732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</row>
    <row r="1733" spans="1:20" x14ac:dyDescent="0.35">
      <c r="A1733"/>
      <c r="B1733"/>
      <c r="C1733"/>
      <c r="D1733"/>
      <c r="E1733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</row>
    <row r="1734" spans="1:20" x14ac:dyDescent="0.35">
      <c r="A1734"/>
      <c r="B1734"/>
      <c r="C1734"/>
      <c r="D1734"/>
      <c r="E1734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</row>
    <row r="1735" spans="1:20" x14ac:dyDescent="0.35">
      <c r="A1735"/>
      <c r="B1735"/>
      <c r="C1735"/>
      <c r="D1735"/>
      <c r="E1735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</row>
    <row r="1736" spans="1:20" x14ac:dyDescent="0.35">
      <c r="A1736"/>
      <c r="B1736"/>
      <c r="C1736"/>
      <c r="D1736"/>
      <c r="E1736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</row>
    <row r="1737" spans="1:20" x14ac:dyDescent="0.35">
      <c r="A1737"/>
      <c r="B1737"/>
      <c r="C1737"/>
      <c r="D1737"/>
      <c r="E173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</row>
    <row r="1738" spans="1:20" x14ac:dyDescent="0.35">
      <c r="A1738"/>
      <c r="B1738"/>
      <c r="C1738"/>
      <c r="D1738"/>
      <c r="E1738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</row>
    <row r="1739" spans="1:20" x14ac:dyDescent="0.35">
      <c r="A1739"/>
      <c r="B1739"/>
      <c r="C1739"/>
      <c r="D1739"/>
      <c r="E1739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</row>
    <row r="1740" spans="1:20" x14ac:dyDescent="0.35">
      <c r="A1740"/>
      <c r="B1740"/>
      <c r="C1740"/>
      <c r="D1740"/>
      <c r="E1740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</row>
    <row r="1741" spans="1:20" x14ac:dyDescent="0.35">
      <c r="A1741"/>
      <c r="B1741"/>
      <c r="C1741"/>
      <c r="D1741"/>
      <c r="E1741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</row>
    <row r="1742" spans="1:20" x14ac:dyDescent="0.35">
      <c r="A1742"/>
      <c r="B1742"/>
      <c r="C1742"/>
      <c r="D1742"/>
      <c r="E1742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</row>
    <row r="1743" spans="1:20" x14ac:dyDescent="0.35">
      <c r="A1743"/>
      <c r="B1743"/>
      <c r="C1743"/>
      <c r="D1743"/>
      <c r="E1743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</row>
    <row r="1744" spans="1:20" x14ac:dyDescent="0.35">
      <c r="A1744"/>
      <c r="B1744"/>
      <c r="C1744"/>
      <c r="D1744"/>
      <c r="E1744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</row>
    <row r="1745" spans="1:20" x14ac:dyDescent="0.35">
      <c r="A1745"/>
      <c r="B1745"/>
      <c r="C1745"/>
      <c r="D1745"/>
      <c r="E1745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</row>
    <row r="1746" spans="1:20" x14ac:dyDescent="0.35">
      <c r="A1746"/>
      <c r="B1746"/>
      <c r="C1746"/>
      <c r="D1746"/>
      <c r="E1746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</row>
    <row r="1747" spans="1:20" x14ac:dyDescent="0.35">
      <c r="A1747"/>
      <c r="B1747"/>
      <c r="C1747"/>
      <c r="D1747"/>
      <c r="E174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</row>
    <row r="1748" spans="1:20" x14ac:dyDescent="0.35">
      <c r="A1748"/>
      <c r="B1748"/>
      <c r="C1748"/>
      <c r="D1748"/>
      <c r="E1748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</row>
    <row r="1749" spans="1:20" x14ac:dyDescent="0.35">
      <c r="A1749"/>
      <c r="B1749"/>
      <c r="C1749"/>
      <c r="D1749"/>
      <c r="E1749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</row>
    <row r="1750" spans="1:20" x14ac:dyDescent="0.35">
      <c r="A1750"/>
      <c r="B1750"/>
      <c r="C1750"/>
      <c r="D1750"/>
      <c r="E1750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</row>
    <row r="1751" spans="1:20" x14ac:dyDescent="0.35">
      <c r="A1751"/>
      <c r="B1751"/>
      <c r="C1751"/>
      <c r="D1751"/>
      <c r="E1751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</row>
    <row r="1752" spans="1:20" x14ac:dyDescent="0.35">
      <c r="A1752"/>
      <c r="B1752"/>
      <c r="C1752"/>
      <c r="D1752"/>
      <c r="E1752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</row>
    <row r="1753" spans="1:20" x14ac:dyDescent="0.35">
      <c r="A1753"/>
      <c r="B1753"/>
      <c r="C1753"/>
      <c r="D1753"/>
      <c r="E1753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</row>
    <row r="1754" spans="1:20" x14ac:dyDescent="0.35">
      <c r="A1754"/>
      <c r="B1754"/>
      <c r="C1754"/>
      <c r="D1754"/>
      <c r="E1754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</row>
    <row r="1755" spans="1:20" x14ac:dyDescent="0.35">
      <c r="A1755"/>
      <c r="B1755"/>
      <c r="C1755"/>
      <c r="D1755"/>
      <c r="E1755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</row>
    <row r="1756" spans="1:20" x14ac:dyDescent="0.35">
      <c r="A1756"/>
      <c r="B1756"/>
      <c r="C1756"/>
      <c r="D1756"/>
      <c r="E1756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</row>
    <row r="1757" spans="1:20" x14ac:dyDescent="0.35">
      <c r="A1757"/>
      <c r="B1757"/>
      <c r="C1757"/>
      <c r="D1757"/>
      <c r="E175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</row>
    <row r="1758" spans="1:20" x14ac:dyDescent="0.35">
      <c r="A1758"/>
      <c r="B1758"/>
      <c r="C1758"/>
      <c r="D1758"/>
      <c r="E1758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</row>
    <row r="1759" spans="1:20" x14ac:dyDescent="0.35">
      <c r="A1759"/>
      <c r="B1759"/>
      <c r="C1759"/>
      <c r="D1759"/>
      <c r="E1759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</row>
    <row r="1760" spans="1:20" x14ac:dyDescent="0.35">
      <c r="A1760"/>
      <c r="B1760"/>
      <c r="C1760"/>
      <c r="D1760"/>
      <c r="E1760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</row>
    <row r="1761" spans="1:20" x14ac:dyDescent="0.35">
      <c r="A1761"/>
      <c r="B1761"/>
      <c r="C1761"/>
      <c r="D1761"/>
      <c r="E1761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</row>
    <row r="1762" spans="1:20" x14ac:dyDescent="0.35">
      <c r="A1762"/>
      <c r="B1762"/>
      <c r="C1762"/>
      <c r="D1762"/>
      <c r="E1762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</row>
    <row r="1763" spans="1:20" x14ac:dyDescent="0.35">
      <c r="A1763"/>
      <c r="B1763"/>
      <c r="C1763"/>
      <c r="D1763"/>
      <c r="E1763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</row>
    <row r="1764" spans="1:20" x14ac:dyDescent="0.35">
      <c r="A1764"/>
      <c r="B1764"/>
      <c r="C1764"/>
      <c r="D1764"/>
      <c r="E1764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</row>
    <row r="1765" spans="1:20" x14ac:dyDescent="0.35">
      <c r="A1765"/>
      <c r="B1765"/>
      <c r="C1765"/>
      <c r="D1765"/>
      <c r="E1765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</row>
    <row r="1766" spans="1:20" x14ac:dyDescent="0.35">
      <c r="A1766"/>
      <c r="B1766"/>
      <c r="C1766"/>
      <c r="D1766"/>
      <c r="E1766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</row>
    <row r="1767" spans="1:20" x14ac:dyDescent="0.35">
      <c r="A1767"/>
      <c r="B1767"/>
      <c r="C1767"/>
      <c r="D1767"/>
      <c r="E176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</row>
    <row r="1768" spans="1:20" x14ac:dyDescent="0.35">
      <c r="A1768"/>
      <c r="B1768"/>
      <c r="C1768"/>
      <c r="D1768"/>
      <c r="E1768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</row>
    <row r="1769" spans="1:20" x14ac:dyDescent="0.35">
      <c r="A1769"/>
      <c r="B1769"/>
      <c r="C1769"/>
      <c r="D1769"/>
      <c r="E1769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</row>
    <row r="1770" spans="1:20" x14ac:dyDescent="0.35">
      <c r="A1770"/>
      <c r="B1770"/>
      <c r="C1770"/>
      <c r="D1770"/>
      <c r="E1770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</row>
    <row r="1771" spans="1:20" x14ac:dyDescent="0.35">
      <c r="A1771"/>
      <c r="B1771"/>
      <c r="C1771"/>
      <c r="D1771"/>
      <c r="E1771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</row>
    <row r="1772" spans="1:20" x14ac:dyDescent="0.35">
      <c r="A1772"/>
      <c r="B1772"/>
      <c r="C1772"/>
      <c r="D1772"/>
      <c r="E1772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</row>
    <row r="1773" spans="1:20" x14ac:dyDescent="0.35">
      <c r="A1773"/>
      <c r="B1773"/>
      <c r="C1773"/>
      <c r="D1773"/>
      <c r="E1773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</row>
    <row r="1774" spans="1:20" x14ac:dyDescent="0.35">
      <c r="A1774"/>
      <c r="B1774"/>
      <c r="C1774"/>
      <c r="D1774"/>
      <c r="E1774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</row>
    <row r="1775" spans="1:20" x14ac:dyDescent="0.35">
      <c r="A1775"/>
      <c r="B1775"/>
      <c r="C1775"/>
      <c r="D1775"/>
      <c r="E1775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</row>
    <row r="1776" spans="1:20" x14ac:dyDescent="0.35">
      <c r="A1776"/>
      <c r="B1776"/>
      <c r="C1776"/>
      <c r="D1776"/>
      <c r="E1776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</row>
    <row r="1777" spans="1:20" x14ac:dyDescent="0.35">
      <c r="A1777"/>
      <c r="B1777"/>
      <c r="C1777"/>
      <c r="D1777"/>
      <c r="E177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</row>
    <row r="1778" spans="1:20" x14ac:dyDescent="0.35">
      <c r="A1778"/>
      <c r="B1778"/>
      <c r="C1778"/>
      <c r="D1778"/>
      <c r="E1778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</row>
    <row r="1779" spans="1:20" x14ac:dyDescent="0.35">
      <c r="A1779"/>
      <c r="B1779"/>
      <c r="C1779"/>
      <c r="D1779"/>
      <c r="E1779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</row>
    <row r="1780" spans="1:20" x14ac:dyDescent="0.35">
      <c r="A1780"/>
      <c r="B1780"/>
      <c r="C1780"/>
      <c r="D1780"/>
      <c r="E1780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</row>
    <row r="1781" spans="1:20" x14ac:dyDescent="0.35">
      <c r="A1781"/>
      <c r="B1781"/>
      <c r="C1781"/>
      <c r="D1781"/>
      <c r="E1781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</row>
    <row r="1782" spans="1:20" x14ac:dyDescent="0.35">
      <c r="A1782"/>
      <c r="B1782"/>
      <c r="C1782"/>
      <c r="D1782"/>
      <c r="E1782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</row>
    <row r="1783" spans="1:20" x14ac:dyDescent="0.35">
      <c r="A1783"/>
      <c r="B1783"/>
      <c r="C1783"/>
      <c r="D1783"/>
      <c r="E1783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</row>
    <row r="1784" spans="1:20" x14ac:dyDescent="0.35">
      <c r="A1784"/>
      <c r="B1784"/>
      <c r="C1784"/>
      <c r="D1784"/>
      <c r="E1784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</row>
    <row r="1785" spans="1:20" x14ac:dyDescent="0.35">
      <c r="A1785"/>
      <c r="B1785"/>
      <c r="C1785"/>
      <c r="D1785"/>
      <c r="E1785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</row>
    <row r="1786" spans="1:20" x14ac:dyDescent="0.35">
      <c r="A1786"/>
      <c r="B1786"/>
      <c r="C1786"/>
      <c r="D1786"/>
      <c r="E1786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</row>
    <row r="1787" spans="1:20" x14ac:dyDescent="0.35">
      <c r="A1787"/>
      <c r="B1787"/>
      <c r="C1787"/>
      <c r="D1787"/>
      <c r="E178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</row>
    <row r="1788" spans="1:20" x14ac:dyDescent="0.35">
      <c r="A1788"/>
      <c r="B1788"/>
      <c r="C1788"/>
      <c r="D1788"/>
      <c r="E1788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</row>
    <row r="1789" spans="1:20" x14ac:dyDescent="0.35">
      <c r="A1789"/>
      <c r="B1789"/>
      <c r="C1789"/>
      <c r="D1789"/>
      <c r="E1789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</row>
    <row r="1790" spans="1:20" x14ac:dyDescent="0.35">
      <c r="A1790"/>
      <c r="B1790"/>
      <c r="C1790"/>
      <c r="D1790"/>
      <c r="E1790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</row>
    <row r="1791" spans="1:20" x14ac:dyDescent="0.35">
      <c r="A1791"/>
      <c r="B1791"/>
      <c r="C1791"/>
      <c r="D1791"/>
      <c r="E1791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</row>
    <row r="1792" spans="1:20" x14ac:dyDescent="0.35">
      <c r="A1792"/>
      <c r="B1792"/>
      <c r="C1792"/>
      <c r="D1792"/>
      <c r="E1792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</row>
    <row r="1793" spans="1:20" x14ac:dyDescent="0.35">
      <c r="A1793"/>
      <c r="B1793"/>
      <c r="C1793"/>
      <c r="D1793"/>
      <c r="E1793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</row>
    <row r="1794" spans="1:20" x14ac:dyDescent="0.35">
      <c r="A1794"/>
      <c r="B1794"/>
      <c r="C1794"/>
      <c r="D1794"/>
      <c r="E1794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</row>
    <row r="1795" spans="1:20" x14ac:dyDescent="0.35">
      <c r="A1795"/>
      <c r="B1795"/>
      <c r="C1795"/>
      <c r="D1795"/>
      <c r="E1795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</row>
    <row r="1796" spans="1:20" x14ac:dyDescent="0.35">
      <c r="A1796"/>
      <c r="B1796"/>
      <c r="C1796"/>
      <c r="D1796"/>
      <c r="E1796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</row>
    <row r="1797" spans="1:20" x14ac:dyDescent="0.35">
      <c r="A1797"/>
      <c r="B1797"/>
      <c r="C1797"/>
      <c r="D1797"/>
      <c r="E179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</row>
    <row r="1798" spans="1:20" x14ac:dyDescent="0.35">
      <c r="A1798"/>
      <c r="B1798"/>
      <c r="C1798"/>
      <c r="D1798"/>
      <c r="E1798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</row>
    <row r="1799" spans="1:20" x14ac:dyDescent="0.35">
      <c r="A1799"/>
      <c r="B1799"/>
      <c r="C1799"/>
      <c r="D1799"/>
      <c r="E1799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</row>
    <row r="1800" spans="1:20" x14ac:dyDescent="0.35">
      <c r="A1800"/>
      <c r="B1800"/>
      <c r="C1800"/>
      <c r="D1800"/>
      <c r="E1800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</row>
    <row r="1801" spans="1:20" x14ac:dyDescent="0.35">
      <c r="A1801"/>
      <c r="B1801"/>
      <c r="C1801"/>
      <c r="D1801"/>
      <c r="E1801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</row>
    <row r="1802" spans="1:20" x14ac:dyDescent="0.35">
      <c r="A1802"/>
      <c r="B1802"/>
      <c r="C1802"/>
      <c r="D1802"/>
      <c r="E1802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</row>
    <row r="1803" spans="1:20" x14ac:dyDescent="0.35">
      <c r="A1803"/>
      <c r="B1803"/>
      <c r="C1803"/>
      <c r="D1803"/>
      <c r="E1803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</row>
    <row r="1804" spans="1:20" x14ac:dyDescent="0.35">
      <c r="A1804"/>
      <c r="B1804"/>
      <c r="C1804"/>
      <c r="D1804"/>
      <c r="E1804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</row>
    <row r="1805" spans="1:20" x14ac:dyDescent="0.35">
      <c r="A1805"/>
      <c r="B1805"/>
      <c r="C1805"/>
      <c r="D1805"/>
      <c r="E1805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</row>
    <row r="1806" spans="1:20" x14ac:dyDescent="0.35">
      <c r="A1806"/>
      <c r="B1806"/>
      <c r="C1806"/>
      <c r="D1806"/>
      <c r="E1806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</row>
    <row r="1807" spans="1:20" x14ac:dyDescent="0.35">
      <c r="A1807"/>
      <c r="B1807"/>
      <c r="C1807"/>
      <c r="D1807"/>
      <c r="E180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</row>
    <row r="1808" spans="1:20" x14ac:dyDescent="0.35">
      <c r="A1808"/>
      <c r="B1808"/>
      <c r="C1808"/>
      <c r="D1808"/>
      <c r="E1808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</row>
    <row r="1809" spans="1:20" x14ac:dyDescent="0.35">
      <c r="A1809"/>
      <c r="B1809"/>
      <c r="C1809"/>
      <c r="D1809"/>
      <c r="E1809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</row>
    <row r="1810" spans="1:20" x14ac:dyDescent="0.35">
      <c r="A1810"/>
      <c r="B1810"/>
      <c r="C1810"/>
      <c r="D1810"/>
      <c r="E1810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</row>
    <row r="1811" spans="1:20" x14ac:dyDescent="0.35">
      <c r="A1811"/>
      <c r="B1811"/>
      <c r="C1811"/>
      <c r="D1811"/>
      <c r="E1811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</row>
    <row r="1812" spans="1:20" x14ac:dyDescent="0.35">
      <c r="A1812"/>
      <c r="B1812"/>
      <c r="C1812"/>
      <c r="D1812"/>
      <c r="E1812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</row>
    <row r="1813" spans="1:20" x14ac:dyDescent="0.35">
      <c r="A1813"/>
      <c r="B1813"/>
      <c r="C1813"/>
      <c r="D1813"/>
      <c r="E1813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</row>
    <row r="1814" spans="1:20" x14ac:dyDescent="0.35">
      <c r="A1814"/>
      <c r="B1814"/>
      <c r="C1814"/>
      <c r="D1814"/>
      <c r="E1814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</row>
    <row r="1815" spans="1:20" x14ac:dyDescent="0.35">
      <c r="A1815"/>
      <c r="B1815"/>
      <c r="C1815"/>
      <c r="D1815"/>
      <c r="E1815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</row>
    <row r="1816" spans="1:20" x14ac:dyDescent="0.35">
      <c r="A1816"/>
      <c r="B1816"/>
      <c r="C1816"/>
      <c r="D1816"/>
      <c r="E1816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</row>
    <row r="1817" spans="1:20" x14ac:dyDescent="0.35">
      <c r="A1817"/>
      <c r="B1817"/>
      <c r="C1817"/>
      <c r="D1817"/>
      <c r="E181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</row>
    <row r="1818" spans="1:20" x14ac:dyDescent="0.35">
      <c r="A1818"/>
      <c r="B1818"/>
      <c r="C1818"/>
      <c r="D1818"/>
      <c r="E1818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</row>
    <row r="1819" spans="1:20" x14ac:dyDescent="0.35">
      <c r="A1819"/>
      <c r="B1819"/>
      <c r="C1819"/>
      <c r="D1819"/>
      <c r="E1819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</row>
    <row r="1820" spans="1:20" x14ac:dyDescent="0.35">
      <c r="A1820"/>
      <c r="B1820"/>
      <c r="C1820"/>
      <c r="D1820"/>
      <c r="E1820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</row>
    <row r="1821" spans="1:20" x14ac:dyDescent="0.35">
      <c r="A1821"/>
      <c r="B1821"/>
      <c r="C1821"/>
      <c r="D1821"/>
      <c r="E1821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</row>
    <row r="1822" spans="1:20" x14ac:dyDescent="0.35">
      <c r="A1822"/>
      <c r="B1822"/>
      <c r="C1822"/>
      <c r="D1822"/>
      <c r="E1822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</row>
    <row r="1823" spans="1:20" x14ac:dyDescent="0.35">
      <c r="A1823"/>
      <c r="B1823"/>
      <c r="C1823"/>
      <c r="D1823"/>
      <c r="E1823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</row>
    <row r="1824" spans="1:20" x14ac:dyDescent="0.35">
      <c r="A1824"/>
      <c r="B1824"/>
      <c r="C1824"/>
      <c r="D1824"/>
      <c r="E1824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</row>
    <row r="1825" spans="1:20" x14ac:dyDescent="0.35">
      <c r="A1825"/>
      <c r="B1825"/>
      <c r="C1825"/>
      <c r="D1825"/>
      <c r="E1825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</row>
    <row r="1826" spans="1:20" x14ac:dyDescent="0.35">
      <c r="A1826"/>
      <c r="B1826"/>
      <c r="C1826"/>
      <c r="D1826"/>
      <c r="E1826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</row>
    <row r="1827" spans="1:20" x14ac:dyDescent="0.35">
      <c r="A1827"/>
      <c r="B1827"/>
      <c r="C1827"/>
      <c r="D1827"/>
      <c r="E182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</row>
    <row r="1828" spans="1:20" x14ac:dyDescent="0.35">
      <c r="A1828"/>
      <c r="B1828"/>
      <c r="C1828"/>
      <c r="D1828"/>
      <c r="E1828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</row>
    <row r="1829" spans="1:20" x14ac:dyDescent="0.35">
      <c r="A1829"/>
      <c r="B1829"/>
      <c r="C1829"/>
      <c r="D1829"/>
      <c r="E1829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x14ac:dyDescent="0.35">
      <c r="A1830"/>
      <c r="B1830"/>
      <c r="C1830"/>
      <c r="D1830"/>
      <c r="E1830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</row>
    <row r="1831" spans="1:20" x14ac:dyDescent="0.35">
      <c r="A1831"/>
      <c r="B1831"/>
      <c r="C1831"/>
      <c r="D1831"/>
      <c r="E1831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</row>
    <row r="1832" spans="1:20" x14ac:dyDescent="0.35">
      <c r="A1832"/>
      <c r="B1832"/>
      <c r="C1832"/>
      <c r="D1832"/>
      <c r="E1832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</row>
    <row r="1833" spans="1:20" x14ac:dyDescent="0.35">
      <c r="A1833"/>
      <c r="B1833"/>
      <c r="C1833"/>
      <c r="D1833"/>
      <c r="E1833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</row>
    <row r="1834" spans="1:20" x14ac:dyDescent="0.35">
      <c r="A1834"/>
      <c r="B1834"/>
      <c r="C1834"/>
      <c r="D1834"/>
      <c r="E1834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</row>
    <row r="1835" spans="1:20" x14ac:dyDescent="0.35">
      <c r="A1835"/>
      <c r="B1835"/>
      <c r="C1835"/>
      <c r="D1835"/>
      <c r="E1835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</row>
    <row r="1836" spans="1:20" x14ac:dyDescent="0.35">
      <c r="A1836"/>
      <c r="B1836"/>
      <c r="C1836"/>
      <c r="D1836"/>
      <c r="E1836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</row>
    <row r="1837" spans="1:20" x14ac:dyDescent="0.35">
      <c r="A1837"/>
      <c r="B1837"/>
      <c r="C1837"/>
      <c r="D1837"/>
      <c r="E183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</row>
    <row r="1838" spans="1:20" x14ac:dyDescent="0.35">
      <c r="A1838"/>
      <c r="B1838"/>
      <c r="C1838"/>
      <c r="D1838"/>
      <c r="E1838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</row>
    <row r="1839" spans="1:20" x14ac:dyDescent="0.35">
      <c r="A1839"/>
      <c r="B1839"/>
      <c r="C1839"/>
      <c r="D1839"/>
      <c r="E1839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</row>
    <row r="1840" spans="1:20" x14ac:dyDescent="0.35">
      <c r="A1840"/>
      <c r="B1840"/>
      <c r="C1840"/>
      <c r="D1840"/>
      <c r="E1840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</row>
    <row r="1841" spans="1:20" x14ac:dyDescent="0.35">
      <c r="A1841"/>
      <c r="B1841"/>
      <c r="C1841"/>
      <c r="D1841"/>
      <c r="E1841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</row>
    <row r="1842" spans="1:20" x14ac:dyDescent="0.35">
      <c r="A1842"/>
      <c r="B1842"/>
      <c r="C1842"/>
      <c r="D1842"/>
      <c r="E1842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</row>
    <row r="1843" spans="1:20" x14ac:dyDescent="0.35">
      <c r="A1843"/>
      <c r="B1843"/>
      <c r="C1843"/>
      <c r="D1843"/>
      <c r="E1843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</row>
    <row r="1844" spans="1:20" x14ac:dyDescent="0.35">
      <c r="A1844"/>
      <c r="B1844"/>
      <c r="C1844"/>
      <c r="D1844"/>
      <c r="E1844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</row>
    <row r="1845" spans="1:20" x14ac:dyDescent="0.35">
      <c r="A1845"/>
      <c r="B1845"/>
      <c r="C1845"/>
      <c r="D1845"/>
      <c r="E1845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</row>
    <row r="1846" spans="1:20" x14ac:dyDescent="0.35">
      <c r="A1846"/>
      <c r="B1846"/>
      <c r="C1846"/>
      <c r="D1846"/>
      <c r="E1846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</row>
    <row r="1847" spans="1:20" x14ac:dyDescent="0.35">
      <c r="A1847"/>
      <c r="B1847"/>
      <c r="C1847"/>
      <c r="D1847"/>
      <c r="E184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</row>
    <row r="1848" spans="1:20" x14ac:dyDescent="0.35">
      <c r="A1848"/>
      <c r="B1848"/>
      <c r="C1848"/>
      <c r="D1848"/>
      <c r="E1848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</row>
    <row r="1849" spans="1:20" x14ac:dyDescent="0.35">
      <c r="A1849"/>
      <c r="B1849"/>
      <c r="C1849"/>
      <c r="D1849"/>
      <c r="E1849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</row>
    <row r="1850" spans="1:20" x14ac:dyDescent="0.35">
      <c r="A1850"/>
      <c r="B1850"/>
      <c r="C1850"/>
      <c r="D1850"/>
      <c r="E1850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</row>
    <row r="1851" spans="1:20" x14ac:dyDescent="0.35">
      <c r="A1851"/>
      <c r="B1851"/>
      <c r="C1851"/>
      <c r="D1851"/>
      <c r="E1851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</row>
    <row r="1852" spans="1:20" x14ac:dyDescent="0.35">
      <c r="A1852"/>
      <c r="B1852"/>
      <c r="C1852"/>
      <c r="D1852"/>
      <c r="E1852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</row>
    <row r="1853" spans="1:20" x14ac:dyDescent="0.35">
      <c r="A1853"/>
      <c r="B1853"/>
      <c r="C1853"/>
      <c r="D1853"/>
      <c r="E1853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</row>
    <row r="1854" spans="1:20" x14ac:dyDescent="0.35">
      <c r="A1854"/>
      <c r="B1854"/>
      <c r="C1854"/>
      <c r="D1854"/>
      <c r="E1854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</row>
    <row r="1855" spans="1:20" x14ac:dyDescent="0.35">
      <c r="A1855"/>
      <c r="B1855"/>
      <c r="C1855"/>
      <c r="D1855"/>
      <c r="E1855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</row>
    <row r="1856" spans="1:20" x14ac:dyDescent="0.35">
      <c r="A1856"/>
      <c r="B1856"/>
      <c r="C1856"/>
      <c r="D1856"/>
      <c r="E1856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</row>
    <row r="1857" spans="1:20" x14ac:dyDescent="0.35">
      <c r="A1857"/>
      <c r="B1857"/>
      <c r="C1857"/>
      <c r="D1857"/>
      <c r="E185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</row>
    <row r="1858" spans="1:20" x14ac:dyDescent="0.35">
      <c r="A1858"/>
      <c r="B1858"/>
      <c r="C1858"/>
      <c r="D1858"/>
      <c r="E1858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</row>
    <row r="1859" spans="1:20" x14ac:dyDescent="0.35">
      <c r="A1859"/>
      <c r="B1859"/>
      <c r="C1859"/>
      <c r="D1859"/>
      <c r="E1859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</row>
    <row r="1860" spans="1:20" x14ac:dyDescent="0.35">
      <c r="A1860"/>
      <c r="B1860"/>
      <c r="C1860"/>
      <c r="D1860"/>
      <c r="E1860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</row>
    <row r="1861" spans="1:20" x14ac:dyDescent="0.35">
      <c r="A1861"/>
      <c r="B1861"/>
      <c r="C1861"/>
      <c r="D1861"/>
      <c r="E1861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</row>
    <row r="1862" spans="1:20" x14ac:dyDescent="0.35">
      <c r="A1862"/>
      <c r="B1862"/>
      <c r="C1862"/>
      <c r="D1862"/>
      <c r="E1862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</row>
    <row r="1863" spans="1:20" x14ac:dyDescent="0.35">
      <c r="A1863"/>
      <c r="B1863"/>
      <c r="C1863"/>
      <c r="D1863"/>
      <c r="E1863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</row>
    <row r="1864" spans="1:20" x14ac:dyDescent="0.35">
      <c r="A1864"/>
      <c r="B1864"/>
      <c r="C1864"/>
      <c r="D1864"/>
      <c r="E1864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</row>
    <row r="1865" spans="1:20" x14ac:dyDescent="0.35">
      <c r="A1865"/>
      <c r="B1865"/>
      <c r="C1865"/>
      <c r="D1865"/>
      <c r="E1865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</row>
    <row r="1866" spans="1:20" x14ac:dyDescent="0.35">
      <c r="A1866"/>
      <c r="B1866"/>
      <c r="C1866"/>
      <c r="D1866"/>
      <c r="E1866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</row>
    <row r="1867" spans="1:20" x14ac:dyDescent="0.35">
      <c r="A1867"/>
      <c r="B1867"/>
      <c r="C1867"/>
      <c r="D1867"/>
      <c r="E186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</row>
    <row r="1868" spans="1:20" x14ac:dyDescent="0.35">
      <c r="A1868"/>
      <c r="B1868"/>
      <c r="C1868"/>
      <c r="D1868"/>
      <c r="E1868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</row>
    <row r="1869" spans="1:20" x14ac:dyDescent="0.35">
      <c r="A1869"/>
      <c r="B1869"/>
      <c r="C1869"/>
      <c r="D1869"/>
      <c r="E1869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</row>
    <row r="1870" spans="1:20" x14ac:dyDescent="0.35">
      <c r="A1870"/>
      <c r="B1870"/>
      <c r="C1870"/>
      <c r="D1870"/>
      <c r="E1870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</row>
    <row r="1871" spans="1:20" x14ac:dyDescent="0.35">
      <c r="A1871"/>
      <c r="B1871"/>
      <c r="C1871"/>
      <c r="D1871"/>
      <c r="E1871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</row>
    <row r="1872" spans="1:20" x14ac:dyDescent="0.35">
      <c r="A1872"/>
      <c r="B1872"/>
      <c r="C1872"/>
      <c r="D1872"/>
      <c r="E1872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</row>
    <row r="1873" spans="1:20" x14ac:dyDescent="0.35">
      <c r="A1873"/>
      <c r="B1873"/>
      <c r="C1873"/>
      <c r="D1873"/>
      <c r="E1873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</row>
    <row r="1874" spans="1:20" x14ac:dyDescent="0.35">
      <c r="A1874"/>
      <c r="B1874"/>
      <c r="C1874"/>
      <c r="D1874"/>
      <c r="E1874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</row>
    <row r="1875" spans="1:20" x14ac:dyDescent="0.35">
      <c r="A1875"/>
      <c r="B1875"/>
      <c r="C1875"/>
      <c r="D1875"/>
      <c r="E1875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</row>
    <row r="1876" spans="1:20" x14ac:dyDescent="0.35">
      <c r="A1876"/>
      <c r="B1876"/>
      <c r="C1876"/>
      <c r="D1876"/>
      <c r="E1876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</row>
    <row r="1877" spans="1:20" x14ac:dyDescent="0.35">
      <c r="A1877"/>
      <c r="B1877"/>
      <c r="C1877"/>
      <c r="D1877"/>
      <c r="E187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</row>
    <row r="1878" spans="1:20" x14ac:dyDescent="0.35">
      <c r="A1878"/>
      <c r="B1878"/>
      <c r="C1878"/>
      <c r="D1878"/>
      <c r="E1878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</row>
    <row r="1879" spans="1:20" x14ac:dyDescent="0.35">
      <c r="A1879"/>
      <c r="B1879"/>
      <c r="C1879"/>
      <c r="D1879"/>
      <c r="E1879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</row>
    <row r="1880" spans="1:20" x14ac:dyDescent="0.35">
      <c r="A1880"/>
      <c r="B1880"/>
      <c r="C1880"/>
      <c r="D1880"/>
      <c r="E1880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</row>
    <row r="1881" spans="1:20" x14ac:dyDescent="0.35">
      <c r="A1881"/>
      <c r="B1881"/>
      <c r="C1881"/>
      <c r="D1881"/>
      <c r="E1881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</row>
    <row r="1882" spans="1:20" x14ac:dyDescent="0.35">
      <c r="A1882"/>
      <c r="B1882"/>
      <c r="C1882"/>
      <c r="D1882"/>
      <c r="E1882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</row>
    <row r="1883" spans="1:20" x14ac:dyDescent="0.35">
      <c r="A1883"/>
      <c r="B1883"/>
      <c r="C1883"/>
      <c r="D1883"/>
      <c r="E1883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</row>
    <row r="1884" spans="1:20" x14ac:dyDescent="0.35">
      <c r="A1884"/>
      <c r="B1884"/>
      <c r="C1884"/>
      <c r="D1884"/>
      <c r="E1884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</row>
    <row r="1885" spans="1:20" x14ac:dyDescent="0.35">
      <c r="A1885"/>
      <c r="B1885"/>
      <c r="C1885"/>
      <c r="D1885"/>
      <c r="E1885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</row>
    <row r="1886" spans="1:20" x14ac:dyDescent="0.35">
      <c r="A1886"/>
      <c r="B1886"/>
      <c r="C1886"/>
      <c r="D1886"/>
      <c r="E1886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</row>
    <row r="1887" spans="1:20" x14ac:dyDescent="0.35">
      <c r="A1887"/>
      <c r="B1887"/>
      <c r="C1887"/>
      <c r="D1887"/>
      <c r="E188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</row>
    <row r="1888" spans="1:20" x14ac:dyDescent="0.35">
      <c r="A1888"/>
      <c r="B1888"/>
      <c r="C1888"/>
      <c r="D1888"/>
      <c r="E1888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</row>
    <row r="1889" spans="1:20" x14ac:dyDescent="0.35">
      <c r="A1889"/>
      <c r="B1889"/>
      <c r="C1889"/>
      <c r="D1889"/>
      <c r="E1889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</row>
    <row r="1890" spans="1:20" x14ac:dyDescent="0.35">
      <c r="A1890"/>
      <c r="B1890"/>
      <c r="C1890"/>
      <c r="D1890"/>
      <c r="E1890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</row>
    <row r="1891" spans="1:20" x14ac:dyDescent="0.35">
      <c r="A1891"/>
      <c r="B1891"/>
      <c r="C1891"/>
      <c r="D1891"/>
      <c r="E1891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</row>
    <row r="1892" spans="1:20" x14ac:dyDescent="0.35">
      <c r="A1892"/>
      <c r="B1892"/>
      <c r="C1892"/>
      <c r="D1892"/>
      <c r="E1892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</row>
    <row r="1893" spans="1:20" x14ac:dyDescent="0.35">
      <c r="A1893"/>
      <c r="B1893"/>
      <c r="C1893"/>
      <c r="D1893"/>
      <c r="E1893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</row>
    <row r="1894" spans="1:20" x14ac:dyDescent="0.35">
      <c r="A1894"/>
      <c r="B1894"/>
      <c r="C1894"/>
      <c r="D1894"/>
      <c r="E1894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</row>
    <row r="1895" spans="1:20" x14ac:dyDescent="0.35">
      <c r="A1895"/>
      <c r="B1895"/>
      <c r="C1895"/>
      <c r="D1895"/>
      <c r="E1895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</row>
    <row r="1896" spans="1:20" x14ac:dyDescent="0.35">
      <c r="A1896"/>
      <c r="B1896"/>
      <c r="C1896"/>
      <c r="D1896"/>
      <c r="E1896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</row>
    <row r="1897" spans="1:20" x14ac:dyDescent="0.35">
      <c r="A1897"/>
      <c r="B1897"/>
      <c r="C1897"/>
      <c r="D1897"/>
      <c r="E189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</row>
    <row r="1898" spans="1:20" x14ac:dyDescent="0.35">
      <c r="A1898"/>
      <c r="B1898"/>
      <c r="C1898"/>
      <c r="D1898"/>
      <c r="E1898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</row>
    <row r="1899" spans="1:20" x14ac:dyDescent="0.35">
      <c r="A1899"/>
      <c r="B1899"/>
      <c r="C1899"/>
      <c r="D1899"/>
      <c r="E1899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</row>
    <row r="1900" spans="1:20" x14ac:dyDescent="0.35">
      <c r="A1900"/>
      <c r="B1900"/>
      <c r="C1900"/>
      <c r="D1900"/>
      <c r="E1900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</row>
    <row r="1901" spans="1:20" x14ac:dyDescent="0.35">
      <c r="A1901"/>
      <c r="B1901"/>
      <c r="C1901"/>
      <c r="D1901"/>
      <c r="E1901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</row>
    <row r="1902" spans="1:20" x14ac:dyDescent="0.35">
      <c r="A1902"/>
      <c r="B1902"/>
      <c r="C1902"/>
      <c r="D1902"/>
      <c r="E1902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</row>
    <row r="1903" spans="1:20" x14ac:dyDescent="0.35">
      <c r="A1903"/>
      <c r="B1903"/>
      <c r="C1903"/>
      <c r="D1903"/>
      <c r="E1903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</row>
    <row r="1904" spans="1:20" x14ac:dyDescent="0.35">
      <c r="A1904"/>
      <c r="B1904"/>
      <c r="C1904"/>
      <c r="D1904"/>
      <c r="E1904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</row>
    <row r="1905" spans="1:20" x14ac:dyDescent="0.35">
      <c r="A1905"/>
      <c r="B1905"/>
      <c r="C1905"/>
      <c r="D1905"/>
      <c r="E1905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</row>
    <row r="1906" spans="1:20" x14ac:dyDescent="0.35">
      <c r="A1906"/>
      <c r="B1906"/>
      <c r="C1906"/>
      <c r="D1906"/>
      <c r="E1906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</row>
    <row r="1907" spans="1:20" x14ac:dyDescent="0.35">
      <c r="A1907"/>
      <c r="B1907"/>
      <c r="C1907"/>
      <c r="D1907"/>
      <c r="E190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</row>
    <row r="1908" spans="1:20" x14ac:dyDescent="0.35">
      <c r="A1908"/>
      <c r="B1908"/>
      <c r="C1908"/>
      <c r="D1908"/>
      <c r="E1908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</row>
    <row r="1909" spans="1:20" x14ac:dyDescent="0.35">
      <c r="A1909"/>
      <c r="B1909"/>
      <c r="C1909"/>
      <c r="D1909"/>
      <c r="E1909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</row>
    <row r="1910" spans="1:20" x14ac:dyDescent="0.35">
      <c r="A1910"/>
      <c r="B1910"/>
      <c r="C1910"/>
      <c r="D1910"/>
      <c r="E1910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</row>
    <row r="1911" spans="1:20" x14ac:dyDescent="0.35">
      <c r="A1911"/>
      <c r="B1911"/>
      <c r="C1911"/>
      <c r="D1911"/>
      <c r="E1911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</row>
    <row r="1912" spans="1:20" x14ac:dyDescent="0.35">
      <c r="A1912"/>
      <c r="B1912"/>
      <c r="C1912"/>
      <c r="D1912"/>
      <c r="E1912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</row>
    <row r="1913" spans="1:20" x14ac:dyDescent="0.35">
      <c r="A1913"/>
      <c r="B1913"/>
      <c r="C1913"/>
      <c r="D1913"/>
      <c r="E1913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</row>
    <row r="1914" spans="1:20" x14ac:dyDescent="0.35">
      <c r="A1914"/>
      <c r="B1914"/>
      <c r="C1914"/>
      <c r="D1914"/>
      <c r="E1914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</row>
    <row r="1915" spans="1:20" x14ac:dyDescent="0.35">
      <c r="A1915"/>
      <c r="B1915"/>
      <c r="C1915"/>
      <c r="D1915"/>
      <c r="E1915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</row>
    <row r="1916" spans="1:20" x14ac:dyDescent="0.35">
      <c r="A1916"/>
      <c r="B1916"/>
      <c r="C1916"/>
      <c r="D1916"/>
      <c r="E1916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</row>
    <row r="1917" spans="1:20" x14ac:dyDescent="0.35">
      <c r="A1917"/>
      <c r="B1917"/>
      <c r="C1917"/>
      <c r="D1917"/>
      <c r="E191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</row>
    <row r="1918" spans="1:20" x14ac:dyDescent="0.35">
      <c r="A1918"/>
      <c r="B1918"/>
      <c r="C1918"/>
      <c r="D1918"/>
      <c r="E1918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</row>
    <row r="1919" spans="1:20" x14ac:dyDescent="0.35">
      <c r="A1919"/>
      <c r="B1919"/>
      <c r="C1919"/>
      <c r="D1919"/>
      <c r="E1919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</row>
    <row r="1920" spans="1:20" x14ac:dyDescent="0.35">
      <c r="A1920"/>
      <c r="B1920"/>
      <c r="C1920"/>
      <c r="D1920"/>
      <c r="E1920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</row>
    <row r="1921" spans="1:20" x14ac:dyDescent="0.35">
      <c r="A1921"/>
      <c r="B1921"/>
      <c r="C1921"/>
      <c r="D1921"/>
      <c r="E1921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</row>
    <row r="1922" spans="1:20" x14ac:dyDescent="0.35">
      <c r="A1922"/>
      <c r="B1922"/>
      <c r="C1922"/>
      <c r="D1922"/>
      <c r="E1922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</row>
    <row r="1923" spans="1:20" x14ac:dyDescent="0.35">
      <c r="A1923"/>
      <c r="B1923"/>
      <c r="C1923"/>
      <c r="D1923"/>
      <c r="E1923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</row>
    <row r="1924" spans="1:20" x14ac:dyDescent="0.35">
      <c r="A1924"/>
      <c r="B1924"/>
      <c r="C1924"/>
      <c r="D1924"/>
      <c r="E1924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</row>
    <row r="1925" spans="1:20" x14ac:dyDescent="0.35">
      <c r="A1925"/>
      <c r="B1925"/>
      <c r="C1925"/>
      <c r="D1925"/>
      <c r="E1925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</row>
    <row r="1926" spans="1:20" x14ac:dyDescent="0.35">
      <c r="A1926"/>
      <c r="B1926"/>
      <c r="C1926"/>
      <c r="D1926"/>
      <c r="E1926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</row>
    <row r="1927" spans="1:20" x14ac:dyDescent="0.35">
      <c r="A1927"/>
      <c r="B1927"/>
      <c r="C1927"/>
      <c r="D1927"/>
      <c r="E192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</row>
    <row r="1928" spans="1:20" x14ac:dyDescent="0.35">
      <c r="A1928"/>
      <c r="B1928"/>
      <c r="C1928"/>
      <c r="D1928"/>
      <c r="E1928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</row>
    <row r="1929" spans="1:20" x14ac:dyDescent="0.35">
      <c r="A1929"/>
      <c r="B1929"/>
      <c r="C1929"/>
      <c r="D1929"/>
      <c r="E1929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</row>
    <row r="1930" spans="1:20" x14ac:dyDescent="0.35">
      <c r="A1930"/>
      <c r="B1930"/>
      <c r="C1930"/>
      <c r="D1930"/>
      <c r="E1930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</row>
    <row r="1931" spans="1:20" x14ac:dyDescent="0.35">
      <c r="A1931"/>
      <c r="B1931"/>
      <c r="C1931"/>
      <c r="D1931"/>
      <c r="E1931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</row>
    <row r="1932" spans="1:20" x14ac:dyDescent="0.35">
      <c r="A1932"/>
      <c r="B1932"/>
      <c r="C1932"/>
      <c r="D1932"/>
      <c r="E1932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</row>
    <row r="1933" spans="1:20" x14ac:dyDescent="0.35">
      <c r="A1933"/>
      <c r="B1933"/>
      <c r="C1933"/>
      <c r="D1933"/>
      <c r="E1933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</row>
    <row r="1934" spans="1:20" x14ac:dyDescent="0.35">
      <c r="A1934"/>
      <c r="B1934"/>
      <c r="C1934"/>
      <c r="D1934"/>
      <c r="E1934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</row>
    <row r="1935" spans="1:20" x14ac:dyDescent="0.35">
      <c r="A1935"/>
      <c r="B1935"/>
      <c r="C1935"/>
      <c r="D1935"/>
      <c r="E1935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</row>
    <row r="1936" spans="1:20" x14ac:dyDescent="0.35">
      <c r="A1936"/>
      <c r="B1936"/>
      <c r="C1936"/>
      <c r="D1936"/>
      <c r="E1936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</row>
    <row r="1937" spans="1:20" x14ac:dyDescent="0.35">
      <c r="A1937"/>
      <c r="B1937"/>
      <c r="C1937"/>
      <c r="D1937"/>
      <c r="E193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</row>
    <row r="1938" spans="1:20" x14ac:dyDescent="0.35">
      <c r="A1938"/>
      <c r="B1938"/>
      <c r="C1938"/>
      <c r="D1938"/>
      <c r="E1938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</row>
    <row r="1939" spans="1:20" x14ac:dyDescent="0.35">
      <c r="A1939"/>
      <c r="B1939"/>
      <c r="C1939"/>
      <c r="D1939"/>
      <c r="E1939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</row>
    <row r="1940" spans="1:20" x14ac:dyDescent="0.35">
      <c r="A1940"/>
      <c r="B1940"/>
      <c r="C1940"/>
      <c r="D1940"/>
      <c r="E1940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</row>
    <row r="1941" spans="1:20" x14ac:dyDescent="0.35">
      <c r="A1941"/>
      <c r="B1941"/>
      <c r="C1941"/>
      <c r="D1941"/>
      <c r="E1941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</row>
    <row r="1942" spans="1:20" x14ac:dyDescent="0.35">
      <c r="A1942"/>
      <c r="B1942"/>
      <c r="C1942"/>
      <c r="D1942"/>
      <c r="E1942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</row>
    <row r="1943" spans="1:20" x14ac:dyDescent="0.35">
      <c r="A1943"/>
      <c r="B1943"/>
      <c r="C1943"/>
      <c r="D1943"/>
      <c r="E1943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</row>
    <row r="1944" spans="1:20" x14ac:dyDescent="0.35">
      <c r="A1944"/>
      <c r="B1944"/>
      <c r="C1944"/>
      <c r="D1944"/>
      <c r="E1944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</row>
    <row r="1945" spans="1:20" x14ac:dyDescent="0.35">
      <c r="A1945"/>
      <c r="B1945"/>
      <c r="C1945"/>
      <c r="D1945"/>
      <c r="E1945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</row>
    <row r="1946" spans="1:20" x14ac:dyDescent="0.35">
      <c r="A1946"/>
      <c r="B1946"/>
      <c r="C1946"/>
      <c r="D1946"/>
      <c r="E1946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</row>
    <row r="1947" spans="1:20" x14ac:dyDescent="0.35">
      <c r="A1947"/>
      <c r="B1947"/>
      <c r="C1947"/>
      <c r="D1947"/>
      <c r="E194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</row>
    <row r="1948" spans="1:20" x14ac:dyDescent="0.35">
      <c r="A1948"/>
      <c r="B1948"/>
      <c r="C1948"/>
      <c r="D1948"/>
      <c r="E1948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</row>
    <row r="1949" spans="1:20" x14ac:dyDescent="0.35">
      <c r="A1949"/>
      <c r="B1949"/>
      <c r="C1949"/>
      <c r="D1949"/>
      <c r="E1949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</row>
    <row r="1950" spans="1:20" x14ac:dyDescent="0.35">
      <c r="A1950"/>
      <c r="B1950"/>
      <c r="C1950"/>
      <c r="D1950"/>
      <c r="E1950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</row>
    <row r="1951" spans="1:20" x14ac:dyDescent="0.35">
      <c r="A1951"/>
      <c r="B1951"/>
      <c r="C1951"/>
      <c r="D1951"/>
      <c r="E1951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</row>
    <row r="1952" spans="1:20" x14ac:dyDescent="0.35">
      <c r="A1952"/>
      <c r="B1952"/>
      <c r="C1952"/>
      <c r="D1952"/>
      <c r="E1952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</row>
    <row r="1953" spans="1:20" x14ac:dyDescent="0.35">
      <c r="A1953"/>
      <c r="B1953"/>
      <c r="C1953"/>
      <c r="D1953"/>
      <c r="E1953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</row>
    <row r="1954" spans="1:20" x14ac:dyDescent="0.35">
      <c r="A1954"/>
      <c r="B1954"/>
      <c r="C1954"/>
      <c r="D1954"/>
      <c r="E1954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</row>
    <row r="1955" spans="1:20" x14ac:dyDescent="0.35">
      <c r="A1955"/>
      <c r="B1955"/>
      <c r="C1955"/>
      <c r="D1955"/>
      <c r="E1955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</row>
    <row r="1956" spans="1:20" x14ac:dyDescent="0.35">
      <c r="A1956"/>
      <c r="B1956"/>
      <c r="C1956"/>
      <c r="D1956"/>
      <c r="E1956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</row>
    <row r="1957" spans="1:20" x14ac:dyDescent="0.35">
      <c r="A1957"/>
      <c r="B1957"/>
      <c r="C1957"/>
      <c r="D1957"/>
      <c r="E195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</row>
    <row r="1958" spans="1:20" x14ac:dyDescent="0.35">
      <c r="A1958"/>
      <c r="B1958"/>
      <c r="C1958"/>
      <c r="D1958"/>
      <c r="E1958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</row>
    <row r="1959" spans="1:20" x14ac:dyDescent="0.35">
      <c r="A1959"/>
      <c r="B1959"/>
      <c r="C1959"/>
      <c r="D1959"/>
      <c r="E1959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</row>
    <row r="1960" spans="1:20" x14ac:dyDescent="0.35">
      <c r="A1960"/>
      <c r="B1960"/>
      <c r="C1960"/>
      <c r="D1960"/>
      <c r="E1960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</row>
    <row r="1961" spans="1:20" x14ac:dyDescent="0.35">
      <c r="A1961"/>
      <c r="B1961"/>
      <c r="C1961"/>
      <c r="D1961"/>
      <c r="E1961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</row>
    <row r="1962" spans="1:20" x14ac:dyDescent="0.35">
      <c r="A1962"/>
      <c r="B1962"/>
      <c r="C1962"/>
      <c r="D1962"/>
      <c r="E1962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</row>
    <row r="1963" spans="1:20" x14ac:dyDescent="0.35">
      <c r="A1963"/>
      <c r="B1963"/>
      <c r="C1963"/>
      <c r="D1963"/>
      <c r="E1963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</row>
    <row r="1964" spans="1:20" x14ac:dyDescent="0.35">
      <c r="A1964"/>
      <c r="B1964"/>
      <c r="C1964"/>
      <c r="D1964"/>
      <c r="E1964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</row>
    <row r="1965" spans="1:20" x14ac:dyDescent="0.35">
      <c r="A1965"/>
      <c r="B1965"/>
      <c r="C1965"/>
      <c r="D1965"/>
      <c r="E1965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</row>
    <row r="1966" spans="1:20" x14ac:dyDescent="0.35">
      <c r="A1966"/>
      <c r="B1966"/>
      <c r="C1966"/>
      <c r="D1966"/>
      <c r="E1966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</row>
    <row r="1967" spans="1:20" x14ac:dyDescent="0.35">
      <c r="A1967"/>
      <c r="B1967"/>
      <c r="C1967"/>
      <c r="D1967"/>
      <c r="E196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</row>
    <row r="1968" spans="1:20" x14ac:dyDescent="0.35">
      <c r="A1968"/>
      <c r="B1968"/>
      <c r="C1968"/>
      <c r="D1968"/>
      <c r="E1968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</row>
    <row r="1969" spans="1:20" x14ac:dyDescent="0.35">
      <c r="A1969"/>
      <c r="B1969"/>
      <c r="C1969"/>
      <c r="D1969"/>
      <c r="E1969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</row>
    <row r="1970" spans="1:20" x14ac:dyDescent="0.35">
      <c r="A1970"/>
      <c r="B1970"/>
      <c r="C1970"/>
      <c r="D1970"/>
      <c r="E1970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</row>
    <row r="1971" spans="1:20" x14ac:dyDescent="0.35">
      <c r="A1971"/>
      <c r="B1971"/>
      <c r="C1971"/>
      <c r="D1971"/>
      <c r="E1971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</row>
    <row r="1972" spans="1:20" x14ac:dyDescent="0.35">
      <c r="A1972"/>
      <c r="B1972"/>
      <c r="C1972"/>
      <c r="D1972"/>
      <c r="E1972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</row>
    <row r="1973" spans="1:20" x14ac:dyDescent="0.35">
      <c r="A1973"/>
      <c r="B1973"/>
      <c r="C1973"/>
      <c r="D1973"/>
      <c r="E1973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</row>
    <row r="1974" spans="1:20" x14ac:dyDescent="0.35">
      <c r="A1974"/>
      <c r="B1974"/>
      <c r="C1974"/>
      <c r="D1974"/>
      <c r="E1974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</row>
    <row r="1975" spans="1:20" x14ac:dyDescent="0.35">
      <c r="A1975"/>
      <c r="B1975"/>
      <c r="C1975"/>
      <c r="D1975"/>
      <c r="E1975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</row>
    <row r="1976" spans="1:20" x14ac:dyDescent="0.35">
      <c r="A1976"/>
      <c r="B1976"/>
      <c r="C1976"/>
      <c r="D1976"/>
      <c r="E1976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</row>
    <row r="1977" spans="1:20" x14ac:dyDescent="0.35">
      <c r="A1977"/>
      <c r="B1977"/>
      <c r="C1977"/>
      <c r="D1977"/>
      <c r="E197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</row>
    <row r="1978" spans="1:20" x14ac:dyDescent="0.35">
      <c r="A1978"/>
      <c r="B1978"/>
      <c r="C1978"/>
      <c r="D1978"/>
      <c r="E1978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</row>
    <row r="1979" spans="1:20" x14ac:dyDescent="0.35">
      <c r="A1979"/>
      <c r="B1979"/>
      <c r="C1979"/>
      <c r="D1979"/>
      <c r="E1979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</row>
    <row r="1980" spans="1:20" x14ac:dyDescent="0.35">
      <c r="A1980"/>
      <c r="B1980"/>
      <c r="C1980"/>
      <c r="D1980"/>
      <c r="E1980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</row>
    <row r="1981" spans="1:20" x14ac:dyDescent="0.35">
      <c r="A1981"/>
      <c r="B1981"/>
      <c r="C1981"/>
      <c r="D1981"/>
      <c r="E1981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</row>
    <row r="1982" spans="1:20" x14ac:dyDescent="0.35">
      <c r="A1982"/>
      <c r="B1982"/>
      <c r="C1982"/>
      <c r="D1982"/>
      <c r="E1982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</row>
    <row r="1983" spans="1:20" x14ac:dyDescent="0.35">
      <c r="A1983"/>
      <c r="B1983"/>
      <c r="C1983"/>
      <c r="D1983"/>
      <c r="E1983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</row>
    <row r="1984" spans="1:20" x14ac:dyDescent="0.35">
      <c r="A1984"/>
      <c r="B1984"/>
      <c r="C1984"/>
      <c r="D1984"/>
      <c r="E1984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</row>
    <row r="1985" spans="1:20" x14ac:dyDescent="0.35">
      <c r="A1985"/>
      <c r="B1985"/>
      <c r="C1985"/>
      <c r="D1985"/>
      <c r="E1985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</row>
    <row r="1986" spans="1:20" x14ac:dyDescent="0.35">
      <c r="A1986"/>
      <c r="B1986"/>
      <c r="C1986"/>
      <c r="D1986"/>
      <c r="E1986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</row>
    <row r="1987" spans="1:20" x14ac:dyDescent="0.35">
      <c r="A1987"/>
      <c r="B1987"/>
      <c r="C1987"/>
      <c r="D1987"/>
      <c r="E198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</row>
    <row r="1988" spans="1:20" x14ac:dyDescent="0.35">
      <c r="A1988"/>
      <c r="B1988"/>
      <c r="C1988"/>
      <c r="D1988"/>
      <c r="E1988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</row>
    <row r="1989" spans="1:20" x14ac:dyDescent="0.35">
      <c r="A1989"/>
      <c r="B1989"/>
      <c r="C1989"/>
      <c r="D1989"/>
      <c r="E1989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</row>
    <row r="1990" spans="1:20" x14ac:dyDescent="0.35">
      <c r="A1990"/>
      <c r="B1990"/>
      <c r="C1990"/>
      <c r="D1990"/>
      <c r="E1990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</row>
    <row r="1991" spans="1:20" x14ac:dyDescent="0.35">
      <c r="A1991"/>
      <c r="B1991"/>
      <c r="C1991"/>
      <c r="D1991"/>
      <c r="E1991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</row>
    <row r="1992" spans="1:20" x14ac:dyDescent="0.35">
      <c r="A1992"/>
      <c r="B1992"/>
      <c r="C1992"/>
      <c r="D1992"/>
      <c r="E1992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</row>
    <row r="1993" spans="1:20" x14ac:dyDescent="0.35">
      <c r="A1993"/>
      <c r="B1993"/>
      <c r="C1993"/>
      <c r="D1993"/>
      <c r="E1993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</row>
    <row r="1994" spans="1:20" x14ac:dyDescent="0.35">
      <c r="A1994"/>
      <c r="B1994"/>
      <c r="C1994"/>
      <c r="D1994"/>
      <c r="E1994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</row>
    <row r="1995" spans="1:20" x14ac:dyDescent="0.35">
      <c r="A1995"/>
      <c r="B1995"/>
      <c r="C1995"/>
      <c r="D1995"/>
      <c r="E1995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</row>
    <row r="1996" spans="1:20" x14ac:dyDescent="0.35">
      <c r="A1996"/>
      <c r="B1996"/>
      <c r="C1996"/>
      <c r="D1996"/>
      <c r="E1996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</row>
    <row r="1997" spans="1:20" x14ac:dyDescent="0.35">
      <c r="A1997"/>
      <c r="B1997"/>
      <c r="C1997"/>
      <c r="D1997"/>
      <c r="E199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</row>
    <row r="1998" spans="1:20" x14ac:dyDescent="0.35">
      <c r="A1998"/>
      <c r="B1998"/>
      <c r="C1998"/>
      <c r="D1998"/>
      <c r="E1998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</row>
    <row r="1999" spans="1:20" x14ac:dyDescent="0.35">
      <c r="A1999"/>
      <c r="B1999"/>
      <c r="C1999"/>
      <c r="D1999"/>
      <c r="E1999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</row>
    <row r="2000" spans="1:20" x14ac:dyDescent="0.35">
      <c r="A2000"/>
      <c r="B2000"/>
      <c r="C2000"/>
      <c r="D2000"/>
      <c r="E2000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</row>
    <row r="2001" spans="1:20" x14ac:dyDescent="0.35">
      <c r="A2001"/>
      <c r="B2001"/>
      <c r="C2001"/>
      <c r="D2001"/>
      <c r="E2001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</row>
    <row r="2002" spans="1:20" x14ac:dyDescent="0.35">
      <c r="A2002"/>
      <c r="B2002"/>
      <c r="C2002"/>
      <c r="D2002"/>
      <c r="E2002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</row>
    <row r="2003" spans="1:20" x14ac:dyDescent="0.35">
      <c r="A2003"/>
      <c r="B2003"/>
      <c r="C2003"/>
      <c r="D2003"/>
      <c r="E2003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</row>
    <row r="2004" spans="1:20" x14ac:dyDescent="0.35">
      <c r="A2004"/>
      <c r="B2004"/>
      <c r="C2004"/>
      <c r="D2004"/>
      <c r="E2004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</row>
    <row r="2005" spans="1:20" x14ac:dyDescent="0.35">
      <c r="A2005"/>
      <c r="B2005"/>
      <c r="C2005"/>
      <c r="D2005"/>
      <c r="E2005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</row>
    <row r="2006" spans="1:20" x14ac:dyDescent="0.35">
      <c r="A2006"/>
      <c r="B2006"/>
      <c r="C2006"/>
      <c r="D2006"/>
      <c r="E2006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</row>
    <row r="2007" spans="1:20" x14ac:dyDescent="0.35">
      <c r="A2007"/>
      <c r="B2007"/>
      <c r="C2007"/>
      <c r="D2007"/>
      <c r="E200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</row>
    <row r="2008" spans="1:20" x14ac:dyDescent="0.35">
      <c r="A2008"/>
      <c r="B2008"/>
      <c r="C2008"/>
      <c r="D2008"/>
      <c r="E2008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</row>
    <row r="2009" spans="1:20" x14ac:dyDescent="0.35">
      <c r="A2009"/>
      <c r="B2009"/>
      <c r="C2009"/>
      <c r="D2009"/>
      <c r="E2009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</row>
    <row r="2010" spans="1:20" x14ac:dyDescent="0.35">
      <c r="A2010"/>
      <c r="B2010"/>
      <c r="C2010"/>
      <c r="D2010"/>
      <c r="E2010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</row>
    <row r="2011" spans="1:20" x14ac:dyDescent="0.35">
      <c r="A2011"/>
      <c r="B2011"/>
      <c r="C2011"/>
      <c r="D2011"/>
      <c r="E2011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</row>
    <row r="2012" spans="1:20" x14ac:dyDescent="0.35">
      <c r="A2012"/>
      <c r="B2012"/>
      <c r="C2012"/>
      <c r="D2012"/>
      <c r="E2012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</row>
    <row r="2013" spans="1:20" x14ac:dyDescent="0.35">
      <c r="A2013"/>
      <c r="B2013"/>
      <c r="C2013"/>
      <c r="D2013"/>
      <c r="E2013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</row>
    <row r="2014" spans="1:20" x14ac:dyDescent="0.35">
      <c r="A2014"/>
      <c r="B2014"/>
      <c r="C2014"/>
      <c r="D2014"/>
      <c r="E2014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</row>
    <row r="2015" spans="1:20" x14ac:dyDescent="0.35">
      <c r="A2015"/>
      <c r="B2015"/>
      <c r="C2015"/>
      <c r="D2015"/>
      <c r="E2015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</row>
    <row r="2016" spans="1:20" x14ac:dyDescent="0.35">
      <c r="A2016"/>
      <c r="B2016"/>
      <c r="C2016"/>
      <c r="D2016"/>
      <c r="E2016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</row>
    <row r="2017" spans="1:20" x14ac:dyDescent="0.35">
      <c r="A2017"/>
      <c r="B2017"/>
      <c r="C2017"/>
      <c r="D2017"/>
      <c r="E201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</row>
    <row r="2018" spans="1:20" x14ac:dyDescent="0.35">
      <c r="A2018"/>
      <c r="B2018"/>
      <c r="C2018"/>
      <c r="D2018"/>
      <c r="E2018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</row>
    <row r="2019" spans="1:20" x14ac:dyDescent="0.35">
      <c r="A2019"/>
      <c r="B2019"/>
      <c r="C2019"/>
      <c r="D2019"/>
      <c r="E2019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</row>
    <row r="2020" spans="1:20" x14ac:dyDescent="0.35">
      <c r="A2020"/>
      <c r="B2020"/>
      <c r="C2020"/>
      <c r="D2020"/>
      <c r="E2020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</row>
    <row r="2021" spans="1:20" x14ac:dyDescent="0.35">
      <c r="A2021"/>
      <c r="B2021"/>
      <c r="C2021"/>
      <c r="D2021"/>
      <c r="E2021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</row>
    <row r="2022" spans="1:20" x14ac:dyDescent="0.35">
      <c r="A2022"/>
      <c r="B2022"/>
      <c r="C2022"/>
      <c r="D2022"/>
      <c r="E2022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</row>
    <row r="2023" spans="1:20" x14ac:dyDescent="0.35">
      <c r="A2023"/>
      <c r="B2023"/>
      <c r="C2023"/>
      <c r="D2023"/>
      <c r="E2023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</row>
    <row r="2024" spans="1:20" x14ac:dyDescent="0.35">
      <c r="A2024"/>
      <c r="B2024"/>
      <c r="C2024"/>
      <c r="D2024"/>
      <c r="E2024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</row>
    <row r="2025" spans="1:20" x14ac:dyDescent="0.35">
      <c r="A2025"/>
      <c r="B2025"/>
      <c r="C2025"/>
      <c r="D2025"/>
      <c r="E2025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</row>
    <row r="2026" spans="1:20" x14ac:dyDescent="0.35">
      <c r="A2026"/>
      <c r="B2026"/>
      <c r="C2026"/>
      <c r="D2026"/>
      <c r="E2026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</row>
    <row r="2027" spans="1:20" x14ac:dyDescent="0.35">
      <c r="A2027"/>
      <c r="B2027"/>
      <c r="C2027"/>
      <c r="D2027"/>
      <c r="E202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</row>
    <row r="2028" spans="1:20" x14ac:dyDescent="0.35">
      <c r="A2028"/>
      <c r="B2028"/>
      <c r="C2028"/>
      <c r="D2028"/>
      <c r="E2028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</row>
    <row r="2029" spans="1:20" x14ac:dyDescent="0.35">
      <c r="A2029"/>
      <c r="B2029"/>
      <c r="C2029"/>
      <c r="D2029"/>
      <c r="E2029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</row>
    <row r="2030" spans="1:20" x14ac:dyDescent="0.35">
      <c r="A2030"/>
      <c r="B2030"/>
      <c r="C2030"/>
      <c r="D2030"/>
      <c r="E2030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</row>
    <row r="2031" spans="1:20" x14ac:dyDescent="0.35">
      <c r="A2031"/>
      <c r="B2031"/>
      <c r="C2031"/>
      <c r="D2031"/>
      <c r="E2031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</row>
    <row r="2032" spans="1:20" x14ac:dyDescent="0.35">
      <c r="A2032"/>
      <c r="B2032"/>
      <c r="C2032"/>
      <c r="D2032"/>
      <c r="E2032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</row>
    <row r="2033" spans="1:20" x14ac:dyDescent="0.35">
      <c r="A2033"/>
      <c r="B2033"/>
      <c r="C2033"/>
      <c r="D2033"/>
      <c r="E2033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</row>
    <row r="2034" spans="1:20" x14ac:dyDescent="0.35">
      <c r="A2034"/>
      <c r="B2034"/>
      <c r="C2034"/>
      <c r="D2034"/>
      <c r="E2034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</row>
    <row r="2035" spans="1:20" x14ac:dyDescent="0.35">
      <c r="A2035"/>
      <c r="B2035"/>
      <c r="C2035"/>
      <c r="D2035"/>
      <c r="E2035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</row>
    <row r="2036" spans="1:20" x14ac:dyDescent="0.35">
      <c r="A2036"/>
      <c r="B2036"/>
      <c r="C2036"/>
      <c r="D2036"/>
      <c r="E2036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</row>
    <row r="2037" spans="1:20" x14ac:dyDescent="0.35">
      <c r="A2037"/>
      <c r="B2037"/>
      <c r="C2037"/>
      <c r="D2037"/>
      <c r="E203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</row>
    <row r="2038" spans="1:20" x14ac:dyDescent="0.35">
      <c r="A2038"/>
      <c r="B2038"/>
      <c r="C2038"/>
      <c r="D2038"/>
      <c r="E2038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</row>
    <row r="2039" spans="1:20" x14ac:dyDescent="0.35">
      <c r="A2039"/>
      <c r="B2039"/>
      <c r="C2039"/>
      <c r="D2039"/>
      <c r="E2039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</row>
    <row r="2040" spans="1:20" x14ac:dyDescent="0.35">
      <c r="A2040"/>
      <c r="B2040"/>
      <c r="C2040"/>
      <c r="D2040"/>
      <c r="E2040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</row>
    <row r="2041" spans="1:20" x14ac:dyDescent="0.35">
      <c r="A2041"/>
      <c r="B2041"/>
      <c r="C2041"/>
      <c r="D2041"/>
      <c r="E2041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</row>
    <row r="2042" spans="1:20" x14ac:dyDescent="0.35">
      <c r="A2042"/>
      <c r="B2042"/>
      <c r="C2042"/>
      <c r="D2042"/>
      <c r="E2042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</row>
    <row r="2043" spans="1:20" x14ac:dyDescent="0.35">
      <c r="A2043"/>
      <c r="B2043"/>
      <c r="C2043"/>
      <c r="D2043"/>
      <c r="E2043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</row>
    <row r="2044" spans="1:20" x14ac:dyDescent="0.35">
      <c r="A2044"/>
      <c r="B2044"/>
      <c r="C2044"/>
      <c r="D2044"/>
      <c r="E2044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</row>
    <row r="2045" spans="1:20" x14ac:dyDescent="0.35">
      <c r="A2045"/>
      <c r="B2045"/>
      <c r="C2045"/>
      <c r="D2045"/>
      <c r="E2045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</row>
    <row r="2046" spans="1:20" x14ac:dyDescent="0.35">
      <c r="A2046"/>
      <c r="B2046"/>
      <c r="C2046"/>
      <c r="D2046"/>
      <c r="E2046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</row>
    <row r="2047" spans="1:20" x14ac:dyDescent="0.35">
      <c r="A2047"/>
      <c r="B2047"/>
      <c r="C2047"/>
      <c r="D2047"/>
      <c r="E204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</row>
    <row r="2048" spans="1:20" x14ac:dyDescent="0.35">
      <c r="A2048"/>
      <c r="B2048"/>
      <c r="C2048"/>
      <c r="D2048"/>
      <c r="E2048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</row>
  </sheetData>
  <sortState ref="A3:PJ169">
    <sortCondition ref="C3:C169"/>
  </sortState>
  <mergeCells count="30">
    <mergeCell ref="U1:PI1"/>
    <mergeCell ref="F1:T2"/>
    <mergeCell ref="A1:E2"/>
    <mergeCell ref="NB2:NP2"/>
    <mergeCell ref="NQ2:OE2"/>
    <mergeCell ref="OF2:OT2"/>
    <mergeCell ref="OU2:PI2"/>
    <mergeCell ref="JP2:KD2"/>
    <mergeCell ref="KE2:KS2"/>
    <mergeCell ref="KT2:LH2"/>
    <mergeCell ref="LI2:LW2"/>
    <mergeCell ref="LX2:ML2"/>
    <mergeCell ref="MM2:NA2"/>
    <mergeCell ref="JA2:JO2"/>
    <mergeCell ref="CR2:DF2"/>
    <mergeCell ref="DG2:DU2"/>
    <mergeCell ref="HH2:HV2"/>
    <mergeCell ref="HW2:IK2"/>
    <mergeCell ref="IL2:IZ2"/>
    <mergeCell ref="CC2:CQ2"/>
    <mergeCell ref="DV2:EJ2"/>
    <mergeCell ref="EK2:EY2"/>
    <mergeCell ref="EZ2:FN2"/>
    <mergeCell ref="FO2:GC2"/>
    <mergeCell ref="GD2:GR2"/>
    <mergeCell ref="U2:AI2"/>
    <mergeCell ref="AJ2:AX2"/>
    <mergeCell ref="AY2:BM2"/>
    <mergeCell ref="BN2:CB2"/>
    <mergeCell ref="GS2:H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WTvslon1-1SDSPAGE</vt:lpstr>
      <vt:lpstr>WTvslon1-1Insoluble</vt:lpstr>
      <vt:lpstr>WTvslon1-1Soluble</vt:lpstr>
      <vt:lpstr>KD in both SDSPAGEandBNPAGE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2016-08-02T09:27:03Z</dcterms:modified>
</cp:coreProperties>
</file>