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pli-manager-graph\33ee5b8 59338de a397672\"/>
    </mc:Choice>
  </mc:AlternateContent>
  <bookViews>
    <workbookView xWindow="0" yWindow="0" windowWidth="27870" windowHeight="13020" activeTab="3"/>
  </bookViews>
  <sheets>
    <sheet name="data-lru" sheetId="12" r:id="rId1"/>
    <sheet name="data-lru deinterlaced" sheetId="13" r:id="rId2"/>
    <sheet name="lru-pivot" sheetId="16" r:id="rId3"/>
    <sheet name="lru-pivot-chart" sheetId="17" r:id="rId4"/>
    <sheet name="chart speedup (outdated)" sheetId="7" r:id="rId5"/>
    <sheet name="speedup copy (outdated)" sheetId="6" r:id="rId6"/>
  </sheet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3" l="1"/>
  <c r="I27" i="13"/>
  <c r="I31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91" i="13"/>
  <c r="I95" i="13"/>
  <c r="I99" i="13"/>
  <c r="I103" i="13"/>
  <c r="I107" i="13"/>
  <c r="I111" i="13"/>
  <c r="I115" i="13"/>
  <c r="I119" i="13"/>
  <c r="I123" i="13"/>
  <c r="I127" i="13"/>
  <c r="I131" i="13"/>
  <c r="I135" i="13"/>
  <c r="I139" i="13"/>
  <c r="I143" i="13"/>
  <c r="I147" i="13"/>
  <c r="I151" i="13"/>
  <c r="I155" i="13"/>
  <c r="I159" i="13"/>
  <c r="I163" i="13"/>
  <c r="I167" i="13"/>
  <c r="I171" i="13"/>
  <c r="I175" i="13"/>
  <c r="I179" i="13"/>
  <c r="I183" i="13"/>
  <c r="I187" i="13"/>
  <c r="I191" i="13"/>
  <c r="I195" i="13"/>
  <c r="I199" i="13"/>
  <c r="I203" i="13"/>
  <c r="I207" i="13"/>
  <c r="I211" i="13"/>
  <c r="I215" i="13"/>
  <c r="I219" i="13"/>
  <c r="I223" i="13"/>
  <c r="I227" i="13"/>
  <c r="I231" i="13"/>
  <c r="I235" i="13"/>
  <c r="I239" i="13"/>
  <c r="I243" i="13"/>
  <c r="I247" i="13"/>
  <c r="I251" i="13"/>
  <c r="I255" i="13"/>
  <c r="I259" i="13"/>
  <c r="I263" i="13"/>
  <c r="I267" i="13"/>
  <c r="I271" i="13"/>
  <c r="I275" i="13"/>
  <c r="I279" i="13"/>
  <c r="I283" i="13"/>
  <c r="I287" i="13"/>
  <c r="I291" i="13"/>
  <c r="I295" i="13"/>
  <c r="I299" i="13"/>
  <c r="I303" i="13"/>
  <c r="I12" i="13"/>
  <c r="I16" i="13"/>
  <c r="I20" i="13"/>
  <c r="G22" i="12"/>
  <c r="G23" i="12"/>
  <c r="I9" i="13" s="1"/>
  <c r="G24" i="12"/>
  <c r="G25" i="12"/>
  <c r="G26" i="12"/>
  <c r="I10" i="13" s="1"/>
  <c r="G27" i="12"/>
  <c r="G28" i="12"/>
  <c r="G29" i="12"/>
  <c r="I11" i="13" s="1"/>
  <c r="G30" i="12"/>
  <c r="G31" i="12"/>
  <c r="G32" i="12"/>
  <c r="G33" i="12"/>
  <c r="G34" i="12"/>
  <c r="G35" i="12"/>
  <c r="I13" i="13" s="1"/>
  <c r="G36" i="12"/>
  <c r="G37" i="12"/>
  <c r="G38" i="12"/>
  <c r="I14" i="13" s="1"/>
  <c r="G39" i="12"/>
  <c r="G40" i="12"/>
  <c r="G41" i="12"/>
  <c r="I15" i="13" s="1"/>
  <c r="G42" i="12"/>
  <c r="G43" i="12"/>
  <c r="G44" i="12"/>
  <c r="G45" i="12"/>
  <c r="G46" i="12"/>
  <c r="G47" i="12"/>
  <c r="I17" i="13" s="1"/>
  <c r="G48" i="12"/>
  <c r="G49" i="12"/>
  <c r="G50" i="12"/>
  <c r="I18" i="13" s="1"/>
  <c r="G51" i="12"/>
  <c r="G52" i="12"/>
  <c r="G53" i="12"/>
  <c r="I19" i="13" s="1"/>
  <c r="G54" i="12"/>
  <c r="G55" i="12"/>
  <c r="G56" i="12"/>
  <c r="G57" i="12"/>
  <c r="G58" i="12"/>
  <c r="G59" i="12"/>
  <c r="I21" i="13" s="1"/>
  <c r="G60" i="12"/>
  <c r="G61" i="12"/>
  <c r="G62" i="12"/>
  <c r="I22" i="13" s="1"/>
  <c r="G63" i="12"/>
  <c r="G64" i="12"/>
  <c r="G65" i="12"/>
  <c r="G66" i="12"/>
  <c r="G67" i="12"/>
  <c r="G68" i="12"/>
  <c r="I24" i="13" s="1"/>
  <c r="G69" i="12"/>
  <c r="G70" i="12"/>
  <c r="G71" i="12"/>
  <c r="I25" i="13" s="1"/>
  <c r="G72" i="12"/>
  <c r="G73" i="12"/>
  <c r="G74" i="12"/>
  <c r="I26" i="13" s="1"/>
  <c r="G75" i="12"/>
  <c r="G76" i="12"/>
  <c r="G77" i="12"/>
  <c r="G78" i="12"/>
  <c r="G79" i="12"/>
  <c r="G80" i="12"/>
  <c r="I28" i="13" s="1"/>
  <c r="G81" i="12"/>
  <c r="G82" i="12"/>
  <c r="G83" i="12"/>
  <c r="I29" i="13" s="1"/>
  <c r="G84" i="12"/>
  <c r="G85" i="12"/>
  <c r="G86" i="12"/>
  <c r="I30" i="13" s="1"/>
  <c r="G87" i="12"/>
  <c r="G88" i="12"/>
  <c r="G89" i="12"/>
  <c r="G90" i="12"/>
  <c r="G91" i="12"/>
  <c r="G92" i="12"/>
  <c r="I32" i="13" s="1"/>
  <c r="G93" i="12"/>
  <c r="G94" i="12"/>
  <c r="G95" i="12"/>
  <c r="I33" i="13" s="1"/>
  <c r="G96" i="12"/>
  <c r="G97" i="12"/>
  <c r="G98" i="12"/>
  <c r="I34" i="13" s="1"/>
  <c r="G99" i="12"/>
  <c r="G100" i="12"/>
  <c r="G101" i="12"/>
  <c r="G102" i="12"/>
  <c r="G103" i="12"/>
  <c r="G104" i="12"/>
  <c r="I36" i="13" s="1"/>
  <c r="G105" i="12"/>
  <c r="G106" i="12"/>
  <c r="G107" i="12"/>
  <c r="I37" i="13" s="1"/>
  <c r="G108" i="12"/>
  <c r="G109" i="12"/>
  <c r="G110" i="12"/>
  <c r="I38" i="13" s="1"/>
  <c r="G111" i="12"/>
  <c r="G112" i="12"/>
  <c r="G113" i="12"/>
  <c r="G114" i="12"/>
  <c r="G115" i="12"/>
  <c r="G116" i="12"/>
  <c r="I40" i="13" s="1"/>
  <c r="G117" i="12"/>
  <c r="G118" i="12"/>
  <c r="G119" i="12"/>
  <c r="I41" i="13" s="1"/>
  <c r="G120" i="12"/>
  <c r="G121" i="12"/>
  <c r="G122" i="12"/>
  <c r="I42" i="13" s="1"/>
  <c r="G123" i="12"/>
  <c r="G124" i="12"/>
  <c r="G125" i="12"/>
  <c r="G126" i="12"/>
  <c r="G127" i="12"/>
  <c r="G128" i="12"/>
  <c r="I44" i="13" s="1"/>
  <c r="G129" i="12"/>
  <c r="G130" i="12"/>
  <c r="G131" i="12"/>
  <c r="I45" i="13" s="1"/>
  <c r="G132" i="12"/>
  <c r="G133" i="12"/>
  <c r="G134" i="12"/>
  <c r="I46" i="13" s="1"/>
  <c r="G135" i="12"/>
  <c r="G136" i="12"/>
  <c r="G137" i="12"/>
  <c r="G138" i="12"/>
  <c r="G139" i="12"/>
  <c r="G140" i="12"/>
  <c r="I48" i="13" s="1"/>
  <c r="G141" i="12"/>
  <c r="G142" i="12"/>
  <c r="G143" i="12"/>
  <c r="I49" i="13" s="1"/>
  <c r="G144" i="12"/>
  <c r="G145" i="12"/>
  <c r="G146" i="12"/>
  <c r="I50" i="13" s="1"/>
  <c r="G147" i="12"/>
  <c r="G148" i="12"/>
  <c r="G149" i="12"/>
  <c r="G150" i="12"/>
  <c r="G151" i="12"/>
  <c r="G152" i="12"/>
  <c r="I52" i="13" s="1"/>
  <c r="G153" i="12"/>
  <c r="G154" i="12"/>
  <c r="G155" i="12"/>
  <c r="I53" i="13" s="1"/>
  <c r="G156" i="12"/>
  <c r="G157" i="12"/>
  <c r="G158" i="12"/>
  <c r="I54" i="13" s="1"/>
  <c r="G159" i="12"/>
  <c r="G160" i="12"/>
  <c r="G161" i="12"/>
  <c r="G162" i="12"/>
  <c r="G163" i="12"/>
  <c r="G164" i="12"/>
  <c r="I56" i="13" s="1"/>
  <c r="G165" i="12"/>
  <c r="G166" i="12"/>
  <c r="G167" i="12"/>
  <c r="I57" i="13" s="1"/>
  <c r="G168" i="12"/>
  <c r="G169" i="12"/>
  <c r="G170" i="12"/>
  <c r="I58" i="13" s="1"/>
  <c r="G171" i="12"/>
  <c r="G172" i="12"/>
  <c r="G173" i="12"/>
  <c r="G174" i="12"/>
  <c r="G175" i="12"/>
  <c r="G176" i="12"/>
  <c r="I60" i="13" s="1"/>
  <c r="G177" i="12"/>
  <c r="G178" i="12"/>
  <c r="G179" i="12"/>
  <c r="I61" i="13" s="1"/>
  <c r="G180" i="12"/>
  <c r="G181" i="12"/>
  <c r="G182" i="12"/>
  <c r="I62" i="13" s="1"/>
  <c r="G183" i="12"/>
  <c r="G184" i="12"/>
  <c r="G185" i="12"/>
  <c r="G186" i="12"/>
  <c r="G187" i="12"/>
  <c r="G188" i="12"/>
  <c r="I64" i="13" s="1"/>
  <c r="G189" i="12"/>
  <c r="G190" i="12"/>
  <c r="G191" i="12"/>
  <c r="I65" i="13" s="1"/>
  <c r="G192" i="12"/>
  <c r="G193" i="12"/>
  <c r="G194" i="12"/>
  <c r="I66" i="13" s="1"/>
  <c r="G195" i="12"/>
  <c r="G196" i="12"/>
  <c r="G197" i="12"/>
  <c r="G198" i="12"/>
  <c r="G199" i="12"/>
  <c r="G200" i="12"/>
  <c r="I68" i="13" s="1"/>
  <c r="G201" i="12"/>
  <c r="G202" i="12"/>
  <c r="G203" i="12"/>
  <c r="I69" i="13" s="1"/>
  <c r="G204" i="12"/>
  <c r="G205" i="12"/>
  <c r="G206" i="12"/>
  <c r="I70" i="13" s="1"/>
  <c r="G207" i="12"/>
  <c r="G208" i="12"/>
  <c r="G209" i="12"/>
  <c r="G210" i="12"/>
  <c r="G211" i="12"/>
  <c r="G212" i="12"/>
  <c r="I72" i="13" s="1"/>
  <c r="G213" i="12"/>
  <c r="G214" i="12"/>
  <c r="G215" i="12"/>
  <c r="I73" i="13" s="1"/>
  <c r="G216" i="12"/>
  <c r="G217" i="12"/>
  <c r="G218" i="12"/>
  <c r="I74" i="13" s="1"/>
  <c r="G219" i="12"/>
  <c r="G220" i="12"/>
  <c r="G221" i="12"/>
  <c r="G222" i="12"/>
  <c r="G223" i="12"/>
  <c r="G224" i="12"/>
  <c r="I76" i="13" s="1"/>
  <c r="G225" i="12"/>
  <c r="G226" i="12"/>
  <c r="G227" i="12"/>
  <c r="I77" i="13" s="1"/>
  <c r="G228" i="12"/>
  <c r="G229" i="12"/>
  <c r="G230" i="12"/>
  <c r="I78" i="13" s="1"/>
  <c r="G231" i="12"/>
  <c r="G232" i="12"/>
  <c r="G233" i="12"/>
  <c r="G234" i="12"/>
  <c r="G235" i="12"/>
  <c r="G236" i="12"/>
  <c r="I80" i="13" s="1"/>
  <c r="G237" i="12"/>
  <c r="G238" i="12"/>
  <c r="G239" i="12"/>
  <c r="I81" i="13" s="1"/>
  <c r="G240" i="12"/>
  <c r="G241" i="12"/>
  <c r="G242" i="12"/>
  <c r="I82" i="13" s="1"/>
  <c r="G243" i="12"/>
  <c r="G244" i="12"/>
  <c r="G245" i="12"/>
  <c r="G246" i="12"/>
  <c r="G247" i="12"/>
  <c r="G248" i="12"/>
  <c r="I84" i="13" s="1"/>
  <c r="G249" i="12"/>
  <c r="G250" i="12"/>
  <c r="G251" i="12"/>
  <c r="I85" i="13" s="1"/>
  <c r="G252" i="12"/>
  <c r="G253" i="12"/>
  <c r="G254" i="12"/>
  <c r="I86" i="13" s="1"/>
  <c r="G255" i="12"/>
  <c r="G256" i="12"/>
  <c r="G257" i="12"/>
  <c r="G258" i="12"/>
  <c r="G259" i="12"/>
  <c r="G260" i="12"/>
  <c r="I88" i="13" s="1"/>
  <c r="G261" i="12"/>
  <c r="G262" i="12"/>
  <c r="G263" i="12"/>
  <c r="I89" i="13" s="1"/>
  <c r="G264" i="12"/>
  <c r="G265" i="12"/>
  <c r="G266" i="12"/>
  <c r="I90" i="13" s="1"/>
  <c r="G267" i="12"/>
  <c r="G268" i="12"/>
  <c r="G269" i="12"/>
  <c r="G270" i="12"/>
  <c r="G271" i="12"/>
  <c r="G272" i="12"/>
  <c r="I92" i="13" s="1"/>
  <c r="G273" i="12"/>
  <c r="G274" i="12"/>
  <c r="G275" i="12"/>
  <c r="I93" i="13" s="1"/>
  <c r="G276" i="12"/>
  <c r="G277" i="12"/>
  <c r="G278" i="12"/>
  <c r="I94" i="13" s="1"/>
  <c r="G279" i="12"/>
  <c r="G280" i="12"/>
  <c r="G281" i="12"/>
  <c r="G282" i="12"/>
  <c r="G283" i="12"/>
  <c r="G284" i="12"/>
  <c r="I96" i="13" s="1"/>
  <c r="G285" i="12"/>
  <c r="G286" i="12"/>
  <c r="G287" i="12"/>
  <c r="I97" i="13" s="1"/>
  <c r="G288" i="12"/>
  <c r="G289" i="12"/>
  <c r="G290" i="12"/>
  <c r="I98" i="13" s="1"/>
  <c r="G291" i="12"/>
  <c r="G292" i="12"/>
  <c r="G293" i="12"/>
  <c r="G294" i="12"/>
  <c r="G295" i="12"/>
  <c r="G296" i="12"/>
  <c r="I100" i="13" s="1"/>
  <c r="G297" i="12"/>
  <c r="G298" i="12"/>
  <c r="G299" i="12"/>
  <c r="I101" i="13" s="1"/>
  <c r="G300" i="12"/>
  <c r="G301" i="12"/>
  <c r="G302" i="12"/>
  <c r="I102" i="13" s="1"/>
  <c r="G303" i="12"/>
  <c r="G304" i="12"/>
  <c r="G305" i="12"/>
  <c r="G306" i="12"/>
  <c r="G307" i="12"/>
  <c r="G308" i="12"/>
  <c r="I104" i="13" s="1"/>
  <c r="G309" i="12"/>
  <c r="G310" i="12"/>
  <c r="G311" i="12"/>
  <c r="I105" i="13" s="1"/>
  <c r="G312" i="12"/>
  <c r="G313" i="12"/>
  <c r="G314" i="12"/>
  <c r="I106" i="13" s="1"/>
  <c r="G315" i="12"/>
  <c r="G316" i="12"/>
  <c r="G317" i="12"/>
  <c r="G318" i="12"/>
  <c r="G319" i="12"/>
  <c r="G320" i="12"/>
  <c r="I108" i="13" s="1"/>
  <c r="G321" i="12"/>
  <c r="G322" i="12"/>
  <c r="G323" i="12"/>
  <c r="I109" i="13" s="1"/>
  <c r="G324" i="12"/>
  <c r="G325" i="12"/>
  <c r="G326" i="12"/>
  <c r="I110" i="13" s="1"/>
  <c r="G327" i="12"/>
  <c r="G328" i="12"/>
  <c r="G329" i="12"/>
  <c r="G330" i="12"/>
  <c r="G331" i="12"/>
  <c r="G332" i="12"/>
  <c r="I112" i="13" s="1"/>
  <c r="G333" i="12"/>
  <c r="G334" i="12"/>
  <c r="G335" i="12"/>
  <c r="I113" i="13" s="1"/>
  <c r="G336" i="12"/>
  <c r="G337" i="12"/>
  <c r="G338" i="12"/>
  <c r="I114" i="13" s="1"/>
  <c r="G339" i="12"/>
  <c r="G340" i="12"/>
  <c r="G341" i="12"/>
  <c r="G342" i="12"/>
  <c r="G343" i="12"/>
  <c r="G344" i="12"/>
  <c r="I116" i="13" s="1"/>
  <c r="G345" i="12"/>
  <c r="G346" i="12"/>
  <c r="G347" i="12"/>
  <c r="I117" i="13" s="1"/>
  <c r="G348" i="12"/>
  <c r="G349" i="12"/>
  <c r="G350" i="12"/>
  <c r="I118" i="13" s="1"/>
  <c r="G351" i="12"/>
  <c r="G352" i="12"/>
  <c r="G353" i="12"/>
  <c r="G354" i="12"/>
  <c r="G355" i="12"/>
  <c r="G356" i="12"/>
  <c r="I120" i="13" s="1"/>
  <c r="G357" i="12"/>
  <c r="G358" i="12"/>
  <c r="G359" i="12"/>
  <c r="I121" i="13" s="1"/>
  <c r="G360" i="12"/>
  <c r="G361" i="12"/>
  <c r="G362" i="12"/>
  <c r="I122" i="13" s="1"/>
  <c r="G363" i="12"/>
  <c r="G364" i="12"/>
  <c r="G365" i="12"/>
  <c r="G366" i="12"/>
  <c r="G367" i="12"/>
  <c r="G368" i="12"/>
  <c r="I124" i="13" s="1"/>
  <c r="G369" i="12"/>
  <c r="G370" i="12"/>
  <c r="G371" i="12"/>
  <c r="I125" i="13" s="1"/>
  <c r="G372" i="12"/>
  <c r="G373" i="12"/>
  <c r="G374" i="12"/>
  <c r="I126" i="13" s="1"/>
  <c r="G375" i="12"/>
  <c r="G376" i="12"/>
  <c r="G377" i="12"/>
  <c r="G378" i="12"/>
  <c r="G379" i="12"/>
  <c r="G380" i="12"/>
  <c r="I128" i="13" s="1"/>
  <c r="G381" i="12"/>
  <c r="G382" i="12"/>
  <c r="G383" i="12"/>
  <c r="I129" i="13" s="1"/>
  <c r="G384" i="12"/>
  <c r="G385" i="12"/>
  <c r="G386" i="12"/>
  <c r="I130" i="13" s="1"/>
  <c r="G387" i="12"/>
  <c r="G388" i="12"/>
  <c r="G389" i="12"/>
  <c r="G390" i="12"/>
  <c r="G391" i="12"/>
  <c r="G392" i="12"/>
  <c r="I132" i="13" s="1"/>
  <c r="G393" i="12"/>
  <c r="G394" i="12"/>
  <c r="G395" i="12"/>
  <c r="I133" i="13" s="1"/>
  <c r="G396" i="12"/>
  <c r="G397" i="12"/>
  <c r="G398" i="12"/>
  <c r="I134" i="13" s="1"/>
  <c r="G399" i="12"/>
  <c r="G400" i="12"/>
  <c r="G401" i="12"/>
  <c r="G402" i="12"/>
  <c r="G403" i="12"/>
  <c r="G404" i="12"/>
  <c r="I136" i="13" s="1"/>
  <c r="G405" i="12"/>
  <c r="G406" i="12"/>
  <c r="G407" i="12"/>
  <c r="I137" i="13" s="1"/>
  <c r="G408" i="12"/>
  <c r="G409" i="12"/>
  <c r="G410" i="12"/>
  <c r="I138" i="13" s="1"/>
  <c r="G411" i="12"/>
  <c r="G412" i="12"/>
  <c r="G413" i="12"/>
  <c r="G414" i="12"/>
  <c r="G415" i="12"/>
  <c r="G416" i="12"/>
  <c r="I140" i="13" s="1"/>
  <c r="G417" i="12"/>
  <c r="G418" i="12"/>
  <c r="G419" i="12"/>
  <c r="I141" i="13" s="1"/>
  <c r="G420" i="12"/>
  <c r="G421" i="12"/>
  <c r="G422" i="12"/>
  <c r="I142" i="13" s="1"/>
  <c r="G423" i="12"/>
  <c r="G424" i="12"/>
  <c r="G425" i="12"/>
  <c r="G426" i="12"/>
  <c r="G427" i="12"/>
  <c r="G428" i="12"/>
  <c r="I144" i="13" s="1"/>
  <c r="G429" i="12"/>
  <c r="G430" i="12"/>
  <c r="G431" i="12"/>
  <c r="I145" i="13" s="1"/>
  <c r="G432" i="12"/>
  <c r="G433" i="12"/>
  <c r="G434" i="12"/>
  <c r="I146" i="13" s="1"/>
  <c r="G435" i="12"/>
  <c r="G436" i="12"/>
  <c r="G437" i="12"/>
  <c r="G438" i="12"/>
  <c r="G439" i="12"/>
  <c r="G440" i="12"/>
  <c r="I148" i="13" s="1"/>
  <c r="G441" i="12"/>
  <c r="G442" i="12"/>
  <c r="G443" i="12"/>
  <c r="I149" i="13" s="1"/>
  <c r="G444" i="12"/>
  <c r="G445" i="12"/>
  <c r="G446" i="12"/>
  <c r="I150" i="13" s="1"/>
  <c r="G447" i="12"/>
  <c r="G448" i="12"/>
  <c r="G449" i="12"/>
  <c r="G450" i="12"/>
  <c r="G451" i="12"/>
  <c r="G452" i="12"/>
  <c r="I152" i="13" s="1"/>
  <c r="G453" i="12"/>
  <c r="G454" i="12"/>
  <c r="G455" i="12"/>
  <c r="I153" i="13" s="1"/>
  <c r="G456" i="12"/>
  <c r="G457" i="12"/>
  <c r="G458" i="12"/>
  <c r="I154" i="13" s="1"/>
  <c r="G459" i="12"/>
  <c r="G460" i="12"/>
  <c r="G461" i="12"/>
  <c r="G462" i="12"/>
  <c r="G463" i="12"/>
  <c r="G464" i="12"/>
  <c r="I156" i="13" s="1"/>
  <c r="G465" i="12"/>
  <c r="G466" i="12"/>
  <c r="G467" i="12"/>
  <c r="I157" i="13" s="1"/>
  <c r="G468" i="12"/>
  <c r="G469" i="12"/>
  <c r="G470" i="12"/>
  <c r="I158" i="13" s="1"/>
  <c r="G471" i="12"/>
  <c r="G472" i="12"/>
  <c r="G473" i="12"/>
  <c r="G474" i="12"/>
  <c r="G475" i="12"/>
  <c r="G476" i="12"/>
  <c r="I160" i="13" s="1"/>
  <c r="G477" i="12"/>
  <c r="G478" i="12"/>
  <c r="G479" i="12"/>
  <c r="I161" i="13" s="1"/>
  <c r="G480" i="12"/>
  <c r="G481" i="12"/>
  <c r="G482" i="12"/>
  <c r="I162" i="13" s="1"/>
  <c r="G483" i="12"/>
  <c r="G484" i="12"/>
  <c r="G485" i="12"/>
  <c r="G486" i="12"/>
  <c r="G487" i="12"/>
  <c r="G488" i="12"/>
  <c r="I164" i="13" s="1"/>
  <c r="G489" i="12"/>
  <c r="G490" i="12"/>
  <c r="G491" i="12"/>
  <c r="I165" i="13" s="1"/>
  <c r="G492" i="12"/>
  <c r="G493" i="12"/>
  <c r="G494" i="12"/>
  <c r="I166" i="13" s="1"/>
  <c r="G495" i="12"/>
  <c r="G496" i="12"/>
  <c r="G497" i="12"/>
  <c r="G498" i="12"/>
  <c r="G499" i="12"/>
  <c r="G500" i="12"/>
  <c r="I168" i="13" s="1"/>
  <c r="G501" i="12"/>
  <c r="G502" i="12"/>
  <c r="G503" i="12"/>
  <c r="I169" i="13" s="1"/>
  <c r="G504" i="12"/>
  <c r="G505" i="12"/>
  <c r="G506" i="12"/>
  <c r="I170" i="13" s="1"/>
  <c r="G507" i="12"/>
  <c r="G508" i="12"/>
  <c r="G509" i="12"/>
  <c r="G510" i="12"/>
  <c r="G511" i="12"/>
  <c r="G512" i="12"/>
  <c r="I172" i="13" s="1"/>
  <c r="G513" i="12"/>
  <c r="G514" i="12"/>
  <c r="G515" i="12"/>
  <c r="I173" i="13" s="1"/>
  <c r="G516" i="12"/>
  <c r="G517" i="12"/>
  <c r="G518" i="12"/>
  <c r="I174" i="13" s="1"/>
  <c r="G519" i="12"/>
  <c r="G520" i="12"/>
  <c r="G521" i="12"/>
  <c r="G522" i="12"/>
  <c r="G523" i="12"/>
  <c r="G524" i="12"/>
  <c r="I176" i="13" s="1"/>
  <c r="G525" i="12"/>
  <c r="G526" i="12"/>
  <c r="G527" i="12"/>
  <c r="I177" i="13" s="1"/>
  <c r="G528" i="12"/>
  <c r="G529" i="12"/>
  <c r="G530" i="12"/>
  <c r="I178" i="13" s="1"/>
  <c r="G531" i="12"/>
  <c r="G532" i="12"/>
  <c r="G533" i="12"/>
  <c r="G534" i="12"/>
  <c r="G535" i="12"/>
  <c r="G536" i="12"/>
  <c r="I180" i="13" s="1"/>
  <c r="G537" i="12"/>
  <c r="G538" i="12"/>
  <c r="G539" i="12"/>
  <c r="I181" i="13" s="1"/>
  <c r="G540" i="12"/>
  <c r="G541" i="12"/>
  <c r="G542" i="12"/>
  <c r="I182" i="13" s="1"/>
  <c r="G543" i="12"/>
  <c r="G544" i="12"/>
  <c r="G545" i="12"/>
  <c r="G546" i="12"/>
  <c r="G547" i="12"/>
  <c r="G548" i="12"/>
  <c r="I184" i="13" s="1"/>
  <c r="G549" i="12"/>
  <c r="G550" i="12"/>
  <c r="G551" i="12"/>
  <c r="I185" i="13" s="1"/>
  <c r="G552" i="12"/>
  <c r="G553" i="12"/>
  <c r="G554" i="12"/>
  <c r="I186" i="13" s="1"/>
  <c r="G555" i="12"/>
  <c r="G556" i="12"/>
  <c r="G557" i="12"/>
  <c r="G558" i="12"/>
  <c r="G559" i="12"/>
  <c r="G560" i="12"/>
  <c r="I188" i="13" s="1"/>
  <c r="G561" i="12"/>
  <c r="G562" i="12"/>
  <c r="G563" i="12"/>
  <c r="I189" i="13" s="1"/>
  <c r="G564" i="12"/>
  <c r="G565" i="12"/>
  <c r="G566" i="12"/>
  <c r="I190" i="13" s="1"/>
  <c r="G567" i="12"/>
  <c r="G568" i="12"/>
  <c r="G569" i="12"/>
  <c r="G570" i="12"/>
  <c r="G571" i="12"/>
  <c r="G572" i="12"/>
  <c r="I192" i="13" s="1"/>
  <c r="G573" i="12"/>
  <c r="G574" i="12"/>
  <c r="G575" i="12"/>
  <c r="I193" i="13" s="1"/>
  <c r="G576" i="12"/>
  <c r="G577" i="12"/>
  <c r="G578" i="12"/>
  <c r="I194" i="13" s="1"/>
  <c r="G579" i="12"/>
  <c r="G580" i="12"/>
  <c r="G581" i="12"/>
  <c r="G582" i="12"/>
  <c r="G583" i="12"/>
  <c r="G584" i="12"/>
  <c r="I196" i="13" s="1"/>
  <c r="G585" i="12"/>
  <c r="G586" i="12"/>
  <c r="G587" i="12"/>
  <c r="I197" i="13" s="1"/>
  <c r="G588" i="12"/>
  <c r="G589" i="12"/>
  <c r="G590" i="12"/>
  <c r="I198" i="13" s="1"/>
  <c r="G591" i="12"/>
  <c r="G592" i="12"/>
  <c r="G593" i="12"/>
  <c r="G594" i="12"/>
  <c r="G595" i="12"/>
  <c r="G596" i="12"/>
  <c r="I200" i="13" s="1"/>
  <c r="G597" i="12"/>
  <c r="G598" i="12"/>
  <c r="G599" i="12"/>
  <c r="I201" i="13" s="1"/>
  <c r="G600" i="12"/>
  <c r="G601" i="12"/>
  <c r="G602" i="12"/>
  <c r="I202" i="13" s="1"/>
  <c r="G603" i="12"/>
  <c r="G604" i="12"/>
  <c r="G605" i="12"/>
  <c r="G606" i="12"/>
  <c r="G607" i="12"/>
  <c r="G608" i="12"/>
  <c r="I204" i="13" s="1"/>
  <c r="G609" i="12"/>
  <c r="G610" i="12"/>
  <c r="G611" i="12"/>
  <c r="I205" i="13" s="1"/>
  <c r="G612" i="12"/>
  <c r="G613" i="12"/>
  <c r="G614" i="12"/>
  <c r="I206" i="13" s="1"/>
  <c r="G615" i="12"/>
  <c r="G616" i="12"/>
  <c r="G617" i="12"/>
  <c r="G618" i="12"/>
  <c r="G619" i="12"/>
  <c r="G620" i="12"/>
  <c r="I208" i="13" s="1"/>
  <c r="G621" i="12"/>
  <c r="G622" i="12"/>
  <c r="G623" i="12"/>
  <c r="I209" i="13" s="1"/>
  <c r="G624" i="12"/>
  <c r="G625" i="12"/>
  <c r="G626" i="12"/>
  <c r="I210" i="13" s="1"/>
  <c r="G627" i="12"/>
  <c r="G628" i="12"/>
  <c r="G629" i="12"/>
  <c r="G630" i="12"/>
  <c r="G631" i="12"/>
  <c r="G632" i="12"/>
  <c r="I212" i="13" s="1"/>
  <c r="G633" i="12"/>
  <c r="G634" i="12"/>
  <c r="G635" i="12"/>
  <c r="I213" i="13" s="1"/>
  <c r="G636" i="12"/>
  <c r="G637" i="12"/>
  <c r="G638" i="12"/>
  <c r="I214" i="13" s="1"/>
  <c r="G639" i="12"/>
  <c r="G640" i="12"/>
  <c r="G641" i="12"/>
  <c r="G642" i="12"/>
  <c r="G643" i="12"/>
  <c r="G644" i="12"/>
  <c r="I216" i="13" s="1"/>
  <c r="G645" i="12"/>
  <c r="G646" i="12"/>
  <c r="G647" i="12"/>
  <c r="I217" i="13" s="1"/>
  <c r="G648" i="12"/>
  <c r="G649" i="12"/>
  <c r="G650" i="12"/>
  <c r="I218" i="13" s="1"/>
  <c r="G651" i="12"/>
  <c r="G652" i="12"/>
  <c r="G653" i="12"/>
  <c r="G654" i="12"/>
  <c r="G655" i="12"/>
  <c r="G656" i="12"/>
  <c r="I220" i="13" s="1"/>
  <c r="G657" i="12"/>
  <c r="G658" i="12"/>
  <c r="G659" i="12"/>
  <c r="I221" i="13" s="1"/>
  <c r="G660" i="12"/>
  <c r="G661" i="12"/>
  <c r="G662" i="12"/>
  <c r="I222" i="13" s="1"/>
  <c r="G663" i="12"/>
  <c r="G664" i="12"/>
  <c r="G665" i="12"/>
  <c r="G666" i="12"/>
  <c r="G667" i="12"/>
  <c r="G668" i="12"/>
  <c r="I224" i="13" s="1"/>
  <c r="G669" i="12"/>
  <c r="G670" i="12"/>
  <c r="G671" i="12"/>
  <c r="I225" i="13" s="1"/>
  <c r="G672" i="12"/>
  <c r="G673" i="12"/>
  <c r="G674" i="12"/>
  <c r="I226" i="13" s="1"/>
  <c r="G675" i="12"/>
  <c r="G676" i="12"/>
  <c r="G677" i="12"/>
  <c r="G678" i="12"/>
  <c r="G679" i="12"/>
  <c r="G680" i="12"/>
  <c r="I228" i="13" s="1"/>
  <c r="G681" i="12"/>
  <c r="G682" i="12"/>
  <c r="G683" i="12"/>
  <c r="I229" i="13" s="1"/>
  <c r="G684" i="12"/>
  <c r="G685" i="12"/>
  <c r="G686" i="12"/>
  <c r="I230" i="13" s="1"/>
  <c r="G687" i="12"/>
  <c r="G688" i="12"/>
  <c r="G689" i="12"/>
  <c r="G690" i="12"/>
  <c r="G691" i="12"/>
  <c r="G692" i="12"/>
  <c r="I232" i="13" s="1"/>
  <c r="G693" i="12"/>
  <c r="G694" i="12"/>
  <c r="G695" i="12"/>
  <c r="I233" i="13" s="1"/>
  <c r="G696" i="12"/>
  <c r="G697" i="12"/>
  <c r="G698" i="12"/>
  <c r="I234" i="13" s="1"/>
  <c r="G699" i="12"/>
  <c r="G700" i="12"/>
  <c r="G701" i="12"/>
  <c r="G702" i="12"/>
  <c r="G703" i="12"/>
  <c r="G704" i="12"/>
  <c r="I236" i="13" s="1"/>
  <c r="G705" i="12"/>
  <c r="G706" i="12"/>
  <c r="G707" i="12"/>
  <c r="I237" i="13" s="1"/>
  <c r="G708" i="12"/>
  <c r="G709" i="12"/>
  <c r="G710" i="12"/>
  <c r="I238" i="13" s="1"/>
  <c r="G711" i="12"/>
  <c r="G712" i="12"/>
  <c r="G713" i="12"/>
  <c r="G714" i="12"/>
  <c r="G715" i="12"/>
  <c r="G716" i="12"/>
  <c r="I240" i="13" s="1"/>
  <c r="G717" i="12"/>
  <c r="G718" i="12"/>
  <c r="G719" i="12"/>
  <c r="I241" i="13" s="1"/>
  <c r="G720" i="12"/>
  <c r="G721" i="12"/>
  <c r="G722" i="12"/>
  <c r="I242" i="13" s="1"/>
  <c r="G723" i="12"/>
  <c r="G724" i="12"/>
  <c r="G725" i="12"/>
  <c r="G726" i="12"/>
  <c r="G727" i="12"/>
  <c r="G728" i="12"/>
  <c r="I244" i="13" s="1"/>
  <c r="G729" i="12"/>
  <c r="G730" i="12"/>
  <c r="G731" i="12"/>
  <c r="I245" i="13" s="1"/>
  <c r="G732" i="12"/>
  <c r="G733" i="12"/>
  <c r="G734" i="12"/>
  <c r="I246" i="13" s="1"/>
  <c r="G735" i="12"/>
  <c r="G736" i="12"/>
  <c r="G737" i="12"/>
  <c r="G738" i="12"/>
  <c r="G739" i="12"/>
  <c r="G740" i="12"/>
  <c r="I248" i="13" s="1"/>
  <c r="G741" i="12"/>
  <c r="G742" i="12"/>
  <c r="G743" i="12"/>
  <c r="I249" i="13" s="1"/>
  <c r="G744" i="12"/>
  <c r="G745" i="12"/>
  <c r="G746" i="12"/>
  <c r="I250" i="13" s="1"/>
  <c r="G747" i="12"/>
  <c r="G748" i="12"/>
  <c r="G749" i="12"/>
  <c r="G750" i="12"/>
  <c r="G751" i="12"/>
  <c r="G752" i="12"/>
  <c r="I252" i="13" s="1"/>
  <c r="G753" i="12"/>
  <c r="G754" i="12"/>
  <c r="G755" i="12"/>
  <c r="I253" i="13" s="1"/>
  <c r="G756" i="12"/>
  <c r="G757" i="12"/>
  <c r="G758" i="12"/>
  <c r="I254" i="13" s="1"/>
  <c r="G759" i="12"/>
  <c r="G760" i="12"/>
  <c r="G761" i="12"/>
  <c r="G762" i="12"/>
  <c r="G763" i="12"/>
  <c r="G764" i="12"/>
  <c r="I256" i="13" s="1"/>
  <c r="G765" i="12"/>
  <c r="G766" i="12"/>
  <c r="G767" i="12"/>
  <c r="I257" i="13" s="1"/>
  <c r="G768" i="12"/>
  <c r="G769" i="12"/>
  <c r="G770" i="12"/>
  <c r="I258" i="13" s="1"/>
  <c r="G771" i="12"/>
  <c r="G772" i="12"/>
  <c r="G773" i="12"/>
  <c r="G774" i="12"/>
  <c r="G775" i="12"/>
  <c r="G776" i="12"/>
  <c r="I260" i="13" s="1"/>
  <c r="G777" i="12"/>
  <c r="G778" i="12"/>
  <c r="G779" i="12"/>
  <c r="I261" i="13" s="1"/>
  <c r="G780" i="12"/>
  <c r="G781" i="12"/>
  <c r="G782" i="12"/>
  <c r="I262" i="13" s="1"/>
  <c r="G783" i="12"/>
  <c r="G784" i="12"/>
  <c r="G785" i="12"/>
  <c r="G786" i="12"/>
  <c r="G787" i="12"/>
  <c r="G788" i="12"/>
  <c r="I264" i="13" s="1"/>
  <c r="G789" i="12"/>
  <c r="G790" i="12"/>
  <c r="G791" i="12"/>
  <c r="I265" i="13" s="1"/>
  <c r="G792" i="12"/>
  <c r="G793" i="12"/>
  <c r="G794" i="12"/>
  <c r="I266" i="13" s="1"/>
  <c r="G795" i="12"/>
  <c r="G796" i="12"/>
  <c r="G797" i="12"/>
  <c r="G798" i="12"/>
  <c r="G799" i="12"/>
  <c r="G800" i="12"/>
  <c r="I268" i="13" s="1"/>
  <c r="G801" i="12"/>
  <c r="G802" i="12"/>
  <c r="G803" i="12"/>
  <c r="I269" i="13" s="1"/>
  <c r="G804" i="12"/>
  <c r="G805" i="12"/>
  <c r="G806" i="12"/>
  <c r="I270" i="13" s="1"/>
  <c r="G807" i="12"/>
  <c r="G808" i="12"/>
  <c r="G809" i="12"/>
  <c r="G810" i="12"/>
  <c r="G811" i="12"/>
  <c r="G812" i="12"/>
  <c r="I272" i="13" s="1"/>
  <c r="G813" i="12"/>
  <c r="G814" i="12"/>
  <c r="G815" i="12"/>
  <c r="I273" i="13" s="1"/>
  <c r="G816" i="12"/>
  <c r="G817" i="12"/>
  <c r="G818" i="12"/>
  <c r="I274" i="13" s="1"/>
  <c r="G819" i="12"/>
  <c r="G820" i="12"/>
  <c r="G821" i="12"/>
  <c r="G822" i="12"/>
  <c r="G823" i="12"/>
  <c r="G824" i="12"/>
  <c r="I276" i="13" s="1"/>
  <c r="G825" i="12"/>
  <c r="G826" i="12"/>
  <c r="G827" i="12"/>
  <c r="I277" i="13" s="1"/>
  <c r="G828" i="12"/>
  <c r="G829" i="12"/>
  <c r="G830" i="12"/>
  <c r="I278" i="13" s="1"/>
  <c r="G831" i="12"/>
  <c r="G832" i="12"/>
  <c r="G833" i="12"/>
  <c r="G834" i="12"/>
  <c r="G835" i="12"/>
  <c r="G836" i="12"/>
  <c r="I280" i="13" s="1"/>
  <c r="G837" i="12"/>
  <c r="G838" i="12"/>
  <c r="G839" i="12"/>
  <c r="I281" i="13" s="1"/>
  <c r="G840" i="12"/>
  <c r="G841" i="12"/>
  <c r="G842" i="12"/>
  <c r="I282" i="13" s="1"/>
  <c r="G843" i="12"/>
  <c r="G844" i="12"/>
  <c r="G845" i="12"/>
  <c r="G846" i="12"/>
  <c r="G847" i="12"/>
  <c r="G848" i="12"/>
  <c r="I284" i="13" s="1"/>
  <c r="G849" i="12"/>
  <c r="G850" i="12"/>
  <c r="G851" i="12"/>
  <c r="I285" i="13" s="1"/>
  <c r="G852" i="12"/>
  <c r="G853" i="12"/>
  <c r="G854" i="12"/>
  <c r="I286" i="13" s="1"/>
  <c r="G855" i="12"/>
  <c r="G856" i="12"/>
  <c r="G857" i="12"/>
  <c r="G858" i="12"/>
  <c r="G859" i="12"/>
  <c r="G860" i="12"/>
  <c r="I288" i="13" s="1"/>
  <c r="G861" i="12"/>
  <c r="G862" i="12"/>
  <c r="G863" i="12"/>
  <c r="I289" i="13" s="1"/>
  <c r="G864" i="12"/>
  <c r="G865" i="12"/>
  <c r="G866" i="12"/>
  <c r="I290" i="13" s="1"/>
  <c r="G867" i="12"/>
  <c r="G868" i="12"/>
  <c r="G869" i="12"/>
  <c r="G870" i="12"/>
  <c r="G871" i="12"/>
  <c r="G872" i="12"/>
  <c r="I292" i="13" s="1"/>
  <c r="G873" i="12"/>
  <c r="G874" i="12"/>
  <c r="G875" i="12"/>
  <c r="I293" i="13" s="1"/>
  <c r="G876" i="12"/>
  <c r="G877" i="12"/>
  <c r="G878" i="12"/>
  <c r="I294" i="13" s="1"/>
  <c r="G879" i="12"/>
  <c r="G880" i="12"/>
  <c r="G881" i="12"/>
  <c r="G882" i="12"/>
  <c r="G883" i="12"/>
  <c r="G884" i="12"/>
  <c r="I296" i="13" s="1"/>
  <c r="G885" i="12"/>
  <c r="G886" i="12"/>
  <c r="G887" i="12"/>
  <c r="I297" i="13" s="1"/>
  <c r="G888" i="12"/>
  <c r="G889" i="12"/>
  <c r="G890" i="12"/>
  <c r="I298" i="13" s="1"/>
  <c r="G891" i="12"/>
  <c r="G892" i="12"/>
  <c r="G893" i="12"/>
  <c r="G894" i="12"/>
  <c r="G895" i="12"/>
  <c r="G896" i="12"/>
  <c r="I300" i="13" s="1"/>
  <c r="G897" i="12"/>
  <c r="G898" i="12"/>
  <c r="G899" i="12"/>
  <c r="I301" i="13" s="1"/>
  <c r="G900" i="12"/>
  <c r="G901" i="12"/>
  <c r="G902" i="12"/>
  <c r="I302" i="13" s="1"/>
  <c r="G903" i="12"/>
  <c r="G904" i="12"/>
  <c r="G905" i="12"/>
  <c r="G906" i="12"/>
  <c r="G907" i="12"/>
  <c r="G908" i="12"/>
  <c r="I304" i="13" s="1"/>
  <c r="G909" i="12"/>
  <c r="G910" i="12"/>
  <c r="G911" i="12"/>
  <c r="I305" i="13" s="1"/>
  <c r="G912" i="12"/>
  <c r="G913" i="12"/>
  <c r="G3" i="12"/>
  <c r="G4" i="12"/>
  <c r="G5" i="12"/>
  <c r="I3" i="13" s="1"/>
  <c r="G6" i="12"/>
  <c r="G7" i="12"/>
  <c r="G8" i="12"/>
  <c r="I4" i="13" s="1"/>
  <c r="G9" i="12"/>
  <c r="G10" i="12"/>
  <c r="G11" i="12"/>
  <c r="I5" i="13" s="1"/>
  <c r="G12" i="12"/>
  <c r="G13" i="12"/>
  <c r="G14" i="12"/>
  <c r="I6" i="13" s="1"/>
  <c r="G15" i="12"/>
  <c r="G16" i="12"/>
  <c r="G17" i="12"/>
  <c r="I7" i="13" s="1"/>
  <c r="G18" i="12"/>
  <c r="G19" i="12"/>
  <c r="G20" i="12"/>
  <c r="I8" i="13" s="1"/>
  <c r="G21" i="12"/>
  <c r="G2" i="12"/>
  <c r="I2" i="13" s="1"/>
  <c r="F910" i="12" l="1"/>
  <c r="F911" i="12"/>
  <c r="H305" i="13" s="1"/>
  <c r="F912" i="12"/>
  <c r="F913" i="12"/>
  <c r="F3" i="12"/>
  <c r="F4" i="12"/>
  <c r="F5" i="12"/>
  <c r="H3" i="13" s="1"/>
  <c r="F6" i="12"/>
  <c r="F7" i="12"/>
  <c r="F8" i="12"/>
  <c r="H4" i="13" s="1"/>
  <c r="F9" i="12"/>
  <c r="F10" i="12"/>
  <c r="F11" i="12"/>
  <c r="F12" i="12"/>
  <c r="F13" i="12"/>
  <c r="F14" i="12"/>
  <c r="H6" i="13" s="1"/>
  <c r="F15" i="12"/>
  <c r="F16" i="12"/>
  <c r="F17" i="12"/>
  <c r="H7" i="13" s="1"/>
  <c r="F18" i="12"/>
  <c r="F19" i="12"/>
  <c r="F20" i="12"/>
  <c r="H8" i="13" s="1"/>
  <c r="F21" i="12"/>
  <c r="F22" i="12"/>
  <c r="F23" i="12"/>
  <c r="F24" i="12"/>
  <c r="F25" i="12"/>
  <c r="F26" i="12"/>
  <c r="F27" i="12"/>
  <c r="F28" i="12"/>
  <c r="F29" i="12"/>
  <c r="H11" i="13" s="1"/>
  <c r="F30" i="12"/>
  <c r="F31" i="12"/>
  <c r="F32" i="12"/>
  <c r="H12" i="13" s="1"/>
  <c r="F33" i="12"/>
  <c r="F34" i="12"/>
  <c r="F35" i="12"/>
  <c r="F36" i="12"/>
  <c r="F37" i="12"/>
  <c r="F38" i="12"/>
  <c r="H14" i="13" s="1"/>
  <c r="F39" i="12"/>
  <c r="F40" i="12"/>
  <c r="F41" i="12"/>
  <c r="H15" i="13" s="1"/>
  <c r="F42" i="12"/>
  <c r="F43" i="12"/>
  <c r="F44" i="12"/>
  <c r="H16" i="13" s="1"/>
  <c r="F45" i="12"/>
  <c r="F46" i="12"/>
  <c r="F47" i="12"/>
  <c r="F48" i="12"/>
  <c r="F49" i="12"/>
  <c r="F50" i="12"/>
  <c r="H18" i="13" s="1"/>
  <c r="F51" i="12"/>
  <c r="F52" i="12"/>
  <c r="F53" i="12"/>
  <c r="H19" i="13" s="1"/>
  <c r="F54" i="12"/>
  <c r="F55" i="12"/>
  <c r="F56" i="12"/>
  <c r="H20" i="13" s="1"/>
  <c r="F57" i="12"/>
  <c r="F58" i="12"/>
  <c r="F59" i="12"/>
  <c r="F60" i="12"/>
  <c r="F61" i="12"/>
  <c r="F62" i="12"/>
  <c r="H22" i="13" s="1"/>
  <c r="F63" i="12"/>
  <c r="F64" i="12"/>
  <c r="F65" i="12"/>
  <c r="H23" i="13" s="1"/>
  <c r="F66" i="12"/>
  <c r="F67" i="12"/>
  <c r="F68" i="12"/>
  <c r="H24" i="13" s="1"/>
  <c r="F69" i="12"/>
  <c r="F70" i="12"/>
  <c r="F71" i="12"/>
  <c r="F72" i="12"/>
  <c r="F73" i="12"/>
  <c r="F74" i="12"/>
  <c r="F75" i="12"/>
  <c r="F76" i="12"/>
  <c r="F77" i="12"/>
  <c r="H27" i="13" s="1"/>
  <c r="F78" i="12"/>
  <c r="F79" i="12"/>
  <c r="F80" i="12"/>
  <c r="H28" i="13" s="1"/>
  <c r="F81" i="12"/>
  <c r="F82" i="12"/>
  <c r="F83" i="12"/>
  <c r="F84" i="12"/>
  <c r="F85" i="12"/>
  <c r="F86" i="12"/>
  <c r="H30" i="13" s="1"/>
  <c r="F87" i="12"/>
  <c r="F88" i="12"/>
  <c r="F89" i="12"/>
  <c r="F90" i="12"/>
  <c r="F91" i="12"/>
  <c r="F92" i="12"/>
  <c r="H32" i="13" s="1"/>
  <c r="F93" i="12"/>
  <c r="F94" i="12"/>
  <c r="F95" i="12"/>
  <c r="F96" i="12"/>
  <c r="F97" i="12"/>
  <c r="F98" i="12"/>
  <c r="H34" i="13" s="1"/>
  <c r="F99" i="12"/>
  <c r="F100" i="12"/>
  <c r="F101" i="12"/>
  <c r="H35" i="13" s="1"/>
  <c r="F102" i="12"/>
  <c r="F103" i="12"/>
  <c r="F104" i="12"/>
  <c r="H36" i="13" s="1"/>
  <c r="F105" i="12"/>
  <c r="F106" i="12"/>
  <c r="F107" i="12"/>
  <c r="F108" i="12"/>
  <c r="F109" i="12"/>
  <c r="F110" i="12"/>
  <c r="H38" i="13" s="1"/>
  <c r="F111" i="12"/>
  <c r="F112" i="12"/>
  <c r="F113" i="12"/>
  <c r="H39" i="13" s="1"/>
  <c r="F114" i="12"/>
  <c r="F115" i="12"/>
  <c r="F116" i="12"/>
  <c r="H40" i="13" s="1"/>
  <c r="F117" i="12"/>
  <c r="F118" i="12"/>
  <c r="F119" i="12"/>
  <c r="F120" i="12"/>
  <c r="F121" i="12"/>
  <c r="F122" i="12"/>
  <c r="F123" i="12"/>
  <c r="F124" i="12"/>
  <c r="F125" i="12"/>
  <c r="H43" i="13" s="1"/>
  <c r="F126" i="12"/>
  <c r="F127" i="12"/>
  <c r="F128" i="12"/>
  <c r="H44" i="13" s="1"/>
  <c r="F129" i="12"/>
  <c r="F130" i="12"/>
  <c r="F131" i="12"/>
  <c r="F132" i="12"/>
  <c r="F133" i="12"/>
  <c r="F134" i="12"/>
  <c r="H46" i="13" s="1"/>
  <c r="F135" i="12"/>
  <c r="F136" i="12"/>
  <c r="F137" i="12"/>
  <c r="H47" i="13" s="1"/>
  <c r="F138" i="12"/>
  <c r="F139" i="12"/>
  <c r="F140" i="12"/>
  <c r="H48" i="13" s="1"/>
  <c r="F141" i="12"/>
  <c r="F142" i="12"/>
  <c r="F143" i="12"/>
  <c r="F144" i="12"/>
  <c r="F145" i="12"/>
  <c r="F146" i="12"/>
  <c r="H50" i="13" s="1"/>
  <c r="F147" i="12"/>
  <c r="F148" i="12"/>
  <c r="F149" i="12"/>
  <c r="H51" i="13" s="1"/>
  <c r="F150" i="12"/>
  <c r="F151" i="12"/>
  <c r="F152" i="12"/>
  <c r="H52" i="13" s="1"/>
  <c r="F153" i="12"/>
  <c r="F154" i="12"/>
  <c r="F155" i="12"/>
  <c r="F156" i="12"/>
  <c r="F157" i="12"/>
  <c r="F158" i="12"/>
  <c r="H54" i="13" s="1"/>
  <c r="F159" i="12"/>
  <c r="F160" i="12"/>
  <c r="F161" i="12"/>
  <c r="H55" i="13" s="1"/>
  <c r="F162" i="12"/>
  <c r="F163" i="12"/>
  <c r="F164" i="12"/>
  <c r="H56" i="13" s="1"/>
  <c r="F165" i="12"/>
  <c r="F166" i="12"/>
  <c r="F167" i="12"/>
  <c r="F168" i="12"/>
  <c r="F169" i="12"/>
  <c r="F170" i="12"/>
  <c r="F171" i="12"/>
  <c r="F172" i="12"/>
  <c r="F173" i="12"/>
  <c r="H59" i="13" s="1"/>
  <c r="F174" i="12"/>
  <c r="F175" i="12"/>
  <c r="F176" i="12"/>
  <c r="H60" i="13" s="1"/>
  <c r="F177" i="12"/>
  <c r="F178" i="12"/>
  <c r="F179" i="12"/>
  <c r="F180" i="12"/>
  <c r="F181" i="12"/>
  <c r="F182" i="12"/>
  <c r="H62" i="13" s="1"/>
  <c r="F183" i="12"/>
  <c r="F184" i="12"/>
  <c r="F185" i="12"/>
  <c r="H63" i="13" s="1"/>
  <c r="F186" i="12"/>
  <c r="F187" i="12"/>
  <c r="F188" i="12"/>
  <c r="H64" i="13" s="1"/>
  <c r="F189" i="12"/>
  <c r="F190" i="12"/>
  <c r="F191" i="12"/>
  <c r="F192" i="12"/>
  <c r="F193" i="12"/>
  <c r="F194" i="12"/>
  <c r="H66" i="13" s="1"/>
  <c r="F195" i="12"/>
  <c r="F196" i="12"/>
  <c r="F197" i="12"/>
  <c r="F198" i="12"/>
  <c r="F199" i="12"/>
  <c r="F200" i="12"/>
  <c r="H68" i="13" s="1"/>
  <c r="F201" i="12"/>
  <c r="F202" i="12"/>
  <c r="F203" i="12"/>
  <c r="F204" i="12"/>
  <c r="F205" i="12"/>
  <c r="F206" i="12"/>
  <c r="H70" i="13" s="1"/>
  <c r="F207" i="12"/>
  <c r="F208" i="12"/>
  <c r="F209" i="12"/>
  <c r="H71" i="13" s="1"/>
  <c r="F210" i="12"/>
  <c r="F211" i="12"/>
  <c r="F212" i="12"/>
  <c r="H72" i="13" s="1"/>
  <c r="F213" i="12"/>
  <c r="F214" i="12"/>
  <c r="F215" i="12"/>
  <c r="F216" i="12"/>
  <c r="F217" i="12"/>
  <c r="F218" i="12"/>
  <c r="F219" i="12"/>
  <c r="F220" i="12"/>
  <c r="F221" i="12"/>
  <c r="H75" i="13" s="1"/>
  <c r="F222" i="12"/>
  <c r="F223" i="12"/>
  <c r="F224" i="12"/>
  <c r="H76" i="13" s="1"/>
  <c r="F225" i="12"/>
  <c r="F226" i="12"/>
  <c r="F227" i="12"/>
  <c r="F228" i="12"/>
  <c r="F229" i="12"/>
  <c r="F230" i="12"/>
  <c r="H78" i="13" s="1"/>
  <c r="F231" i="12"/>
  <c r="F232" i="12"/>
  <c r="F233" i="12"/>
  <c r="H79" i="13" s="1"/>
  <c r="F234" i="12"/>
  <c r="F235" i="12"/>
  <c r="F236" i="12"/>
  <c r="H80" i="13" s="1"/>
  <c r="F237" i="12"/>
  <c r="F238" i="12"/>
  <c r="F239" i="12"/>
  <c r="F240" i="12"/>
  <c r="F241" i="12"/>
  <c r="F242" i="12"/>
  <c r="H82" i="13" s="1"/>
  <c r="F243" i="12"/>
  <c r="F244" i="12"/>
  <c r="F245" i="12"/>
  <c r="H83" i="13" s="1"/>
  <c r="F246" i="12"/>
  <c r="F247" i="12"/>
  <c r="F248" i="12"/>
  <c r="H84" i="13" s="1"/>
  <c r="F249" i="12"/>
  <c r="F250" i="12"/>
  <c r="F251" i="12"/>
  <c r="F252" i="12"/>
  <c r="F253" i="12"/>
  <c r="F254" i="12"/>
  <c r="H86" i="13" s="1"/>
  <c r="F255" i="12"/>
  <c r="F256" i="12"/>
  <c r="F257" i="12"/>
  <c r="H87" i="13" s="1"/>
  <c r="F258" i="12"/>
  <c r="F259" i="12"/>
  <c r="F260" i="12"/>
  <c r="H88" i="13" s="1"/>
  <c r="F261" i="12"/>
  <c r="F262" i="12"/>
  <c r="F263" i="12"/>
  <c r="F264" i="12"/>
  <c r="F265" i="12"/>
  <c r="F266" i="12"/>
  <c r="F267" i="12"/>
  <c r="F268" i="12"/>
  <c r="F269" i="12"/>
  <c r="H91" i="13" s="1"/>
  <c r="F270" i="12"/>
  <c r="F271" i="12"/>
  <c r="F272" i="12"/>
  <c r="H92" i="13" s="1"/>
  <c r="F273" i="12"/>
  <c r="F274" i="12"/>
  <c r="F275" i="12"/>
  <c r="F276" i="12"/>
  <c r="F277" i="12"/>
  <c r="F278" i="12"/>
  <c r="H94" i="13" s="1"/>
  <c r="F279" i="12"/>
  <c r="F280" i="12"/>
  <c r="F281" i="12"/>
  <c r="F282" i="12"/>
  <c r="F283" i="12"/>
  <c r="F284" i="12"/>
  <c r="H96" i="13" s="1"/>
  <c r="F285" i="12"/>
  <c r="F286" i="12"/>
  <c r="F287" i="12"/>
  <c r="F288" i="12"/>
  <c r="F289" i="12"/>
  <c r="F290" i="12"/>
  <c r="H98" i="13" s="1"/>
  <c r="F291" i="12"/>
  <c r="F292" i="12"/>
  <c r="F293" i="12"/>
  <c r="H99" i="13" s="1"/>
  <c r="F294" i="12"/>
  <c r="F295" i="12"/>
  <c r="F296" i="12"/>
  <c r="H100" i="13" s="1"/>
  <c r="F297" i="12"/>
  <c r="F298" i="12"/>
  <c r="F299" i="12"/>
  <c r="F300" i="12"/>
  <c r="F301" i="12"/>
  <c r="F302" i="12"/>
  <c r="H102" i="13" s="1"/>
  <c r="F303" i="12"/>
  <c r="F304" i="12"/>
  <c r="F305" i="12"/>
  <c r="H103" i="13" s="1"/>
  <c r="F306" i="12"/>
  <c r="F307" i="12"/>
  <c r="F308" i="12"/>
  <c r="H104" i="13" s="1"/>
  <c r="F309" i="12"/>
  <c r="F310" i="12"/>
  <c r="F311" i="12"/>
  <c r="F312" i="12"/>
  <c r="F313" i="12"/>
  <c r="F314" i="12"/>
  <c r="F315" i="12"/>
  <c r="F316" i="12"/>
  <c r="F317" i="12"/>
  <c r="H107" i="13" s="1"/>
  <c r="F318" i="12"/>
  <c r="F319" i="12"/>
  <c r="F320" i="12"/>
  <c r="H108" i="13" s="1"/>
  <c r="F321" i="12"/>
  <c r="F322" i="12"/>
  <c r="F323" i="12"/>
  <c r="F324" i="12"/>
  <c r="F325" i="12"/>
  <c r="F326" i="12"/>
  <c r="H110" i="13" s="1"/>
  <c r="F327" i="12"/>
  <c r="F328" i="12"/>
  <c r="F329" i="12"/>
  <c r="H111" i="13" s="1"/>
  <c r="F330" i="12"/>
  <c r="F331" i="12"/>
  <c r="F332" i="12"/>
  <c r="H112" i="13" s="1"/>
  <c r="F333" i="12"/>
  <c r="F334" i="12"/>
  <c r="F335" i="12"/>
  <c r="F336" i="12"/>
  <c r="F337" i="12"/>
  <c r="F338" i="12"/>
  <c r="H114" i="13" s="1"/>
  <c r="F339" i="12"/>
  <c r="F340" i="12"/>
  <c r="F341" i="12"/>
  <c r="H115" i="13" s="1"/>
  <c r="F342" i="12"/>
  <c r="F343" i="12"/>
  <c r="F344" i="12"/>
  <c r="H116" i="13" s="1"/>
  <c r="F345" i="12"/>
  <c r="F346" i="12"/>
  <c r="F347" i="12"/>
  <c r="F348" i="12"/>
  <c r="F349" i="12"/>
  <c r="F350" i="12"/>
  <c r="H118" i="13" s="1"/>
  <c r="F351" i="12"/>
  <c r="F352" i="12"/>
  <c r="F353" i="12"/>
  <c r="H119" i="13" s="1"/>
  <c r="F354" i="12"/>
  <c r="F355" i="12"/>
  <c r="F356" i="12"/>
  <c r="H120" i="13" s="1"/>
  <c r="F357" i="12"/>
  <c r="F358" i="12"/>
  <c r="F359" i="12"/>
  <c r="F360" i="12"/>
  <c r="F361" i="12"/>
  <c r="F362" i="12"/>
  <c r="F363" i="12"/>
  <c r="F364" i="12"/>
  <c r="F365" i="12"/>
  <c r="H123" i="13" s="1"/>
  <c r="F366" i="12"/>
  <c r="F367" i="12"/>
  <c r="F368" i="12"/>
  <c r="H124" i="13" s="1"/>
  <c r="F369" i="12"/>
  <c r="F370" i="12"/>
  <c r="F371" i="12"/>
  <c r="F372" i="12"/>
  <c r="F373" i="12"/>
  <c r="F374" i="12"/>
  <c r="F375" i="12"/>
  <c r="F376" i="12"/>
  <c r="F377" i="12"/>
  <c r="H127" i="13" s="1"/>
  <c r="F378" i="12"/>
  <c r="F379" i="12"/>
  <c r="F380" i="12"/>
  <c r="H128" i="13" s="1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H132" i="13" s="1"/>
  <c r="F393" i="12"/>
  <c r="F394" i="12"/>
  <c r="F395" i="12"/>
  <c r="F396" i="12"/>
  <c r="F397" i="12"/>
  <c r="F398" i="12"/>
  <c r="F399" i="12"/>
  <c r="F400" i="12"/>
  <c r="F401" i="12"/>
  <c r="H135" i="13" s="1"/>
  <c r="F402" i="12"/>
  <c r="F403" i="12"/>
  <c r="F404" i="12"/>
  <c r="H136" i="13" s="1"/>
  <c r="F405" i="12"/>
  <c r="F406" i="12"/>
  <c r="F407" i="12"/>
  <c r="F408" i="12"/>
  <c r="F409" i="12"/>
  <c r="F410" i="12"/>
  <c r="F411" i="12"/>
  <c r="F412" i="12"/>
  <c r="F413" i="12"/>
  <c r="H139" i="13" s="1"/>
  <c r="F414" i="12"/>
  <c r="F415" i="12"/>
  <c r="F416" i="12"/>
  <c r="H140" i="13" s="1"/>
  <c r="F417" i="12"/>
  <c r="F418" i="12"/>
  <c r="F419" i="12"/>
  <c r="F420" i="12"/>
  <c r="F421" i="12"/>
  <c r="F422" i="12"/>
  <c r="F423" i="12"/>
  <c r="F424" i="12"/>
  <c r="F425" i="12"/>
  <c r="H143" i="13" s="1"/>
  <c r="F426" i="12"/>
  <c r="F427" i="12"/>
  <c r="F428" i="12"/>
  <c r="H144" i="13" s="1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H148" i="13" s="1"/>
  <c r="F441" i="12"/>
  <c r="F442" i="12"/>
  <c r="F443" i="12"/>
  <c r="F444" i="12"/>
  <c r="F445" i="12"/>
  <c r="F446" i="12"/>
  <c r="F447" i="12"/>
  <c r="F448" i="12"/>
  <c r="F449" i="12"/>
  <c r="H151" i="13" s="1"/>
  <c r="F450" i="12"/>
  <c r="F451" i="12"/>
  <c r="F452" i="12"/>
  <c r="H152" i="13" s="1"/>
  <c r="F453" i="12"/>
  <c r="F454" i="12"/>
  <c r="F455" i="12"/>
  <c r="F456" i="12"/>
  <c r="F457" i="12"/>
  <c r="F458" i="12"/>
  <c r="F459" i="12"/>
  <c r="F460" i="12"/>
  <c r="F461" i="12"/>
  <c r="H155" i="13" s="1"/>
  <c r="F462" i="12"/>
  <c r="F463" i="12"/>
  <c r="F464" i="12"/>
  <c r="H156" i="13" s="1"/>
  <c r="F465" i="12"/>
  <c r="F466" i="12"/>
  <c r="F467" i="12"/>
  <c r="F468" i="12"/>
  <c r="F469" i="12"/>
  <c r="F470" i="12"/>
  <c r="F471" i="12"/>
  <c r="F472" i="12"/>
  <c r="F473" i="12"/>
  <c r="H159" i="13" s="1"/>
  <c r="F474" i="12"/>
  <c r="F475" i="12"/>
  <c r="F476" i="12"/>
  <c r="H160" i="13" s="1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H164" i="13" s="1"/>
  <c r="F489" i="12"/>
  <c r="F490" i="12"/>
  <c r="F491" i="12"/>
  <c r="F492" i="12"/>
  <c r="F493" i="12"/>
  <c r="F494" i="12"/>
  <c r="F495" i="12"/>
  <c r="F496" i="12"/>
  <c r="F497" i="12"/>
  <c r="H167" i="13" s="1"/>
  <c r="F498" i="12"/>
  <c r="F499" i="12"/>
  <c r="F500" i="12"/>
  <c r="H168" i="13" s="1"/>
  <c r="F501" i="12"/>
  <c r="F502" i="12"/>
  <c r="F503" i="12"/>
  <c r="F504" i="12"/>
  <c r="F505" i="12"/>
  <c r="F506" i="12"/>
  <c r="F507" i="12"/>
  <c r="F508" i="12"/>
  <c r="F509" i="12"/>
  <c r="H171" i="13" s="1"/>
  <c r="F510" i="12"/>
  <c r="F511" i="12"/>
  <c r="F512" i="12"/>
  <c r="H172" i="13" s="1"/>
  <c r="F513" i="12"/>
  <c r="F514" i="12"/>
  <c r="F515" i="12"/>
  <c r="F516" i="12"/>
  <c r="F517" i="12"/>
  <c r="F518" i="12"/>
  <c r="F519" i="12"/>
  <c r="F520" i="12"/>
  <c r="F521" i="12"/>
  <c r="H175" i="13" s="1"/>
  <c r="F522" i="12"/>
  <c r="F523" i="12"/>
  <c r="F524" i="12"/>
  <c r="H176" i="13" s="1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H180" i="13" s="1"/>
  <c r="F537" i="12"/>
  <c r="F538" i="12"/>
  <c r="F539" i="12"/>
  <c r="F540" i="12"/>
  <c r="F541" i="12"/>
  <c r="F542" i="12"/>
  <c r="F543" i="12"/>
  <c r="F544" i="12"/>
  <c r="F545" i="12"/>
  <c r="H183" i="13" s="1"/>
  <c r="F546" i="12"/>
  <c r="F547" i="12"/>
  <c r="F548" i="12"/>
  <c r="H184" i="13" s="1"/>
  <c r="F549" i="12"/>
  <c r="F550" i="12"/>
  <c r="F551" i="12"/>
  <c r="F552" i="12"/>
  <c r="F553" i="12"/>
  <c r="F554" i="12"/>
  <c r="F555" i="12"/>
  <c r="F556" i="12"/>
  <c r="F557" i="12"/>
  <c r="H187" i="13" s="1"/>
  <c r="F558" i="12"/>
  <c r="F559" i="12"/>
  <c r="F560" i="12"/>
  <c r="H188" i="13" s="1"/>
  <c r="F561" i="12"/>
  <c r="F562" i="12"/>
  <c r="F563" i="12"/>
  <c r="F564" i="12"/>
  <c r="F565" i="12"/>
  <c r="F566" i="12"/>
  <c r="F567" i="12"/>
  <c r="F568" i="12"/>
  <c r="F569" i="12"/>
  <c r="H191" i="13" s="1"/>
  <c r="F570" i="12"/>
  <c r="F571" i="12"/>
  <c r="F572" i="12"/>
  <c r="H192" i="13" s="1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H196" i="13" s="1"/>
  <c r="F585" i="12"/>
  <c r="F586" i="12"/>
  <c r="F587" i="12"/>
  <c r="F588" i="12"/>
  <c r="F589" i="12"/>
  <c r="F590" i="12"/>
  <c r="F591" i="12"/>
  <c r="F592" i="12"/>
  <c r="F593" i="12"/>
  <c r="H199" i="13" s="1"/>
  <c r="F594" i="12"/>
  <c r="F595" i="12"/>
  <c r="F596" i="12"/>
  <c r="H200" i="13" s="1"/>
  <c r="F597" i="12"/>
  <c r="F598" i="12"/>
  <c r="F599" i="12"/>
  <c r="F600" i="12"/>
  <c r="F601" i="12"/>
  <c r="F602" i="12"/>
  <c r="F603" i="12"/>
  <c r="F604" i="12"/>
  <c r="F605" i="12"/>
  <c r="H203" i="13" s="1"/>
  <c r="F606" i="12"/>
  <c r="F607" i="12"/>
  <c r="F608" i="12"/>
  <c r="H204" i="13" s="1"/>
  <c r="F609" i="12"/>
  <c r="F610" i="12"/>
  <c r="F611" i="12"/>
  <c r="F612" i="12"/>
  <c r="F613" i="12"/>
  <c r="F614" i="12"/>
  <c r="F615" i="12"/>
  <c r="F616" i="12"/>
  <c r="F617" i="12"/>
  <c r="H207" i="13" s="1"/>
  <c r="F618" i="12"/>
  <c r="F619" i="12"/>
  <c r="F620" i="12"/>
  <c r="H208" i="13" s="1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H212" i="13" s="1"/>
  <c r="F633" i="12"/>
  <c r="F634" i="12"/>
  <c r="F635" i="12"/>
  <c r="F636" i="12"/>
  <c r="F637" i="12"/>
  <c r="F638" i="12"/>
  <c r="F639" i="12"/>
  <c r="F640" i="12"/>
  <c r="F641" i="12"/>
  <c r="H215" i="13" s="1"/>
  <c r="F642" i="12"/>
  <c r="F643" i="12"/>
  <c r="F644" i="12"/>
  <c r="H216" i="13" s="1"/>
  <c r="F645" i="12"/>
  <c r="F646" i="12"/>
  <c r="F647" i="12"/>
  <c r="F648" i="12"/>
  <c r="F649" i="12"/>
  <c r="F650" i="12"/>
  <c r="F651" i="12"/>
  <c r="F652" i="12"/>
  <c r="F653" i="12"/>
  <c r="H219" i="13" s="1"/>
  <c r="F654" i="12"/>
  <c r="F655" i="12"/>
  <c r="F656" i="12"/>
  <c r="H220" i="13" s="1"/>
  <c r="F657" i="12"/>
  <c r="F658" i="12"/>
  <c r="F659" i="12"/>
  <c r="F660" i="12"/>
  <c r="F661" i="12"/>
  <c r="F662" i="12"/>
  <c r="F663" i="12"/>
  <c r="F664" i="12"/>
  <c r="F665" i="12"/>
  <c r="H223" i="13" s="1"/>
  <c r="F666" i="12"/>
  <c r="F667" i="12"/>
  <c r="F668" i="12"/>
  <c r="H224" i="13" s="1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H228" i="13" s="1"/>
  <c r="F681" i="12"/>
  <c r="F682" i="12"/>
  <c r="F683" i="12"/>
  <c r="F684" i="12"/>
  <c r="F685" i="12"/>
  <c r="F686" i="12"/>
  <c r="F687" i="12"/>
  <c r="F688" i="12"/>
  <c r="F689" i="12"/>
  <c r="H231" i="13" s="1"/>
  <c r="F690" i="12"/>
  <c r="F691" i="12"/>
  <c r="F692" i="12"/>
  <c r="H232" i="13" s="1"/>
  <c r="F693" i="12"/>
  <c r="F694" i="12"/>
  <c r="F695" i="12"/>
  <c r="F696" i="12"/>
  <c r="F697" i="12"/>
  <c r="F698" i="12"/>
  <c r="F699" i="12"/>
  <c r="F700" i="12"/>
  <c r="F701" i="12"/>
  <c r="H235" i="13" s="1"/>
  <c r="F702" i="12"/>
  <c r="F703" i="12"/>
  <c r="F704" i="12"/>
  <c r="H236" i="13" s="1"/>
  <c r="F705" i="12"/>
  <c r="F706" i="12"/>
  <c r="F707" i="12"/>
  <c r="F708" i="12"/>
  <c r="F709" i="12"/>
  <c r="F710" i="12"/>
  <c r="F711" i="12"/>
  <c r="F712" i="12"/>
  <c r="F713" i="12"/>
  <c r="H239" i="13" s="1"/>
  <c r="F714" i="12"/>
  <c r="F715" i="12"/>
  <c r="F716" i="12"/>
  <c r="H240" i="13" s="1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H244" i="13" s="1"/>
  <c r="F729" i="12"/>
  <c r="F730" i="12"/>
  <c r="F731" i="12"/>
  <c r="F732" i="12"/>
  <c r="F733" i="12"/>
  <c r="F734" i="12"/>
  <c r="F735" i="12"/>
  <c r="F736" i="12"/>
  <c r="F737" i="12"/>
  <c r="H247" i="13" s="1"/>
  <c r="F738" i="12"/>
  <c r="F739" i="12"/>
  <c r="F740" i="12"/>
  <c r="H248" i="13" s="1"/>
  <c r="F741" i="12"/>
  <c r="F742" i="12"/>
  <c r="F743" i="12"/>
  <c r="F744" i="12"/>
  <c r="F745" i="12"/>
  <c r="F746" i="12"/>
  <c r="F747" i="12"/>
  <c r="F748" i="12"/>
  <c r="F749" i="12"/>
  <c r="H251" i="13" s="1"/>
  <c r="F750" i="12"/>
  <c r="F751" i="12"/>
  <c r="F752" i="12"/>
  <c r="H252" i="13" s="1"/>
  <c r="F753" i="12"/>
  <c r="F754" i="12"/>
  <c r="F755" i="12"/>
  <c r="F756" i="12"/>
  <c r="F757" i="12"/>
  <c r="F758" i="12"/>
  <c r="F759" i="12"/>
  <c r="F760" i="12"/>
  <c r="F761" i="12"/>
  <c r="H255" i="13" s="1"/>
  <c r="F762" i="12"/>
  <c r="F763" i="12"/>
  <c r="F764" i="12"/>
  <c r="H256" i="13" s="1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H260" i="13" s="1"/>
  <c r="F777" i="12"/>
  <c r="F778" i="12"/>
  <c r="F779" i="12"/>
  <c r="F780" i="12"/>
  <c r="F781" i="12"/>
  <c r="F782" i="12"/>
  <c r="F783" i="12"/>
  <c r="F784" i="12"/>
  <c r="F785" i="12"/>
  <c r="H263" i="13" s="1"/>
  <c r="F786" i="12"/>
  <c r="F787" i="12"/>
  <c r="F788" i="12"/>
  <c r="H264" i="13" s="1"/>
  <c r="F789" i="12"/>
  <c r="F790" i="12"/>
  <c r="F791" i="12"/>
  <c r="F792" i="12"/>
  <c r="F793" i="12"/>
  <c r="F794" i="12"/>
  <c r="F795" i="12"/>
  <c r="F796" i="12"/>
  <c r="F797" i="12"/>
  <c r="H267" i="13" s="1"/>
  <c r="F798" i="12"/>
  <c r="F799" i="12"/>
  <c r="F800" i="12"/>
  <c r="H268" i="13" s="1"/>
  <c r="F801" i="12"/>
  <c r="F802" i="12"/>
  <c r="F803" i="12"/>
  <c r="F804" i="12"/>
  <c r="F805" i="12"/>
  <c r="F806" i="12"/>
  <c r="F807" i="12"/>
  <c r="F808" i="12"/>
  <c r="F809" i="12"/>
  <c r="H271" i="13" s="1"/>
  <c r="F810" i="12"/>
  <c r="F811" i="12"/>
  <c r="F812" i="12"/>
  <c r="H272" i="13" s="1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H276" i="13" s="1"/>
  <c r="F825" i="12"/>
  <c r="F826" i="12"/>
  <c r="F827" i="12"/>
  <c r="F828" i="12"/>
  <c r="F829" i="12"/>
  <c r="F830" i="12"/>
  <c r="F831" i="12"/>
  <c r="F832" i="12"/>
  <c r="F833" i="12"/>
  <c r="H279" i="13" s="1"/>
  <c r="F834" i="12"/>
  <c r="F835" i="12"/>
  <c r="F836" i="12"/>
  <c r="H280" i="13" s="1"/>
  <c r="F837" i="12"/>
  <c r="F838" i="12"/>
  <c r="F839" i="12"/>
  <c r="F840" i="12"/>
  <c r="F841" i="12"/>
  <c r="F842" i="12"/>
  <c r="F843" i="12"/>
  <c r="F844" i="12"/>
  <c r="F845" i="12"/>
  <c r="H283" i="13" s="1"/>
  <c r="F846" i="12"/>
  <c r="F847" i="12"/>
  <c r="F848" i="12"/>
  <c r="H284" i="13" s="1"/>
  <c r="F849" i="12"/>
  <c r="F850" i="12"/>
  <c r="F851" i="12"/>
  <c r="F852" i="12"/>
  <c r="F853" i="12"/>
  <c r="F854" i="12"/>
  <c r="F855" i="12"/>
  <c r="F856" i="12"/>
  <c r="F857" i="12"/>
  <c r="H287" i="13" s="1"/>
  <c r="F858" i="12"/>
  <c r="F859" i="12"/>
  <c r="F860" i="12"/>
  <c r="H288" i="13" s="1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H292" i="13" s="1"/>
  <c r="F873" i="12"/>
  <c r="F874" i="12"/>
  <c r="F875" i="12"/>
  <c r="F876" i="12"/>
  <c r="F877" i="12"/>
  <c r="F878" i="12"/>
  <c r="H294" i="13" s="1"/>
  <c r="F879" i="12"/>
  <c r="F880" i="12"/>
  <c r="F881" i="12"/>
  <c r="H295" i="13" s="1"/>
  <c r="F882" i="12"/>
  <c r="F883" i="12"/>
  <c r="F884" i="12"/>
  <c r="H296" i="13" s="1"/>
  <c r="F885" i="12"/>
  <c r="F886" i="12"/>
  <c r="F887" i="12"/>
  <c r="F888" i="12"/>
  <c r="F889" i="12"/>
  <c r="F890" i="12"/>
  <c r="H298" i="13" s="1"/>
  <c r="F891" i="12"/>
  <c r="F892" i="12"/>
  <c r="F893" i="12"/>
  <c r="F894" i="12"/>
  <c r="F895" i="12"/>
  <c r="F896" i="12"/>
  <c r="H300" i="13" s="1"/>
  <c r="F897" i="12"/>
  <c r="F898" i="12"/>
  <c r="F899" i="12"/>
  <c r="F900" i="12"/>
  <c r="F901" i="12"/>
  <c r="F902" i="12"/>
  <c r="H302" i="13" s="1"/>
  <c r="F903" i="12"/>
  <c r="F904" i="12"/>
  <c r="F905" i="12"/>
  <c r="H303" i="13" s="1"/>
  <c r="F906" i="12"/>
  <c r="F907" i="12"/>
  <c r="F908" i="12"/>
  <c r="H304" i="13" s="1"/>
  <c r="F909" i="12"/>
  <c r="H5" i="13"/>
  <c r="H9" i="13"/>
  <c r="H10" i="13"/>
  <c r="H13" i="13"/>
  <c r="H17" i="13"/>
  <c r="H21" i="13"/>
  <c r="H25" i="13"/>
  <c r="H26" i="13"/>
  <c r="H29" i="13"/>
  <c r="H31" i="13"/>
  <c r="H33" i="13"/>
  <c r="H37" i="13"/>
  <c r="H41" i="13"/>
  <c r="H42" i="13"/>
  <c r="H45" i="13"/>
  <c r="H49" i="13"/>
  <c r="H53" i="13"/>
  <c r="H57" i="13"/>
  <c r="H58" i="13"/>
  <c r="H61" i="13"/>
  <c r="H65" i="13"/>
  <c r="H67" i="13"/>
  <c r="H69" i="13"/>
  <c r="H73" i="13"/>
  <c r="H74" i="13"/>
  <c r="H77" i="13"/>
  <c r="H81" i="13"/>
  <c r="H85" i="13"/>
  <c r="H89" i="13"/>
  <c r="H90" i="13"/>
  <c r="H93" i="13"/>
  <c r="H95" i="13"/>
  <c r="H97" i="13"/>
  <c r="H101" i="13"/>
  <c r="H105" i="13"/>
  <c r="H106" i="13"/>
  <c r="H109" i="13"/>
  <c r="H113" i="13"/>
  <c r="H117" i="13"/>
  <c r="H121" i="13"/>
  <c r="H122" i="13"/>
  <c r="H125" i="13"/>
  <c r="H126" i="13"/>
  <c r="H129" i="13"/>
  <c r="H130" i="13"/>
  <c r="H131" i="13"/>
  <c r="H133" i="13"/>
  <c r="H134" i="13"/>
  <c r="H137" i="13"/>
  <c r="H138" i="13"/>
  <c r="H141" i="13"/>
  <c r="H142" i="13"/>
  <c r="H145" i="13"/>
  <c r="H146" i="13"/>
  <c r="H147" i="13"/>
  <c r="H149" i="13"/>
  <c r="H150" i="13"/>
  <c r="H153" i="13"/>
  <c r="H154" i="13"/>
  <c r="H157" i="13"/>
  <c r="H158" i="13"/>
  <c r="H161" i="13"/>
  <c r="H162" i="13"/>
  <c r="H163" i="13"/>
  <c r="H165" i="13"/>
  <c r="H166" i="13"/>
  <c r="H169" i="13"/>
  <c r="H170" i="13"/>
  <c r="H173" i="13"/>
  <c r="H174" i="13"/>
  <c r="H177" i="13"/>
  <c r="H178" i="13"/>
  <c r="H179" i="13"/>
  <c r="H181" i="13"/>
  <c r="H182" i="13"/>
  <c r="H185" i="13"/>
  <c r="H186" i="13"/>
  <c r="H189" i="13"/>
  <c r="H190" i="13"/>
  <c r="H193" i="13"/>
  <c r="H194" i="13"/>
  <c r="H195" i="13"/>
  <c r="H197" i="13"/>
  <c r="H198" i="13"/>
  <c r="H201" i="13"/>
  <c r="H202" i="13"/>
  <c r="H205" i="13"/>
  <c r="H206" i="13"/>
  <c r="H209" i="13"/>
  <c r="H210" i="13"/>
  <c r="H211" i="13"/>
  <c r="H213" i="13"/>
  <c r="H214" i="13"/>
  <c r="H217" i="13"/>
  <c r="H218" i="13"/>
  <c r="H221" i="13"/>
  <c r="H222" i="13"/>
  <c r="H225" i="13"/>
  <c r="H226" i="13"/>
  <c r="H227" i="13"/>
  <c r="H229" i="13"/>
  <c r="H230" i="13"/>
  <c r="H233" i="13"/>
  <c r="H234" i="13"/>
  <c r="H237" i="13"/>
  <c r="H238" i="13"/>
  <c r="H241" i="13"/>
  <c r="H242" i="13"/>
  <c r="H243" i="13"/>
  <c r="H245" i="13"/>
  <c r="H246" i="13"/>
  <c r="H249" i="13"/>
  <c r="H250" i="13"/>
  <c r="H253" i="13"/>
  <c r="H254" i="13"/>
  <c r="H257" i="13"/>
  <c r="H258" i="13"/>
  <c r="H259" i="13"/>
  <c r="H261" i="13"/>
  <c r="H262" i="13"/>
  <c r="H265" i="13"/>
  <c r="H266" i="13"/>
  <c r="H269" i="13"/>
  <c r="H270" i="13"/>
  <c r="H273" i="13"/>
  <c r="H274" i="13"/>
  <c r="H275" i="13"/>
  <c r="H277" i="13"/>
  <c r="H278" i="13"/>
  <c r="H281" i="13"/>
  <c r="H282" i="13"/>
  <c r="H285" i="13"/>
  <c r="H286" i="13"/>
  <c r="H289" i="13"/>
  <c r="H290" i="13"/>
  <c r="H291" i="13"/>
  <c r="H293" i="13"/>
  <c r="H297" i="13"/>
  <c r="H299" i="13"/>
  <c r="H301" i="13"/>
  <c r="F2" i="12"/>
  <c r="H2" i="13" s="1"/>
  <c r="B1" i="13" l="1"/>
  <c r="A1" i="13"/>
  <c r="E913" i="12"/>
  <c r="D913" i="12"/>
  <c r="E305" i="13" s="1"/>
  <c r="C913" i="12"/>
  <c r="B913" i="12"/>
  <c r="E912" i="12"/>
  <c r="D912" i="12"/>
  <c r="D305" i="13" s="1"/>
  <c r="C912" i="12"/>
  <c r="B912" i="12"/>
  <c r="E911" i="12"/>
  <c r="D911" i="12"/>
  <c r="C305" i="13" s="1"/>
  <c r="F305" i="13" s="1"/>
  <c r="C911" i="12"/>
  <c r="B305" i="13" s="1"/>
  <c r="B911" i="12"/>
  <c r="A305" i="13" s="1"/>
  <c r="E910" i="12"/>
  <c r="D910" i="12"/>
  <c r="E304" i="13" s="1"/>
  <c r="C910" i="12"/>
  <c r="B910" i="12"/>
  <c r="E909" i="12"/>
  <c r="D909" i="12"/>
  <c r="D304" i="13" s="1"/>
  <c r="C909" i="12"/>
  <c r="B909" i="12"/>
  <c r="E908" i="12"/>
  <c r="D908" i="12"/>
  <c r="C304" i="13" s="1"/>
  <c r="F304" i="13" s="1"/>
  <c r="C908" i="12"/>
  <c r="B304" i="13" s="1"/>
  <c r="B908" i="12"/>
  <c r="A304" i="13" s="1"/>
  <c r="E907" i="12"/>
  <c r="D907" i="12"/>
  <c r="E303" i="13" s="1"/>
  <c r="C907" i="12"/>
  <c r="B907" i="12"/>
  <c r="E906" i="12"/>
  <c r="D906" i="12"/>
  <c r="D303" i="13" s="1"/>
  <c r="C906" i="12"/>
  <c r="B906" i="12"/>
  <c r="E905" i="12"/>
  <c r="D905" i="12"/>
  <c r="C303" i="13" s="1"/>
  <c r="F303" i="13" s="1"/>
  <c r="C905" i="12"/>
  <c r="B303" i="13" s="1"/>
  <c r="B905" i="12"/>
  <c r="A303" i="13" s="1"/>
  <c r="E904" i="12"/>
  <c r="D904" i="12"/>
  <c r="E302" i="13" s="1"/>
  <c r="C904" i="12"/>
  <c r="B904" i="12"/>
  <c r="E903" i="12"/>
  <c r="D903" i="12"/>
  <c r="D302" i="13" s="1"/>
  <c r="C903" i="12"/>
  <c r="B903" i="12"/>
  <c r="E902" i="12"/>
  <c r="D902" i="12"/>
  <c r="C302" i="13" s="1"/>
  <c r="F302" i="13" s="1"/>
  <c r="C902" i="12"/>
  <c r="B302" i="13" s="1"/>
  <c r="B902" i="12"/>
  <c r="A302" i="13" s="1"/>
  <c r="E901" i="12"/>
  <c r="D901" i="12"/>
  <c r="E301" i="13" s="1"/>
  <c r="C901" i="12"/>
  <c r="B901" i="12"/>
  <c r="E900" i="12"/>
  <c r="D900" i="12"/>
  <c r="D301" i="13" s="1"/>
  <c r="C900" i="12"/>
  <c r="B900" i="12"/>
  <c r="E899" i="12"/>
  <c r="D899" i="12"/>
  <c r="C301" i="13" s="1"/>
  <c r="F301" i="13" s="1"/>
  <c r="C899" i="12"/>
  <c r="B301" i="13" s="1"/>
  <c r="B899" i="12"/>
  <c r="A301" i="13" s="1"/>
  <c r="E898" i="12"/>
  <c r="D898" i="12"/>
  <c r="E300" i="13" s="1"/>
  <c r="C898" i="12"/>
  <c r="B898" i="12"/>
  <c r="E897" i="12"/>
  <c r="D897" i="12"/>
  <c r="D300" i="13" s="1"/>
  <c r="C897" i="12"/>
  <c r="B897" i="12"/>
  <c r="E896" i="12"/>
  <c r="D896" i="12"/>
  <c r="C300" i="13" s="1"/>
  <c r="F300" i="13" s="1"/>
  <c r="C896" i="12"/>
  <c r="B300" i="13" s="1"/>
  <c r="B896" i="12"/>
  <c r="A300" i="13" s="1"/>
  <c r="E895" i="12"/>
  <c r="D895" i="12"/>
  <c r="E299" i="13" s="1"/>
  <c r="C895" i="12"/>
  <c r="B895" i="12"/>
  <c r="E894" i="12"/>
  <c r="D894" i="12"/>
  <c r="D299" i="13" s="1"/>
  <c r="C894" i="12"/>
  <c r="B894" i="12"/>
  <c r="E893" i="12"/>
  <c r="D893" i="12"/>
  <c r="C299" i="13" s="1"/>
  <c r="G299" i="13" s="1"/>
  <c r="C893" i="12"/>
  <c r="B299" i="13" s="1"/>
  <c r="B893" i="12"/>
  <c r="A299" i="13" s="1"/>
  <c r="E892" i="12"/>
  <c r="D892" i="12"/>
  <c r="E298" i="13" s="1"/>
  <c r="C892" i="12"/>
  <c r="B892" i="12"/>
  <c r="E891" i="12"/>
  <c r="D891" i="12"/>
  <c r="D298" i="13" s="1"/>
  <c r="C891" i="12"/>
  <c r="B891" i="12"/>
  <c r="E890" i="12"/>
  <c r="D890" i="12"/>
  <c r="C298" i="13" s="1"/>
  <c r="F298" i="13" s="1"/>
  <c r="C890" i="12"/>
  <c r="B298" i="13" s="1"/>
  <c r="B890" i="12"/>
  <c r="A298" i="13" s="1"/>
  <c r="E889" i="12"/>
  <c r="D889" i="12"/>
  <c r="E297" i="13" s="1"/>
  <c r="C889" i="12"/>
  <c r="B889" i="12"/>
  <c r="E888" i="12"/>
  <c r="D888" i="12"/>
  <c r="D297" i="13" s="1"/>
  <c r="C888" i="12"/>
  <c r="B888" i="12"/>
  <c r="E887" i="12"/>
  <c r="D887" i="12"/>
  <c r="C297" i="13" s="1"/>
  <c r="C887" i="12"/>
  <c r="B297" i="13" s="1"/>
  <c r="B887" i="12"/>
  <c r="A297" i="13" s="1"/>
  <c r="E886" i="12"/>
  <c r="D886" i="12"/>
  <c r="E296" i="13" s="1"/>
  <c r="C886" i="12"/>
  <c r="B886" i="12"/>
  <c r="E885" i="12"/>
  <c r="D885" i="12"/>
  <c r="D296" i="13" s="1"/>
  <c r="C885" i="12"/>
  <c r="B885" i="12"/>
  <c r="E884" i="12"/>
  <c r="D884" i="12"/>
  <c r="C296" i="13" s="1"/>
  <c r="F296" i="13" s="1"/>
  <c r="C884" i="12"/>
  <c r="B296" i="13" s="1"/>
  <c r="B884" i="12"/>
  <c r="A296" i="13" s="1"/>
  <c r="E883" i="12"/>
  <c r="D883" i="12"/>
  <c r="E295" i="13" s="1"/>
  <c r="C883" i="12"/>
  <c r="B883" i="12"/>
  <c r="E882" i="12"/>
  <c r="D882" i="12"/>
  <c r="D295" i="13" s="1"/>
  <c r="C882" i="12"/>
  <c r="B882" i="12"/>
  <c r="E881" i="12"/>
  <c r="D881" i="12"/>
  <c r="C295" i="13" s="1"/>
  <c r="F295" i="13" s="1"/>
  <c r="C881" i="12"/>
  <c r="B295" i="13" s="1"/>
  <c r="B881" i="12"/>
  <c r="A295" i="13" s="1"/>
  <c r="E880" i="12"/>
  <c r="D880" i="12"/>
  <c r="E294" i="13" s="1"/>
  <c r="C880" i="12"/>
  <c r="B880" i="12"/>
  <c r="E879" i="12"/>
  <c r="D879" i="12"/>
  <c r="D294" i="13" s="1"/>
  <c r="C879" i="12"/>
  <c r="B879" i="12"/>
  <c r="E878" i="12"/>
  <c r="D878" i="12"/>
  <c r="C294" i="13" s="1"/>
  <c r="C878" i="12"/>
  <c r="B294" i="13" s="1"/>
  <c r="B878" i="12"/>
  <c r="A294" i="13" s="1"/>
  <c r="E877" i="12"/>
  <c r="D877" i="12"/>
  <c r="E293" i="13" s="1"/>
  <c r="C877" i="12"/>
  <c r="B877" i="12"/>
  <c r="E876" i="12"/>
  <c r="D876" i="12"/>
  <c r="D293" i="13" s="1"/>
  <c r="C876" i="12"/>
  <c r="B876" i="12"/>
  <c r="E875" i="12"/>
  <c r="D875" i="12"/>
  <c r="C293" i="13" s="1"/>
  <c r="C875" i="12"/>
  <c r="B293" i="13" s="1"/>
  <c r="B875" i="12"/>
  <c r="A293" i="13" s="1"/>
  <c r="E874" i="12"/>
  <c r="D874" i="12"/>
  <c r="E292" i="13" s="1"/>
  <c r="C874" i="12"/>
  <c r="B874" i="12"/>
  <c r="E873" i="12"/>
  <c r="D873" i="12"/>
  <c r="D292" i="13" s="1"/>
  <c r="C873" i="12"/>
  <c r="B873" i="12"/>
  <c r="E872" i="12"/>
  <c r="D872" i="12"/>
  <c r="C292" i="13" s="1"/>
  <c r="F292" i="13" s="1"/>
  <c r="C872" i="12"/>
  <c r="B292" i="13" s="1"/>
  <c r="B872" i="12"/>
  <c r="A292" i="13" s="1"/>
  <c r="E871" i="12"/>
  <c r="D871" i="12"/>
  <c r="E291" i="13" s="1"/>
  <c r="C871" i="12"/>
  <c r="B871" i="12"/>
  <c r="E870" i="12"/>
  <c r="D870" i="12"/>
  <c r="D291" i="13" s="1"/>
  <c r="C870" i="12"/>
  <c r="B870" i="12"/>
  <c r="E869" i="12"/>
  <c r="D869" i="12"/>
  <c r="C291" i="13" s="1"/>
  <c r="F291" i="13" s="1"/>
  <c r="C869" i="12"/>
  <c r="B291" i="13" s="1"/>
  <c r="B869" i="12"/>
  <c r="A291" i="13" s="1"/>
  <c r="E868" i="12"/>
  <c r="D868" i="12"/>
  <c r="E290" i="13" s="1"/>
  <c r="C868" i="12"/>
  <c r="B868" i="12"/>
  <c r="E867" i="12"/>
  <c r="D867" i="12"/>
  <c r="D290" i="13" s="1"/>
  <c r="C867" i="12"/>
  <c r="B867" i="12"/>
  <c r="E866" i="12"/>
  <c r="D866" i="12"/>
  <c r="C290" i="13" s="1"/>
  <c r="F290" i="13" s="1"/>
  <c r="C866" i="12"/>
  <c r="B290" i="13" s="1"/>
  <c r="B866" i="12"/>
  <c r="A290" i="13" s="1"/>
  <c r="E865" i="12"/>
  <c r="D865" i="12"/>
  <c r="E289" i="13" s="1"/>
  <c r="C865" i="12"/>
  <c r="B865" i="12"/>
  <c r="E864" i="12"/>
  <c r="D864" i="12"/>
  <c r="D289" i="13" s="1"/>
  <c r="C864" i="12"/>
  <c r="B864" i="12"/>
  <c r="E863" i="12"/>
  <c r="D863" i="12"/>
  <c r="C289" i="13" s="1"/>
  <c r="F289" i="13" s="1"/>
  <c r="C863" i="12"/>
  <c r="B289" i="13" s="1"/>
  <c r="B863" i="12"/>
  <c r="A289" i="13" s="1"/>
  <c r="E862" i="12"/>
  <c r="D862" i="12"/>
  <c r="E288" i="13" s="1"/>
  <c r="C862" i="12"/>
  <c r="B862" i="12"/>
  <c r="E861" i="12"/>
  <c r="D861" i="12"/>
  <c r="D288" i="13" s="1"/>
  <c r="C861" i="12"/>
  <c r="B861" i="12"/>
  <c r="E860" i="12"/>
  <c r="D860" i="12"/>
  <c r="C288" i="13" s="1"/>
  <c r="F288" i="13" s="1"/>
  <c r="C860" i="12"/>
  <c r="B288" i="13" s="1"/>
  <c r="B860" i="12"/>
  <c r="A288" i="13" s="1"/>
  <c r="E859" i="12"/>
  <c r="D859" i="12"/>
  <c r="E287" i="13" s="1"/>
  <c r="C859" i="12"/>
  <c r="B859" i="12"/>
  <c r="E858" i="12"/>
  <c r="D858" i="12"/>
  <c r="D287" i="13" s="1"/>
  <c r="C858" i="12"/>
  <c r="B858" i="12"/>
  <c r="E857" i="12"/>
  <c r="D857" i="12"/>
  <c r="C287" i="13" s="1"/>
  <c r="F287" i="13" s="1"/>
  <c r="C857" i="12"/>
  <c r="B287" i="13" s="1"/>
  <c r="B857" i="12"/>
  <c r="A287" i="13" s="1"/>
  <c r="E856" i="12"/>
  <c r="D856" i="12"/>
  <c r="E286" i="13" s="1"/>
  <c r="C856" i="12"/>
  <c r="B856" i="12"/>
  <c r="E855" i="12"/>
  <c r="D855" i="12"/>
  <c r="D286" i="13" s="1"/>
  <c r="C855" i="12"/>
  <c r="B855" i="12"/>
  <c r="E854" i="12"/>
  <c r="D854" i="12"/>
  <c r="C286" i="13" s="1"/>
  <c r="F286" i="13" s="1"/>
  <c r="C854" i="12"/>
  <c r="B286" i="13" s="1"/>
  <c r="B854" i="12"/>
  <c r="A286" i="13" s="1"/>
  <c r="E853" i="12"/>
  <c r="D853" i="12"/>
  <c r="E285" i="13" s="1"/>
  <c r="C853" i="12"/>
  <c r="B853" i="12"/>
  <c r="E852" i="12"/>
  <c r="D852" i="12"/>
  <c r="D285" i="13" s="1"/>
  <c r="C852" i="12"/>
  <c r="B852" i="12"/>
  <c r="E851" i="12"/>
  <c r="D851" i="12"/>
  <c r="C285" i="13" s="1"/>
  <c r="F285" i="13" s="1"/>
  <c r="C851" i="12"/>
  <c r="B285" i="13" s="1"/>
  <c r="B851" i="12"/>
  <c r="A285" i="13" s="1"/>
  <c r="E850" i="12"/>
  <c r="D850" i="12"/>
  <c r="E284" i="13" s="1"/>
  <c r="C850" i="12"/>
  <c r="B850" i="12"/>
  <c r="E849" i="12"/>
  <c r="D849" i="12"/>
  <c r="D284" i="13" s="1"/>
  <c r="C849" i="12"/>
  <c r="B849" i="12"/>
  <c r="E848" i="12"/>
  <c r="D848" i="12"/>
  <c r="C284" i="13" s="1"/>
  <c r="F284" i="13" s="1"/>
  <c r="C848" i="12"/>
  <c r="B284" i="13" s="1"/>
  <c r="B848" i="12"/>
  <c r="A284" i="13" s="1"/>
  <c r="E847" i="12"/>
  <c r="D847" i="12"/>
  <c r="E283" i="13" s="1"/>
  <c r="C847" i="12"/>
  <c r="B847" i="12"/>
  <c r="E846" i="12"/>
  <c r="D846" i="12"/>
  <c r="D283" i="13" s="1"/>
  <c r="C846" i="12"/>
  <c r="B846" i="12"/>
  <c r="E845" i="12"/>
  <c r="D845" i="12"/>
  <c r="C283" i="13" s="1"/>
  <c r="G283" i="13" s="1"/>
  <c r="C845" i="12"/>
  <c r="B283" i="13" s="1"/>
  <c r="B845" i="12"/>
  <c r="A283" i="13" s="1"/>
  <c r="E844" i="12"/>
  <c r="D844" i="12"/>
  <c r="E282" i="13" s="1"/>
  <c r="C844" i="12"/>
  <c r="B844" i="12"/>
  <c r="E843" i="12"/>
  <c r="D843" i="12"/>
  <c r="D282" i="13" s="1"/>
  <c r="C843" i="12"/>
  <c r="B843" i="12"/>
  <c r="E842" i="12"/>
  <c r="D842" i="12"/>
  <c r="C282" i="13" s="1"/>
  <c r="F282" i="13" s="1"/>
  <c r="C842" i="12"/>
  <c r="B282" i="13" s="1"/>
  <c r="B842" i="12"/>
  <c r="A282" i="13" s="1"/>
  <c r="E841" i="12"/>
  <c r="D841" i="12"/>
  <c r="E281" i="13" s="1"/>
  <c r="C841" i="12"/>
  <c r="B841" i="12"/>
  <c r="E840" i="12"/>
  <c r="D840" i="12"/>
  <c r="D281" i="13" s="1"/>
  <c r="C840" i="12"/>
  <c r="B840" i="12"/>
  <c r="E839" i="12"/>
  <c r="D839" i="12"/>
  <c r="C281" i="13" s="1"/>
  <c r="F281" i="13" s="1"/>
  <c r="C839" i="12"/>
  <c r="B281" i="13" s="1"/>
  <c r="B839" i="12"/>
  <c r="A281" i="13" s="1"/>
  <c r="E838" i="12"/>
  <c r="D838" i="12"/>
  <c r="E280" i="13" s="1"/>
  <c r="C838" i="12"/>
  <c r="B838" i="12"/>
  <c r="E837" i="12"/>
  <c r="D837" i="12"/>
  <c r="D280" i="13" s="1"/>
  <c r="C837" i="12"/>
  <c r="B837" i="12"/>
  <c r="E836" i="12"/>
  <c r="D836" i="12"/>
  <c r="C280" i="13" s="1"/>
  <c r="F280" i="13" s="1"/>
  <c r="C836" i="12"/>
  <c r="B280" i="13" s="1"/>
  <c r="B836" i="12"/>
  <c r="A280" i="13" s="1"/>
  <c r="E835" i="12"/>
  <c r="D835" i="12"/>
  <c r="E279" i="13" s="1"/>
  <c r="C835" i="12"/>
  <c r="B835" i="12"/>
  <c r="E834" i="12"/>
  <c r="D834" i="12"/>
  <c r="D279" i="13" s="1"/>
  <c r="C834" i="12"/>
  <c r="B834" i="12"/>
  <c r="E833" i="12"/>
  <c r="D833" i="12"/>
  <c r="C279" i="13" s="1"/>
  <c r="F279" i="13" s="1"/>
  <c r="C833" i="12"/>
  <c r="B279" i="13" s="1"/>
  <c r="B833" i="12"/>
  <c r="A279" i="13" s="1"/>
  <c r="E832" i="12"/>
  <c r="D832" i="12"/>
  <c r="E278" i="13" s="1"/>
  <c r="C832" i="12"/>
  <c r="B832" i="12"/>
  <c r="E831" i="12"/>
  <c r="D831" i="12"/>
  <c r="D278" i="13" s="1"/>
  <c r="C831" i="12"/>
  <c r="B831" i="12"/>
  <c r="E830" i="12"/>
  <c r="D830" i="12"/>
  <c r="C278" i="13" s="1"/>
  <c r="C830" i="12"/>
  <c r="B278" i="13" s="1"/>
  <c r="B830" i="12"/>
  <c r="A278" i="13" s="1"/>
  <c r="E829" i="12"/>
  <c r="D829" i="12"/>
  <c r="E277" i="13" s="1"/>
  <c r="C829" i="12"/>
  <c r="B829" i="12"/>
  <c r="E828" i="12"/>
  <c r="D828" i="12"/>
  <c r="D277" i="13" s="1"/>
  <c r="C828" i="12"/>
  <c r="B828" i="12"/>
  <c r="E827" i="12"/>
  <c r="D827" i="12"/>
  <c r="C277" i="13" s="1"/>
  <c r="C827" i="12"/>
  <c r="B277" i="13" s="1"/>
  <c r="B827" i="12"/>
  <c r="A277" i="13" s="1"/>
  <c r="E826" i="12"/>
  <c r="D826" i="12"/>
  <c r="E276" i="13" s="1"/>
  <c r="C826" i="12"/>
  <c r="B826" i="12"/>
  <c r="E825" i="12"/>
  <c r="D825" i="12"/>
  <c r="D276" i="13" s="1"/>
  <c r="C825" i="12"/>
  <c r="B825" i="12"/>
  <c r="E824" i="12"/>
  <c r="D824" i="12"/>
  <c r="C276" i="13" s="1"/>
  <c r="F276" i="13" s="1"/>
  <c r="C824" i="12"/>
  <c r="B276" i="13" s="1"/>
  <c r="B824" i="12"/>
  <c r="A276" i="13" s="1"/>
  <c r="E823" i="12"/>
  <c r="D823" i="12"/>
  <c r="E275" i="13" s="1"/>
  <c r="C823" i="12"/>
  <c r="B823" i="12"/>
  <c r="E822" i="12"/>
  <c r="D822" i="12"/>
  <c r="D275" i="13" s="1"/>
  <c r="C822" i="12"/>
  <c r="B822" i="12"/>
  <c r="E821" i="12"/>
  <c r="D821" i="12"/>
  <c r="C275" i="13" s="1"/>
  <c r="F275" i="13" s="1"/>
  <c r="C821" i="12"/>
  <c r="B275" i="13" s="1"/>
  <c r="B821" i="12"/>
  <c r="A275" i="13" s="1"/>
  <c r="E820" i="12"/>
  <c r="D820" i="12"/>
  <c r="E274" i="13" s="1"/>
  <c r="C820" i="12"/>
  <c r="B820" i="12"/>
  <c r="E819" i="12"/>
  <c r="D819" i="12"/>
  <c r="D274" i="13" s="1"/>
  <c r="C819" i="12"/>
  <c r="B819" i="12"/>
  <c r="E818" i="12"/>
  <c r="D818" i="12"/>
  <c r="C274" i="13" s="1"/>
  <c r="G274" i="13" s="1"/>
  <c r="C818" i="12"/>
  <c r="B274" i="13" s="1"/>
  <c r="B818" i="12"/>
  <c r="A274" i="13" s="1"/>
  <c r="E817" i="12"/>
  <c r="D817" i="12"/>
  <c r="E273" i="13" s="1"/>
  <c r="C817" i="12"/>
  <c r="B817" i="12"/>
  <c r="E816" i="12"/>
  <c r="D816" i="12"/>
  <c r="D273" i="13" s="1"/>
  <c r="C816" i="12"/>
  <c r="B816" i="12"/>
  <c r="E815" i="12"/>
  <c r="D815" i="12"/>
  <c r="C273" i="13" s="1"/>
  <c r="C815" i="12"/>
  <c r="B273" i="13" s="1"/>
  <c r="B815" i="12"/>
  <c r="A273" i="13" s="1"/>
  <c r="E814" i="12"/>
  <c r="D814" i="12"/>
  <c r="E272" i="13" s="1"/>
  <c r="C814" i="12"/>
  <c r="B814" i="12"/>
  <c r="E813" i="12"/>
  <c r="D813" i="12"/>
  <c r="D272" i="13" s="1"/>
  <c r="C813" i="12"/>
  <c r="B813" i="12"/>
  <c r="E812" i="12"/>
  <c r="D812" i="12"/>
  <c r="C272" i="13" s="1"/>
  <c r="F272" i="13" s="1"/>
  <c r="C812" i="12"/>
  <c r="B272" i="13" s="1"/>
  <c r="B812" i="12"/>
  <c r="A272" i="13" s="1"/>
  <c r="E811" i="12"/>
  <c r="D811" i="12"/>
  <c r="E271" i="13" s="1"/>
  <c r="C811" i="12"/>
  <c r="B811" i="12"/>
  <c r="E810" i="12"/>
  <c r="D810" i="12"/>
  <c r="D271" i="13" s="1"/>
  <c r="C810" i="12"/>
  <c r="B810" i="12"/>
  <c r="E809" i="12"/>
  <c r="D809" i="12"/>
  <c r="C271" i="13" s="1"/>
  <c r="C809" i="12"/>
  <c r="B271" i="13" s="1"/>
  <c r="B809" i="12"/>
  <c r="A271" i="13" s="1"/>
  <c r="E808" i="12"/>
  <c r="D808" i="12"/>
  <c r="E270" i="13" s="1"/>
  <c r="C808" i="12"/>
  <c r="B808" i="12"/>
  <c r="E807" i="12"/>
  <c r="D807" i="12"/>
  <c r="D270" i="13" s="1"/>
  <c r="C807" i="12"/>
  <c r="B807" i="12"/>
  <c r="E806" i="12"/>
  <c r="D806" i="12"/>
  <c r="C270" i="13" s="1"/>
  <c r="G270" i="13" s="1"/>
  <c r="C806" i="12"/>
  <c r="B270" i="13" s="1"/>
  <c r="B806" i="12"/>
  <c r="A270" i="13" s="1"/>
  <c r="E805" i="12"/>
  <c r="D805" i="12"/>
  <c r="E269" i="13" s="1"/>
  <c r="C805" i="12"/>
  <c r="B805" i="12"/>
  <c r="E804" i="12"/>
  <c r="D804" i="12"/>
  <c r="D269" i="13" s="1"/>
  <c r="C804" i="12"/>
  <c r="B804" i="12"/>
  <c r="E803" i="12"/>
  <c r="D803" i="12"/>
  <c r="C269" i="13" s="1"/>
  <c r="C803" i="12"/>
  <c r="B269" i="13" s="1"/>
  <c r="B803" i="12"/>
  <c r="A269" i="13" s="1"/>
  <c r="E802" i="12"/>
  <c r="D802" i="12"/>
  <c r="E268" i="13" s="1"/>
  <c r="C802" i="12"/>
  <c r="B802" i="12"/>
  <c r="E801" i="12"/>
  <c r="D801" i="12"/>
  <c r="D268" i="13" s="1"/>
  <c r="C801" i="12"/>
  <c r="B801" i="12"/>
  <c r="E800" i="12"/>
  <c r="D800" i="12"/>
  <c r="C268" i="13" s="1"/>
  <c r="F268" i="13" s="1"/>
  <c r="C800" i="12"/>
  <c r="B268" i="13" s="1"/>
  <c r="B800" i="12"/>
  <c r="A268" i="13" s="1"/>
  <c r="E799" i="12"/>
  <c r="D799" i="12"/>
  <c r="E267" i="13" s="1"/>
  <c r="C799" i="12"/>
  <c r="B799" i="12"/>
  <c r="E798" i="12"/>
  <c r="D798" i="12"/>
  <c r="D267" i="13" s="1"/>
  <c r="C798" i="12"/>
  <c r="B798" i="12"/>
  <c r="E797" i="12"/>
  <c r="D797" i="12"/>
  <c r="C267" i="13" s="1"/>
  <c r="G267" i="13" s="1"/>
  <c r="C797" i="12"/>
  <c r="B267" i="13" s="1"/>
  <c r="B797" i="12"/>
  <c r="A267" i="13" s="1"/>
  <c r="E796" i="12"/>
  <c r="D796" i="12"/>
  <c r="E266" i="13" s="1"/>
  <c r="C796" i="12"/>
  <c r="B796" i="12"/>
  <c r="E795" i="12"/>
  <c r="D795" i="12"/>
  <c r="D266" i="13" s="1"/>
  <c r="C795" i="12"/>
  <c r="B795" i="12"/>
  <c r="E794" i="12"/>
  <c r="D794" i="12"/>
  <c r="C266" i="13" s="1"/>
  <c r="C794" i="12"/>
  <c r="B266" i="13" s="1"/>
  <c r="B794" i="12"/>
  <c r="A266" i="13" s="1"/>
  <c r="E793" i="12"/>
  <c r="D793" i="12"/>
  <c r="E265" i="13" s="1"/>
  <c r="C793" i="12"/>
  <c r="B793" i="12"/>
  <c r="E792" i="12"/>
  <c r="D792" i="12"/>
  <c r="D265" i="13" s="1"/>
  <c r="C792" i="12"/>
  <c r="B792" i="12"/>
  <c r="E791" i="12"/>
  <c r="D791" i="12"/>
  <c r="C265" i="13" s="1"/>
  <c r="C791" i="12"/>
  <c r="B265" i="13" s="1"/>
  <c r="B791" i="12"/>
  <c r="A265" i="13" s="1"/>
  <c r="E790" i="12"/>
  <c r="D790" i="12"/>
  <c r="E264" i="13" s="1"/>
  <c r="C790" i="12"/>
  <c r="B790" i="12"/>
  <c r="E789" i="12"/>
  <c r="D789" i="12"/>
  <c r="D264" i="13" s="1"/>
  <c r="C789" i="12"/>
  <c r="B789" i="12"/>
  <c r="E788" i="12"/>
  <c r="D788" i="12"/>
  <c r="C264" i="13" s="1"/>
  <c r="F264" i="13" s="1"/>
  <c r="C788" i="12"/>
  <c r="B264" i="13" s="1"/>
  <c r="B788" i="12"/>
  <c r="A264" i="13" s="1"/>
  <c r="E787" i="12"/>
  <c r="D787" i="12"/>
  <c r="E263" i="13" s="1"/>
  <c r="C787" i="12"/>
  <c r="B787" i="12"/>
  <c r="E786" i="12"/>
  <c r="D786" i="12"/>
  <c r="D263" i="13" s="1"/>
  <c r="C786" i="12"/>
  <c r="B786" i="12"/>
  <c r="E785" i="12"/>
  <c r="D785" i="12"/>
  <c r="C263" i="13" s="1"/>
  <c r="F263" i="13" s="1"/>
  <c r="C785" i="12"/>
  <c r="B263" i="13" s="1"/>
  <c r="B785" i="12"/>
  <c r="A263" i="13" s="1"/>
  <c r="E784" i="12"/>
  <c r="D784" i="12"/>
  <c r="E262" i="13" s="1"/>
  <c r="C784" i="12"/>
  <c r="B784" i="12"/>
  <c r="E783" i="12"/>
  <c r="D783" i="12"/>
  <c r="D262" i="13" s="1"/>
  <c r="C783" i="12"/>
  <c r="B783" i="12"/>
  <c r="E782" i="12"/>
  <c r="D782" i="12"/>
  <c r="C262" i="13" s="1"/>
  <c r="C782" i="12"/>
  <c r="B262" i="13" s="1"/>
  <c r="B782" i="12"/>
  <c r="A262" i="13" s="1"/>
  <c r="E781" i="12"/>
  <c r="D781" i="12"/>
  <c r="E261" i="13" s="1"/>
  <c r="C781" i="12"/>
  <c r="B781" i="12"/>
  <c r="E780" i="12"/>
  <c r="D780" i="12"/>
  <c r="D261" i="13" s="1"/>
  <c r="C780" i="12"/>
  <c r="B780" i="12"/>
  <c r="E779" i="12"/>
  <c r="D779" i="12"/>
  <c r="C261" i="13" s="1"/>
  <c r="F261" i="13" s="1"/>
  <c r="C779" i="12"/>
  <c r="B261" i="13" s="1"/>
  <c r="B779" i="12"/>
  <c r="A261" i="13" s="1"/>
  <c r="E778" i="12"/>
  <c r="D778" i="12"/>
  <c r="E260" i="13" s="1"/>
  <c r="C778" i="12"/>
  <c r="B778" i="12"/>
  <c r="E777" i="12"/>
  <c r="D777" i="12"/>
  <c r="D260" i="13" s="1"/>
  <c r="C777" i="12"/>
  <c r="B777" i="12"/>
  <c r="E776" i="12"/>
  <c r="D776" i="12"/>
  <c r="C260" i="13" s="1"/>
  <c r="F260" i="13" s="1"/>
  <c r="C776" i="12"/>
  <c r="B260" i="13" s="1"/>
  <c r="B776" i="12"/>
  <c r="A260" i="13" s="1"/>
  <c r="E775" i="12"/>
  <c r="D775" i="12"/>
  <c r="E259" i="13" s="1"/>
  <c r="C775" i="12"/>
  <c r="B775" i="12"/>
  <c r="E774" i="12"/>
  <c r="D774" i="12"/>
  <c r="D259" i="13" s="1"/>
  <c r="C774" i="12"/>
  <c r="B774" i="12"/>
  <c r="E773" i="12"/>
  <c r="D773" i="12"/>
  <c r="C259" i="13" s="1"/>
  <c r="F259" i="13" s="1"/>
  <c r="C773" i="12"/>
  <c r="B259" i="13" s="1"/>
  <c r="B773" i="12"/>
  <c r="A259" i="13" s="1"/>
  <c r="E772" i="12"/>
  <c r="D772" i="12"/>
  <c r="E258" i="13" s="1"/>
  <c r="C772" i="12"/>
  <c r="B772" i="12"/>
  <c r="E771" i="12"/>
  <c r="D771" i="12"/>
  <c r="D258" i="13" s="1"/>
  <c r="C771" i="12"/>
  <c r="B771" i="12"/>
  <c r="E770" i="12"/>
  <c r="D770" i="12"/>
  <c r="C258" i="13" s="1"/>
  <c r="C770" i="12"/>
  <c r="B258" i="13" s="1"/>
  <c r="B770" i="12"/>
  <c r="A258" i="13" s="1"/>
  <c r="E769" i="12"/>
  <c r="D769" i="12"/>
  <c r="E257" i="13" s="1"/>
  <c r="C769" i="12"/>
  <c r="B769" i="12"/>
  <c r="E768" i="12"/>
  <c r="D768" i="12"/>
  <c r="D257" i="13" s="1"/>
  <c r="C768" i="12"/>
  <c r="B768" i="12"/>
  <c r="E767" i="12"/>
  <c r="D767" i="12"/>
  <c r="C257" i="13" s="1"/>
  <c r="C767" i="12"/>
  <c r="B257" i="13" s="1"/>
  <c r="B767" i="12"/>
  <c r="A257" i="13" s="1"/>
  <c r="E766" i="12"/>
  <c r="D766" i="12"/>
  <c r="E256" i="13" s="1"/>
  <c r="C766" i="12"/>
  <c r="B766" i="12"/>
  <c r="E765" i="12"/>
  <c r="D765" i="12"/>
  <c r="D256" i="13" s="1"/>
  <c r="C765" i="12"/>
  <c r="B765" i="12"/>
  <c r="E764" i="12"/>
  <c r="D764" i="12"/>
  <c r="C256" i="13" s="1"/>
  <c r="F256" i="13" s="1"/>
  <c r="C764" i="12"/>
  <c r="B256" i="13" s="1"/>
  <c r="B764" i="12"/>
  <c r="A256" i="13" s="1"/>
  <c r="E763" i="12"/>
  <c r="D763" i="12"/>
  <c r="E255" i="13" s="1"/>
  <c r="C763" i="12"/>
  <c r="B763" i="12"/>
  <c r="E762" i="12"/>
  <c r="D762" i="12"/>
  <c r="D255" i="13" s="1"/>
  <c r="C762" i="12"/>
  <c r="B762" i="12"/>
  <c r="E761" i="12"/>
  <c r="D761" i="12"/>
  <c r="C255" i="13" s="1"/>
  <c r="C761" i="12"/>
  <c r="B255" i="13" s="1"/>
  <c r="B761" i="12"/>
  <c r="A255" i="13" s="1"/>
  <c r="E760" i="12"/>
  <c r="D760" i="12"/>
  <c r="E254" i="13" s="1"/>
  <c r="C760" i="12"/>
  <c r="B760" i="12"/>
  <c r="E759" i="12"/>
  <c r="D759" i="12"/>
  <c r="D254" i="13" s="1"/>
  <c r="C759" i="12"/>
  <c r="B759" i="12"/>
  <c r="E758" i="12"/>
  <c r="D758" i="12"/>
  <c r="C254" i="13" s="1"/>
  <c r="G254" i="13" s="1"/>
  <c r="C758" i="12"/>
  <c r="B254" i="13" s="1"/>
  <c r="B758" i="12"/>
  <c r="A254" i="13" s="1"/>
  <c r="E757" i="12"/>
  <c r="D757" i="12"/>
  <c r="E253" i="13" s="1"/>
  <c r="C757" i="12"/>
  <c r="B757" i="12"/>
  <c r="E756" i="12"/>
  <c r="D756" i="12"/>
  <c r="D253" i="13" s="1"/>
  <c r="C756" i="12"/>
  <c r="B756" i="12"/>
  <c r="E755" i="12"/>
  <c r="D755" i="12"/>
  <c r="C253" i="13" s="1"/>
  <c r="C755" i="12"/>
  <c r="B253" i="13" s="1"/>
  <c r="B755" i="12"/>
  <c r="A253" i="13" s="1"/>
  <c r="E754" i="12"/>
  <c r="D754" i="12"/>
  <c r="E252" i="13" s="1"/>
  <c r="C754" i="12"/>
  <c r="B754" i="12"/>
  <c r="E753" i="12"/>
  <c r="D753" i="12"/>
  <c r="D252" i="13" s="1"/>
  <c r="C753" i="12"/>
  <c r="B753" i="12"/>
  <c r="E752" i="12"/>
  <c r="D752" i="12"/>
  <c r="C252" i="13" s="1"/>
  <c r="F252" i="13" s="1"/>
  <c r="C752" i="12"/>
  <c r="B252" i="13" s="1"/>
  <c r="B752" i="12"/>
  <c r="A252" i="13" s="1"/>
  <c r="E751" i="12"/>
  <c r="D751" i="12"/>
  <c r="E251" i="13" s="1"/>
  <c r="C751" i="12"/>
  <c r="B751" i="12"/>
  <c r="E750" i="12"/>
  <c r="D750" i="12"/>
  <c r="D251" i="13" s="1"/>
  <c r="C750" i="12"/>
  <c r="B750" i="12"/>
  <c r="E749" i="12"/>
  <c r="D749" i="12"/>
  <c r="C251" i="13" s="1"/>
  <c r="C749" i="12"/>
  <c r="B251" i="13" s="1"/>
  <c r="B749" i="12"/>
  <c r="A251" i="13" s="1"/>
  <c r="E748" i="12"/>
  <c r="D748" i="12"/>
  <c r="E250" i="13" s="1"/>
  <c r="C748" i="12"/>
  <c r="B748" i="12"/>
  <c r="E747" i="12"/>
  <c r="D747" i="12"/>
  <c r="D250" i="13" s="1"/>
  <c r="C747" i="12"/>
  <c r="B747" i="12"/>
  <c r="E746" i="12"/>
  <c r="D746" i="12"/>
  <c r="C250" i="13" s="1"/>
  <c r="F250" i="13" s="1"/>
  <c r="C746" i="12"/>
  <c r="B250" i="13" s="1"/>
  <c r="B746" i="12"/>
  <c r="A250" i="13" s="1"/>
  <c r="E745" i="12"/>
  <c r="D745" i="12"/>
  <c r="E249" i="13" s="1"/>
  <c r="C745" i="12"/>
  <c r="B745" i="12"/>
  <c r="E744" i="12"/>
  <c r="D744" i="12"/>
  <c r="D249" i="13" s="1"/>
  <c r="C744" i="12"/>
  <c r="B744" i="12"/>
  <c r="E743" i="12"/>
  <c r="D743" i="12"/>
  <c r="C249" i="13" s="1"/>
  <c r="C743" i="12"/>
  <c r="B249" i="13" s="1"/>
  <c r="B743" i="12"/>
  <c r="A249" i="13" s="1"/>
  <c r="E742" i="12"/>
  <c r="D742" i="12"/>
  <c r="E248" i="13" s="1"/>
  <c r="C742" i="12"/>
  <c r="B742" i="12"/>
  <c r="E741" i="12"/>
  <c r="D741" i="12"/>
  <c r="D248" i="13" s="1"/>
  <c r="C741" i="12"/>
  <c r="B741" i="12"/>
  <c r="E740" i="12"/>
  <c r="D740" i="12"/>
  <c r="C248" i="13" s="1"/>
  <c r="F248" i="13" s="1"/>
  <c r="C740" i="12"/>
  <c r="B248" i="13" s="1"/>
  <c r="B740" i="12"/>
  <c r="A248" i="13" s="1"/>
  <c r="E739" i="12"/>
  <c r="D739" i="12"/>
  <c r="E247" i="13" s="1"/>
  <c r="C739" i="12"/>
  <c r="B739" i="12"/>
  <c r="E738" i="12"/>
  <c r="D738" i="12"/>
  <c r="D247" i="13" s="1"/>
  <c r="C738" i="12"/>
  <c r="B738" i="12"/>
  <c r="E737" i="12"/>
  <c r="D737" i="12"/>
  <c r="C247" i="13" s="1"/>
  <c r="F247" i="13" s="1"/>
  <c r="C737" i="12"/>
  <c r="B247" i="13" s="1"/>
  <c r="B737" i="12"/>
  <c r="A247" i="13" s="1"/>
  <c r="E736" i="12"/>
  <c r="D736" i="12"/>
  <c r="E246" i="13" s="1"/>
  <c r="C736" i="12"/>
  <c r="B736" i="12"/>
  <c r="E735" i="12"/>
  <c r="D735" i="12"/>
  <c r="D246" i="13" s="1"/>
  <c r="C735" i="12"/>
  <c r="B735" i="12"/>
  <c r="E734" i="12"/>
  <c r="D734" i="12"/>
  <c r="C246" i="13" s="1"/>
  <c r="C734" i="12"/>
  <c r="B246" i="13" s="1"/>
  <c r="B734" i="12"/>
  <c r="A246" i="13" s="1"/>
  <c r="E733" i="12"/>
  <c r="D733" i="12"/>
  <c r="E245" i="13" s="1"/>
  <c r="C733" i="12"/>
  <c r="B733" i="12"/>
  <c r="E732" i="12"/>
  <c r="D732" i="12"/>
  <c r="D245" i="13" s="1"/>
  <c r="C732" i="12"/>
  <c r="B732" i="12"/>
  <c r="E731" i="12"/>
  <c r="D731" i="12"/>
  <c r="C245" i="13" s="1"/>
  <c r="F245" i="13" s="1"/>
  <c r="C731" i="12"/>
  <c r="B245" i="13" s="1"/>
  <c r="B731" i="12"/>
  <c r="A245" i="13" s="1"/>
  <c r="E730" i="12"/>
  <c r="D730" i="12"/>
  <c r="E244" i="13" s="1"/>
  <c r="C730" i="12"/>
  <c r="B730" i="12"/>
  <c r="E729" i="12"/>
  <c r="D729" i="12"/>
  <c r="D244" i="13" s="1"/>
  <c r="C729" i="12"/>
  <c r="B729" i="12"/>
  <c r="E728" i="12"/>
  <c r="D728" i="12"/>
  <c r="C244" i="13" s="1"/>
  <c r="F244" i="13" s="1"/>
  <c r="C728" i="12"/>
  <c r="B244" i="13" s="1"/>
  <c r="B728" i="12"/>
  <c r="A244" i="13" s="1"/>
  <c r="E727" i="12"/>
  <c r="D727" i="12"/>
  <c r="E243" i="13" s="1"/>
  <c r="C727" i="12"/>
  <c r="B727" i="12"/>
  <c r="E726" i="12"/>
  <c r="D726" i="12"/>
  <c r="D243" i="13" s="1"/>
  <c r="C726" i="12"/>
  <c r="B726" i="12"/>
  <c r="E725" i="12"/>
  <c r="D725" i="12"/>
  <c r="C243" i="13" s="1"/>
  <c r="C725" i="12"/>
  <c r="B243" i="13" s="1"/>
  <c r="B725" i="12"/>
  <c r="A243" i="13" s="1"/>
  <c r="E724" i="12"/>
  <c r="D724" i="12"/>
  <c r="E242" i="13" s="1"/>
  <c r="C724" i="12"/>
  <c r="B724" i="12"/>
  <c r="E723" i="12"/>
  <c r="D723" i="12"/>
  <c r="D242" i="13" s="1"/>
  <c r="C723" i="12"/>
  <c r="B723" i="12"/>
  <c r="E722" i="12"/>
  <c r="D722" i="12"/>
  <c r="C242" i="13" s="1"/>
  <c r="F242" i="13" s="1"/>
  <c r="C722" i="12"/>
  <c r="B242" i="13" s="1"/>
  <c r="B722" i="12"/>
  <c r="A242" i="13" s="1"/>
  <c r="E721" i="12"/>
  <c r="D721" i="12"/>
  <c r="E241" i="13" s="1"/>
  <c r="C721" i="12"/>
  <c r="B721" i="12"/>
  <c r="E720" i="12"/>
  <c r="D720" i="12"/>
  <c r="D241" i="13" s="1"/>
  <c r="C720" i="12"/>
  <c r="B720" i="12"/>
  <c r="E719" i="12"/>
  <c r="D719" i="12"/>
  <c r="C241" i="13" s="1"/>
  <c r="C719" i="12"/>
  <c r="B241" i="13" s="1"/>
  <c r="B719" i="12"/>
  <c r="A241" i="13" s="1"/>
  <c r="E718" i="12"/>
  <c r="D718" i="12"/>
  <c r="E240" i="13" s="1"/>
  <c r="C718" i="12"/>
  <c r="B718" i="12"/>
  <c r="E717" i="12"/>
  <c r="D717" i="12"/>
  <c r="D240" i="13" s="1"/>
  <c r="C717" i="12"/>
  <c r="B717" i="12"/>
  <c r="E716" i="12"/>
  <c r="D716" i="12"/>
  <c r="C240" i="13" s="1"/>
  <c r="F240" i="13" s="1"/>
  <c r="C716" i="12"/>
  <c r="B240" i="13" s="1"/>
  <c r="B716" i="12"/>
  <c r="A240" i="13" s="1"/>
  <c r="E715" i="12"/>
  <c r="D715" i="12"/>
  <c r="E239" i="13" s="1"/>
  <c r="C715" i="12"/>
  <c r="B715" i="12"/>
  <c r="E714" i="12"/>
  <c r="D714" i="12"/>
  <c r="D239" i="13" s="1"/>
  <c r="C714" i="12"/>
  <c r="B714" i="12"/>
  <c r="E713" i="12"/>
  <c r="D713" i="12"/>
  <c r="C239" i="13" s="1"/>
  <c r="F239" i="13" s="1"/>
  <c r="C713" i="12"/>
  <c r="B239" i="13" s="1"/>
  <c r="B713" i="12"/>
  <c r="A239" i="13" s="1"/>
  <c r="E712" i="12"/>
  <c r="D712" i="12"/>
  <c r="E238" i="13" s="1"/>
  <c r="C712" i="12"/>
  <c r="B712" i="12"/>
  <c r="E711" i="12"/>
  <c r="D711" i="12"/>
  <c r="D238" i="13" s="1"/>
  <c r="C711" i="12"/>
  <c r="B711" i="12"/>
  <c r="E710" i="12"/>
  <c r="D710" i="12"/>
  <c r="C238" i="13" s="1"/>
  <c r="G238" i="13" s="1"/>
  <c r="C710" i="12"/>
  <c r="B238" i="13" s="1"/>
  <c r="B710" i="12"/>
  <c r="A238" i="13" s="1"/>
  <c r="E709" i="12"/>
  <c r="D709" i="12"/>
  <c r="E237" i="13" s="1"/>
  <c r="C709" i="12"/>
  <c r="B709" i="12"/>
  <c r="E708" i="12"/>
  <c r="D708" i="12"/>
  <c r="D237" i="13" s="1"/>
  <c r="C708" i="12"/>
  <c r="B708" i="12"/>
  <c r="E707" i="12"/>
  <c r="D707" i="12"/>
  <c r="C237" i="13" s="1"/>
  <c r="F237" i="13" s="1"/>
  <c r="C707" i="12"/>
  <c r="B237" i="13" s="1"/>
  <c r="B707" i="12"/>
  <c r="A237" i="13" s="1"/>
  <c r="E706" i="12"/>
  <c r="D706" i="12"/>
  <c r="E236" i="13" s="1"/>
  <c r="C706" i="12"/>
  <c r="B706" i="12"/>
  <c r="E705" i="12"/>
  <c r="D705" i="12"/>
  <c r="D236" i="13" s="1"/>
  <c r="C705" i="12"/>
  <c r="B705" i="12"/>
  <c r="E704" i="12"/>
  <c r="D704" i="12"/>
  <c r="C236" i="13" s="1"/>
  <c r="C704" i="12"/>
  <c r="B236" i="13" s="1"/>
  <c r="B704" i="12"/>
  <c r="A236" i="13" s="1"/>
  <c r="E703" i="12"/>
  <c r="D703" i="12"/>
  <c r="E235" i="13" s="1"/>
  <c r="C703" i="12"/>
  <c r="B703" i="12"/>
  <c r="E702" i="12"/>
  <c r="D702" i="12"/>
  <c r="D235" i="13" s="1"/>
  <c r="C702" i="12"/>
  <c r="B702" i="12"/>
  <c r="E701" i="12"/>
  <c r="D701" i="12"/>
  <c r="C235" i="13" s="1"/>
  <c r="F235" i="13" s="1"/>
  <c r="C701" i="12"/>
  <c r="B235" i="13" s="1"/>
  <c r="B701" i="12"/>
  <c r="A235" i="13" s="1"/>
  <c r="E700" i="12"/>
  <c r="D700" i="12"/>
  <c r="E234" i="13" s="1"/>
  <c r="C700" i="12"/>
  <c r="B700" i="12"/>
  <c r="E699" i="12"/>
  <c r="D699" i="12"/>
  <c r="D234" i="13" s="1"/>
  <c r="C699" i="12"/>
  <c r="B699" i="12"/>
  <c r="E698" i="12"/>
  <c r="D698" i="12"/>
  <c r="C234" i="13" s="1"/>
  <c r="F234" i="13" s="1"/>
  <c r="C698" i="12"/>
  <c r="B234" i="13" s="1"/>
  <c r="B698" i="12"/>
  <c r="A234" i="13" s="1"/>
  <c r="E697" i="12"/>
  <c r="D697" i="12"/>
  <c r="E233" i="13" s="1"/>
  <c r="C697" i="12"/>
  <c r="B697" i="12"/>
  <c r="E696" i="12"/>
  <c r="D696" i="12"/>
  <c r="D233" i="13" s="1"/>
  <c r="C696" i="12"/>
  <c r="B696" i="12"/>
  <c r="E695" i="12"/>
  <c r="D695" i="12"/>
  <c r="C233" i="13" s="1"/>
  <c r="C695" i="12"/>
  <c r="B233" i="13" s="1"/>
  <c r="B695" i="12"/>
  <c r="A233" i="13" s="1"/>
  <c r="E694" i="12"/>
  <c r="D694" i="12"/>
  <c r="E232" i="13" s="1"/>
  <c r="C694" i="12"/>
  <c r="B694" i="12"/>
  <c r="E693" i="12"/>
  <c r="D693" i="12"/>
  <c r="D232" i="13" s="1"/>
  <c r="C693" i="12"/>
  <c r="B693" i="12"/>
  <c r="E692" i="12"/>
  <c r="D692" i="12"/>
  <c r="C232" i="13" s="1"/>
  <c r="F232" i="13" s="1"/>
  <c r="C692" i="12"/>
  <c r="B232" i="13" s="1"/>
  <c r="B692" i="12"/>
  <c r="A232" i="13" s="1"/>
  <c r="E691" i="12"/>
  <c r="D691" i="12"/>
  <c r="E231" i="13" s="1"/>
  <c r="C691" i="12"/>
  <c r="B691" i="12"/>
  <c r="E690" i="12"/>
  <c r="D690" i="12"/>
  <c r="D231" i="13" s="1"/>
  <c r="C690" i="12"/>
  <c r="B690" i="12"/>
  <c r="E689" i="12"/>
  <c r="D689" i="12"/>
  <c r="C231" i="13" s="1"/>
  <c r="C689" i="12"/>
  <c r="B231" i="13" s="1"/>
  <c r="B689" i="12"/>
  <c r="A231" i="13" s="1"/>
  <c r="E688" i="12"/>
  <c r="D688" i="12"/>
  <c r="E230" i="13" s="1"/>
  <c r="C688" i="12"/>
  <c r="B688" i="12"/>
  <c r="E687" i="12"/>
  <c r="D687" i="12"/>
  <c r="D230" i="13" s="1"/>
  <c r="C687" i="12"/>
  <c r="B687" i="12"/>
  <c r="E686" i="12"/>
  <c r="D686" i="12"/>
  <c r="C230" i="13" s="1"/>
  <c r="C686" i="12"/>
  <c r="B230" i="13" s="1"/>
  <c r="B686" i="12"/>
  <c r="A230" i="13" s="1"/>
  <c r="E685" i="12"/>
  <c r="D685" i="12"/>
  <c r="E229" i="13" s="1"/>
  <c r="C685" i="12"/>
  <c r="B685" i="12"/>
  <c r="E684" i="12"/>
  <c r="D684" i="12"/>
  <c r="D229" i="13" s="1"/>
  <c r="C684" i="12"/>
  <c r="B684" i="12"/>
  <c r="E683" i="12"/>
  <c r="D683" i="12"/>
  <c r="C229" i="13" s="1"/>
  <c r="F229" i="13" s="1"/>
  <c r="C683" i="12"/>
  <c r="B229" i="13" s="1"/>
  <c r="B683" i="12"/>
  <c r="A229" i="13" s="1"/>
  <c r="E682" i="12"/>
  <c r="D682" i="12"/>
  <c r="E228" i="13" s="1"/>
  <c r="C682" i="12"/>
  <c r="B682" i="12"/>
  <c r="E681" i="12"/>
  <c r="D681" i="12"/>
  <c r="D228" i="13" s="1"/>
  <c r="C681" i="12"/>
  <c r="B681" i="12"/>
  <c r="E680" i="12"/>
  <c r="D680" i="12"/>
  <c r="C228" i="13" s="1"/>
  <c r="F228" i="13" s="1"/>
  <c r="C680" i="12"/>
  <c r="B228" i="13" s="1"/>
  <c r="B680" i="12"/>
  <c r="A228" i="13" s="1"/>
  <c r="E679" i="12"/>
  <c r="D679" i="12"/>
  <c r="E227" i="13" s="1"/>
  <c r="C679" i="12"/>
  <c r="B679" i="12"/>
  <c r="E678" i="12"/>
  <c r="D678" i="12"/>
  <c r="D227" i="13" s="1"/>
  <c r="C678" i="12"/>
  <c r="B678" i="12"/>
  <c r="E677" i="12"/>
  <c r="D677" i="12"/>
  <c r="C227" i="13" s="1"/>
  <c r="C677" i="12"/>
  <c r="B227" i="13" s="1"/>
  <c r="B677" i="12"/>
  <c r="A227" i="13" s="1"/>
  <c r="E676" i="12"/>
  <c r="D676" i="12"/>
  <c r="E226" i="13" s="1"/>
  <c r="C676" i="12"/>
  <c r="B676" i="12"/>
  <c r="E675" i="12"/>
  <c r="D675" i="12"/>
  <c r="D226" i="13" s="1"/>
  <c r="C675" i="12"/>
  <c r="B675" i="12"/>
  <c r="E674" i="12"/>
  <c r="D674" i="12"/>
  <c r="C226" i="13" s="1"/>
  <c r="C674" i="12"/>
  <c r="B226" i="13" s="1"/>
  <c r="B674" i="12"/>
  <c r="A226" i="13" s="1"/>
  <c r="E673" i="12"/>
  <c r="D673" i="12"/>
  <c r="E225" i="13" s="1"/>
  <c r="C673" i="12"/>
  <c r="B673" i="12"/>
  <c r="E672" i="12"/>
  <c r="D672" i="12"/>
  <c r="D225" i="13" s="1"/>
  <c r="C672" i="12"/>
  <c r="B672" i="12"/>
  <c r="E671" i="12"/>
  <c r="D671" i="12"/>
  <c r="C225" i="13" s="1"/>
  <c r="C671" i="12"/>
  <c r="B225" i="13" s="1"/>
  <c r="B671" i="12"/>
  <c r="A225" i="13" s="1"/>
  <c r="E670" i="12"/>
  <c r="D670" i="12"/>
  <c r="E224" i="13" s="1"/>
  <c r="C670" i="12"/>
  <c r="B670" i="12"/>
  <c r="E669" i="12"/>
  <c r="D669" i="12"/>
  <c r="D224" i="13" s="1"/>
  <c r="C669" i="12"/>
  <c r="B669" i="12"/>
  <c r="E668" i="12"/>
  <c r="D668" i="12"/>
  <c r="C224" i="13" s="1"/>
  <c r="F224" i="13" s="1"/>
  <c r="C668" i="12"/>
  <c r="B224" i="13" s="1"/>
  <c r="B668" i="12"/>
  <c r="A224" i="13" s="1"/>
  <c r="E667" i="12"/>
  <c r="D667" i="12"/>
  <c r="E223" i="13" s="1"/>
  <c r="C667" i="12"/>
  <c r="B667" i="12"/>
  <c r="E666" i="12"/>
  <c r="D666" i="12"/>
  <c r="D223" i="13" s="1"/>
  <c r="C666" i="12"/>
  <c r="B666" i="12"/>
  <c r="E665" i="12"/>
  <c r="D665" i="12"/>
  <c r="C223" i="13" s="1"/>
  <c r="F223" i="13" s="1"/>
  <c r="C665" i="12"/>
  <c r="B223" i="13" s="1"/>
  <c r="B665" i="12"/>
  <c r="A223" i="13" s="1"/>
  <c r="E664" i="12"/>
  <c r="D664" i="12"/>
  <c r="E222" i="13" s="1"/>
  <c r="C664" i="12"/>
  <c r="B664" i="12"/>
  <c r="E663" i="12"/>
  <c r="D663" i="12"/>
  <c r="D222" i="13" s="1"/>
  <c r="C663" i="12"/>
  <c r="B663" i="12"/>
  <c r="E662" i="12"/>
  <c r="D662" i="12"/>
  <c r="C222" i="13" s="1"/>
  <c r="F222" i="13" s="1"/>
  <c r="C662" i="12"/>
  <c r="B222" i="13" s="1"/>
  <c r="B662" i="12"/>
  <c r="A222" i="13" s="1"/>
  <c r="E661" i="12"/>
  <c r="D661" i="12"/>
  <c r="E221" i="13" s="1"/>
  <c r="C661" i="12"/>
  <c r="B661" i="12"/>
  <c r="E660" i="12"/>
  <c r="D660" i="12"/>
  <c r="D221" i="13" s="1"/>
  <c r="C660" i="12"/>
  <c r="B660" i="12"/>
  <c r="E659" i="12"/>
  <c r="D659" i="12"/>
  <c r="C221" i="13" s="1"/>
  <c r="F221" i="13" s="1"/>
  <c r="C659" i="12"/>
  <c r="B221" i="13" s="1"/>
  <c r="B659" i="12"/>
  <c r="A221" i="13" s="1"/>
  <c r="E658" i="12"/>
  <c r="D658" i="12"/>
  <c r="E220" i="13" s="1"/>
  <c r="C658" i="12"/>
  <c r="B658" i="12"/>
  <c r="E657" i="12"/>
  <c r="D657" i="12"/>
  <c r="D220" i="13" s="1"/>
  <c r="C657" i="12"/>
  <c r="B657" i="12"/>
  <c r="E656" i="12"/>
  <c r="D656" i="12"/>
  <c r="C220" i="13" s="1"/>
  <c r="C656" i="12"/>
  <c r="B220" i="13" s="1"/>
  <c r="B656" i="12"/>
  <c r="A220" i="13" s="1"/>
  <c r="E655" i="12"/>
  <c r="D655" i="12"/>
  <c r="E219" i="13" s="1"/>
  <c r="C655" i="12"/>
  <c r="B655" i="12"/>
  <c r="E654" i="12"/>
  <c r="D654" i="12"/>
  <c r="D219" i="13" s="1"/>
  <c r="C654" i="12"/>
  <c r="B654" i="12"/>
  <c r="E653" i="12"/>
  <c r="D653" i="12"/>
  <c r="C219" i="13" s="1"/>
  <c r="G219" i="13" s="1"/>
  <c r="C653" i="12"/>
  <c r="B219" i="13" s="1"/>
  <c r="B653" i="12"/>
  <c r="A219" i="13" s="1"/>
  <c r="E652" i="12"/>
  <c r="D652" i="12"/>
  <c r="E218" i="13" s="1"/>
  <c r="C652" i="12"/>
  <c r="B652" i="12"/>
  <c r="E651" i="12"/>
  <c r="D651" i="12"/>
  <c r="D218" i="13" s="1"/>
  <c r="C651" i="12"/>
  <c r="B651" i="12"/>
  <c r="E650" i="12"/>
  <c r="D650" i="12"/>
  <c r="C218" i="13" s="1"/>
  <c r="F218" i="13" s="1"/>
  <c r="C650" i="12"/>
  <c r="B218" i="13" s="1"/>
  <c r="B650" i="12"/>
  <c r="A218" i="13" s="1"/>
  <c r="E649" i="12"/>
  <c r="D649" i="12"/>
  <c r="E217" i="13" s="1"/>
  <c r="C649" i="12"/>
  <c r="B649" i="12"/>
  <c r="E648" i="12"/>
  <c r="D648" i="12"/>
  <c r="D217" i="13" s="1"/>
  <c r="C648" i="12"/>
  <c r="B648" i="12"/>
  <c r="E647" i="12"/>
  <c r="D647" i="12"/>
  <c r="C217" i="13" s="1"/>
  <c r="F217" i="13" s="1"/>
  <c r="C647" i="12"/>
  <c r="B217" i="13" s="1"/>
  <c r="B647" i="12"/>
  <c r="A217" i="13" s="1"/>
  <c r="E646" i="12"/>
  <c r="D646" i="12"/>
  <c r="E216" i="13" s="1"/>
  <c r="C646" i="12"/>
  <c r="B646" i="12"/>
  <c r="E645" i="12"/>
  <c r="D645" i="12"/>
  <c r="D216" i="13" s="1"/>
  <c r="C645" i="12"/>
  <c r="B645" i="12"/>
  <c r="E644" i="12"/>
  <c r="D644" i="12"/>
  <c r="C216" i="13" s="1"/>
  <c r="F216" i="13" s="1"/>
  <c r="C644" i="12"/>
  <c r="B216" i="13" s="1"/>
  <c r="B644" i="12"/>
  <c r="A216" i="13" s="1"/>
  <c r="E643" i="12"/>
  <c r="D643" i="12"/>
  <c r="E215" i="13" s="1"/>
  <c r="C643" i="12"/>
  <c r="B643" i="12"/>
  <c r="E642" i="12"/>
  <c r="D642" i="12"/>
  <c r="D215" i="13" s="1"/>
  <c r="C642" i="12"/>
  <c r="B642" i="12"/>
  <c r="E641" i="12"/>
  <c r="D641" i="12"/>
  <c r="C215" i="13" s="1"/>
  <c r="F215" i="13" s="1"/>
  <c r="C641" i="12"/>
  <c r="B215" i="13" s="1"/>
  <c r="B641" i="12"/>
  <c r="A215" i="13" s="1"/>
  <c r="E640" i="12"/>
  <c r="D640" i="12"/>
  <c r="E214" i="13" s="1"/>
  <c r="C640" i="12"/>
  <c r="B640" i="12"/>
  <c r="E639" i="12"/>
  <c r="D639" i="12"/>
  <c r="D214" i="13" s="1"/>
  <c r="C639" i="12"/>
  <c r="B639" i="12"/>
  <c r="E638" i="12"/>
  <c r="D638" i="12"/>
  <c r="C214" i="13" s="1"/>
  <c r="C638" i="12"/>
  <c r="B214" i="13" s="1"/>
  <c r="B638" i="12"/>
  <c r="A214" i="13" s="1"/>
  <c r="E637" i="12"/>
  <c r="D637" i="12"/>
  <c r="E213" i="13" s="1"/>
  <c r="C637" i="12"/>
  <c r="B637" i="12"/>
  <c r="E636" i="12"/>
  <c r="D636" i="12"/>
  <c r="D213" i="13" s="1"/>
  <c r="C636" i="12"/>
  <c r="B636" i="12"/>
  <c r="E635" i="12"/>
  <c r="D635" i="12"/>
  <c r="C213" i="13" s="1"/>
  <c r="F213" i="13" s="1"/>
  <c r="C635" i="12"/>
  <c r="B213" i="13" s="1"/>
  <c r="B635" i="12"/>
  <c r="A213" i="13" s="1"/>
  <c r="E634" i="12"/>
  <c r="D634" i="12"/>
  <c r="E212" i="13" s="1"/>
  <c r="C634" i="12"/>
  <c r="B634" i="12"/>
  <c r="E633" i="12"/>
  <c r="D633" i="12"/>
  <c r="D212" i="13" s="1"/>
  <c r="C633" i="12"/>
  <c r="B633" i="12"/>
  <c r="E632" i="12"/>
  <c r="D632" i="12"/>
  <c r="C212" i="13" s="1"/>
  <c r="F212" i="13" s="1"/>
  <c r="C632" i="12"/>
  <c r="B212" i="13" s="1"/>
  <c r="B632" i="12"/>
  <c r="A212" i="13" s="1"/>
  <c r="E631" i="12"/>
  <c r="D631" i="12"/>
  <c r="E211" i="13" s="1"/>
  <c r="C631" i="12"/>
  <c r="B631" i="12"/>
  <c r="E630" i="12"/>
  <c r="D630" i="12"/>
  <c r="D211" i="13" s="1"/>
  <c r="C630" i="12"/>
  <c r="B630" i="12"/>
  <c r="E629" i="12"/>
  <c r="D629" i="12"/>
  <c r="C211" i="13" s="1"/>
  <c r="C629" i="12"/>
  <c r="B211" i="13" s="1"/>
  <c r="B629" i="12"/>
  <c r="A211" i="13" s="1"/>
  <c r="E628" i="12"/>
  <c r="D628" i="12"/>
  <c r="E210" i="13" s="1"/>
  <c r="C628" i="12"/>
  <c r="B628" i="12"/>
  <c r="E627" i="12"/>
  <c r="D627" i="12"/>
  <c r="D210" i="13" s="1"/>
  <c r="C627" i="12"/>
  <c r="B627" i="12"/>
  <c r="E626" i="12"/>
  <c r="D626" i="12"/>
  <c r="C210" i="13" s="1"/>
  <c r="C626" i="12"/>
  <c r="B210" i="13" s="1"/>
  <c r="B626" i="12"/>
  <c r="A210" i="13" s="1"/>
  <c r="E625" i="12"/>
  <c r="D625" i="12"/>
  <c r="E209" i="13" s="1"/>
  <c r="C625" i="12"/>
  <c r="B625" i="12"/>
  <c r="E624" i="12"/>
  <c r="D624" i="12"/>
  <c r="D209" i="13" s="1"/>
  <c r="C624" i="12"/>
  <c r="B624" i="12"/>
  <c r="E623" i="12"/>
  <c r="D623" i="12"/>
  <c r="C209" i="13" s="1"/>
  <c r="F209" i="13" s="1"/>
  <c r="C623" i="12"/>
  <c r="B209" i="13" s="1"/>
  <c r="B623" i="12"/>
  <c r="A209" i="13" s="1"/>
  <c r="E622" i="12"/>
  <c r="D622" i="12"/>
  <c r="E208" i="13" s="1"/>
  <c r="C622" i="12"/>
  <c r="B622" i="12"/>
  <c r="E621" i="12"/>
  <c r="D621" i="12"/>
  <c r="D208" i="13" s="1"/>
  <c r="C621" i="12"/>
  <c r="B621" i="12"/>
  <c r="E620" i="12"/>
  <c r="D620" i="12"/>
  <c r="C208" i="13" s="1"/>
  <c r="F208" i="13" s="1"/>
  <c r="C620" i="12"/>
  <c r="B208" i="13" s="1"/>
  <c r="B620" i="12"/>
  <c r="A208" i="13" s="1"/>
  <c r="E619" i="12"/>
  <c r="D619" i="12"/>
  <c r="E207" i="13" s="1"/>
  <c r="C619" i="12"/>
  <c r="B619" i="12"/>
  <c r="E618" i="12"/>
  <c r="D618" i="12"/>
  <c r="D207" i="13" s="1"/>
  <c r="C618" i="12"/>
  <c r="B618" i="12"/>
  <c r="E617" i="12"/>
  <c r="D617" i="12"/>
  <c r="C207" i="13" s="1"/>
  <c r="F207" i="13" s="1"/>
  <c r="C617" i="12"/>
  <c r="B207" i="13" s="1"/>
  <c r="B617" i="12"/>
  <c r="A207" i="13" s="1"/>
  <c r="E616" i="12"/>
  <c r="D616" i="12"/>
  <c r="E206" i="13" s="1"/>
  <c r="C616" i="12"/>
  <c r="B616" i="12"/>
  <c r="E615" i="12"/>
  <c r="D615" i="12"/>
  <c r="D206" i="13" s="1"/>
  <c r="C615" i="12"/>
  <c r="B615" i="12"/>
  <c r="E614" i="12"/>
  <c r="D614" i="12"/>
  <c r="C206" i="13" s="1"/>
  <c r="G206" i="13" s="1"/>
  <c r="C614" i="12"/>
  <c r="B206" i="13" s="1"/>
  <c r="B614" i="12"/>
  <c r="A206" i="13" s="1"/>
  <c r="E613" i="12"/>
  <c r="D613" i="12"/>
  <c r="E205" i="13" s="1"/>
  <c r="C613" i="12"/>
  <c r="B613" i="12"/>
  <c r="E612" i="12"/>
  <c r="D612" i="12"/>
  <c r="D205" i="13" s="1"/>
  <c r="C612" i="12"/>
  <c r="B612" i="12"/>
  <c r="E611" i="12"/>
  <c r="D611" i="12"/>
  <c r="C205" i="13" s="1"/>
  <c r="F205" i="13" s="1"/>
  <c r="C611" i="12"/>
  <c r="B205" i="13" s="1"/>
  <c r="B611" i="12"/>
  <c r="A205" i="13" s="1"/>
  <c r="E610" i="12"/>
  <c r="D610" i="12"/>
  <c r="E204" i="13" s="1"/>
  <c r="C610" i="12"/>
  <c r="B610" i="12"/>
  <c r="E609" i="12"/>
  <c r="D609" i="12"/>
  <c r="D204" i="13" s="1"/>
  <c r="C609" i="12"/>
  <c r="B609" i="12"/>
  <c r="E608" i="12"/>
  <c r="D608" i="12"/>
  <c r="C204" i="13" s="1"/>
  <c r="C608" i="12"/>
  <c r="B204" i="13" s="1"/>
  <c r="B608" i="12"/>
  <c r="A204" i="13" s="1"/>
  <c r="E607" i="12"/>
  <c r="D607" i="12"/>
  <c r="E203" i="13" s="1"/>
  <c r="C607" i="12"/>
  <c r="B607" i="12"/>
  <c r="E606" i="12"/>
  <c r="D606" i="12"/>
  <c r="D203" i="13" s="1"/>
  <c r="C606" i="12"/>
  <c r="B606" i="12"/>
  <c r="E605" i="12"/>
  <c r="D605" i="12"/>
  <c r="C203" i="13" s="1"/>
  <c r="F203" i="13" s="1"/>
  <c r="C605" i="12"/>
  <c r="B203" i="13" s="1"/>
  <c r="B605" i="12"/>
  <c r="A203" i="13" s="1"/>
  <c r="E604" i="12"/>
  <c r="D604" i="12"/>
  <c r="E202" i="13" s="1"/>
  <c r="C604" i="12"/>
  <c r="B604" i="12"/>
  <c r="E603" i="12"/>
  <c r="D603" i="12"/>
  <c r="D202" i="13" s="1"/>
  <c r="C603" i="12"/>
  <c r="B603" i="12"/>
  <c r="E602" i="12"/>
  <c r="D602" i="12"/>
  <c r="C202" i="13" s="1"/>
  <c r="F202" i="13" s="1"/>
  <c r="C602" i="12"/>
  <c r="B202" i="13" s="1"/>
  <c r="B602" i="12"/>
  <c r="A202" i="13" s="1"/>
  <c r="E601" i="12"/>
  <c r="D601" i="12"/>
  <c r="E201" i="13" s="1"/>
  <c r="C601" i="12"/>
  <c r="B601" i="12"/>
  <c r="E600" i="12"/>
  <c r="D600" i="12"/>
  <c r="D201" i="13" s="1"/>
  <c r="C600" i="12"/>
  <c r="B600" i="12"/>
  <c r="E599" i="12"/>
  <c r="D599" i="12"/>
  <c r="C201" i="13" s="1"/>
  <c r="C599" i="12"/>
  <c r="B201" i="13" s="1"/>
  <c r="B599" i="12"/>
  <c r="A201" i="13" s="1"/>
  <c r="E598" i="12"/>
  <c r="D598" i="12"/>
  <c r="E200" i="13" s="1"/>
  <c r="C598" i="12"/>
  <c r="B598" i="12"/>
  <c r="E597" i="12"/>
  <c r="D597" i="12"/>
  <c r="D200" i="13" s="1"/>
  <c r="C597" i="12"/>
  <c r="B597" i="12"/>
  <c r="E596" i="12"/>
  <c r="D596" i="12"/>
  <c r="C200" i="13" s="1"/>
  <c r="F200" i="13" s="1"/>
  <c r="C596" i="12"/>
  <c r="B200" i="13" s="1"/>
  <c r="B596" i="12"/>
  <c r="A200" i="13" s="1"/>
  <c r="E595" i="12"/>
  <c r="D595" i="12"/>
  <c r="E199" i="13" s="1"/>
  <c r="C595" i="12"/>
  <c r="B595" i="12"/>
  <c r="E594" i="12"/>
  <c r="D594" i="12"/>
  <c r="D199" i="13" s="1"/>
  <c r="C594" i="12"/>
  <c r="B594" i="12"/>
  <c r="E593" i="12"/>
  <c r="D593" i="12"/>
  <c r="C199" i="13" s="1"/>
  <c r="C593" i="12"/>
  <c r="B199" i="13" s="1"/>
  <c r="B593" i="12"/>
  <c r="A199" i="13" s="1"/>
  <c r="E592" i="12"/>
  <c r="D592" i="12"/>
  <c r="E198" i="13" s="1"/>
  <c r="C592" i="12"/>
  <c r="B592" i="12"/>
  <c r="E591" i="12"/>
  <c r="D591" i="12"/>
  <c r="D198" i="13" s="1"/>
  <c r="C591" i="12"/>
  <c r="B591" i="12"/>
  <c r="E590" i="12"/>
  <c r="D590" i="12"/>
  <c r="C198" i="13" s="1"/>
  <c r="F198" i="13" s="1"/>
  <c r="C590" i="12"/>
  <c r="B198" i="13" s="1"/>
  <c r="B590" i="12"/>
  <c r="A198" i="13" s="1"/>
  <c r="E589" i="12"/>
  <c r="D589" i="12"/>
  <c r="E197" i="13" s="1"/>
  <c r="C589" i="12"/>
  <c r="B589" i="12"/>
  <c r="E588" i="12"/>
  <c r="D588" i="12"/>
  <c r="D197" i="13" s="1"/>
  <c r="C588" i="12"/>
  <c r="B588" i="12"/>
  <c r="E587" i="12"/>
  <c r="D587" i="12"/>
  <c r="C197" i="13" s="1"/>
  <c r="F197" i="13" s="1"/>
  <c r="C587" i="12"/>
  <c r="B197" i="13" s="1"/>
  <c r="B587" i="12"/>
  <c r="A197" i="13" s="1"/>
  <c r="E586" i="12"/>
  <c r="D586" i="12"/>
  <c r="E196" i="13" s="1"/>
  <c r="C586" i="12"/>
  <c r="B586" i="12"/>
  <c r="E585" i="12"/>
  <c r="D585" i="12"/>
  <c r="D196" i="13" s="1"/>
  <c r="C585" i="12"/>
  <c r="B585" i="12"/>
  <c r="E584" i="12"/>
  <c r="D584" i="12"/>
  <c r="C196" i="13" s="1"/>
  <c r="F196" i="13" s="1"/>
  <c r="C584" i="12"/>
  <c r="B196" i="13" s="1"/>
  <c r="B584" i="12"/>
  <c r="A196" i="13" s="1"/>
  <c r="E583" i="12"/>
  <c r="D583" i="12"/>
  <c r="E195" i="13" s="1"/>
  <c r="C583" i="12"/>
  <c r="B583" i="12"/>
  <c r="E582" i="12"/>
  <c r="D582" i="12"/>
  <c r="D195" i="13" s="1"/>
  <c r="C582" i="12"/>
  <c r="B582" i="12"/>
  <c r="E581" i="12"/>
  <c r="D581" i="12"/>
  <c r="C195" i="13" s="1"/>
  <c r="C581" i="12"/>
  <c r="B195" i="13" s="1"/>
  <c r="B581" i="12"/>
  <c r="A195" i="13" s="1"/>
  <c r="E580" i="12"/>
  <c r="D580" i="12"/>
  <c r="E194" i="13" s="1"/>
  <c r="C580" i="12"/>
  <c r="B580" i="12"/>
  <c r="E579" i="12"/>
  <c r="D579" i="12"/>
  <c r="D194" i="13" s="1"/>
  <c r="C579" i="12"/>
  <c r="B579" i="12"/>
  <c r="E578" i="12"/>
  <c r="D578" i="12"/>
  <c r="C194" i="13" s="1"/>
  <c r="C578" i="12"/>
  <c r="B194" i="13" s="1"/>
  <c r="B578" i="12"/>
  <c r="A194" i="13" s="1"/>
  <c r="E577" i="12"/>
  <c r="D577" i="12"/>
  <c r="E193" i="13" s="1"/>
  <c r="C577" i="12"/>
  <c r="B577" i="12"/>
  <c r="E576" i="12"/>
  <c r="D576" i="12"/>
  <c r="D193" i="13" s="1"/>
  <c r="C576" i="12"/>
  <c r="B576" i="12"/>
  <c r="E575" i="12"/>
  <c r="D575" i="12"/>
  <c r="C193" i="13" s="1"/>
  <c r="F193" i="13" s="1"/>
  <c r="C575" i="12"/>
  <c r="B193" i="13" s="1"/>
  <c r="B575" i="12"/>
  <c r="A193" i="13" s="1"/>
  <c r="E574" i="12"/>
  <c r="D574" i="12"/>
  <c r="E192" i="13" s="1"/>
  <c r="C574" i="12"/>
  <c r="B574" i="12"/>
  <c r="E573" i="12"/>
  <c r="D573" i="12"/>
  <c r="D192" i="13" s="1"/>
  <c r="C573" i="12"/>
  <c r="B573" i="12"/>
  <c r="E572" i="12"/>
  <c r="D572" i="12"/>
  <c r="C192" i="13" s="1"/>
  <c r="F192" i="13" s="1"/>
  <c r="C572" i="12"/>
  <c r="B192" i="13" s="1"/>
  <c r="B572" i="12"/>
  <c r="A192" i="13" s="1"/>
  <c r="E571" i="12"/>
  <c r="D571" i="12"/>
  <c r="E191" i="13" s="1"/>
  <c r="C571" i="12"/>
  <c r="B571" i="12"/>
  <c r="E570" i="12"/>
  <c r="D570" i="12"/>
  <c r="D191" i="13" s="1"/>
  <c r="C570" i="12"/>
  <c r="B570" i="12"/>
  <c r="E569" i="12"/>
  <c r="D569" i="12"/>
  <c r="C191" i="13" s="1"/>
  <c r="F191" i="13" s="1"/>
  <c r="C569" i="12"/>
  <c r="B191" i="13" s="1"/>
  <c r="B569" i="12"/>
  <c r="A191" i="13" s="1"/>
  <c r="E568" i="12"/>
  <c r="D568" i="12"/>
  <c r="E190" i="13" s="1"/>
  <c r="C568" i="12"/>
  <c r="B568" i="12"/>
  <c r="E567" i="12"/>
  <c r="D567" i="12"/>
  <c r="D190" i="13" s="1"/>
  <c r="C567" i="12"/>
  <c r="B567" i="12"/>
  <c r="E566" i="12"/>
  <c r="D566" i="12"/>
  <c r="C190" i="13" s="1"/>
  <c r="G190" i="13" s="1"/>
  <c r="C566" i="12"/>
  <c r="B190" i="13" s="1"/>
  <c r="B566" i="12"/>
  <c r="A190" i="13" s="1"/>
  <c r="E565" i="12"/>
  <c r="D565" i="12"/>
  <c r="E189" i="13" s="1"/>
  <c r="C565" i="12"/>
  <c r="B565" i="12"/>
  <c r="E564" i="12"/>
  <c r="D564" i="12"/>
  <c r="D189" i="13" s="1"/>
  <c r="C564" i="12"/>
  <c r="B564" i="12"/>
  <c r="E563" i="12"/>
  <c r="D563" i="12"/>
  <c r="C189" i="13" s="1"/>
  <c r="F189" i="13" s="1"/>
  <c r="C563" i="12"/>
  <c r="B189" i="13" s="1"/>
  <c r="B563" i="12"/>
  <c r="A189" i="13" s="1"/>
  <c r="E562" i="12"/>
  <c r="D562" i="12"/>
  <c r="E188" i="13" s="1"/>
  <c r="C562" i="12"/>
  <c r="B562" i="12"/>
  <c r="E561" i="12"/>
  <c r="D561" i="12"/>
  <c r="D188" i="13" s="1"/>
  <c r="C561" i="12"/>
  <c r="B561" i="12"/>
  <c r="E560" i="12"/>
  <c r="D560" i="12"/>
  <c r="C188" i="13" s="1"/>
  <c r="C560" i="12"/>
  <c r="B188" i="13" s="1"/>
  <c r="B560" i="12"/>
  <c r="A188" i="13" s="1"/>
  <c r="E559" i="12"/>
  <c r="D559" i="12"/>
  <c r="E187" i="13" s="1"/>
  <c r="C559" i="12"/>
  <c r="B559" i="12"/>
  <c r="E558" i="12"/>
  <c r="D558" i="12"/>
  <c r="D187" i="13" s="1"/>
  <c r="C558" i="12"/>
  <c r="B558" i="12"/>
  <c r="E557" i="12"/>
  <c r="D557" i="12"/>
  <c r="C187" i="13" s="1"/>
  <c r="G187" i="13" s="1"/>
  <c r="C557" i="12"/>
  <c r="B187" i="13" s="1"/>
  <c r="B557" i="12"/>
  <c r="A187" i="13" s="1"/>
  <c r="E556" i="12"/>
  <c r="D556" i="12"/>
  <c r="E186" i="13" s="1"/>
  <c r="C556" i="12"/>
  <c r="B556" i="12"/>
  <c r="E555" i="12"/>
  <c r="D555" i="12"/>
  <c r="D186" i="13" s="1"/>
  <c r="C555" i="12"/>
  <c r="B555" i="12"/>
  <c r="E554" i="12"/>
  <c r="D554" i="12"/>
  <c r="C186" i="13" s="1"/>
  <c r="F186" i="13" s="1"/>
  <c r="C554" i="12"/>
  <c r="B186" i="13" s="1"/>
  <c r="B554" i="12"/>
  <c r="A186" i="13" s="1"/>
  <c r="E553" i="12"/>
  <c r="D553" i="12"/>
  <c r="E185" i="13" s="1"/>
  <c r="C553" i="12"/>
  <c r="B553" i="12"/>
  <c r="E552" i="12"/>
  <c r="D552" i="12"/>
  <c r="D185" i="13" s="1"/>
  <c r="C552" i="12"/>
  <c r="B552" i="12"/>
  <c r="E551" i="12"/>
  <c r="D551" i="12"/>
  <c r="C185" i="13" s="1"/>
  <c r="C551" i="12"/>
  <c r="B185" i="13" s="1"/>
  <c r="B551" i="12"/>
  <c r="A185" i="13" s="1"/>
  <c r="E550" i="12"/>
  <c r="D550" i="12"/>
  <c r="E184" i="13" s="1"/>
  <c r="C550" i="12"/>
  <c r="B550" i="12"/>
  <c r="E549" i="12"/>
  <c r="D549" i="12"/>
  <c r="D184" i="13" s="1"/>
  <c r="C549" i="12"/>
  <c r="B549" i="12"/>
  <c r="E548" i="12"/>
  <c r="D548" i="12"/>
  <c r="C184" i="13" s="1"/>
  <c r="F184" i="13" s="1"/>
  <c r="C548" i="12"/>
  <c r="B184" i="13" s="1"/>
  <c r="B548" i="12"/>
  <c r="A184" i="13" s="1"/>
  <c r="E547" i="12"/>
  <c r="D547" i="12"/>
  <c r="E183" i="13" s="1"/>
  <c r="C547" i="12"/>
  <c r="B547" i="12"/>
  <c r="E546" i="12"/>
  <c r="D546" i="12"/>
  <c r="D183" i="13" s="1"/>
  <c r="C546" i="12"/>
  <c r="B546" i="12"/>
  <c r="E545" i="12"/>
  <c r="D545" i="12"/>
  <c r="C183" i="13" s="1"/>
  <c r="C545" i="12"/>
  <c r="B183" i="13" s="1"/>
  <c r="B545" i="12"/>
  <c r="A183" i="13" s="1"/>
  <c r="E544" i="12"/>
  <c r="D544" i="12"/>
  <c r="E182" i="13" s="1"/>
  <c r="C544" i="12"/>
  <c r="B544" i="12"/>
  <c r="E543" i="12"/>
  <c r="D543" i="12"/>
  <c r="D182" i="13" s="1"/>
  <c r="C543" i="12"/>
  <c r="B543" i="12"/>
  <c r="E542" i="12"/>
  <c r="D542" i="12"/>
  <c r="C182" i="13" s="1"/>
  <c r="F182" i="13" s="1"/>
  <c r="C542" i="12"/>
  <c r="B182" i="13" s="1"/>
  <c r="B542" i="12"/>
  <c r="A182" i="13" s="1"/>
  <c r="E541" i="12"/>
  <c r="D541" i="12"/>
  <c r="E181" i="13" s="1"/>
  <c r="C541" i="12"/>
  <c r="B541" i="12"/>
  <c r="E540" i="12"/>
  <c r="D540" i="12"/>
  <c r="D181" i="13" s="1"/>
  <c r="C540" i="12"/>
  <c r="B540" i="12"/>
  <c r="E539" i="12"/>
  <c r="D539" i="12"/>
  <c r="C181" i="13" s="1"/>
  <c r="F181" i="13" s="1"/>
  <c r="C539" i="12"/>
  <c r="B181" i="13" s="1"/>
  <c r="B539" i="12"/>
  <c r="A181" i="13" s="1"/>
  <c r="E538" i="12"/>
  <c r="D538" i="12"/>
  <c r="E180" i="13" s="1"/>
  <c r="C538" i="12"/>
  <c r="B538" i="12"/>
  <c r="E537" i="12"/>
  <c r="D537" i="12"/>
  <c r="D180" i="13" s="1"/>
  <c r="C537" i="12"/>
  <c r="B537" i="12"/>
  <c r="E536" i="12"/>
  <c r="D536" i="12"/>
  <c r="C180" i="13" s="1"/>
  <c r="F180" i="13" s="1"/>
  <c r="C536" i="12"/>
  <c r="B180" i="13" s="1"/>
  <c r="B536" i="12"/>
  <c r="A180" i="13" s="1"/>
  <c r="E535" i="12"/>
  <c r="D535" i="12"/>
  <c r="E179" i="13" s="1"/>
  <c r="C535" i="12"/>
  <c r="B535" i="12"/>
  <c r="E534" i="12"/>
  <c r="D534" i="12"/>
  <c r="D179" i="13" s="1"/>
  <c r="C534" i="12"/>
  <c r="B534" i="12"/>
  <c r="E533" i="12"/>
  <c r="D533" i="12"/>
  <c r="C179" i="13" s="1"/>
  <c r="C533" i="12"/>
  <c r="B179" i="13" s="1"/>
  <c r="B533" i="12"/>
  <c r="A179" i="13" s="1"/>
  <c r="E532" i="12"/>
  <c r="D532" i="12"/>
  <c r="E178" i="13" s="1"/>
  <c r="C532" i="12"/>
  <c r="B532" i="12"/>
  <c r="E531" i="12"/>
  <c r="D531" i="12"/>
  <c r="D178" i="13" s="1"/>
  <c r="C531" i="12"/>
  <c r="B531" i="12"/>
  <c r="E530" i="12"/>
  <c r="D530" i="12"/>
  <c r="C178" i="13" s="1"/>
  <c r="F178" i="13" s="1"/>
  <c r="C530" i="12"/>
  <c r="B178" i="13" s="1"/>
  <c r="B530" i="12"/>
  <c r="A178" i="13" s="1"/>
  <c r="E529" i="12"/>
  <c r="D529" i="12"/>
  <c r="E177" i="13" s="1"/>
  <c r="C529" i="12"/>
  <c r="B529" i="12"/>
  <c r="E528" i="12"/>
  <c r="D528" i="12"/>
  <c r="D177" i="13" s="1"/>
  <c r="C528" i="12"/>
  <c r="B528" i="12"/>
  <c r="E527" i="12"/>
  <c r="D527" i="12"/>
  <c r="C177" i="13" s="1"/>
  <c r="C527" i="12"/>
  <c r="B177" i="13" s="1"/>
  <c r="B527" i="12"/>
  <c r="A177" i="13" s="1"/>
  <c r="E526" i="12"/>
  <c r="D526" i="12"/>
  <c r="E176" i="13" s="1"/>
  <c r="C526" i="12"/>
  <c r="B526" i="12"/>
  <c r="E525" i="12"/>
  <c r="D525" i="12"/>
  <c r="D176" i="13" s="1"/>
  <c r="C525" i="12"/>
  <c r="B525" i="12"/>
  <c r="E524" i="12"/>
  <c r="D524" i="12"/>
  <c r="C176" i="13" s="1"/>
  <c r="F176" i="13" s="1"/>
  <c r="C524" i="12"/>
  <c r="B176" i="13" s="1"/>
  <c r="B524" i="12"/>
  <c r="A176" i="13" s="1"/>
  <c r="E523" i="12"/>
  <c r="D523" i="12"/>
  <c r="E175" i="13" s="1"/>
  <c r="C523" i="12"/>
  <c r="B523" i="12"/>
  <c r="E522" i="12"/>
  <c r="D522" i="12"/>
  <c r="D175" i="13" s="1"/>
  <c r="C522" i="12"/>
  <c r="B522" i="12"/>
  <c r="E521" i="12"/>
  <c r="D521" i="12"/>
  <c r="C175" i="13" s="1"/>
  <c r="C521" i="12"/>
  <c r="B175" i="13" s="1"/>
  <c r="B521" i="12"/>
  <c r="A175" i="13" s="1"/>
  <c r="E520" i="12"/>
  <c r="D520" i="12"/>
  <c r="E174" i="13" s="1"/>
  <c r="C520" i="12"/>
  <c r="B520" i="12"/>
  <c r="E519" i="12"/>
  <c r="D519" i="12"/>
  <c r="D174" i="13" s="1"/>
  <c r="C519" i="12"/>
  <c r="B519" i="12"/>
  <c r="E518" i="12"/>
  <c r="D518" i="12"/>
  <c r="C174" i="13" s="1"/>
  <c r="G174" i="13" s="1"/>
  <c r="C518" i="12"/>
  <c r="B174" i="13" s="1"/>
  <c r="B518" i="12"/>
  <c r="A174" i="13" s="1"/>
  <c r="E517" i="12"/>
  <c r="D517" i="12"/>
  <c r="E173" i="13" s="1"/>
  <c r="C517" i="12"/>
  <c r="B517" i="12"/>
  <c r="E516" i="12"/>
  <c r="D516" i="12"/>
  <c r="D173" i="13" s="1"/>
  <c r="C516" i="12"/>
  <c r="B516" i="12"/>
  <c r="E515" i="12"/>
  <c r="D515" i="12"/>
  <c r="C173" i="13" s="1"/>
  <c r="F173" i="13" s="1"/>
  <c r="C515" i="12"/>
  <c r="B173" i="13" s="1"/>
  <c r="B515" i="12"/>
  <c r="A173" i="13" s="1"/>
  <c r="E514" i="12"/>
  <c r="D514" i="12"/>
  <c r="E172" i="13" s="1"/>
  <c r="C514" i="12"/>
  <c r="B514" i="12"/>
  <c r="E513" i="12"/>
  <c r="D513" i="12"/>
  <c r="D172" i="13" s="1"/>
  <c r="C513" i="12"/>
  <c r="B513" i="12"/>
  <c r="E512" i="12"/>
  <c r="D512" i="12"/>
  <c r="C172" i="13" s="1"/>
  <c r="C512" i="12"/>
  <c r="B172" i="13" s="1"/>
  <c r="B512" i="12"/>
  <c r="A172" i="13" s="1"/>
  <c r="E511" i="12"/>
  <c r="D511" i="12"/>
  <c r="E171" i="13" s="1"/>
  <c r="C511" i="12"/>
  <c r="B511" i="12"/>
  <c r="E510" i="12"/>
  <c r="D510" i="12"/>
  <c r="D171" i="13" s="1"/>
  <c r="C510" i="12"/>
  <c r="B510" i="12"/>
  <c r="E509" i="12"/>
  <c r="D509" i="12"/>
  <c r="C171" i="13" s="1"/>
  <c r="F171" i="13" s="1"/>
  <c r="C509" i="12"/>
  <c r="B171" i="13" s="1"/>
  <c r="B509" i="12"/>
  <c r="A171" i="13" s="1"/>
  <c r="E508" i="12"/>
  <c r="D508" i="12"/>
  <c r="E170" i="13" s="1"/>
  <c r="C508" i="12"/>
  <c r="B508" i="12"/>
  <c r="E507" i="12"/>
  <c r="D507" i="12"/>
  <c r="D170" i="13" s="1"/>
  <c r="C507" i="12"/>
  <c r="B507" i="12"/>
  <c r="E506" i="12"/>
  <c r="D506" i="12"/>
  <c r="C170" i="13" s="1"/>
  <c r="F170" i="13" s="1"/>
  <c r="C506" i="12"/>
  <c r="B170" i="13" s="1"/>
  <c r="B506" i="12"/>
  <c r="A170" i="13" s="1"/>
  <c r="E505" i="12"/>
  <c r="D505" i="12"/>
  <c r="E169" i="13" s="1"/>
  <c r="C505" i="12"/>
  <c r="B505" i="12"/>
  <c r="E504" i="12"/>
  <c r="D504" i="12"/>
  <c r="D169" i="13" s="1"/>
  <c r="C504" i="12"/>
  <c r="B504" i="12"/>
  <c r="E503" i="12"/>
  <c r="D503" i="12"/>
  <c r="C169" i="13" s="1"/>
  <c r="C503" i="12"/>
  <c r="B169" i="13" s="1"/>
  <c r="B503" i="12"/>
  <c r="A169" i="13" s="1"/>
  <c r="E502" i="12"/>
  <c r="D502" i="12"/>
  <c r="E168" i="13" s="1"/>
  <c r="C502" i="12"/>
  <c r="B502" i="12"/>
  <c r="E501" i="12"/>
  <c r="D501" i="12"/>
  <c r="D168" i="13" s="1"/>
  <c r="C501" i="12"/>
  <c r="B501" i="12"/>
  <c r="E500" i="12"/>
  <c r="D500" i="12"/>
  <c r="C168" i="13" s="1"/>
  <c r="F168" i="13" s="1"/>
  <c r="C500" i="12"/>
  <c r="B168" i="13" s="1"/>
  <c r="B500" i="12"/>
  <c r="A168" i="13" s="1"/>
  <c r="E499" i="12"/>
  <c r="D499" i="12"/>
  <c r="E167" i="13" s="1"/>
  <c r="C499" i="12"/>
  <c r="B499" i="12"/>
  <c r="E498" i="12"/>
  <c r="D498" i="12"/>
  <c r="D167" i="13" s="1"/>
  <c r="C498" i="12"/>
  <c r="B498" i="12"/>
  <c r="E497" i="12"/>
  <c r="D497" i="12"/>
  <c r="C167" i="13" s="1"/>
  <c r="C497" i="12"/>
  <c r="B167" i="13" s="1"/>
  <c r="B497" i="12"/>
  <c r="A167" i="13" s="1"/>
  <c r="E496" i="12"/>
  <c r="D496" i="12"/>
  <c r="E166" i="13" s="1"/>
  <c r="C496" i="12"/>
  <c r="B496" i="12"/>
  <c r="E495" i="12"/>
  <c r="D495" i="12"/>
  <c r="D166" i="13" s="1"/>
  <c r="C495" i="12"/>
  <c r="B495" i="12"/>
  <c r="E494" i="12"/>
  <c r="D494" i="12"/>
  <c r="C166" i="13" s="1"/>
  <c r="F166" i="13" s="1"/>
  <c r="C494" i="12"/>
  <c r="B166" i="13" s="1"/>
  <c r="B494" i="12"/>
  <c r="A166" i="13" s="1"/>
  <c r="E493" i="12"/>
  <c r="D493" i="12"/>
  <c r="E165" i="13" s="1"/>
  <c r="C493" i="12"/>
  <c r="B493" i="12"/>
  <c r="E492" i="12"/>
  <c r="D492" i="12"/>
  <c r="D165" i="13" s="1"/>
  <c r="C492" i="12"/>
  <c r="B492" i="12"/>
  <c r="E491" i="12"/>
  <c r="D491" i="12"/>
  <c r="C165" i="13" s="1"/>
  <c r="F165" i="13" s="1"/>
  <c r="C491" i="12"/>
  <c r="B165" i="13" s="1"/>
  <c r="B491" i="12"/>
  <c r="A165" i="13" s="1"/>
  <c r="E490" i="12"/>
  <c r="D490" i="12"/>
  <c r="E164" i="13" s="1"/>
  <c r="C490" i="12"/>
  <c r="B490" i="12"/>
  <c r="E489" i="12"/>
  <c r="D489" i="12"/>
  <c r="D164" i="13" s="1"/>
  <c r="C489" i="12"/>
  <c r="B489" i="12"/>
  <c r="E488" i="12"/>
  <c r="D488" i="12"/>
  <c r="C164" i="13" s="1"/>
  <c r="F164" i="13" s="1"/>
  <c r="C488" i="12"/>
  <c r="B164" i="13" s="1"/>
  <c r="B488" i="12"/>
  <c r="A164" i="13" s="1"/>
  <c r="E487" i="12"/>
  <c r="D487" i="12"/>
  <c r="E163" i="13" s="1"/>
  <c r="C487" i="12"/>
  <c r="B487" i="12"/>
  <c r="E486" i="12"/>
  <c r="D486" i="12"/>
  <c r="D163" i="13" s="1"/>
  <c r="C486" i="12"/>
  <c r="B486" i="12"/>
  <c r="E485" i="12"/>
  <c r="D485" i="12"/>
  <c r="C163" i="13" s="1"/>
  <c r="C485" i="12"/>
  <c r="B163" i="13" s="1"/>
  <c r="B485" i="12"/>
  <c r="A163" i="13" s="1"/>
  <c r="E484" i="12"/>
  <c r="D484" i="12"/>
  <c r="E162" i="13" s="1"/>
  <c r="C484" i="12"/>
  <c r="B484" i="12"/>
  <c r="E483" i="12"/>
  <c r="D483" i="12"/>
  <c r="D162" i="13" s="1"/>
  <c r="C483" i="12"/>
  <c r="B483" i="12"/>
  <c r="E482" i="12"/>
  <c r="D482" i="12"/>
  <c r="C162" i="13" s="1"/>
  <c r="C482" i="12"/>
  <c r="B162" i="13" s="1"/>
  <c r="B482" i="12"/>
  <c r="A162" i="13" s="1"/>
  <c r="E481" i="12"/>
  <c r="D481" i="12"/>
  <c r="E161" i="13" s="1"/>
  <c r="C481" i="12"/>
  <c r="B481" i="12"/>
  <c r="E480" i="12"/>
  <c r="D480" i="12"/>
  <c r="D161" i="13" s="1"/>
  <c r="C480" i="12"/>
  <c r="B480" i="12"/>
  <c r="E479" i="12"/>
  <c r="D479" i="12"/>
  <c r="C161" i="13" s="1"/>
  <c r="F161" i="13" s="1"/>
  <c r="C479" i="12"/>
  <c r="B161" i="13" s="1"/>
  <c r="B479" i="12"/>
  <c r="A161" i="13" s="1"/>
  <c r="E478" i="12"/>
  <c r="D478" i="12"/>
  <c r="E160" i="13" s="1"/>
  <c r="C478" i="12"/>
  <c r="B478" i="12"/>
  <c r="E477" i="12"/>
  <c r="D477" i="12"/>
  <c r="D160" i="13" s="1"/>
  <c r="C477" i="12"/>
  <c r="B477" i="12"/>
  <c r="E476" i="12"/>
  <c r="D476" i="12"/>
  <c r="C160" i="13" s="1"/>
  <c r="F160" i="13" s="1"/>
  <c r="C476" i="12"/>
  <c r="B160" i="13" s="1"/>
  <c r="B476" i="12"/>
  <c r="A160" i="13" s="1"/>
  <c r="E475" i="12"/>
  <c r="D475" i="12"/>
  <c r="E159" i="13" s="1"/>
  <c r="C475" i="12"/>
  <c r="B475" i="12"/>
  <c r="E474" i="12"/>
  <c r="D474" i="12"/>
  <c r="D159" i="13" s="1"/>
  <c r="C474" i="12"/>
  <c r="B474" i="12"/>
  <c r="E473" i="12"/>
  <c r="D473" i="12"/>
  <c r="C159" i="13" s="1"/>
  <c r="F159" i="13" s="1"/>
  <c r="C473" i="12"/>
  <c r="B159" i="13" s="1"/>
  <c r="B473" i="12"/>
  <c r="A159" i="13" s="1"/>
  <c r="E472" i="12"/>
  <c r="D472" i="12"/>
  <c r="E158" i="13" s="1"/>
  <c r="C472" i="12"/>
  <c r="B472" i="12"/>
  <c r="E471" i="12"/>
  <c r="D471" i="12"/>
  <c r="D158" i="13" s="1"/>
  <c r="C471" i="12"/>
  <c r="B471" i="12"/>
  <c r="E470" i="12"/>
  <c r="D470" i="12"/>
  <c r="C158" i="13" s="1"/>
  <c r="G158" i="13" s="1"/>
  <c r="C470" i="12"/>
  <c r="B158" i="13" s="1"/>
  <c r="B470" i="12"/>
  <c r="A158" i="13" s="1"/>
  <c r="E469" i="12"/>
  <c r="D469" i="12"/>
  <c r="E157" i="13" s="1"/>
  <c r="C469" i="12"/>
  <c r="B469" i="12"/>
  <c r="E468" i="12"/>
  <c r="D468" i="12"/>
  <c r="D157" i="13" s="1"/>
  <c r="C468" i="12"/>
  <c r="B468" i="12"/>
  <c r="E467" i="12"/>
  <c r="D467" i="12"/>
  <c r="C157" i="13" s="1"/>
  <c r="F157" i="13" s="1"/>
  <c r="C467" i="12"/>
  <c r="B157" i="13" s="1"/>
  <c r="B467" i="12"/>
  <c r="A157" i="13" s="1"/>
  <c r="E466" i="12"/>
  <c r="D466" i="12"/>
  <c r="E156" i="13" s="1"/>
  <c r="C466" i="12"/>
  <c r="B466" i="12"/>
  <c r="E465" i="12"/>
  <c r="D465" i="12"/>
  <c r="D156" i="13" s="1"/>
  <c r="C465" i="12"/>
  <c r="B465" i="12"/>
  <c r="E464" i="12"/>
  <c r="D464" i="12"/>
  <c r="C156" i="13" s="1"/>
  <c r="C464" i="12"/>
  <c r="B156" i="13" s="1"/>
  <c r="B464" i="12"/>
  <c r="A156" i="13" s="1"/>
  <c r="E463" i="12"/>
  <c r="D463" i="12"/>
  <c r="E155" i="13" s="1"/>
  <c r="C463" i="12"/>
  <c r="B463" i="12"/>
  <c r="E462" i="12"/>
  <c r="D462" i="12"/>
  <c r="D155" i="13" s="1"/>
  <c r="C462" i="12"/>
  <c r="B462" i="12"/>
  <c r="E461" i="12"/>
  <c r="D461" i="12"/>
  <c r="C155" i="13" s="1"/>
  <c r="G155" i="13" s="1"/>
  <c r="C461" i="12"/>
  <c r="B155" i="13" s="1"/>
  <c r="B461" i="12"/>
  <c r="A155" i="13" s="1"/>
  <c r="E460" i="12"/>
  <c r="D460" i="12"/>
  <c r="E154" i="13" s="1"/>
  <c r="C460" i="12"/>
  <c r="B460" i="12"/>
  <c r="E459" i="12"/>
  <c r="D459" i="12"/>
  <c r="D154" i="13" s="1"/>
  <c r="C459" i="12"/>
  <c r="B459" i="12"/>
  <c r="E458" i="12"/>
  <c r="D458" i="12"/>
  <c r="C154" i="13" s="1"/>
  <c r="G154" i="13" s="1"/>
  <c r="C458" i="12"/>
  <c r="B154" i="13" s="1"/>
  <c r="B458" i="12"/>
  <c r="A154" i="13" s="1"/>
  <c r="E457" i="12"/>
  <c r="D457" i="12"/>
  <c r="E153" i="13" s="1"/>
  <c r="C457" i="12"/>
  <c r="B457" i="12"/>
  <c r="E456" i="12"/>
  <c r="D456" i="12"/>
  <c r="D153" i="13" s="1"/>
  <c r="C456" i="12"/>
  <c r="B456" i="12"/>
  <c r="E455" i="12"/>
  <c r="D455" i="12"/>
  <c r="C153" i="13" s="1"/>
  <c r="C455" i="12"/>
  <c r="B153" i="13" s="1"/>
  <c r="B455" i="12"/>
  <c r="A153" i="13" s="1"/>
  <c r="E454" i="12"/>
  <c r="D454" i="12"/>
  <c r="E152" i="13" s="1"/>
  <c r="C454" i="12"/>
  <c r="B454" i="12"/>
  <c r="E453" i="12"/>
  <c r="D453" i="12"/>
  <c r="D152" i="13" s="1"/>
  <c r="C453" i="12"/>
  <c r="B453" i="12"/>
  <c r="E452" i="12"/>
  <c r="D452" i="12"/>
  <c r="C152" i="13" s="1"/>
  <c r="F152" i="13" s="1"/>
  <c r="C452" i="12"/>
  <c r="B152" i="13" s="1"/>
  <c r="B452" i="12"/>
  <c r="A152" i="13" s="1"/>
  <c r="E451" i="12"/>
  <c r="D451" i="12"/>
  <c r="E151" i="13" s="1"/>
  <c r="C451" i="12"/>
  <c r="B451" i="12"/>
  <c r="E450" i="12"/>
  <c r="D450" i="12"/>
  <c r="D151" i="13" s="1"/>
  <c r="C450" i="12"/>
  <c r="B450" i="12"/>
  <c r="E449" i="12"/>
  <c r="D449" i="12"/>
  <c r="C151" i="13" s="1"/>
  <c r="C449" i="12"/>
  <c r="B151" i="13" s="1"/>
  <c r="B449" i="12"/>
  <c r="A151" i="13" s="1"/>
  <c r="E448" i="12"/>
  <c r="D448" i="12"/>
  <c r="E150" i="13" s="1"/>
  <c r="C448" i="12"/>
  <c r="B448" i="12"/>
  <c r="E447" i="12"/>
  <c r="D447" i="12"/>
  <c r="D150" i="13" s="1"/>
  <c r="C447" i="12"/>
  <c r="B447" i="12"/>
  <c r="E446" i="12"/>
  <c r="D446" i="12"/>
  <c r="C150" i="13" s="1"/>
  <c r="F150" i="13" s="1"/>
  <c r="C446" i="12"/>
  <c r="B150" i="13" s="1"/>
  <c r="B446" i="12"/>
  <c r="A150" i="13" s="1"/>
  <c r="E445" i="12"/>
  <c r="D445" i="12"/>
  <c r="E149" i="13" s="1"/>
  <c r="C445" i="12"/>
  <c r="B445" i="12"/>
  <c r="E444" i="12"/>
  <c r="D444" i="12"/>
  <c r="D149" i="13" s="1"/>
  <c r="C444" i="12"/>
  <c r="B444" i="12"/>
  <c r="E443" i="12"/>
  <c r="D443" i="12"/>
  <c r="C149" i="13" s="1"/>
  <c r="G149" i="13" s="1"/>
  <c r="C443" i="12"/>
  <c r="B149" i="13" s="1"/>
  <c r="B443" i="12"/>
  <c r="A149" i="13" s="1"/>
  <c r="E442" i="12"/>
  <c r="D442" i="12"/>
  <c r="E148" i="13" s="1"/>
  <c r="C442" i="12"/>
  <c r="B442" i="12"/>
  <c r="E441" i="12"/>
  <c r="D441" i="12"/>
  <c r="D148" i="13" s="1"/>
  <c r="C441" i="12"/>
  <c r="B441" i="12"/>
  <c r="E440" i="12"/>
  <c r="D440" i="12"/>
  <c r="C148" i="13" s="1"/>
  <c r="F148" i="13" s="1"/>
  <c r="C440" i="12"/>
  <c r="B148" i="13" s="1"/>
  <c r="B440" i="12"/>
  <c r="A148" i="13" s="1"/>
  <c r="E439" i="12"/>
  <c r="D439" i="12"/>
  <c r="E147" i="13" s="1"/>
  <c r="C439" i="12"/>
  <c r="B439" i="12"/>
  <c r="E438" i="12"/>
  <c r="D438" i="12"/>
  <c r="D147" i="13" s="1"/>
  <c r="C438" i="12"/>
  <c r="B438" i="12"/>
  <c r="E437" i="12"/>
  <c r="D437" i="12"/>
  <c r="C147" i="13" s="1"/>
  <c r="F147" i="13" s="1"/>
  <c r="C437" i="12"/>
  <c r="B147" i="13" s="1"/>
  <c r="B437" i="12"/>
  <c r="A147" i="13" s="1"/>
  <c r="E436" i="12"/>
  <c r="D436" i="12"/>
  <c r="E146" i="13" s="1"/>
  <c r="C436" i="12"/>
  <c r="B436" i="12"/>
  <c r="E435" i="12"/>
  <c r="D435" i="12"/>
  <c r="D146" i="13" s="1"/>
  <c r="C435" i="12"/>
  <c r="B435" i="12"/>
  <c r="E434" i="12"/>
  <c r="D434" i="12"/>
  <c r="C146" i="13" s="1"/>
  <c r="C434" i="12"/>
  <c r="B146" i="13" s="1"/>
  <c r="B434" i="12"/>
  <c r="A146" i="13" s="1"/>
  <c r="E433" i="12"/>
  <c r="D433" i="12"/>
  <c r="E145" i="13" s="1"/>
  <c r="C433" i="12"/>
  <c r="B433" i="12"/>
  <c r="E432" i="12"/>
  <c r="D432" i="12"/>
  <c r="D145" i="13" s="1"/>
  <c r="C432" i="12"/>
  <c r="B432" i="12"/>
  <c r="E431" i="12"/>
  <c r="D431" i="12"/>
  <c r="C145" i="13" s="1"/>
  <c r="F145" i="13" s="1"/>
  <c r="C431" i="12"/>
  <c r="B145" i="13" s="1"/>
  <c r="B431" i="12"/>
  <c r="A145" i="13" s="1"/>
  <c r="E430" i="12"/>
  <c r="D430" i="12"/>
  <c r="E144" i="13" s="1"/>
  <c r="C430" i="12"/>
  <c r="B430" i="12"/>
  <c r="E429" i="12"/>
  <c r="D429" i="12"/>
  <c r="D144" i="13" s="1"/>
  <c r="C429" i="12"/>
  <c r="B429" i="12"/>
  <c r="E428" i="12"/>
  <c r="D428" i="12"/>
  <c r="C144" i="13" s="1"/>
  <c r="F144" i="13" s="1"/>
  <c r="C428" i="12"/>
  <c r="B144" i="13" s="1"/>
  <c r="B428" i="12"/>
  <c r="A144" i="13" s="1"/>
  <c r="E427" i="12"/>
  <c r="D427" i="12"/>
  <c r="E143" i="13" s="1"/>
  <c r="C427" i="12"/>
  <c r="B427" i="12"/>
  <c r="E426" i="12"/>
  <c r="D426" i="12"/>
  <c r="D143" i="13" s="1"/>
  <c r="C426" i="12"/>
  <c r="B426" i="12"/>
  <c r="E425" i="12"/>
  <c r="D425" i="12"/>
  <c r="C143" i="13" s="1"/>
  <c r="F143" i="13" s="1"/>
  <c r="C425" i="12"/>
  <c r="B143" i="13" s="1"/>
  <c r="B425" i="12"/>
  <c r="A143" i="13" s="1"/>
  <c r="E424" i="12"/>
  <c r="D424" i="12"/>
  <c r="E142" i="13" s="1"/>
  <c r="C424" i="12"/>
  <c r="B424" i="12"/>
  <c r="E423" i="12"/>
  <c r="D423" i="12"/>
  <c r="D142" i="13" s="1"/>
  <c r="C423" i="12"/>
  <c r="B423" i="12"/>
  <c r="E422" i="12"/>
  <c r="D422" i="12"/>
  <c r="C142" i="13" s="1"/>
  <c r="G142" i="13" s="1"/>
  <c r="C422" i="12"/>
  <c r="B142" i="13" s="1"/>
  <c r="B422" i="12"/>
  <c r="A142" i="13" s="1"/>
  <c r="E421" i="12"/>
  <c r="D421" i="12"/>
  <c r="E141" i="13" s="1"/>
  <c r="C421" i="12"/>
  <c r="B421" i="12"/>
  <c r="E420" i="12"/>
  <c r="D420" i="12"/>
  <c r="D141" i="13" s="1"/>
  <c r="C420" i="12"/>
  <c r="B420" i="12"/>
  <c r="E419" i="12"/>
  <c r="D419" i="12"/>
  <c r="C141" i="13" s="1"/>
  <c r="C419" i="12"/>
  <c r="B141" i="13" s="1"/>
  <c r="B419" i="12"/>
  <c r="A141" i="13" s="1"/>
  <c r="E418" i="12"/>
  <c r="D418" i="12"/>
  <c r="E140" i="13" s="1"/>
  <c r="C418" i="12"/>
  <c r="B418" i="12"/>
  <c r="E417" i="12"/>
  <c r="D417" i="12"/>
  <c r="D140" i="13" s="1"/>
  <c r="C417" i="12"/>
  <c r="B417" i="12"/>
  <c r="E416" i="12"/>
  <c r="D416" i="12"/>
  <c r="C140" i="13" s="1"/>
  <c r="F140" i="13" s="1"/>
  <c r="C416" i="12"/>
  <c r="B140" i="13" s="1"/>
  <c r="B416" i="12"/>
  <c r="A140" i="13" s="1"/>
  <c r="E415" i="12"/>
  <c r="D415" i="12"/>
  <c r="E139" i="13" s="1"/>
  <c r="C415" i="12"/>
  <c r="B415" i="12"/>
  <c r="E414" i="12"/>
  <c r="D414" i="12"/>
  <c r="D139" i="13" s="1"/>
  <c r="C414" i="12"/>
  <c r="B414" i="12"/>
  <c r="E413" i="12"/>
  <c r="D413" i="12"/>
  <c r="C139" i="13" s="1"/>
  <c r="G139" i="13" s="1"/>
  <c r="C413" i="12"/>
  <c r="B139" i="13" s="1"/>
  <c r="B413" i="12"/>
  <c r="A139" i="13" s="1"/>
  <c r="E412" i="12"/>
  <c r="D412" i="12"/>
  <c r="E138" i="13" s="1"/>
  <c r="C412" i="12"/>
  <c r="B412" i="12"/>
  <c r="E411" i="12"/>
  <c r="D411" i="12"/>
  <c r="D138" i="13" s="1"/>
  <c r="C411" i="12"/>
  <c r="B411" i="12"/>
  <c r="E410" i="12"/>
  <c r="D410" i="12"/>
  <c r="C138" i="13" s="1"/>
  <c r="F138" i="13" s="1"/>
  <c r="C410" i="12"/>
  <c r="B138" i="13" s="1"/>
  <c r="B410" i="12"/>
  <c r="A138" i="13" s="1"/>
  <c r="E409" i="12"/>
  <c r="D409" i="12"/>
  <c r="E137" i="13" s="1"/>
  <c r="C409" i="12"/>
  <c r="B409" i="12"/>
  <c r="E408" i="12"/>
  <c r="D408" i="12"/>
  <c r="D137" i="13" s="1"/>
  <c r="C408" i="12"/>
  <c r="B408" i="12"/>
  <c r="E407" i="12"/>
  <c r="D407" i="12"/>
  <c r="C137" i="13" s="1"/>
  <c r="C407" i="12"/>
  <c r="B137" i="13" s="1"/>
  <c r="B407" i="12"/>
  <c r="A137" i="13" s="1"/>
  <c r="E406" i="12"/>
  <c r="D406" i="12"/>
  <c r="E136" i="13" s="1"/>
  <c r="C406" i="12"/>
  <c r="B406" i="12"/>
  <c r="E405" i="12"/>
  <c r="D405" i="12"/>
  <c r="D136" i="13" s="1"/>
  <c r="C405" i="12"/>
  <c r="B405" i="12"/>
  <c r="E404" i="12"/>
  <c r="D404" i="12"/>
  <c r="C136" i="13" s="1"/>
  <c r="F136" i="13" s="1"/>
  <c r="C404" i="12"/>
  <c r="B136" i="13" s="1"/>
  <c r="B404" i="12"/>
  <c r="A136" i="13" s="1"/>
  <c r="E403" i="12"/>
  <c r="D403" i="12"/>
  <c r="E135" i="13" s="1"/>
  <c r="C403" i="12"/>
  <c r="B403" i="12"/>
  <c r="E402" i="12"/>
  <c r="D402" i="12"/>
  <c r="D135" i="13" s="1"/>
  <c r="C402" i="12"/>
  <c r="B402" i="12"/>
  <c r="E401" i="12"/>
  <c r="D401" i="12"/>
  <c r="C135" i="13" s="1"/>
  <c r="C401" i="12"/>
  <c r="B135" i="13" s="1"/>
  <c r="B401" i="12"/>
  <c r="A135" i="13" s="1"/>
  <c r="E400" i="12"/>
  <c r="D400" i="12"/>
  <c r="E134" i="13" s="1"/>
  <c r="C400" i="12"/>
  <c r="B400" i="12"/>
  <c r="E399" i="12"/>
  <c r="D399" i="12"/>
  <c r="D134" i="13" s="1"/>
  <c r="C399" i="12"/>
  <c r="B399" i="12"/>
  <c r="E398" i="12"/>
  <c r="D398" i="12"/>
  <c r="C134" i="13" s="1"/>
  <c r="C398" i="12"/>
  <c r="B134" i="13" s="1"/>
  <c r="B398" i="12"/>
  <c r="A134" i="13" s="1"/>
  <c r="E397" i="12"/>
  <c r="D397" i="12"/>
  <c r="E133" i="13" s="1"/>
  <c r="C397" i="12"/>
  <c r="B397" i="12"/>
  <c r="E396" i="12"/>
  <c r="D396" i="12"/>
  <c r="D133" i="13" s="1"/>
  <c r="C396" i="12"/>
  <c r="B396" i="12"/>
  <c r="E395" i="12"/>
  <c r="D395" i="12"/>
  <c r="C133" i="13" s="1"/>
  <c r="G133" i="13" s="1"/>
  <c r="C395" i="12"/>
  <c r="B133" i="13" s="1"/>
  <c r="B395" i="12"/>
  <c r="A133" i="13" s="1"/>
  <c r="E394" i="12"/>
  <c r="D394" i="12"/>
  <c r="E132" i="13" s="1"/>
  <c r="C394" i="12"/>
  <c r="B394" i="12"/>
  <c r="E393" i="12"/>
  <c r="D393" i="12"/>
  <c r="D132" i="13" s="1"/>
  <c r="C393" i="12"/>
  <c r="B393" i="12"/>
  <c r="E392" i="12"/>
  <c r="D392" i="12"/>
  <c r="C132" i="13" s="1"/>
  <c r="F132" i="13" s="1"/>
  <c r="C392" i="12"/>
  <c r="B132" i="13" s="1"/>
  <c r="B392" i="12"/>
  <c r="A132" i="13" s="1"/>
  <c r="E391" i="12"/>
  <c r="D391" i="12"/>
  <c r="E131" i="13" s="1"/>
  <c r="C391" i="12"/>
  <c r="B391" i="12"/>
  <c r="E390" i="12"/>
  <c r="D390" i="12"/>
  <c r="D131" i="13" s="1"/>
  <c r="C390" i="12"/>
  <c r="B390" i="12"/>
  <c r="E389" i="12"/>
  <c r="D389" i="12"/>
  <c r="C131" i="13" s="1"/>
  <c r="F131" i="13" s="1"/>
  <c r="C389" i="12"/>
  <c r="B131" i="13" s="1"/>
  <c r="B389" i="12"/>
  <c r="A131" i="13" s="1"/>
  <c r="E388" i="12"/>
  <c r="D388" i="12"/>
  <c r="E130" i="13" s="1"/>
  <c r="C388" i="12"/>
  <c r="B388" i="12"/>
  <c r="E387" i="12"/>
  <c r="D387" i="12"/>
  <c r="D130" i="13" s="1"/>
  <c r="C387" i="12"/>
  <c r="B387" i="12"/>
  <c r="E386" i="12"/>
  <c r="D386" i="12"/>
  <c r="C130" i="13" s="1"/>
  <c r="C386" i="12"/>
  <c r="B130" i="13" s="1"/>
  <c r="B386" i="12"/>
  <c r="A130" i="13" s="1"/>
  <c r="E385" i="12"/>
  <c r="D385" i="12"/>
  <c r="E129" i="13" s="1"/>
  <c r="C385" i="12"/>
  <c r="B385" i="12"/>
  <c r="E384" i="12"/>
  <c r="D384" i="12"/>
  <c r="D129" i="13" s="1"/>
  <c r="C384" i="12"/>
  <c r="B384" i="12"/>
  <c r="E383" i="12"/>
  <c r="D383" i="12"/>
  <c r="C129" i="13" s="1"/>
  <c r="C383" i="12"/>
  <c r="B129" i="13" s="1"/>
  <c r="B383" i="12"/>
  <c r="A129" i="13" s="1"/>
  <c r="E382" i="12"/>
  <c r="D382" i="12"/>
  <c r="E128" i="13" s="1"/>
  <c r="C382" i="12"/>
  <c r="B382" i="12"/>
  <c r="E381" i="12"/>
  <c r="D381" i="12"/>
  <c r="D128" i="13" s="1"/>
  <c r="C381" i="12"/>
  <c r="B381" i="12"/>
  <c r="E380" i="12"/>
  <c r="D380" i="12"/>
  <c r="C128" i="13" s="1"/>
  <c r="F128" i="13" s="1"/>
  <c r="C380" i="12"/>
  <c r="B128" i="13" s="1"/>
  <c r="B380" i="12"/>
  <c r="A128" i="13" s="1"/>
  <c r="E379" i="12"/>
  <c r="D379" i="12"/>
  <c r="E127" i="13" s="1"/>
  <c r="C379" i="12"/>
  <c r="B379" i="12"/>
  <c r="E378" i="12"/>
  <c r="D378" i="12"/>
  <c r="D127" i="13" s="1"/>
  <c r="C378" i="12"/>
  <c r="B378" i="12"/>
  <c r="E377" i="12"/>
  <c r="D377" i="12"/>
  <c r="C127" i="13" s="1"/>
  <c r="F127" i="13" s="1"/>
  <c r="C377" i="12"/>
  <c r="B127" i="13" s="1"/>
  <c r="B377" i="12"/>
  <c r="A127" i="13" s="1"/>
  <c r="E376" i="12"/>
  <c r="D376" i="12"/>
  <c r="E126" i="13" s="1"/>
  <c r="C376" i="12"/>
  <c r="B376" i="12"/>
  <c r="E375" i="12"/>
  <c r="D375" i="12"/>
  <c r="D126" i="13" s="1"/>
  <c r="C375" i="12"/>
  <c r="B375" i="12"/>
  <c r="E374" i="12"/>
  <c r="D374" i="12"/>
  <c r="C126" i="13" s="1"/>
  <c r="G126" i="13" s="1"/>
  <c r="C374" i="12"/>
  <c r="B126" i="13" s="1"/>
  <c r="B374" i="12"/>
  <c r="A126" i="13" s="1"/>
  <c r="E373" i="12"/>
  <c r="D373" i="12"/>
  <c r="E125" i="13" s="1"/>
  <c r="C373" i="12"/>
  <c r="B373" i="12"/>
  <c r="E372" i="12"/>
  <c r="D372" i="12"/>
  <c r="D125" i="13" s="1"/>
  <c r="C372" i="12"/>
  <c r="B372" i="12"/>
  <c r="E371" i="12"/>
  <c r="D371" i="12"/>
  <c r="C125" i="13" s="1"/>
  <c r="F125" i="13" s="1"/>
  <c r="C371" i="12"/>
  <c r="B125" i="13" s="1"/>
  <c r="B371" i="12"/>
  <c r="A125" i="13" s="1"/>
  <c r="E370" i="12"/>
  <c r="D370" i="12"/>
  <c r="E124" i="13" s="1"/>
  <c r="C370" i="12"/>
  <c r="B370" i="12"/>
  <c r="E369" i="12"/>
  <c r="D369" i="12"/>
  <c r="D124" i="13" s="1"/>
  <c r="C369" i="12"/>
  <c r="B369" i="12"/>
  <c r="E368" i="12"/>
  <c r="D368" i="12"/>
  <c r="C124" i="13" s="1"/>
  <c r="F124" i="13" s="1"/>
  <c r="C368" i="12"/>
  <c r="B124" i="13" s="1"/>
  <c r="B368" i="12"/>
  <c r="A124" i="13" s="1"/>
  <c r="E367" i="12"/>
  <c r="D367" i="12"/>
  <c r="E123" i="13" s="1"/>
  <c r="C367" i="12"/>
  <c r="B367" i="12"/>
  <c r="E366" i="12"/>
  <c r="D366" i="12"/>
  <c r="D123" i="13" s="1"/>
  <c r="C366" i="12"/>
  <c r="B366" i="12"/>
  <c r="E365" i="12"/>
  <c r="D365" i="12"/>
  <c r="C123" i="13" s="1"/>
  <c r="G123" i="13" s="1"/>
  <c r="C365" i="12"/>
  <c r="B123" i="13" s="1"/>
  <c r="B365" i="12"/>
  <c r="A123" i="13" s="1"/>
  <c r="E364" i="12"/>
  <c r="D364" i="12"/>
  <c r="E122" i="13" s="1"/>
  <c r="C364" i="12"/>
  <c r="B364" i="12"/>
  <c r="E363" i="12"/>
  <c r="D363" i="12"/>
  <c r="D122" i="13" s="1"/>
  <c r="C363" i="12"/>
  <c r="B363" i="12"/>
  <c r="E362" i="12"/>
  <c r="D362" i="12"/>
  <c r="C122" i="13" s="1"/>
  <c r="G122" i="13" s="1"/>
  <c r="C362" i="12"/>
  <c r="B122" i="13" s="1"/>
  <c r="B362" i="12"/>
  <c r="A122" i="13" s="1"/>
  <c r="E361" i="12"/>
  <c r="D361" i="12"/>
  <c r="E121" i="13" s="1"/>
  <c r="C361" i="12"/>
  <c r="B361" i="12"/>
  <c r="E360" i="12"/>
  <c r="D360" i="12"/>
  <c r="D121" i="13" s="1"/>
  <c r="C360" i="12"/>
  <c r="B360" i="12"/>
  <c r="E359" i="12"/>
  <c r="D359" i="12"/>
  <c r="C121" i="13" s="1"/>
  <c r="C359" i="12"/>
  <c r="B121" i="13" s="1"/>
  <c r="B359" i="12"/>
  <c r="A121" i="13" s="1"/>
  <c r="E358" i="12"/>
  <c r="D358" i="12"/>
  <c r="E120" i="13" s="1"/>
  <c r="C358" i="12"/>
  <c r="B358" i="12"/>
  <c r="E357" i="12"/>
  <c r="D357" i="12"/>
  <c r="D120" i="13" s="1"/>
  <c r="C357" i="12"/>
  <c r="B357" i="12"/>
  <c r="E356" i="12"/>
  <c r="D356" i="12"/>
  <c r="C120" i="13" s="1"/>
  <c r="F120" i="13" s="1"/>
  <c r="C356" i="12"/>
  <c r="B120" i="13" s="1"/>
  <c r="B356" i="12"/>
  <c r="A120" i="13" s="1"/>
  <c r="E355" i="12"/>
  <c r="D355" i="12"/>
  <c r="E119" i="13" s="1"/>
  <c r="C355" i="12"/>
  <c r="B355" i="12"/>
  <c r="E354" i="12"/>
  <c r="D354" i="12"/>
  <c r="D119" i="13" s="1"/>
  <c r="C354" i="12"/>
  <c r="B354" i="12"/>
  <c r="E353" i="12"/>
  <c r="D353" i="12"/>
  <c r="C119" i="13" s="1"/>
  <c r="C353" i="12"/>
  <c r="B119" i="13" s="1"/>
  <c r="B353" i="12"/>
  <c r="A119" i="13" s="1"/>
  <c r="E352" i="12"/>
  <c r="D352" i="12"/>
  <c r="E118" i="13" s="1"/>
  <c r="C352" i="12"/>
  <c r="B352" i="12"/>
  <c r="E351" i="12"/>
  <c r="D351" i="12"/>
  <c r="D118" i="13" s="1"/>
  <c r="C351" i="12"/>
  <c r="B351" i="12"/>
  <c r="E350" i="12"/>
  <c r="D350" i="12"/>
  <c r="C118" i="13" s="1"/>
  <c r="F118" i="13" s="1"/>
  <c r="C350" i="12"/>
  <c r="B118" i="13" s="1"/>
  <c r="B350" i="12"/>
  <c r="A118" i="13" s="1"/>
  <c r="E349" i="12"/>
  <c r="D349" i="12"/>
  <c r="E117" i="13" s="1"/>
  <c r="C349" i="12"/>
  <c r="B349" i="12"/>
  <c r="E348" i="12"/>
  <c r="D348" i="12"/>
  <c r="D117" i="13" s="1"/>
  <c r="C348" i="12"/>
  <c r="B348" i="12"/>
  <c r="E347" i="12"/>
  <c r="D347" i="12"/>
  <c r="C117" i="13" s="1"/>
  <c r="C347" i="12"/>
  <c r="B117" i="13" s="1"/>
  <c r="B347" i="12"/>
  <c r="A117" i="13" s="1"/>
  <c r="E346" i="12"/>
  <c r="D346" i="12"/>
  <c r="E116" i="13" s="1"/>
  <c r="C346" i="12"/>
  <c r="B346" i="12"/>
  <c r="E345" i="12"/>
  <c r="D345" i="12"/>
  <c r="D116" i="13" s="1"/>
  <c r="C345" i="12"/>
  <c r="B345" i="12"/>
  <c r="E344" i="12"/>
  <c r="D344" i="12"/>
  <c r="C116" i="13" s="1"/>
  <c r="C344" i="12"/>
  <c r="B116" i="13" s="1"/>
  <c r="B344" i="12"/>
  <c r="A116" i="13" s="1"/>
  <c r="E343" i="12"/>
  <c r="D343" i="12"/>
  <c r="E115" i="13" s="1"/>
  <c r="C343" i="12"/>
  <c r="B343" i="12"/>
  <c r="E342" i="12"/>
  <c r="D342" i="12"/>
  <c r="D115" i="13" s="1"/>
  <c r="C342" i="12"/>
  <c r="B342" i="12"/>
  <c r="E341" i="12"/>
  <c r="D341" i="12"/>
  <c r="C115" i="13" s="1"/>
  <c r="F115" i="13" s="1"/>
  <c r="C341" i="12"/>
  <c r="B115" i="13" s="1"/>
  <c r="B341" i="12"/>
  <c r="A115" i="13" s="1"/>
  <c r="E340" i="12"/>
  <c r="D340" i="12"/>
  <c r="E114" i="13" s="1"/>
  <c r="C340" i="12"/>
  <c r="B340" i="12"/>
  <c r="E339" i="12"/>
  <c r="D339" i="12"/>
  <c r="D114" i="13" s="1"/>
  <c r="C339" i="12"/>
  <c r="B339" i="12"/>
  <c r="E338" i="12"/>
  <c r="D338" i="12"/>
  <c r="C114" i="13" s="1"/>
  <c r="C338" i="12"/>
  <c r="B114" i="13" s="1"/>
  <c r="B338" i="12"/>
  <c r="A114" i="13" s="1"/>
  <c r="E337" i="12"/>
  <c r="D337" i="12"/>
  <c r="E113" i="13" s="1"/>
  <c r="C337" i="12"/>
  <c r="B337" i="12"/>
  <c r="E336" i="12"/>
  <c r="D336" i="12"/>
  <c r="D113" i="13" s="1"/>
  <c r="C336" i="12"/>
  <c r="B336" i="12"/>
  <c r="E335" i="12"/>
  <c r="D335" i="12"/>
  <c r="C113" i="13" s="1"/>
  <c r="F113" i="13" s="1"/>
  <c r="C335" i="12"/>
  <c r="B113" i="13" s="1"/>
  <c r="B335" i="12"/>
  <c r="A113" i="13" s="1"/>
  <c r="E334" i="12"/>
  <c r="D334" i="12"/>
  <c r="E112" i="13" s="1"/>
  <c r="C334" i="12"/>
  <c r="B334" i="12"/>
  <c r="E333" i="12"/>
  <c r="D333" i="12"/>
  <c r="D112" i="13" s="1"/>
  <c r="C333" i="12"/>
  <c r="B333" i="12"/>
  <c r="E332" i="12"/>
  <c r="D332" i="12"/>
  <c r="C112" i="13" s="1"/>
  <c r="C332" i="12"/>
  <c r="B112" i="13" s="1"/>
  <c r="B332" i="12"/>
  <c r="A112" i="13" s="1"/>
  <c r="E331" i="12"/>
  <c r="D331" i="12"/>
  <c r="E111" i="13" s="1"/>
  <c r="C331" i="12"/>
  <c r="B331" i="12"/>
  <c r="E330" i="12"/>
  <c r="D330" i="12"/>
  <c r="D111" i="13" s="1"/>
  <c r="C330" i="12"/>
  <c r="B330" i="12"/>
  <c r="E329" i="12"/>
  <c r="D329" i="12"/>
  <c r="C111" i="13" s="1"/>
  <c r="C329" i="12"/>
  <c r="B111" i="13" s="1"/>
  <c r="B329" i="12"/>
  <c r="A111" i="13" s="1"/>
  <c r="E328" i="12"/>
  <c r="D328" i="12"/>
  <c r="E110" i="13" s="1"/>
  <c r="C328" i="12"/>
  <c r="B328" i="12"/>
  <c r="E327" i="12"/>
  <c r="D327" i="12"/>
  <c r="D110" i="13" s="1"/>
  <c r="C327" i="12"/>
  <c r="B327" i="12"/>
  <c r="E326" i="12"/>
  <c r="D326" i="12"/>
  <c r="C110" i="13" s="1"/>
  <c r="F110" i="13" s="1"/>
  <c r="C326" i="12"/>
  <c r="B110" i="13" s="1"/>
  <c r="B326" i="12"/>
  <c r="A110" i="13" s="1"/>
  <c r="E325" i="12"/>
  <c r="D325" i="12"/>
  <c r="E109" i="13" s="1"/>
  <c r="C325" i="12"/>
  <c r="B325" i="12"/>
  <c r="E324" i="12"/>
  <c r="D324" i="12"/>
  <c r="D109" i="13" s="1"/>
  <c r="C324" i="12"/>
  <c r="B324" i="12"/>
  <c r="E323" i="12"/>
  <c r="D323" i="12"/>
  <c r="C109" i="13" s="1"/>
  <c r="C323" i="12"/>
  <c r="B109" i="13" s="1"/>
  <c r="B323" i="12"/>
  <c r="A109" i="13" s="1"/>
  <c r="E322" i="12"/>
  <c r="D322" i="12"/>
  <c r="E108" i="13" s="1"/>
  <c r="C322" i="12"/>
  <c r="B322" i="12"/>
  <c r="E321" i="12"/>
  <c r="D321" i="12"/>
  <c r="D108" i="13" s="1"/>
  <c r="C321" i="12"/>
  <c r="B321" i="12"/>
  <c r="E320" i="12"/>
  <c r="D320" i="12"/>
  <c r="C108" i="13" s="1"/>
  <c r="F108" i="13" s="1"/>
  <c r="C320" i="12"/>
  <c r="B108" i="13" s="1"/>
  <c r="B320" i="12"/>
  <c r="A108" i="13" s="1"/>
  <c r="E319" i="12"/>
  <c r="D319" i="12"/>
  <c r="E107" i="13" s="1"/>
  <c r="C319" i="12"/>
  <c r="B319" i="12"/>
  <c r="E318" i="12"/>
  <c r="D318" i="12"/>
  <c r="D107" i="13" s="1"/>
  <c r="C318" i="12"/>
  <c r="B318" i="12"/>
  <c r="E317" i="12"/>
  <c r="D317" i="12"/>
  <c r="C107" i="13" s="1"/>
  <c r="G107" i="13" s="1"/>
  <c r="C317" i="12"/>
  <c r="B107" i="13" s="1"/>
  <c r="B317" i="12"/>
  <c r="A107" i="13" s="1"/>
  <c r="E316" i="12"/>
  <c r="D316" i="12"/>
  <c r="E106" i="13" s="1"/>
  <c r="C316" i="12"/>
  <c r="B316" i="12"/>
  <c r="E315" i="12"/>
  <c r="D315" i="12"/>
  <c r="D106" i="13" s="1"/>
  <c r="C315" i="12"/>
  <c r="B315" i="12"/>
  <c r="E314" i="12"/>
  <c r="D314" i="12"/>
  <c r="C106" i="13" s="1"/>
  <c r="G106" i="13" s="1"/>
  <c r="C314" i="12"/>
  <c r="B106" i="13" s="1"/>
  <c r="B314" i="12"/>
  <c r="A106" i="13" s="1"/>
  <c r="E313" i="12"/>
  <c r="D313" i="12"/>
  <c r="E105" i="13" s="1"/>
  <c r="C313" i="12"/>
  <c r="B313" i="12"/>
  <c r="E312" i="12"/>
  <c r="D312" i="12"/>
  <c r="D105" i="13" s="1"/>
  <c r="C312" i="12"/>
  <c r="B312" i="12"/>
  <c r="E311" i="12"/>
  <c r="D311" i="12"/>
  <c r="C105" i="13" s="1"/>
  <c r="C311" i="12"/>
  <c r="B105" i="13" s="1"/>
  <c r="B311" i="12"/>
  <c r="A105" i="13" s="1"/>
  <c r="E310" i="12"/>
  <c r="D310" i="12"/>
  <c r="E104" i="13" s="1"/>
  <c r="C310" i="12"/>
  <c r="B310" i="12"/>
  <c r="E309" i="12"/>
  <c r="D309" i="12"/>
  <c r="D104" i="13" s="1"/>
  <c r="C309" i="12"/>
  <c r="B309" i="12"/>
  <c r="E308" i="12"/>
  <c r="D308" i="12"/>
  <c r="C104" i="13" s="1"/>
  <c r="C308" i="12"/>
  <c r="B104" i="13" s="1"/>
  <c r="B308" i="12"/>
  <c r="A104" i="13" s="1"/>
  <c r="E307" i="12"/>
  <c r="D307" i="12"/>
  <c r="E103" i="13" s="1"/>
  <c r="C307" i="12"/>
  <c r="B307" i="12"/>
  <c r="E306" i="12"/>
  <c r="D306" i="12"/>
  <c r="D103" i="13" s="1"/>
  <c r="C306" i="12"/>
  <c r="B306" i="12"/>
  <c r="E305" i="12"/>
  <c r="D305" i="12"/>
  <c r="C103" i="13" s="1"/>
  <c r="C305" i="12"/>
  <c r="B103" i="13" s="1"/>
  <c r="B305" i="12"/>
  <c r="A103" i="13" s="1"/>
  <c r="E304" i="12"/>
  <c r="D304" i="12"/>
  <c r="E102" i="13" s="1"/>
  <c r="C304" i="12"/>
  <c r="B304" i="12"/>
  <c r="E303" i="12"/>
  <c r="D303" i="12"/>
  <c r="D102" i="13" s="1"/>
  <c r="C303" i="12"/>
  <c r="B303" i="12"/>
  <c r="E302" i="12"/>
  <c r="D302" i="12"/>
  <c r="C102" i="13" s="1"/>
  <c r="F102" i="13" s="1"/>
  <c r="C302" i="12"/>
  <c r="B102" i="13" s="1"/>
  <c r="B302" i="12"/>
  <c r="A102" i="13" s="1"/>
  <c r="E301" i="12"/>
  <c r="D301" i="12"/>
  <c r="E101" i="13" s="1"/>
  <c r="C301" i="12"/>
  <c r="B301" i="12"/>
  <c r="E300" i="12"/>
  <c r="D300" i="12"/>
  <c r="D101" i="13" s="1"/>
  <c r="C300" i="12"/>
  <c r="B300" i="12"/>
  <c r="E299" i="12"/>
  <c r="D299" i="12"/>
  <c r="C101" i="13" s="1"/>
  <c r="G101" i="13" s="1"/>
  <c r="C299" i="12"/>
  <c r="B101" i="13" s="1"/>
  <c r="B299" i="12"/>
  <c r="A101" i="13" s="1"/>
  <c r="E298" i="12"/>
  <c r="D298" i="12"/>
  <c r="E100" i="13" s="1"/>
  <c r="C298" i="12"/>
  <c r="B298" i="12"/>
  <c r="E297" i="12"/>
  <c r="D297" i="12"/>
  <c r="D100" i="13" s="1"/>
  <c r="C297" i="12"/>
  <c r="B297" i="12"/>
  <c r="E296" i="12"/>
  <c r="D296" i="12"/>
  <c r="C100" i="13" s="1"/>
  <c r="C296" i="12"/>
  <c r="B100" i="13" s="1"/>
  <c r="B296" i="12"/>
  <c r="A100" i="13" s="1"/>
  <c r="E295" i="12"/>
  <c r="D295" i="12"/>
  <c r="E99" i="13" s="1"/>
  <c r="C295" i="12"/>
  <c r="B295" i="12"/>
  <c r="E294" i="12"/>
  <c r="D294" i="12"/>
  <c r="D99" i="13" s="1"/>
  <c r="C294" i="12"/>
  <c r="B294" i="12"/>
  <c r="E293" i="12"/>
  <c r="D293" i="12"/>
  <c r="C99" i="13" s="1"/>
  <c r="F99" i="13" s="1"/>
  <c r="C293" i="12"/>
  <c r="B99" i="13" s="1"/>
  <c r="B293" i="12"/>
  <c r="A99" i="13" s="1"/>
  <c r="E292" i="12"/>
  <c r="D292" i="12"/>
  <c r="E98" i="13" s="1"/>
  <c r="C292" i="12"/>
  <c r="B292" i="12"/>
  <c r="E291" i="12"/>
  <c r="D291" i="12"/>
  <c r="D98" i="13" s="1"/>
  <c r="C291" i="12"/>
  <c r="B291" i="12"/>
  <c r="E290" i="12"/>
  <c r="D290" i="12"/>
  <c r="C98" i="13" s="1"/>
  <c r="C290" i="12"/>
  <c r="B98" i="13" s="1"/>
  <c r="B290" i="12"/>
  <c r="A98" i="13" s="1"/>
  <c r="E289" i="12"/>
  <c r="D289" i="12"/>
  <c r="E97" i="13" s="1"/>
  <c r="C289" i="12"/>
  <c r="B289" i="12"/>
  <c r="E288" i="12"/>
  <c r="D288" i="12"/>
  <c r="D97" i="13" s="1"/>
  <c r="C288" i="12"/>
  <c r="B288" i="12"/>
  <c r="E287" i="12"/>
  <c r="D287" i="12"/>
  <c r="C97" i="13" s="1"/>
  <c r="C287" i="12"/>
  <c r="B97" i="13" s="1"/>
  <c r="B287" i="12"/>
  <c r="A97" i="13" s="1"/>
  <c r="E286" i="12"/>
  <c r="D286" i="12"/>
  <c r="E96" i="13" s="1"/>
  <c r="C286" i="12"/>
  <c r="B286" i="12"/>
  <c r="E285" i="12"/>
  <c r="D285" i="12"/>
  <c r="D96" i="13" s="1"/>
  <c r="C285" i="12"/>
  <c r="B285" i="12"/>
  <c r="E284" i="12"/>
  <c r="D284" i="12"/>
  <c r="C96" i="13" s="1"/>
  <c r="F96" i="13" s="1"/>
  <c r="C284" i="12"/>
  <c r="B96" i="13" s="1"/>
  <c r="B284" i="12"/>
  <c r="A96" i="13" s="1"/>
  <c r="E283" i="12"/>
  <c r="D283" i="12"/>
  <c r="E95" i="13" s="1"/>
  <c r="C283" i="12"/>
  <c r="B283" i="12"/>
  <c r="E282" i="12"/>
  <c r="D282" i="12"/>
  <c r="D95" i="13" s="1"/>
  <c r="C282" i="12"/>
  <c r="B282" i="12"/>
  <c r="E281" i="12"/>
  <c r="D281" i="12"/>
  <c r="C95" i="13" s="1"/>
  <c r="C281" i="12"/>
  <c r="B95" i="13" s="1"/>
  <c r="B281" i="12"/>
  <c r="A95" i="13" s="1"/>
  <c r="E280" i="12"/>
  <c r="D280" i="12"/>
  <c r="E94" i="13" s="1"/>
  <c r="C280" i="12"/>
  <c r="B280" i="12"/>
  <c r="E279" i="12"/>
  <c r="D279" i="12"/>
  <c r="D94" i="13" s="1"/>
  <c r="C279" i="12"/>
  <c r="B279" i="12"/>
  <c r="E278" i="12"/>
  <c r="D278" i="12"/>
  <c r="C94" i="13" s="1"/>
  <c r="C278" i="12"/>
  <c r="B94" i="13" s="1"/>
  <c r="B278" i="12"/>
  <c r="A94" i="13" s="1"/>
  <c r="E277" i="12"/>
  <c r="D277" i="12"/>
  <c r="E93" i="13" s="1"/>
  <c r="C277" i="12"/>
  <c r="B277" i="12"/>
  <c r="E276" i="12"/>
  <c r="D276" i="12"/>
  <c r="D93" i="13" s="1"/>
  <c r="C276" i="12"/>
  <c r="B276" i="12"/>
  <c r="E275" i="12"/>
  <c r="D275" i="12"/>
  <c r="C93" i="13" s="1"/>
  <c r="C275" i="12"/>
  <c r="B93" i="13" s="1"/>
  <c r="B275" i="12"/>
  <c r="A93" i="13" s="1"/>
  <c r="E274" i="12"/>
  <c r="D274" i="12"/>
  <c r="E92" i="13" s="1"/>
  <c r="C274" i="12"/>
  <c r="B274" i="12"/>
  <c r="E273" i="12"/>
  <c r="D273" i="12"/>
  <c r="D92" i="13" s="1"/>
  <c r="C273" i="12"/>
  <c r="B273" i="12"/>
  <c r="E272" i="12"/>
  <c r="D272" i="12"/>
  <c r="C92" i="13" s="1"/>
  <c r="F92" i="13" s="1"/>
  <c r="C272" i="12"/>
  <c r="B92" i="13" s="1"/>
  <c r="B272" i="12"/>
  <c r="A92" i="13" s="1"/>
  <c r="E271" i="12"/>
  <c r="D271" i="12"/>
  <c r="E91" i="13" s="1"/>
  <c r="C271" i="12"/>
  <c r="B271" i="12"/>
  <c r="E270" i="12"/>
  <c r="D270" i="12"/>
  <c r="D91" i="13" s="1"/>
  <c r="C270" i="12"/>
  <c r="B270" i="12"/>
  <c r="E269" i="12"/>
  <c r="D269" i="12"/>
  <c r="C91" i="13" s="1"/>
  <c r="F91" i="13" s="1"/>
  <c r="C269" i="12"/>
  <c r="B91" i="13" s="1"/>
  <c r="B269" i="12"/>
  <c r="A91" i="13" s="1"/>
  <c r="E268" i="12"/>
  <c r="D268" i="12"/>
  <c r="E90" i="13" s="1"/>
  <c r="C268" i="12"/>
  <c r="B268" i="12"/>
  <c r="E267" i="12"/>
  <c r="D267" i="12"/>
  <c r="D90" i="13" s="1"/>
  <c r="C267" i="12"/>
  <c r="B267" i="12"/>
  <c r="E266" i="12"/>
  <c r="D266" i="12"/>
  <c r="C90" i="13" s="1"/>
  <c r="C266" i="12"/>
  <c r="B90" i="13" s="1"/>
  <c r="B266" i="12"/>
  <c r="A90" i="13" s="1"/>
  <c r="E265" i="12"/>
  <c r="D265" i="12"/>
  <c r="E89" i="13" s="1"/>
  <c r="C265" i="12"/>
  <c r="B265" i="12"/>
  <c r="E264" i="12"/>
  <c r="D264" i="12"/>
  <c r="D89" i="13" s="1"/>
  <c r="C264" i="12"/>
  <c r="B264" i="12"/>
  <c r="E263" i="12"/>
  <c r="D263" i="12"/>
  <c r="C89" i="13" s="1"/>
  <c r="C263" i="12"/>
  <c r="B89" i="13" s="1"/>
  <c r="B263" i="12"/>
  <c r="A89" i="13" s="1"/>
  <c r="E262" i="12"/>
  <c r="D262" i="12"/>
  <c r="E88" i="13" s="1"/>
  <c r="C262" i="12"/>
  <c r="B262" i="12"/>
  <c r="E261" i="12"/>
  <c r="D261" i="12"/>
  <c r="D88" i="13" s="1"/>
  <c r="C261" i="12"/>
  <c r="B261" i="12"/>
  <c r="E260" i="12"/>
  <c r="D260" i="12"/>
  <c r="C88" i="13" s="1"/>
  <c r="F88" i="13" s="1"/>
  <c r="C260" i="12"/>
  <c r="B88" i="13" s="1"/>
  <c r="B260" i="12"/>
  <c r="A88" i="13" s="1"/>
  <c r="E259" i="12"/>
  <c r="D259" i="12"/>
  <c r="E87" i="13" s="1"/>
  <c r="C259" i="12"/>
  <c r="B259" i="12"/>
  <c r="E258" i="12"/>
  <c r="D258" i="12"/>
  <c r="D87" i="13" s="1"/>
  <c r="C258" i="12"/>
  <c r="B258" i="12"/>
  <c r="E257" i="12"/>
  <c r="D257" i="12"/>
  <c r="C87" i="13" s="1"/>
  <c r="C257" i="12"/>
  <c r="B87" i="13" s="1"/>
  <c r="B257" i="12"/>
  <c r="A87" i="13" s="1"/>
  <c r="E256" i="12"/>
  <c r="D256" i="12"/>
  <c r="E86" i="13" s="1"/>
  <c r="C256" i="12"/>
  <c r="B256" i="12"/>
  <c r="E255" i="12"/>
  <c r="D255" i="12"/>
  <c r="D86" i="13" s="1"/>
  <c r="C255" i="12"/>
  <c r="B255" i="12"/>
  <c r="E254" i="12"/>
  <c r="D254" i="12"/>
  <c r="C86" i="13" s="1"/>
  <c r="G86" i="13" s="1"/>
  <c r="C254" i="12"/>
  <c r="B86" i="13" s="1"/>
  <c r="B254" i="12"/>
  <c r="A86" i="13" s="1"/>
  <c r="E253" i="12"/>
  <c r="D253" i="12"/>
  <c r="E85" i="13" s="1"/>
  <c r="C253" i="12"/>
  <c r="B253" i="12"/>
  <c r="E252" i="12"/>
  <c r="D252" i="12"/>
  <c r="D85" i="13" s="1"/>
  <c r="C252" i="12"/>
  <c r="B252" i="12"/>
  <c r="E251" i="12"/>
  <c r="D251" i="12"/>
  <c r="C85" i="13" s="1"/>
  <c r="C251" i="12"/>
  <c r="B85" i="13" s="1"/>
  <c r="B251" i="12"/>
  <c r="A85" i="13" s="1"/>
  <c r="E250" i="12"/>
  <c r="D250" i="12"/>
  <c r="E84" i="13" s="1"/>
  <c r="C250" i="12"/>
  <c r="B250" i="12"/>
  <c r="E249" i="12"/>
  <c r="D249" i="12"/>
  <c r="D84" i="13" s="1"/>
  <c r="C249" i="12"/>
  <c r="B249" i="12"/>
  <c r="E248" i="12"/>
  <c r="D248" i="12"/>
  <c r="C84" i="13" s="1"/>
  <c r="C248" i="12"/>
  <c r="B84" i="13" s="1"/>
  <c r="B248" i="12"/>
  <c r="A84" i="13" s="1"/>
  <c r="E247" i="12"/>
  <c r="D247" i="12"/>
  <c r="E83" i="13" s="1"/>
  <c r="C247" i="12"/>
  <c r="B247" i="12"/>
  <c r="E246" i="12"/>
  <c r="D246" i="12"/>
  <c r="D83" i="13" s="1"/>
  <c r="C246" i="12"/>
  <c r="B246" i="12"/>
  <c r="E245" i="12"/>
  <c r="D245" i="12"/>
  <c r="C83" i="13" s="1"/>
  <c r="F83" i="13" s="1"/>
  <c r="C245" i="12"/>
  <c r="B83" i="13" s="1"/>
  <c r="B245" i="12"/>
  <c r="A83" i="13" s="1"/>
  <c r="E244" i="12"/>
  <c r="D244" i="12"/>
  <c r="E82" i="13" s="1"/>
  <c r="C244" i="12"/>
  <c r="B244" i="12"/>
  <c r="E243" i="12"/>
  <c r="D243" i="12"/>
  <c r="D82" i="13" s="1"/>
  <c r="C243" i="12"/>
  <c r="B243" i="12"/>
  <c r="E242" i="12"/>
  <c r="D242" i="12"/>
  <c r="C82" i="13" s="1"/>
  <c r="C242" i="12"/>
  <c r="B82" i="13" s="1"/>
  <c r="B242" i="12"/>
  <c r="A82" i="13" s="1"/>
  <c r="E241" i="12"/>
  <c r="D241" i="12"/>
  <c r="E81" i="13" s="1"/>
  <c r="C241" i="12"/>
  <c r="B241" i="12"/>
  <c r="E240" i="12"/>
  <c r="D240" i="12"/>
  <c r="D81" i="13" s="1"/>
  <c r="C240" i="12"/>
  <c r="B240" i="12"/>
  <c r="E239" i="12"/>
  <c r="D239" i="12"/>
  <c r="C81" i="13" s="1"/>
  <c r="C239" i="12"/>
  <c r="B81" i="13" s="1"/>
  <c r="B239" i="12"/>
  <c r="A81" i="13" s="1"/>
  <c r="E238" i="12"/>
  <c r="D238" i="12"/>
  <c r="E80" i="13" s="1"/>
  <c r="C238" i="12"/>
  <c r="B238" i="12"/>
  <c r="E237" i="12"/>
  <c r="D237" i="12"/>
  <c r="D80" i="13" s="1"/>
  <c r="C237" i="12"/>
  <c r="B237" i="12"/>
  <c r="E236" i="12"/>
  <c r="D236" i="12"/>
  <c r="C80" i="13" s="1"/>
  <c r="F80" i="13" s="1"/>
  <c r="C236" i="12"/>
  <c r="B80" i="13" s="1"/>
  <c r="B236" i="12"/>
  <c r="A80" i="13" s="1"/>
  <c r="E235" i="12"/>
  <c r="D235" i="12"/>
  <c r="E79" i="13" s="1"/>
  <c r="C235" i="12"/>
  <c r="B235" i="12"/>
  <c r="E234" i="12"/>
  <c r="D234" i="12"/>
  <c r="D79" i="13" s="1"/>
  <c r="C234" i="12"/>
  <c r="B234" i="12"/>
  <c r="E233" i="12"/>
  <c r="D233" i="12"/>
  <c r="C79" i="13" s="1"/>
  <c r="F79" i="13" s="1"/>
  <c r="C233" i="12"/>
  <c r="B79" i="13" s="1"/>
  <c r="B233" i="12"/>
  <c r="A79" i="13" s="1"/>
  <c r="E232" i="12"/>
  <c r="D232" i="12"/>
  <c r="E78" i="13" s="1"/>
  <c r="C232" i="12"/>
  <c r="B232" i="12"/>
  <c r="E231" i="12"/>
  <c r="D231" i="12"/>
  <c r="D78" i="13" s="1"/>
  <c r="C231" i="12"/>
  <c r="B231" i="12"/>
  <c r="E230" i="12"/>
  <c r="D230" i="12"/>
  <c r="C78" i="13" s="1"/>
  <c r="G78" i="13" s="1"/>
  <c r="C230" i="12"/>
  <c r="B78" i="13" s="1"/>
  <c r="B230" i="12"/>
  <c r="A78" i="13" s="1"/>
  <c r="E229" i="12"/>
  <c r="D229" i="12"/>
  <c r="E77" i="13" s="1"/>
  <c r="C229" i="12"/>
  <c r="B229" i="12"/>
  <c r="E228" i="12"/>
  <c r="D228" i="12"/>
  <c r="D77" i="13" s="1"/>
  <c r="C228" i="12"/>
  <c r="B228" i="12"/>
  <c r="E227" i="12"/>
  <c r="D227" i="12"/>
  <c r="C77" i="13" s="1"/>
  <c r="F77" i="13" s="1"/>
  <c r="C227" i="12"/>
  <c r="B77" i="13" s="1"/>
  <c r="B227" i="12"/>
  <c r="A77" i="13" s="1"/>
  <c r="E226" i="12"/>
  <c r="D226" i="12"/>
  <c r="E76" i="13" s="1"/>
  <c r="C226" i="12"/>
  <c r="B226" i="12"/>
  <c r="E225" i="12"/>
  <c r="D225" i="12"/>
  <c r="D76" i="13" s="1"/>
  <c r="C225" i="12"/>
  <c r="B225" i="12"/>
  <c r="E224" i="12"/>
  <c r="D224" i="12"/>
  <c r="C76" i="13" s="1"/>
  <c r="C224" i="12"/>
  <c r="B76" i="13" s="1"/>
  <c r="B224" i="12"/>
  <c r="A76" i="13" s="1"/>
  <c r="E223" i="12"/>
  <c r="D223" i="12"/>
  <c r="E75" i="13" s="1"/>
  <c r="C223" i="12"/>
  <c r="B223" i="12"/>
  <c r="E222" i="12"/>
  <c r="D222" i="12"/>
  <c r="D75" i="13" s="1"/>
  <c r="C222" i="12"/>
  <c r="B222" i="12"/>
  <c r="E221" i="12"/>
  <c r="D221" i="12"/>
  <c r="C75" i="13" s="1"/>
  <c r="C221" i="12"/>
  <c r="B75" i="13" s="1"/>
  <c r="B221" i="12"/>
  <c r="A75" i="13" s="1"/>
  <c r="E220" i="12"/>
  <c r="D220" i="12"/>
  <c r="E74" i="13" s="1"/>
  <c r="C220" i="12"/>
  <c r="B220" i="12"/>
  <c r="E219" i="12"/>
  <c r="D219" i="12"/>
  <c r="D74" i="13" s="1"/>
  <c r="C219" i="12"/>
  <c r="B219" i="12"/>
  <c r="E218" i="12"/>
  <c r="D218" i="12"/>
  <c r="C74" i="13" s="1"/>
  <c r="C218" i="12"/>
  <c r="B74" i="13" s="1"/>
  <c r="B218" i="12"/>
  <c r="A74" i="13" s="1"/>
  <c r="E217" i="12"/>
  <c r="D217" i="12"/>
  <c r="E73" i="13" s="1"/>
  <c r="C217" i="12"/>
  <c r="B217" i="12"/>
  <c r="E216" i="12"/>
  <c r="D216" i="12"/>
  <c r="D73" i="13" s="1"/>
  <c r="C216" i="12"/>
  <c r="B216" i="12"/>
  <c r="E215" i="12"/>
  <c r="D215" i="12"/>
  <c r="C73" i="13" s="1"/>
  <c r="C215" i="12"/>
  <c r="B73" i="13" s="1"/>
  <c r="B215" i="12"/>
  <c r="A73" i="13" s="1"/>
  <c r="E214" i="12"/>
  <c r="D214" i="12"/>
  <c r="E72" i="13" s="1"/>
  <c r="C214" i="12"/>
  <c r="B214" i="12"/>
  <c r="E213" i="12"/>
  <c r="D213" i="12"/>
  <c r="D72" i="13" s="1"/>
  <c r="C213" i="12"/>
  <c r="B213" i="12"/>
  <c r="E212" i="12"/>
  <c r="D212" i="12"/>
  <c r="C72" i="13" s="1"/>
  <c r="F72" i="13" s="1"/>
  <c r="C212" i="12"/>
  <c r="B72" i="13" s="1"/>
  <c r="B212" i="12"/>
  <c r="A72" i="13" s="1"/>
  <c r="E211" i="12"/>
  <c r="D211" i="12"/>
  <c r="E71" i="13" s="1"/>
  <c r="C211" i="12"/>
  <c r="B211" i="12"/>
  <c r="E210" i="12"/>
  <c r="D210" i="12"/>
  <c r="D71" i="13" s="1"/>
  <c r="C210" i="12"/>
  <c r="B210" i="12"/>
  <c r="E209" i="12"/>
  <c r="D209" i="12"/>
  <c r="C71" i="13" s="1"/>
  <c r="F71" i="13" s="1"/>
  <c r="C209" i="12"/>
  <c r="B71" i="13" s="1"/>
  <c r="B209" i="12"/>
  <c r="A71" i="13" s="1"/>
  <c r="E208" i="12"/>
  <c r="D208" i="12"/>
  <c r="E70" i="13" s="1"/>
  <c r="C208" i="12"/>
  <c r="B208" i="12"/>
  <c r="E207" i="12"/>
  <c r="D207" i="12"/>
  <c r="D70" i="13" s="1"/>
  <c r="C207" i="12"/>
  <c r="B207" i="12"/>
  <c r="E206" i="12"/>
  <c r="D206" i="12"/>
  <c r="C70" i="13" s="1"/>
  <c r="C206" i="12"/>
  <c r="B70" i="13" s="1"/>
  <c r="B206" i="12"/>
  <c r="A70" i="13" s="1"/>
  <c r="E205" i="12"/>
  <c r="D205" i="12"/>
  <c r="E69" i="13" s="1"/>
  <c r="C205" i="12"/>
  <c r="B205" i="12"/>
  <c r="E204" i="12"/>
  <c r="D204" i="12"/>
  <c r="D69" i="13" s="1"/>
  <c r="C204" i="12"/>
  <c r="B204" i="12"/>
  <c r="E203" i="12"/>
  <c r="D203" i="12"/>
  <c r="C69" i="13" s="1"/>
  <c r="G69" i="13" s="1"/>
  <c r="C203" i="12"/>
  <c r="B69" i="13" s="1"/>
  <c r="B203" i="12"/>
  <c r="A69" i="13" s="1"/>
  <c r="E202" i="12"/>
  <c r="D202" i="12"/>
  <c r="E68" i="13" s="1"/>
  <c r="C202" i="12"/>
  <c r="B202" i="12"/>
  <c r="E201" i="12"/>
  <c r="D201" i="12"/>
  <c r="D68" i="13" s="1"/>
  <c r="C201" i="12"/>
  <c r="B201" i="12"/>
  <c r="E200" i="12"/>
  <c r="D200" i="12"/>
  <c r="C68" i="13" s="1"/>
  <c r="F68" i="13" s="1"/>
  <c r="C200" i="12"/>
  <c r="B68" i="13" s="1"/>
  <c r="B200" i="12"/>
  <c r="A68" i="13" s="1"/>
  <c r="E199" i="12"/>
  <c r="D199" i="12"/>
  <c r="E67" i="13" s="1"/>
  <c r="C199" i="12"/>
  <c r="B199" i="12"/>
  <c r="E198" i="12"/>
  <c r="D198" i="12"/>
  <c r="D67" i="13" s="1"/>
  <c r="C198" i="12"/>
  <c r="B198" i="12"/>
  <c r="E197" i="12"/>
  <c r="D197" i="12"/>
  <c r="C67" i="13" s="1"/>
  <c r="C197" i="12"/>
  <c r="B67" i="13" s="1"/>
  <c r="B197" i="12"/>
  <c r="A67" i="13" s="1"/>
  <c r="E196" i="12"/>
  <c r="D196" i="12"/>
  <c r="E66" i="13" s="1"/>
  <c r="C196" i="12"/>
  <c r="B196" i="12"/>
  <c r="E195" i="12"/>
  <c r="D195" i="12"/>
  <c r="D66" i="13" s="1"/>
  <c r="C195" i="12"/>
  <c r="B195" i="12"/>
  <c r="E194" i="12"/>
  <c r="D194" i="12"/>
  <c r="C66" i="13" s="1"/>
  <c r="C194" i="12"/>
  <c r="B66" i="13" s="1"/>
  <c r="B194" i="12"/>
  <c r="A66" i="13" s="1"/>
  <c r="E193" i="12"/>
  <c r="D193" i="12"/>
  <c r="E65" i="13" s="1"/>
  <c r="C193" i="12"/>
  <c r="B193" i="12"/>
  <c r="E192" i="12"/>
  <c r="D192" i="12"/>
  <c r="D65" i="13" s="1"/>
  <c r="C192" i="12"/>
  <c r="B192" i="12"/>
  <c r="E191" i="12"/>
  <c r="D191" i="12"/>
  <c r="C65" i="13" s="1"/>
  <c r="C191" i="12"/>
  <c r="B65" i="13" s="1"/>
  <c r="B191" i="12"/>
  <c r="A65" i="13" s="1"/>
  <c r="E190" i="12"/>
  <c r="D190" i="12"/>
  <c r="E64" i="13" s="1"/>
  <c r="C190" i="12"/>
  <c r="B190" i="12"/>
  <c r="E189" i="12"/>
  <c r="D189" i="12"/>
  <c r="D64" i="13" s="1"/>
  <c r="C189" i="12"/>
  <c r="B189" i="12"/>
  <c r="E188" i="12"/>
  <c r="D188" i="12"/>
  <c r="C64" i="13" s="1"/>
  <c r="F64" i="13" s="1"/>
  <c r="C188" i="12"/>
  <c r="B64" i="13" s="1"/>
  <c r="B188" i="12"/>
  <c r="A64" i="13" s="1"/>
  <c r="E187" i="12"/>
  <c r="D187" i="12"/>
  <c r="E63" i="13" s="1"/>
  <c r="C187" i="12"/>
  <c r="B187" i="12"/>
  <c r="E186" i="12"/>
  <c r="D186" i="12"/>
  <c r="D63" i="13" s="1"/>
  <c r="C186" i="12"/>
  <c r="B186" i="12"/>
  <c r="E185" i="12"/>
  <c r="D185" i="12"/>
  <c r="C63" i="13" s="1"/>
  <c r="C185" i="12"/>
  <c r="B63" i="13" s="1"/>
  <c r="B185" i="12"/>
  <c r="A63" i="13" s="1"/>
  <c r="E184" i="12"/>
  <c r="D184" i="12"/>
  <c r="E62" i="13" s="1"/>
  <c r="C184" i="12"/>
  <c r="B184" i="12"/>
  <c r="E183" i="12"/>
  <c r="D183" i="12"/>
  <c r="D62" i="13" s="1"/>
  <c r="C183" i="12"/>
  <c r="B183" i="12"/>
  <c r="E182" i="12"/>
  <c r="D182" i="12"/>
  <c r="C62" i="13" s="1"/>
  <c r="F62" i="13" s="1"/>
  <c r="C182" i="12"/>
  <c r="B62" i="13" s="1"/>
  <c r="B182" i="12"/>
  <c r="A62" i="13" s="1"/>
  <c r="E181" i="12"/>
  <c r="D181" i="12"/>
  <c r="E61" i="13" s="1"/>
  <c r="C181" i="12"/>
  <c r="B181" i="12"/>
  <c r="E180" i="12"/>
  <c r="D180" i="12"/>
  <c r="D61" i="13" s="1"/>
  <c r="C180" i="12"/>
  <c r="B180" i="12"/>
  <c r="E179" i="12"/>
  <c r="D179" i="12"/>
  <c r="C61" i="13" s="1"/>
  <c r="F61" i="13" s="1"/>
  <c r="C179" i="12"/>
  <c r="B61" i="13" s="1"/>
  <c r="B179" i="12"/>
  <c r="A61" i="13" s="1"/>
  <c r="E178" i="12"/>
  <c r="D178" i="12"/>
  <c r="E60" i="13" s="1"/>
  <c r="C178" i="12"/>
  <c r="B178" i="12"/>
  <c r="E177" i="12"/>
  <c r="D177" i="12"/>
  <c r="D60" i="13" s="1"/>
  <c r="C177" i="12"/>
  <c r="B177" i="12"/>
  <c r="E176" i="12"/>
  <c r="D176" i="12"/>
  <c r="C60" i="13" s="1"/>
  <c r="F60" i="13" s="1"/>
  <c r="C176" i="12"/>
  <c r="B60" i="13" s="1"/>
  <c r="B176" i="12"/>
  <c r="A60" i="13" s="1"/>
  <c r="E175" i="12"/>
  <c r="D175" i="12"/>
  <c r="E59" i="13" s="1"/>
  <c r="C175" i="12"/>
  <c r="B175" i="12"/>
  <c r="E174" i="12"/>
  <c r="D174" i="12"/>
  <c r="D59" i="13" s="1"/>
  <c r="C174" i="12"/>
  <c r="B174" i="12"/>
  <c r="E173" i="12"/>
  <c r="D173" i="12"/>
  <c r="C59" i="13" s="1"/>
  <c r="F59" i="13" s="1"/>
  <c r="C173" i="12"/>
  <c r="B59" i="13" s="1"/>
  <c r="B173" i="12"/>
  <c r="A59" i="13" s="1"/>
  <c r="E172" i="12"/>
  <c r="D172" i="12"/>
  <c r="E58" i="13" s="1"/>
  <c r="C172" i="12"/>
  <c r="B172" i="12"/>
  <c r="E171" i="12"/>
  <c r="D171" i="12"/>
  <c r="D58" i="13" s="1"/>
  <c r="C171" i="12"/>
  <c r="B171" i="12"/>
  <c r="E170" i="12"/>
  <c r="D170" i="12"/>
  <c r="C58" i="13" s="1"/>
  <c r="F58" i="13" s="1"/>
  <c r="C170" i="12"/>
  <c r="B58" i="13" s="1"/>
  <c r="B170" i="12"/>
  <c r="A58" i="13" s="1"/>
  <c r="E169" i="12"/>
  <c r="D169" i="12"/>
  <c r="E57" i="13" s="1"/>
  <c r="C169" i="12"/>
  <c r="B169" i="12"/>
  <c r="E168" i="12"/>
  <c r="D168" i="12"/>
  <c r="D57" i="13" s="1"/>
  <c r="C168" i="12"/>
  <c r="B168" i="12"/>
  <c r="E167" i="12"/>
  <c r="D167" i="12"/>
  <c r="C57" i="13" s="1"/>
  <c r="C167" i="12"/>
  <c r="B57" i="13" s="1"/>
  <c r="B167" i="12"/>
  <c r="A57" i="13" s="1"/>
  <c r="E166" i="12"/>
  <c r="D166" i="12"/>
  <c r="E56" i="13" s="1"/>
  <c r="C166" i="12"/>
  <c r="B166" i="12"/>
  <c r="E165" i="12"/>
  <c r="D165" i="12"/>
  <c r="D56" i="13" s="1"/>
  <c r="C165" i="12"/>
  <c r="B165" i="12"/>
  <c r="E164" i="12"/>
  <c r="D164" i="12"/>
  <c r="C56" i="13" s="1"/>
  <c r="F56" i="13" s="1"/>
  <c r="C164" i="12"/>
  <c r="B56" i="13" s="1"/>
  <c r="B164" i="12"/>
  <c r="A56" i="13" s="1"/>
  <c r="E163" i="12"/>
  <c r="D163" i="12"/>
  <c r="E55" i="13" s="1"/>
  <c r="C163" i="12"/>
  <c r="B163" i="12"/>
  <c r="E162" i="12"/>
  <c r="D162" i="12"/>
  <c r="D55" i="13" s="1"/>
  <c r="C162" i="12"/>
  <c r="B162" i="12"/>
  <c r="E161" i="12"/>
  <c r="D161" i="12"/>
  <c r="C55" i="13" s="1"/>
  <c r="C161" i="12"/>
  <c r="B55" i="13" s="1"/>
  <c r="B161" i="12"/>
  <c r="A55" i="13" s="1"/>
  <c r="E160" i="12"/>
  <c r="D160" i="12"/>
  <c r="E54" i="13" s="1"/>
  <c r="C160" i="12"/>
  <c r="B160" i="12"/>
  <c r="E159" i="12"/>
  <c r="D159" i="12"/>
  <c r="D54" i="13" s="1"/>
  <c r="C159" i="12"/>
  <c r="B159" i="12"/>
  <c r="E158" i="12"/>
  <c r="D158" i="12"/>
  <c r="C54" i="13" s="1"/>
  <c r="C158" i="12"/>
  <c r="B54" i="13" s="1"/>
  <c r="B158" i="12"/>
  <c r="A54" i="13" s="1"/>
  <c r="E157" i="12"/>
  <c r="D157" i="12"/>
  <c r="E53" i="13" s="1"/>
  <c r="C157" i="12"/>
  <c r="B157" i="12"/>
  <c r="E156" i="12"/>
  <c r="D156" i="12"/>
  <c r="D53" i="13" s="1"/>
  <c r="C156" i="12"/>
  <c r="B156" i="12"/>
  <c r="E155" i="12"/>
  <c r="D155" i="12"/>
  <c r="C53" i="13" s="1"/>
  <c r="F53" i="13" s="1"/>
  <c r="C155" i="12"/>
  <c r="B53" i="13" s="1"/>
  <c r="B155" i="12"/>
  <c r="A53" i="13" s="1"/>
  <c r="E154" i="12"/>
  <c r="D154" i="12"/>
  <c r="E52" i="13" s="1"/>
  <c r="C154" i="12"/>
  <c r="B154" i="12"/>
  <c r="E153" i="12"/>
  <c r="D153" i="12"/>
  <c r="D52" i="13" s="1"/>
  <c r="C153" i="12"/>
  <c r="B153" i="12"/>
  <c r="E152" i="12"/>
  <c r="D152" i="12"/>
  <c r="C52" i="13" s="1"/>
  <c r="F52" i="13" s="1"/>
  <c r="C152" i="12"/>
  <c r="B52" i="13" s="1"/>
  <c r="B152" i="12"/>
  <c r="A52" i="13" s="1"/>
  <c r="E151" i="12"/>
  <c r="D151" i="12"/>
  <c r="E51" i="13" s="1"/>
  <c r="C151" i="12"/>
  <c r="B151" i="12"/>
  <c r="E150" i="12"/>
  <c r="D150" i="12"/>
  <c r="D51" i="13" s="1"/>
  <c r="C150" i="12"/>
  <c r="B150" i="12"/>
  <c r="E149" i="12"/>
  <c r="D149" i="12"/>
  <c r="C51" i="13" s="1"/>
  <c r="C149" i="12"/>
  <c r="B51" i="13" s="1"/>
  <c r="B149" i="12"/>
  <c r="A51" i="13" s="1"/>
  <c r="E148" i="12"/>
  <c r="D148" i="12"/>
  <c r="E50" i="13" s="1"/>
  <c r="C148" i="12"/>
  <c r="B148" i="12"/>
  <c r="E147" i="12"/>
  <c r="D147" i="12"/>
  <c r="D50" i="13" s="1"/>
  <c r="C147" i="12"/>
  <c r="B147" i="12"/>
  <c r="E146" i="12"/>
  <c r="D146" i="12"/>
  <c r="C50" i="13" s="1"/>
  <c r="C146" i="12"/>
  <c r="B50" i="13" s="1"/>
  <c r="B146" i="12"/>
  <c r="A50" i="13" s="1"/>
  <c r="E145" i="12"/>
  <c r="D145" i="12"/>
  <c r="E49" i="13" s="1"/>
  <c r="C145" i="12"/>
  <c r="B145" i="12"/>
  <c r="E144" i="12"/>
  <c r="D144" i="12"/>
  <c r="D49" i="13" s="1"/>
  <c r="C144" i="12"/>
  <c r="B144" i="12"/>
  <c r="E143" i="12"/>
  <c r="D143" i="12"/>
  <c r="C49" i="13" s="1"/>
  <c r="F49" i="13" s="1"/>
  <c r="C143" i="12"/>
  <c r="B49" i="13" s="1"/>
  <c r="B143" i="12"/>
  <c r="A49" i="13" s="1"/>
  <c r="E142" i="12"/>
  <c r="D142" i="12"/>
  <c r="E48" i="13" s="1"/>
  <c r="C142" i="12"/>
  <c r="B142" i="12"/>
  <c r="E141" i="12"/>
  <c r="D141" i="12"/>
  <c r="D48" i="13" s="1"/>
  <c r="C141" i="12"/>
  <c r="B141" i="12"/>
  <c r="E140" i="12"/>
  <c r="D140" i="12"/>
  <c r="C48" i="13" s="1"/>
  <c r="C140" i="12"/>
  <c r="B48" i="13" s="1"/>
  <c r="B140" i="12"/>
  <c r="A48" i="13" s="1"/>
  <c r="E139" i="12"/>
  <c r="D139" i="12"/>
  <c r="E47" i="13" s="1"/>
  <c r="C139" i="12"/>
  <c r="B139" i="12"/>
  <c r="E138" i="12"/>
  <c r="D138" i="12"/>
  <c r="D47" i="13" s="1"/>
  <c r="C138" i="12"/>
  <c r="B138" i="12"/>
  <c r="E137" i="12"/>
  <c r="D137" i="12"/>
  <c r="C47" i="13" s="1"/>
  <c r="C137" i="12"/>
  <c r="B47" i="13" s="1"/>
  <c r="B137" i="12"/>
  <c r="A47" i="13" s="1"/>
  <c r="E136" i="12"/>
  <c r="D136" i="12"/>
  <c r="E46" i="13" s="1"/>
  <c r="C136" i="12"/>
  <c r="B136" i="12"/>
  <c r="E135" i="12"/>
  <c r="D135" i="12"/>
  <c r="D46" i="13" s="1"/>
  <c r="C135" i="12"/>
  <c r="B135" i="12"/>
  <c r="E134" i="12"/>
  <c r="D134" i="12"/>
  <c r="C46" i="13" s="1"/>
  <c r="F46" i="13" s="1"/>
  <c r="C134" i="12"/>
  <c r="B46" i="13" s="1"/>
  <c r="B134" i="12"/>
  <c r="A46" i="13" s="1"/>
  <c r="E133" i="12"/>
  <c r="D133" i="12"/>
  <c r="E45" i="13" s="1"/>
  <c r="C133" i="12"/>
  <c r="B133" i="12"/>
  <c r="E132" i="12"/>
  <c r="D132" i="12"/>
  <c r="D45" i="13" s="1"/>
  <c r="C132" i="12"/>
  <c r="B132" i="12"/>
  <c r="E131" i="12"/>
  <c r="D131" i="12"/>
  <c r="C45" i="13" s="1"/>
  <c r="F45" i="13" s="1"/>
  <c r="C131" i="12"/>
  <c r="B45" i="13" s="1"/>
  <c r="B131" i="12"/>
  <c r="A45" i="13" s="1"/>
  <c r="E130" i="12"/>
  <c r="D130" i="12"/>
  <c r="E44" i="13" s="1"/>
  <c r="C130" i="12"/>
  <c r="B130" i="12"/>
  <c r="E129" i="12"/>
  <c r="D129" i="12"/>
  <c r="D44" i="13" s="1"/>
  <c r="C129" i="12"/>
  <c r="B129" i="12"/>
  <c r="E128" i="12"/>
  <c r="D128" i="12"/>
  <c r="C44" i="13" s="1"/>
  <c r="C128" i="12"/>
  <c r="B44" i="13" s="1"/>
  <c r="B128" i="12"/>
  <c r="A44" i="13" s="1"/>
  <c r="E127" i="12"/>
  <c r="D127" i="12"/>
  <c r="E43" i="13" s="1"/>
  <c r="C127" i="12"/>
  <c r="B127" i="12"/>
  <c r="E126" i="12"/>
  <c r="D126" i="12"/>
  <c r="D43" i="13" s="1"/>
  <c r="C126" i="12"/>
  <c r="B126" i="12"/>
  <c r="E125" i="12"/>
  <c r="D125" i="12"/>
  <c r="C43" i="13" s="1"/>
  <c r="F43" i="13" s="1"/>
  <c r="C125" i="12"/>
  <c r="B43" i="13" s="1"/>
  <c r="B125" i="12"/>
  <c r="A43" i="13" s="1"/>
  <c r="E124" i="12"/>
  <c r="D124" i="12"/>
  <c r="E42" i="13" s="1"/>
  <c r="C124" i="12"/>
  <c r="B124" i="12"/>
  <c r="E123" i="12"/>
  <c r="D123" i="12"/>
  <c r="D42" i="13" s="1"/>
  <c r="C123" i="12"/>
  <c r="B123" i="12"/>
  <c r="E122" i="12"/>
  <c r="D122" i="12"/>
  <c r="C42" i="13" s="1"/>
  <c r="C122" i="12"/>
  <c r="B42" i="13" s="1"/>
  <c r="B122" i="12"/>
  <c r="A42" i="13" s="1"/>
  <c r="E121" i="12"/>
  <c r="D121" i="12"/>
  <c r="E41" i="13" s="1"/>
  <c r="C121" i="12"/>
  <c r="B121" i="12"/>
  <c r="E120" i="12"/>
  <c r="D120" i="12"/>
  <c r="D41" i="13" s="1"/>
  <c r="C120" i="12"/>
  <c r="B120" i="12"/>
  <c r="E119" i="12"/>
  <c r="D119" i="12"/>
  <c r="C41" i="13" s="1"/>
  <c r="G41" i="13" s="1"/>
  <c r="C119" i="12"/>
  <c r="B41" i="13" s="1"/>
  <c r="B119" i="12"/>
  <c r="A41" i="13" s="1"/>
  <c r="E118" i="12"/>
  <c r="D118" i="12"/>
  <c r="E40" i="13" s="1"/>
  <c r="C118" i="12"/>
  <c r="B118" i="12"/>
  <c r="E117" i="12"/>
  <c r="D117" i="12"/>
  <c r="D40" i="13" s="1"/>
  <c r="C117" i="12"/>
  <c r="B117" i="12"/>
  <c r="E116" i="12"/>
  <c r="D116" i="12"/>
  <c r="C40" i="13" s="1"/>
  <c r="C116" i="12"/>
  <c r="B40" i="13" s="1"/>
  <c r="B116" i="12"/>
  <c r="A40" i="13" s="1"/>
  <c r="E115" i="12"/>
  <c r="D115" i="12"/>
  <c r="E39" i="13" s="1"/>
  <c r="C115" i="12"/>
  <c r="B115" i="12"/>
  <c r="E114" i="12"/>
  <c r="D114" i="12"/>
  <c r="D39" i="13" s="1"/>
  <c r="C114" i="12"/>
  <c r="B114" i="12"/>
  <c r="E113" i="12"/>
  <c r="D113" i="12"/>
  <c r="C39" i="13" s="1"/>
  <c r="G39" i="13" s="1"/>
  <c r="C113" i="12"/>
  <c r="B39" i="13" s="1"/>
  <c r="B113" i="12"/>
  <c r="A39" i="13" s="1"/>
  <c r="E112" i="12"/>
  <c r="D112" i="12"/>
  <c r="E38" i="13" s="1"/>
  <c r="C112" i="12"/>
  <c r="B112" i="12"/>
  <c r="E111" i="12"/>
  <c r="D111" i="12"/>
  <c r="D38" i="13" s="1"/>
  <c r="C111" i="12"/>
  <c r="B111" i="12"/>
  <c r="E110" i="12"/>
  <c r="D110" i="12"/>
  <c r="C38" i="13" s="1"/>
  <c r="C110" i="12"/>
  <c r="B38" i="13" s="1"/>
  <c r="B110" i="12"/>
  <c r="A38" i="13" s="1"/>
  <c r="E109" i="12"/>
  <c r="D109" i="12"/>
  <c r="E37" i="13" s="1"/>
  <c r="C109" i="12"/>
  <c r="B109" i="12"/>
  <c r="E108" i="12"/>
  <c r="D108" i="12"/>
  <c r="D37" i="13" s="1"/>
  <c r="C108" i="12"/>
  <c r="B108" i="12"/>
  <c r="E107" i="12"/>
  <c r="D107" i="12"/>
  <c r="C37" i="13" s="1"/>
  <c r="F37" i="13" s="1"/>
  <c r="C107" i="12"/>
  <c r="B37" i="13" s="1"/>
  <c r="B107" i="12"/>
  <c r="A37" i="13" s="1"/>
  <c r="E106" i="12"/>
  <c r="D106" i="12"/>
  <c r="E36" i="13" s="1"/>
  <c r="C106" i="12"/>
  <c r="B106" i="12"/>
  <c r="E105" i="12"/>
  <c r="D105" i="12"/>
  <c r="D36" i="13" s="1"/>
  <c r="C105" i="12"/>
  <c r="B105" i="12"/>
  <c r="E104" i="12"/>
  <c r="D104" i="12"/>
  <c r="C36" i="13" s="1"/>
  <c r="F36" i="13" s="1"/>
  <c r="C104" i="12"/>
  <c r="B36" i="13" s="1"/>
  <c r="B104" i="12"/>
  <c r="A36" i="13" s="1"/>
  <c r="E103" i="12"/>
  <c r="D103" i="12"/>
  <c r="E35" i="13" s="1"/>
  <c r="C103" i="12"/>
  <c r="B103" i="12"/>
  <c r="E102" i="12"/>
  <c r="D102" i="12"/>
  <c r="D35" i="13" s="1"/>
  <c r="C102" i="12"/>
  <c r="B102" i="12"/>
  <c r="E101" i="12"/>
  <c r="D101" i="12"/>
  <c r="C35" i="13" s="1"/>
  <c r="F35" i="13" s="1"/>
  <c r="C101" i="12"/>
  <c r="B35" i="13" s="1"/>
  <c r="B101" i="12"/>
  <c r="A35" i="13" s="1"/>
  <c r="E100" i="12"/>
  <c r="D100" i="12"/>
  <c r="E34" i="13" s="1"/>
  <c r="C100" i="12"/>
  <c r="B100" i="12"/>
  <c r="E99" i="12"/>
  <c r="D99" i="12"/>
  <c r="D34" i="13" s="1"/>
  <c r="C99" i="12"/>
  <c r="B99" i="12"/>
  <c r="E98" i="12"/>
  <c r="D98" i="12"/>
  <c r="C34" i="13" s="1"/>
  <c r="C98" i="12"/>
  <c r="B34" i="13" s="1"/>
  <c r="B98" i="12"/>
  <c r="A34" i="13" s="1"/>
  <c r="E97" i="12"/>
  <c r="D97" i="12"/>
  <c r="E33" i="13" s="1"/>
  <c r="C97" i="12"/>
  <c r="B97" i="12"/>
  <c r="E96" i="12"/>
  <c r="D96" i="12"/>
  <c r="D33" i="13" s="1"/>
  <c r="C96" i="12"/>
  <c r="B96" i="12"/>
  <c r="E95" i="12"/>
  <c r="D95" i="12"/>
  <c r="C33" i="13" s="1"/>
  <c r="C95" i="12"/>
  <c r="B33" i="13" s="1"/>
  <c r="B95" i="12"/>
  <c r="A33" i="13" s="1"/>
  <c r="E94" i="12"/>
  <c r="D94" i="12"/>
  <c r="E32" i="13" s="1"/>
  <c r="C94" i="12"/>
  <c r="B94" i="12"/>
  <c r="E93" i="12"/>
  <c r="D93" i="12"/>
  <c r="D32" i="13" s="1"/>
  <c r="C93" i="12"/>
  <c r="B93" i="12"/>
  <c r="E92" i="12"/>
  <c r="D92" i="12"/>
  <c r="C32" i="13" s="1"/>
  <c r="F32" i="13" s="1"/>
  <c r="C92" i="12"/>
  <c r="B32" i="13" s="1"/>
  <c r="B92" i="12"/>
  <c r="A32" i="13" s="1"/>
  <c r="E91" i="12"/>
  <c r="D91" i="12"/>
  <c r="E31" i="13" s="1"/>
  <c r="C91" i="12"/>
  <c r="B91" i="12"/>
  <c r="E90" i="12"/>
  <c r="D90" i="12"/>
  <c r="D31" i="13" s="1"/>
  <c r="C90" i="12"/>
  <c r="B90" i="12"/>
  <c r="E89" i="12"/>
  <c r="D89" i="12"/>
  <c r="C31" i="13" s="1"/>
  <c r="F31" i="13" s="1"/>
  <c r="C89" i="12"/>
  <c r="B31" i="13" s="1"/>
  <c r="B89" i="12"/>
  <c r="A31" i="13" s="1"/>
  <c r="E88" i="12"/>
  <c r="D88" i="12"/>
  <c r="E30" i="13" s="1"/>
  <c r="C88" i="12"/>
  <c r="B88" i="12"/>
  <c r="E87" i="12"/>
  <c r="D87" i="12"/>
  <c r="D30" i="13" s="1"/>
  <c r="C87" i="12"/>
  <c r="B87" i="12"/>
  <c r="E86" i="12"/>
  <c r="D86" i="12"/>
  <c r="C30" i="13" s="1"/>
  <c r="F30" i="13" s="1"/>
  <c r="C86" i="12"/>
  <c r="B30" i="13" s="1"/>
  <c r="B86" i="12"/>
  <c r="A30" i="13" s="1"/>
  <c r="E85" i="12"/>
  <c r="D85" i="12"/>
  <c r="E29" i="13" s="1"/>
  <c r="C85" i="12"/>
  <c r="B85" i="12"/>
  <c r="E84" i="12"/>
  <c r="D84" i="12"/>
  <c r="D29" i="13" s="1"/>
  <c r="C84" i="12"/>
  <c r="B84" i="12"/>
  <c r="E83" i="12"/>
  <c r="D83" i="12"/>
  <c r="C29" i="13" s="1"/>
  <c r="F29" i="13" s="1"/>
  <c r="C83" i="12"/>
  <c r="B29" i="13" s="1"/>
  <c r="B83" i="12"/>
  <c r="A29" i="13" s="1"/>
  <c r="E82" i="12"/>
  <c r="D82" i="12"/>
  <c r="E28" i="13" s="1"/>
  <c r="C82" i="12"/>
  <c r="B82" i="12"/>
  <c r="E81" i="12"/>
  <c r="D81" i="12"/>
  <c r="D28" i="13" s="1"/>
  <c r="C81" i="12"/>
  <c r="B81" i="12"/>
  <c r="E80" i="12"/>
  <c r="D80" i="12"/>
  <c r="C28" i="13" s="1"/>
  <c r="F28" i="13" s="1"/>
  <c r="C80" i="12"/>
  <c r="B28" i="13" s="1"/>
  <c r="B80" i="12"/>
  <c r="A28" i="13" s="1"/>
  <c r="E79" i="12"/>
  <c r="D79" i="12"/>
  <c r="E27" i="13" s="1"/>
  <c r="C79" i="12"/>
  <c r="B79" i="12"/>
  <c r="E78" i="12"/>
  <c r="D78" i="12"/>
  <c r="D27" i="13" s="1"/>
  <c r="C78" i="12"/>
  <c r="B78" i="12"/>
  <c r="E77" i="12"/>
  <c r="D77" i="12"/>
  <c r="C27" i="13" s="1"/>
  <c r="C77" i="12"/>
  <c r="B27" i="13" s="1"/>
  <c r="B77" i="12"/>
  <c r="A27" i="13" s="1"/>
  <c r="E76" i="12"/>
  <c r="D76" i="12"/>
  <c r="E26" i="13" s="1"/>
  <c r="C76" i="12"/>
  <c r="B76" i="12"/>
  <c r="E75" i="12"/>
  <c r="D75" i="12"/>
  <c r="D26" i="13" s="1"/>
  <c r="C75" i="12"/>
  <c r="B75" i="12"/>
  <c r="E74" i="12"/>
  <c r="D74" i="12"/>
  <c r="C26" i="13" s="1"/>
  <c r="C74" i="12"/>
  <c r="B26" i="13" s="1"/>
  <c r="B74" i="12"/>
  <c r="A26" i="13" s="1"/>
  <c r="E73" i="12"/>
  <c r="D73" i="12"/>
  <c r="E25" i="13" s="1"/>
  <c r="C73" i="12"/>
  <c r="B73" i="12"/>
  <c r="E72" i="12"/>
  <c r="D72" i="12"/>
  <c r="D25" i="13" s="1"/>
  <c r="C72" i="12"/>
  <c r="B72" i="12"/>
  <c r="E71" i="12"/>
  <c r="D71" i="12"/>
  <c r="C25" i="13" s="1"/>
  <c r="C71" i="12"/>
  <c r="B25" i="13" s="1"/>
  <c r="B71" i="12"/>
  <c r="A25" i="13" s="1"/>
  <c r="E70" i="12"/>
  <c r="D70" i="12"/>
  <c r="E24" i="13" s="1"/>
  <c r="C70" i="12"/>
  <c r="B70" i="12"/>
  <c r="E69" i="12"/>
  <c r="D69" i="12"/>
  <c r="D24" i="13" s="1"/>
  <c r="C69" i="12"/>
  <c r="B69" i="12"/>
  <c r="E68" i="12"/>
  <c r="D68" i="12"/>
  <c r="C24" i="13" s="1"/>
  <c r="F24" i="13" s="1"/>
  <c r="C68" i="12"/>
  <c r="B24" i="13" s="1"/>
  <c r="B68" i="12"/>
  <c r="A24" i="13" s="1"/>
  <c r="E67" i="12"/>
  <c r="D67" i="12"/>
  <c r="E23" i="13" s="1"/>
  <c r="C67" i="12"/>
  <c r="B67" i="12"/>
  <c r="E66" i="12"/>
  <c r="D66" i="12"/>
  <c r="D23" i="13" s="1"/>
  <c r="C66" i="12"/>
  <c r="B66" i="12"/>
  <c r="E65" i="12"/>
  <c r="D65" i="12"/>
  <c r="C23" i="13" s="1"/>
  <c r="F23" i="13" s="1"/>
  <c r="C65" i="12"/>
  <c r="B23" i="13" s="1"/>
  <c r="B65" i="12"/>
  <c r="A23" i="13" s="1"/>
  <c r="E64" i="12"/>
  <c r="D64" i="12"/>
  <c r="E22" i="13" s="1"/>
  <c r="C64" i="12"/>
  <c r="B64" i="12"/>
  <c r="E63" i="12"/>
  <c r="D63" i="12"/>
  <c r="D22" i="13" s="1"/>
  <c r="C63" i="12"/>
  <c r="B63" i="12"/>
  <c r="E62" i="12"/>
  <c r="D62" i="12"/>
  <c r="C22" i="13" s="1"/>
  <c r="C62" i="12"/>
  <c r="B22" i="13" s="1"/>
  <c r="B62" i="12"/>
  <c r="A22" i="13" s="1"/>
  <c r="E61" i="12"/>
  <c r="D61" i="12"/>
  <c r="E21" i="13" s="1"/>
  <c r="C61" i="12"/>
  <c r="B61" i="12"/>
  <c r="E60" i="12"/>
  <c r="D60" i="12"/>
  <c r="D21" i="13" s="1"/>
  <c r="C60" i="12"/>
  <c r="B60" i="12"/>
  <c r="E59" i="12"/>
  <c r="D59" i="12"/>
  <c r="C21" i="13" s="1"/>
  <c r="C59" i="12"/>
  <c r="B21" i="13" s="1"/>
  <c r="B59" i="12"/>
  <c r="A21" i="13" s="1"/>
  <c r="E58" i="12"/>
  <c r="D58" i="12"/>
  <c r="E20" i="13" s="1"/>
  <c r="C58" i="12"/>
  <c r="B58" i="12"/>
  <c r="E57" i="12"/>
  <c r="D57" i="12"/>
  <c r="D20" i="13" s="1"/>
  <c r="C57" i="12"/>
  <c r="B57" i="12"/>
  <c r="E56" i="12"/>
  <c r="D56" i="12"/>
  <c r="C20" i="13" s="1"/>
  <c r="F20" i="13" s="1"/>
  <c r="C56" i="12"/>
  <c r="B20" i="13" s="1"/>
  <c r="B56" i="12"/>
  <c r="A20" i="13" s="1"/>
  <c r="E55" i="12"/>
  <c r="D55" i="12"/>
  <c r="E19" i="13" s="1"/>
  <c r="C55" i="12"/>
  <c r="B55" i="12"/>
  <c r="E54" i="12"/>
  <c r="D54" i="12"/>
  <c r="D19" i="13" s="1"/>
  <c r="C54" i="12"/>
  <c r="B54" i="12"/>
  <c r="E53" i="12"/>
  <c r="D53" i="12"/>
  <c r="C19" i="13" s="1"/>
  <c r="F19" i="13" s="1"/>
  <c r="C53" i="12"/>
  <c r="B19" i="13" s="1"/>
  <c r="B53" i="12"/>
  <c r="A19" i="13" s="1"/>
  <c r="E52" i="12"/>
  <c r="D52" i="12"/>
  <c r="E18" i="13" s="1"/>
  <c r="C52" i="12"/>
  <c r="B52" i="12"/>
  <c r="E51" i="12"/>
  <c r="D51" i="12"/>
  <c r="D18" i="13" s="1"/>
  <c r="C51" i="12"/>
  <c r="B51" i="12"/>
  <c r="E50" i="12"/>
  <c r="D50" i="12"/>
  <c r="C18" i="13" s="1"/>
  <c r="C50" i="12"/>
  <c r="B18" i="13" s="1"/>
  <c r="B50" i="12"/>
  <c r="A18" i="13" s="1"/>
  <c r="E49" i="12"/>
  <c r="D49" i="12"/>
  <c r="E17" i="13" s="1"/>
  <c r="C49" i="12"/>
  <c r="B49" i="12"/>
  <c r="E48" i="12"/>
  <c r="D48" i="12"/>
  <c r="D17" i="13" s="1"/>
  <c r="C48" i="12"/>
  <c r="B48" i="12"/>
  <c r="E47" i="12"/>
  <c r="D47" i="12"/>
  <c r="C17" i="13" s="1"/>
  <c r="F17" i="13" s="1"/>
  <c r="C47" i="12"/>
  <c r="B17" i="13" s="1"/>
  <c r="B47" i="12"/>
  <c r="A17" i="13" s="1"/>
  <c r="E46" i="12"/>
  <c r="D46" i="12"/>
  <c r="E16" i="13" s="1"/>
  <c r="C46" i="12"/>
  <c r="B46" i="12"/>
  <c r="E45" i="12"/>
  <c r="D45" i="12"/>
  <c r="D16" i="13" s="1"/>
  <c r="C45" i="12"/>
  <c r="B45" i="12"/>
  <c r="E44" i="12"/>
  <c r="D44" i="12"/>
  <c r="C16" i="13" s="1"/>
  <c r="F16" i="13" s="1"/>
  <c r="C44" i="12"/>
  <c r="B16" i="13" s="1"/>
  <c r="B44" i="12"/>
  <c r="A16" i="13" s="1"/>
  <c r="E43" i="12"/>
  <c r="D43" i="12"/>
  <c r="E15" i="13" s="1"/>
  <c r="C43" i="12"/>
  <c r="B43" i="12"/>
  <c r="E42" i="12"/>
  <c r="D42" i="12"/>
  <c r="D15" i="13" s="1"/>
  <c r="C42" i="12"/>
  <c r="B42" i="12"/>
  <c r="E41" i="12"/>
  <c r="D41" i="12"/>
  <c r="C15" i="13" s="1"/>
  <c r="C41" i="12"/>
  <c r="B15" i="13" s="1"/>
  <c r="B41" i="12"/>
  <c r="A15" i="13" s="1"/>
  <c r="E40" i="12"/>
  <c r="D40" i="12"/>
  <c r="E14" i="13" s="1"/>
  <c r="C40" i="12"/>
  <c r="B40" i="12"/>
  <c r="E39" i="12"/>
  <c r="D39" i="12"/>
  <c r="D14" i="13" s="1"/>
  <c r="C39" i="12"/>
  <c r="B39" i="12"/>
  <c r="E38" i="12"/>
  <c r="D38" i="12"/>
  <c r="C14" i="13" s="1"/>
  <c r="C38" i="12"/>
  <c r="B14" i="13" s="1"/>
  <c r="B38" i="12"/>
  <c r="A14" i="13" s="1"/>
  <c r="E37" i="12"/>
  <c r="D37" i="12"/>
  <c r="E13" i="13" s="1"/>
  <c r="C37" i="12"/>
  <c r="B37" i="12"/>
  <c r="E36" i="12"/>
  <c r="D36" i="12"/>
  <c r="D13" i="13" s="1"/>
  <c r="C36" i="12"/>
  <c r="B36" i="12"/>
  <c r="E35" i="12"/>
  <c r="D35" i="12"/>
  <c r="C13" i="13" s="1"/>
  <c r="F13" i="13" s="1"/>
  <c r="C35" i="12"/>
  <c r="B13" i="13" s="1"/>
  <c r="B35" i="12"/>
  <c r="A13" i="13" s="1"/>
  <c r="E34" i="12"/>
  <c r="D34" i="12"/>
  <c r="E12" i="13" s="1"/>
  <c r="C34" i="12"/>
  <c r="B34" i="12"/>
  <c r="E33" i="12"/>
  <c r="D33" i="12"/>
  <c r="D12" i="13" s="1"/>
  <c r="C33" i="12"/>
  <c r="B33" i="12"/>
  <c r="E32" i="12"/>
  <c r="D32" i="12"/>
  <c r="C12" i="13" s="1"/>
  <c r="C32" i="12"/>
  <c r="B12" i="13" s="1"/>
  <c r="B32" i="12"/>
  <c r="A12" i="13" s="1"/>
  <c r="E31" i="12"/>
  <c r="D31" i="12"/>
  <c r="E11" i="13" s="1"/>
  <c r="C31" i="12"/>
  <c r="B31" i="12"/>
  <c r="E30" i="12"/>
  <c r="D30" i="12"/>
  <c r="D11" i="13" s="1"/>
  <c r="C30" i="12"/>
  <c r="B30" i="12"/>
  <c r="E29" i="12"/>
  <c r="D29" i="12"/>
  <c r="C11" i="13" s="1"/>
  <c r="F11" i="13" s="1"/>
  <c r="C29" i="12"/>
  <c r="B11" i="13" s="1"/>
  <c r="B29" i="12"/>
  <c r="A11" i="13" s="1"/>
  <c r="E28" i="12"/>
  <c r="D28" i="12"/>
  <c r="E10" i="13" s="1"/>
  <c r="C28" i="12"/>
  <c r="B28" i="12"/>
  <c r="E27" i="12"/>
  <c r="D27" i="12"/>
  <c r="D10" i="13" s="1"/>
  <c r="C27" i="12"/>
  <c r="B27" i="12"/>
  <c r="E26" i="12"/>
  <c r="D26" i="12"/>
  <c r="C10" i="13" s="1"/>
  <c r="C26" i="12"/>
  <c r="B10" i="13" s="1"/>
  <c r="B26" i="12"/>
  <c r="A10" i="13" s="1"/>
  <c r="E25" i="12"/>
  <c r="D25" i="12"/>
  <c r="E9" i="13" s="1"/>
  <c r="C25" i="12"/>
  <c r="B25" i="12"/>
  <c r="E24" i="12"/>
  <c r="D24" i="12"/>
  <c r="D9" i="13" s="1"/>
  <c r="C24" i="12"/>
  <c r="B24" i="12"/>
  <c r="E23" i="12"/>
  <c r="D23" i="12"/>
  <c r="C9" i="13" s="1"/>
  <c r="C23" i="12"/>
  <c r="B9" i="13" s="1"/>
  <c r="B23" i="12"/>
  <c r="A9" i="13" s="1"/>
  <c r="E22" i="12"/>
  <c r="D22" i="12"/>
  <c r="E8" i="13" s="1"/>
  <c r="C22" i="12"/>
  <c r="B22" i="12"/>
  <c r="E21" i="12"/>
  <c r="D21" i="12"/>
  <c r="D8" i="13" s="1"/>
  <c r="C21" i="12"/>
  <c r="B21" i="12"/>
  <c r="E20" i="12"/>
  <c r="D20" i="12"/>
  <c r="C8" i="13" s="1"/>
  <c r="C20" i="12"/>
  <c r="B8" i="13" s="1"/>
  <c r="B20" i="12"/>
  <c r="A8" i="13" s="1"/>
  <c r="E19" i="12"/>
  <c r="D19" i="12"/>
  <c r="E7" i="13" s="1"/>
  <c r="C19" i="12"/>
  <c r="B19" i="12"/>
  <c r="E18" i="12"/>
  <c r="D18" i="12"/>
  <c r="D7" i="13" s="1"/>
  <c r="C18" i="12"/>
  <c r="B18" i="12"/>
  <c r="E17" i="12"/>
  <c r="D17" i="12"/>
  <c r="C7" i="13" s="1"/>
  <c r="C17" i="12"/>
  <c r="B7" i="13" s="1"/>
  <c r="B17" i="12"/>
  <c r="A7" i="13" s="1"/>
  <c r="E16" i="12"/>
  <c r="D16" i="12"/>
  <c r="E6" i="13" s="1"/>
  <c r="C16" i="12"/>
  <c r="B16" i="12"/>
  <c r="E15" i="12"/>
  <c r="D15" i="12"/>
  <c r="D6" i="13" s="1"/>
  <c r="C15" i="12"/>
  <c r="B15" i="12"/>
  <c r="E14" i="12"/>
  <c r="D14" i="12"/>
  <c r="C6" i="13" s="1"/>
  <c r="C14" i="12"/>
  <c r="B6" i="13" s="1"/>
  <c r="B14" i="12"/>
  <c r="A6" i="13" s="1"/>
  <c r="E13" i="12"/>
  <c r="D13" i="12"/>
  <c r="E5" i="13" s="1"/>
  <c r="C13" i="12"/>
  <c r="B13" i="12"/>
  <c r="E12" i="12"/>
  <c r="D12" i="12"/>
  <c r="D5" i="13" s="1"/>
  <c r="C12" i="12"/>
  <c r="B12" i="12"/>
  <c r="E11" i="12"/>
  <c r="D11" i="12"/>
  <c r="C5" i="13" s="1"/>
  <c r="C11" i="12"/>
  <c r="B5" i="13" s="1"/>
  <c r="B11" i="12"/>
  <c r="A5" i="13" s="1"/>
  <c r="E10" i="12"/>
  <c r="D10" i="12"/>
  <c r="E4" i="13" s="1"/>
  <c r="C10" i="12"/>
  <c r="B10" i="12"/>
  <c r="E9" i="12"/>
  <c r="D9" i="12"/>
  <c r="D4" i="13" s="1"/>
  <c r="C9" i="12"/>
  <c r="B9" i="12"/>
  <c r="E8" i="12"/>
  <c r="D8" i="12"/>
  <c r="C4" i="13" s="1"/>
  <c r="C8" i="12"/>
  <c r="B4" i="13" s="1"/>
  <c r="B8" i="12"/>
  <c r="A4" i="13" s="1"/>
  <c r="E7" i="12"/>
  <c r="D7" i="12"/>
  <c r="E3" i="13" s="1"/>
  <c r="C7" i="12"/>
  <c r="B7" i="12"/>
  <c r="E6" i="12"/>
  <c r="D6" i="12"/>
  <c r="D3" i="13" s="1"/>
  <c r="C6" i="12"/>
  <c r="B6" i="12"/>
  <c r="E5" i="12"/>
  <c r="D5" i="12"/>
  <c r="C3" i="13" s="1"/>
  <c r="F3" i="13" s="1"/>
  <c r="C5" i="12"/>
  <c r="B3" i="13" s="1"/>
  <c r="B5" i="12"/>
  <c r="A3" i="13" s="1"/>
  <c r="E4" i="12"/>
  <c r="D4" i="12"/>
  <c r="E2" i="13" s="1"/>
  <c r="C4" i="12"/>
  <c r="B4" i="12"/>
  <c r="E3" i="12"/>
  <c r="D3" i="12"/>
  <c r="D2" i="13" s="1"/>
  <c r="C3" i="12"/>
  <c r="B3" i="12"/>
  <c r="E2" i="12"/>
  <c r="D2" i="12"/>
  <c r="C2" i="13" s="1"/>
  <c r="C2" i="12"/>
  <c r="B2" i="13" s="1"/>
  <c r="B2" i="12"/>
  <c r="A2" i="13" s="1"/>
  <c r="F112" i="13" l="1"/>
  <c r="F18" i="13"/>
  <c r="F76" i="13"/>
  <c r="F85" i="13"/>
  <c r="F47" i="13"/>
  <c r="F95" i="13"/>
  <c r="F73" i="13"/>
  <c r="F34" i="13"/>
  <c r="F63" i="13"/>
  <c r="F98" i="13"/>
  <c r="G94" i="13"/>
  <c r="G25" i="13"/>
  <c r="F48" i="13"/>
  <c r="F40" i="13"/>
  <c r="F67" i="13"/>
  <c r="F100" i="13"/>
  <c r="F104" i="13"/>
  <c r="F90" i="13"/>
  <c r="G117" i="13"/>
  <c r="F75" i="13"/>
  <c r="F44" i="13"/>
  <c r="F66" i="13"/>
  <c r="F50" i="13"/>
  <c r="F12" i="13"/>
  <c r="F116" i="13"/>
  <c r="F27" i="13"/>
  <c r="G303" i="13"/>
  <c r="F265" i="13"/>
  <c r="G265" i="13"/>
  <c r="F14" i="13"/>
  <c r="G14" i="13"/>
  <c r="F15" i="13"/>
  <c r="G15" i="13"/>
  <c r="F21" i="13"/>
  <c r="G21" i="13"/>
  <c r="F33" i="13"/>
  <c r="G33" i="13"/>
  <c r="F51" i="13"/>
  <c r="G51" i="13"/>
  <c r="G301" i="13"/>
  <c r="F274" i="13"/>
  <c r="G9" i="13"/>
  <c r="G285" i="13"/>
  <c r="G282" i="13"/>
  <c r="G276" i="13"/>
  <c r="F22" i="13"/>
  <c r="G22" i="13"/>
  <c r="F26" i="13"/>
  <c r="G26" i="13"/>
  <c r="F38" i="13"/>
  <c r="G38" i="13"/>
  <c r="F42" i="13"/>
  <c r="G42" i="13"/>
  <c r="F54" i="13"/>
  <c r="G54" i="13"/>
  <c r="F55" i="13"/>
  <c r="G55" i="13"/>
  <c r="F57" i="13"/>
  <c r="G57" i="13"/>
  <c r="F65" i="13"/>
  <c r="G65" i="13"/>
  <c r="F70" i="13"/>
  <c r="G70" i="13"/>
  <c r="F74" i="13"/>
  <c r="G74" i="13"/>
  <c r="F81" i="13"/>
  <c r="G81" i="13"/>
  <c r="F82" i="13"/>
  <c r="G82" i="13"/>
  <c r="F84" i="13"/>
  <c r="G84" i="13"/>
  <c r="F87" i="13"/>
  <c r="G87" i="13"/>
  <c r="F89" i="13"/>
  <c r="G89" i="13"/>
  <c r="F93" i="13"/>
  <c r="G93" i="13"/>
  <c r="F97" i="13"/>
  <c r="G97" i="13"/>
  <c r="F103" i="13"/>
  <c r="G103" i="13"/>
  <c r="F105" i="13"/>
  <c r="G105" i="13"/>
  <c r="F109" i="13"/>
  <c r="G109" i="13"/>
  <c r="F111" i="13"/>
  <c r="G111" i="13"/>
  <c r="G114" i="13"/>
  <c r="F114" i="13"/>
  <c r="F119" i="13"/>
  <c r="G119" i="13"/>
  <c r="F121" i="13"/>
  <c r="G121" i="13"/>
  <c r="F129" i="13"/>
  <c r="G129" i="13"/>
  <c r="F130" i="13"/>
  <c r="G130" i="13"/>
  <c r="F134" i="13"/>
  <c r="G134" i="13"/>
  <c r="F135" i="13"/>
  <c r="G135" i="13"/>
  <c r="F137" i="13"/>
  <c r="G137" i="13"/>
  <c r="F141" i="13"/>
  <c r="G141" i="13"/>
  <c r="F146" i="13"/>
  <c r="G146" i="13"/>
  <c r="G151" i="13"/>
  <c r="F151" i="13"/>
  <c r="G153" i="13"/>
  <c r="F153" i="13"/>
  <c r="F162" i="13"/>
  <c r="G162" i="13"/>
  <c r="F167" i="13"/>
  <c r="G167" i="13"/>
  <c r="F169" i="13"/>
  <c r="G169" i="13"/>
  <c r="F175" i="13"/>
  <c r="G175" i="13"/>
  <c r="F177" i="13"/>
  <c r="G177" i="13"/>
  <c r="F183" i="13"/>
  <c r="G183" i="13"/>
  <c r="F185" i="13"/>
  <c r="G185" i="13"/>
  <c r="F194" i="13"/>
  <c r="G194" i="13"/>
  <c r="F199" i="13"/>
  <c r="G199" i="13"/>
  <c r="F201" i="13"/>
  <c r="G201" i="13"/>
  <c r="F210" i="13"/>
  <c r="G210" i="13"/>
  <c r="F214" i="13"/>
  <c r="G214" i="13"/>
  <c r="F225" i="13"/>
  <c r="G225" i="13"/>
  <c r="F226" i="13"/>
  <c r="G226" i="13"/>
  <c r="F230" i="13"/>
  <c r="G230" i="13"/>
  <c r="F231" i="13"/>
  <c r="G231" i="13"/>
  <c r="F233" i="13"/>
  <c r="G233" i="13"/>
  <c r="F241" i="13"/>
  <c r="G241" i="13"/>
  <c r="F246" i="13"/>
  <c r="G246" i="13"/>
  <c r="F249" i="13"/>
  <c r="G249" i="13"/>
  <c r="F251" i="13"/>
  <c r="G251" i="13"/>
  <c r="G253" i="13"/>
  <c r="F253" i="13"/>
  <c r="G255" i="13"/>
  <c r="F255" i="13"/>
  <c r="G257" i="13"/>
  <c r="F257" i="13"/>
  <c r="F258" i="13"/>
  <c r="G258" i="13"/>
  <c r="F266" i="13"/>
  <c r="G266" i="13"/>
  <c r="F269" i="13"/>
  <c r="G269" i="13"/>
  <c r="F271" i="13"/>
  <c r="G271" i="13"/>
  <c r="F273" i="13"/>
  <c r="G273" i="13"/>
  <c r="F277" i="13"/>
  <c r="G277" i="13"/>
  <c r="F293" i="13"/>
  <c r="G293" i="13"/>
  <c r="F297" i="13"/>
  <c r="G297" i="13"/>
  <c r="G305" i="13"/>
  <c r="G95" i="13"/>
  <c r="G77" i="13"/>
  <c r="G73" i="13"/>
  <c r="G58" i="13"/>
  <c r="G17" i="13"/>
  <c r="G102" i="13"/>
  <c r="G45" i="13"/>
  <c r="G18" i="13"/>
  <c r="G12" i="13"/>
  <c r="G13" i="13"/>
  <c r="G298" i="13"/>
  <c r="G284" i="13"/>
  <c r="G279" i="13"/>
  <c r="G275" i="13"/>
  <c r="G268" i="13"/>
  <c r="G260" i="13"/>
  <c r="G252" i="13"/>
  <c r="G242" i="13"/>
  <c r="G221" i="13"/>
  <c r="G215" i="13"/>
  <c r="G207" i="13"/>
  <c r="G182" i="13"/>
  <c r="G166" i="13"/>
  <c r="G161" i="13"/>
  <c r="G143" i="13"/>
  <c r="G125" i="13"/>
  <c r="G118" i="13"/>
  <c r="G113" i="13"/>
  <c r="G90" i="13"/>
  <c r="G300" i="13"/>
  <c r="G295" i="13"/>
  <c r="G247" i="13"/>
  <c r="G239" i="13"/>
  <c r="G217" i="13"/>
  <c r="G209" i="13"/>
  <c r="G189" i="13"/>
  <c r="G178" i="13"/>
  <c r="G157" i="13"/>
  <c r="G150" i="13"/>
  <c r="G145" i="13"/>
  <c r="G85" i="13"/>
  <c r="G83" i="13"/>
  <c r="G79" i="13"/>
  <c r="G49" i="13"/>
  <c r="G98" i="13"/>
  <c r="G286" i="13"/>
  <c r="G237" i="13"/>
  <c r="G205" i="13"/>
  <c r="G198" i="13"/>
  <c r="G193" i="13"/>
  <c r="G173" i="13"/>
  <c r="G37" i="13"/>
  <c r="G34" i="13"/>
  <c r="F9" i="13"/>
  <c r="G281" i="13"/>
  <c r="G261" i="13"/>
  <c r="G290" i="13"/>
  <c r="G61" i="13"/>
  <c r="G30" i="13"/>
  <c r="G292" i="13"/>
  <c r="G263" i="13"/>
  <c r="G259" i="13"/>
  <c r="G223" i="13"/>
  <c r="G191" i="13"/>
  <c r="G159" i="13"/>
  <c r="G127" i="13"/>
  <c r="G100" i="13"/>
  <c r="G80" i="13"/>
  <c r="G71" i="13"/>
  <c r="G50" i="13"/>
  <c r="G245" i="13"/>
  <c r="G229" i="13"/>
  <c r="G213" i="13"/>
  <c r="G197" i="13"/>
  <c r="G181" i="13"/>
  <c r="G165" i="13"/>
  <c r="F8" i="13"/>
  <c r="G8" i="13"/>
  <c r="G287" i="13"/>
  <c r="F278" i="13"/>
  <c r="G278" i="13"/>
  <c r="G250" i="13"/>
  <c r="F243" i="13"/>
  <c r="G243" i="13"/>
  <c r="F236" i="13"/>
  <c r="G236" i="13"/>
  <c r="G234" i="13"/>
  <c r="F227" i="13"/>
  <c r="G227" i="13"/>
  <c r="F220" i="13"/>
  <c r="G220" i="13"/>
  <c r="G218" i="13"/>
  <c r="F211" i="13"/>
  <c r="G211" i="13"/>
  <c r="F204" i="13"/>
  <c r="G204" i="13"/>
  <c r="G202" i="13"/>
  <c r="F195" i="13"/>
  <c r="G195" i="13"/>
  <c r="F188" i="13"/>
  <c r="G188" i="13"/>
  <c r="G186" i="13"/>
  <c r="F179" i="13"/>
  <c r="G179" i="13"/>
  <c r="F172" i="13"/>
  <c r="G172" i="13"/>
  <c r="G170" i="13"/>
  <c r="F163" i="13"/>
  <c r="G163" i="13"/>
  <c r="F156" i="13"/>
  <c r="G156" i="13"/>
  <c r="F5" i="13"/>
  <c r="G5" i="13"/>
  <c r="G6" i="13"/>
  <c r="F6" i="13"/>
  <c r="F10" i="13"/>
  <c r="G10" i="13"/>
  <c r="F294" i="13"/>
  <c r="G294" i="13"/>
  <c r="G289" i="13"/>
  <c r="F262" i="13"/>
  <c r="G262" i="13"/>
  <c r="G138" i="13"/>
  <c r="G53" i="13"/>
  <c r="G29" i="13"/>
  <c r="F7" i="13"/>
  <c r="F4" i="13"/>
  <c r="F154" i="13"/>
  <c r="F149" i="13"/>
  <c r="G147" i="13"/>
  <c r="G140" i="13"/>
  <c r="F133" i="13"/>
  <c r="G131" i="13"/>
  <c r="G124" i="13"/>
  <c r="F122" i="13"/>
  <c r="F117" i="13"/>
  <c r="G115" i="13"/>
  <c r="G108" i="13"/>
  <c r="F106" i="13"/>
  <c r="F101" i="13"/>
  <c r="G99" i="13"/>
  <c r="F86" i="13"/>
  <c r="G75" i="13"/>
  <c r="F69" i="13"/>
  <c r="G67" i="13"/>
  <c r="G63" i="13"/>
  <c r="G59" i="13"/>
  <c r="G48" i="13"/>
  <c r="G46" i="13"/>
  <c r="F41" i="13"/>
  <c r="F39" i="13"/>
  <c r="G36" i="13"/>
  <c r="G32" i="13"/>
  <c r="F25" i="13"/>
  <c r="G23" i="13"/>
  <c r="G20" i="13"/>
  <c r="G16" i="13"/>
  <c r="G7" i="13"/>
  <c r="G4" i="13"/>
  <c r="G244" i="13"/>
  <c r="G228" i="13"/>
  <c r="G212" i="13"/>
  <c r="G196" i="13"/>
  <c r="G180" i="13"/>
  <c r="G164" i="13"/>
  <c r="G148" i="13"/>
  <c r="G132" i="13"/>
  <c r="G116" i="13"/>
  <c r="G68" i="13"/>
  <c r="G66" i="13"/>
  <c r="G62" i="13"/>
  <c r="G52" i="13"/>
  <c r="G47" i="13"/>
  <c r="G43" i="13"/>
  <c r="G31" i="13"/>
  <c r="G28" i="13"/>
  <c r="G24" i="13"/>
  <c r="G302" i="13"/>
  <c r="G235" i="13"/>
  <c r="G222" i="13"/>
  <c r="G203" i="13"/>
  <c r="G171" i="13"/>
  <c r="G110" i="13"/>
  <c r="G91" i="13"/>
  <c r="F299" i="13"/>
  <c r="G296" i="13"/>
  <c r="F283" i="13"/>
  <c r="G280" i="13"/>
  <c r="F270" i="13"/>
  <c r="F267" i="13"/>
  <c r="G264" i="13"/>
  <c r="F254" i="13"/>
  <c r="G248" i="13"/>
  <c r="F238" i="13"/>
  <c r="G232" i="13"/>
  <c r="F219" i="13"/>
  <c r="G216" i="13"/>
  <c r="F206" i="13"/>
  <c r="G200" i="13"/>
  <c r="F190" i="13"/>
  <c r="F187" i="13"/>
  <c r="G184" i="13"/>
  <c r="F174" i="13"/>
  <c r="G168" i="13"/>
  <c r="F158" i="13"/>
  <c r="F155" i="13"/>
  <c r="G152" i="13"/>
  <c r="F142" i="13"/>
  <c r="F139" i="13"/>
  <c r="G136" i="13"/>
  <c r="F126" i="13"/>
  <c r="F123" i="13"/>
  <c r="G120" i="13"/>
  <c r="F107" i="13"/>
  <c r="G104" i="13"/>
  <c r="F94" i="13"/>
  <c r="G88" i="13"/>
  <c r="F78" i="13"/>
  <c r="G72" i="13"/>
  <c r="G56" i="13"/>
  <c r="G40" i="13"/>
  <c r="G92" i="13"/>
  <c r="G76" i="13"/>
  <c r="G60" i="13"/>
  <c r="G44" i="13"/>
  <c r="G35" i="13"/>
  <c r="G27" i="13"/>
  <c r="G19" i="13"/>
  <c r="G11" i="13"/>
  <c r="G3" i="13"/>
  <c r="G291" i="13"/>
  <c r="G304" i="13"/>
  <c r="G288" i="13"/>
  <c r="G272" i="13"/>
  <c r="G256" i="13"/>
  <c r="G240" i="13"/>
  <c r="G224" i="13"/>
  <c r="G208" i="13"/>
  <c r="G192" i="13"/>
  <c r="G176" i="13"/>
  <c r="G160" i="13"/>
  <c r="G144" i="13"/>
  <c r="G128" i="13"/>
  <c r="G112" i="13"/>
  <c r="G96" i="13"/>
  <c r="G64" i="13"/>
  <c r="F2" i="13"/>
  <c r="G2" i="13"/>
  <c r="J17" i="6" l="1"/>
  <c r="I17" i="6"/>
  <c r="H17" i="6"/>
  <c r="G17" i="6"/>
  <c r="J16" i="6"/>
  <c r="I16" i="6"/>
  <c r="H16" i="6"/>
  <c r="G16" i="6"/>
  <c r="J15" i="6"/>
  <c r="I15" i="6"/>
  <c r="H15" i="6"/>
  <c r="G15" i="6"/>
  <c r="J14" i="6"/>
  <c r="I14" i="6"/>
  <c r="H14" i="6"/>
  <c r="G14" i="6"/>
  <c r="J13" i="6"/>
  <c r="I13" i="6"/>
  <c r="H13" i="6"/>
  <c r="G13" i="6"/>
  <c r="J12" i="6"/>
  <c r="I12" i="6"/>
  <c r="H12" i="6"/>
  <c r="G12" i="6"/>
  <c r="J11" i="6"/>
  <c r="I11" i="6"/>
  <c r="H11" i="6"/>
  <c r="G11" i="6"/>
  <c r="J10" i="6"/>
  <c r="I10" i="6"/>
  <c r="H10" i="6"/>
  <c r="G10" i="6"/>
  <c r="J9" i="6"/>
  <c r="I9" i="6"/>
  <c r="H9" i="6"/>
  <c r="G9" i="6"/>
  <c r="J8" i="6"/>
  <c r="I8" i="6"/>
  <c r="H8" i="6"/>
  <c r="G8" i="6"/>
  <c r="J7" i="6"/>
  <c r="I7" i="6"/>
  <c r="H7" i="6"/>
  <c r="G7" i="6"/>
  <c r="J6" i="6"/>
  <c r="I6" i="6"/>
  <c r="H6" i="6"/>
  <c r="G6" i="6"/>
  <c r="J5" i="6"/>
  <c r="I5" i="6"/>
  <c r="H5" i="6"/>
  <c r="G5" i="6"/>
  <c r="J4" i="6"/>
  <c r="I4" i="6"/>
  <c r="H4" i="6"/>
  <c r="G4" i="6"/>
  <c r="J3" i="6"/>
  <c r="I3" i="6"/>
  <c r="H3" i="6"/>
  <c r="G3" i="6"/>
  <c r="J2" i="6"/>
  <c r="I2" i="6"/>
  <c r="H2" i="6"/>
  <c r="G2" i="6"/>
  <c r="J1" i="6"/>
  <c r="I1" i="6"/>
  <c r="H1" i="6"/>
  <c r="G1" i="6"/>
</calcChain>
</file>

<file path=xl/sharedStrings.xml><?xml version="1.0" encoding="utf-8"?>
<sst xmlns="http://schemas.openxmlformats.org/spreadsheetml/2006/main" count="378" uniqueCount="374">
  <si>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</si>
  <si>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</si>
  <si>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</si>
  <si>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</si>
  <si>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</si>
  <si>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</si>
  <si>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</si>
  <si>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</si>
  <si>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</si>
  <si>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Row Labels</t>
  </si>
  <si>
    <t>4 columns</t>
  </si>
  <si>
    <t>8 columns</t>
  </si>
  <si>
    <t>16 columns</t>
  </si>
  <si>
    <t>20 columns</t>
  </si>
  <si>
    <t>cached plis</t>
  </si>
  <si>
    <t>Execution time with 1 threads, 20 cache size, and 2 columns is 0.541320s in iteration 0. 2 plis were cached.</t>
  </si>
  <si>
    <t>Execution time with 1 threads, 20 cache size, and 2 columns is 0.715392s in iteration 1. 2 plis were cached.</t>
  </si>
  <si>
    <t>Execution time with 1 threads, 20 cache size, and 2 columns is 0.392879s in iteration 2. 2 plis were cached.</t>
  </si>
  <si>
    <t>Execution time with 1 threads, 40 cache size, and 2 columns is 0.535153s in iteration 0. 2 plis were cached.</t>
  </si>
  <si>
    <t>Execution time with 1 threads, 40 cache size, and 2 columns is 0.436491s in iteration 1. 2 plis were cached.</t>
  </si>
  <si>
    <t>Execution time with 1 threads, 40 cache size, and 2 columns is 0.409411s in iteration 2. 2 plis were cached.</t>
  </si>
  <si>
    <t>Execution time with 1 threads, 60 cache size, and 2 columns is 0.396343s in iteration 0. 2 plis were cached.</t>
  </si>
  <si>
    <t>Execution time with 1 threads, 60 cache size, and 2 columns is 0.388057s in iteration 1. 2 plis were cached.</t>
  </si>
  <si>
    <t>Execution time with 1 threads, 60 cache size, and 2 columns is 0.391239s in iteration 2. 2 plis were cached.</t>
  </si>
  <si>
    <t>Execution time with 1 threads, 80 cache size, and 2 columns is 0.399422s in iteration 0. 2 plis were cached.</t>
  </si>
  <si>
    <t>Execution time with 1 threads, 80 cache size, and 2 columns is 0.414910s in iteration 1. 2 plis were cached.</t>
  </si>
  <si>
    <t>Execution time with 1 threads, 80 cache size, and 2 columns is 0.406676s in iteration 2. 2 plis were cached.</t>
  </si>
  <si>
    <t>Execution time with 1 threads, 100 cache size, and 2 columns is 0.395945s in iteration 0. 2 plis were cached.</t>
  </si>
  <si>
    <t>Execution time with 1 threads, 100 cache size, and 2 columns is 0.391880s in iteration 1. 2 plis were cached.</t>
  </si>
  <si>
    <t>Execution time with 1 threads, 100 cache size, and 2 columns is 0.422789s in iteration 2. 2 plis were cached.</t>
  </si>
  <si>
    <t>Execution time with 1 threads, 120 cache size, and 2 columns is 0.392005s in iteration 0. 2 plis were cached.</t>
  </si>
  <si>
    <t>Execution time with 1 threads, 120 cache size, and 2 columns is 0.384712s in iteration 1. 2 plis were cached.</t>
  </si>
  <si>
    <t>Execution time with 1 threads, 120 cache size, and 2 columns is 0.388075s in iteration 2. 2 plis were cached.</t>
  </si>
  <si>
    <t>Execution time with 1 threads, 140 cache size, and 2 columns is 0.408798s in iteration 0. 2 plis were cached.</t>
  </si>
  <si>
    <t>Execution time with 1 threads, 140 cache size, and 2 columns is 0.395699s in iteration 1. 2 plis were cached.</t>
  </si>
  <si>
    <t>Execution time with 1 threads, 140 cache size, and 2 columns is 0.395627s in iteration 2. 2 plis were cached.</t>
  </si>
  <si>
    <t>Execution time with 1 threads, 160 cache size, and 2 columns is 0.400365s in iteration 0. 2 plis were cached.</t>
  </si>
  <si>
    <t>Execution time with 1 threads, 160 cache size, and 2 columns is 0.402627s in iteration 1. 2 plis were cached.</t>
  </si>
  <si>
    <t>Execution time with 1 threads, 160 cache size, and 2 columns is 0.388898s in iteration 2. 2 plis were cached.</t>
  </si>
  <si>
    <t>Execution time with 1 threads, 200 cache size, and 2 columns is 0.392627s in iteration 0. 2 plis were cached.</t>
  </si>
  <si>
    <t>Execution time with 1 threads, 200 cache size, and 2 columns is 0.390462s in iteration 1. 2 plis were cached.</t>
  </si>
  <si>
    <t>Execution time with 1 threads, 200 cache size, and 2 columns is 0.399052s in iteration 2. 2 plis were cached.</t>
  </si>
  <si>
    <t>Execution time with 1 threads, 20 cache size, and 3 columns is 7.068113s in iteration 0. 5 plis were cached.</t>
  </si>
  <si>
    <t>Execution time with 1 threads, 20 cache size, and 3 columns is 6.866994s in iteration 1. 5 plis were cached.</t>
  </si>
  <si>
    <t>Execution time with 1 threads, 20 cache size, and 3 columns is 6.743785s in iteration 2. 5 plis were cached.</t>
  </si>
  <si>
    <t>Execution time with 1 threads, 40 cache size, and 3 columns is 6.802540s in iteration 0. 5 plis were cached.</t>
  </si>
  <si>
    <t>Execution time with 1 threads, 40 cache size, and 3 columns is 6.726949s in iteration 1. 5 plis were cached.</t>
  </si>
  <si>
    <t>Execution time with 1 threads, 40 cache size, and 3 columns is 6.657125s in iteration 2. 5 plis were cached.</t>
  </si>
  <si>
    <t>Execution time with 1 threads, 60 cache size, and 3 columns is 6.698829s in iteration 0. 5 plis were cached.</t>
  </si>
  <si>
    <t>Execution time with 1 threads, 60 cache size, and 3 columns is 6.841094s in iteration 1. 5 plis were cached.</t>
  </si>
  <si>
    <t>Execution time with 1 threads, 60 cache size, and 3 columns is 7.207241s in iteration 2. 5 plis were cached.</t>
  </si>
  <si>
    <t>Execution time with 1 threads, 80 cache size, and 3 columns is 6.920707s in iteration 0. 5 plis were cached.</t>
  </si>
  <si>
    <t>Execution time with 1 threads, 80 cache size, and 3 columns is 6.808539s in iteration 1. 5 plis were cached.</t>
  </si>
  <si>
    <t>Execution time with 1 threads, 80 cache size, and 3 columns is 6.867847s in iteration 2. 5 plis were cached.</t>
  </si>
  <si>
    <t>Execution time with 1 threads, 100 cache size, and 3 columns is 6.759029s in iteration 0. 5 plis were cached.</t>
  </si>
  <si>
    <t>Execution time with 1 threads, 100 cache size, and 3 columns is 6.804088s in iteration 1. 5 plis were cached.</t>
  </si>
  <si>
    <t>Execution time with 1 threads, 100 cache size, and 3 columns is 6.889609s in iteration 2. 5 plis were cached.</t>
  </si>
  <si>
    <t>Execution time with 1 threads, 120 cache size, and 3 columns is 6.882059s in iteration 0. 5 plis were cached.</t>
  </si>
  <si>
    <t>Execution time with 1 threads, 120 cache size, and 3 columns is 6.914674s in iteration 1. 5 plis were cached.</t>
  </si>
  <si>
    <t>Execution time with 1 threads, 120 cache size, and 3 columns is 7.049228s in iteration 2. 5 plis were cached.</t>
  </si>
  <si>
    <t>Execution time with 1 threads, 140 cache size, and 3 columns is 6.945446s in iteration 0. 5 plis were cached.</t>
  </si>
  <si>
    <t>Execution time with 1 threads, 140 cache size, and 3 columns is 6.940034s in iteration 1. 5 plis were cached.</t>
  </si>
  <si>
    <t>Execution time with 1 threads, 140 cache size, and 3 columns is 6.864951s in iteration 2. 5 plis were cached.</t>
  </si>
  <si>
    <t>Execution time with 1 threads, 160 cache size, and 3 columns is 7.060644s in iteration 0. 5 plis were cached.</t>
  </si>
  <si>
    <t>Execution time with 1 threads, 160 cache size, and 3 columns is 7.027133s in iteration 1. 5 plis were cached.</t>
  </si>
  <si>
    <t>Execution time with 1 threads, 160 cache size, and 3 columns is 7.014612s in iteration 2. 5 plis were cached.</t>
  </si>
  <si>
    <t>Execution time with 1 threads, 200 cache size, and 3 columns is 6.998772s in iteration 0. 5 plis were cached.</t>
  </si>
  <si>
    <t>Execution time with 1 threads, 200 cache size, and 3 columns is 7.070387s in iteration 1. 5 plis were cached.</t>
  </si>
  <si>
    <t>Execution time with 1 threads, 200 cache size, and 3 columns is 6.910267s in iteration 2. 5 plis were cached.</t>
  </si>
  <si>
    <t>Execution time with 1 threads, 20 cache size, and 4 columns is 13.750171s in iteration 0. 10 plis were cached.</t>
  </si>
  <si>
    <t>Execution time with 1 threads, 20 cache size, and 4 columns is 13.333434s in iteration 1. 10 plis were cached.</t>
  </si>
  <si>
    <t>Execution time with 1 threads, 20 cache size, and 4 columns is 13.504651s in iteration 2. 10 plis were cached.</t>
  </si>
  <si>
    <t>Execution time with 1 threads, 40 cache size, and 4 columns is 13.874093s in iteration 0. 10 plis were cached.</t>
  </si>
  <si>
    <t>Execution time with 1 threads, 40 cache size, and 4 columns is 13.729359s in iteration 1. 10 plis were cached.</t>
  </si>
  <si>
    <t>Execution time with 1 threads, 40 cache size, and 4 columns is 13.614228s in iteration 2. 10 plis were cached.</t>
  </si>
  <si>
    <t>Execution time with 1 threads, 60 cache size, and 4 columns is 13.611249s in iteration 0. 10 plis were cached.</t>
  </si>
  <si>
    <t>Execution time with 1 threads, 60 cache size, and 4 columns is 13.598494s in iteration 1. 10 plis were cached.</t>
  </si>
  <si>
    <t>Execution time with 1 threads, 60 cache size, and 4 columns is 13.550247s in iteration 2. 10 plis were cached.</t>
  </si>
  <si>
    <t>Execution time with 1 threads, 80 cache size, and 4 columns is 13.472157s in iteration 0. 10 plis were cached.</t>
  </si>
  <si>
    <t>Execution time with 1 threads, 80 cache size, and 4 columns is 13.538195s in iteration 1. 10 plis were cached.</t>
  </si>
  <si>
    <t>Execution time with 1 threads, 80 cache size, and 4 columns is 13.433800s in iteration 2. 10 plis were cached.</t>
  </si>
  <si>
    <t>Execution time with 1 threads, 100 cache size, and 4 columns is 13.459825s in iteration 0. 10 plis were cached.</t>
  </si>
  <si>
    <t>Execution time with 1 threads, 100 cache size, and 4 columns is 13.547231s in iteration 1. 10 plis were cached.</t>
  </si>
  <si>
    <t>Execution time with 1 threads, 100 cache size, and 4 columns is 13.428508s in iteration 2. 10 plis were cached.</t>
  </si>
  <si>
    <t>Execution time with 1 threads, 120 cache size, and 4 columns is 13.479448s in iteration 0. 10 plis were cached.</t>
  </si>
  <si>
    <t>Execution time with 1 threads, 120 cache size, and 4 columns is 13.501370s in iteration 1. 10 plis were cached.</t>
  </si>
  <si>
    <t>Execution time with 1 threads, 120 cache size, and 4 columns is 13.559381s in iteration 2. 10 plis were cached.</t>
  </si>
  <si>
    <t>Execution time with 1 threads, 140 cache size, and 4 columns is 13.591763s in iteration 0. 10 plis were cached.</t>
  </si>
  <si>
    <t>Execution time with 1 threads, 140 cache size, and 4 columns is 13.564742s in iteration 1. 10 plis were cached.</t>
  </si>
  <si>
    <t>Execution time with 1 threads, 140 cache size, and 4 columns is 13.697341s in iteration 2. 10 plis were cached.</t>
  </si>
  <si>
    <t>Execution time with 1 threads, 160 cache size, and 4 columns is 13.609502s in iteration 0. 10 plis were cached.</t>
  </si>
  <si>
    <t>Execution time with 1 threads, 160 cache size, and 4 columns is 17.303140s in iteration 1. 10 plis were cached.</t>
  </si>
  <si>
    <t>Execution time with 1 threads, 160 cache size, and 4 columns is 14.147182s in iteration 2. 10 plis were cached.</t>
  </si>
  <si>
    <t>Execution time with 1 threads, 200 cache size, and 4 columns is 14.172269s in iteration 0. 10 plis were cached.</t>
  </si>
  <si>
    <t>Execution time with 1 threads, 200 cache size, and 4 columns is 14.263125s in iteration 1. 10 plis were cached.</t>
  </si>
  <si>
    <t>Execution time with 1 threads, 200 cache size, and 4 columns is 14.093894s in iteration 2. 10 plis were cached.</t>
  </si>
  <si>
    <t>Execution time with 1 threads, 20 cache size, and 5 columns is 17.604272s in iteration 0. 16 plis were cached.</t>
  </si>
  <si>
    <t>Execution time with 1 threads, 20 cache size, and 5 columns is 17.631502s in iteration 1. 16 plis were cached.</t>
  </si>
  <si>
    <t>Execution time with 1 threads, 20 cache size, and 5 columns is 17.342829s in iteration 2. 16 plis were cached.</t>
  </si>
  <si>
    <t>Execution time with 1 threads, 40 cache size, and 5 columns is 18.539023s in iteration 0. 16 plis were cached.</t>
  </si>
  <si>
    <t>Execution time with 1 threads, 40 cache size, and 5 columns is 18.675935s in iteration 1. 16 plis were cached.</t>
  </si>
  <si>
    <t>Execution time with 1 threads, 40 cache size, and 5 columns is 18.477449s in iteration 2. 16 plis were cached.</t>
  </si>
  <si>
    <t>Execution time with 1 threads, 60 cache size, and 5 columns is 18.354658s in iteration 0. 16 plis were cached.</t>
  </si>
  <si>
    <t>Execution time with 1 threads, 60 cache size, and 5 columns is 18.350025s in iteration 1. 16 plis were cached.</t>
  </si>
  <si>
    <t>Execution time with 1 threads, 60 cache size, and 5 columns is 18.607259s in iteration 2. 16 plis were cached.</t>
  </si>
  <si>
    <t>Execution time with 1 threads, 80 cache size, and 5 columns is 18.630735s in iteration 0. 16 plis were cached.</t>
  </si>
  <si>
    <t>Execution time with 1 threads, 80 cache size, and 5 columns is 18.394188s in iteration 1. 16 plis were cached.</t>
  </si>
  <si>
    <t>Execution time with 1 threads, 80 cache size, and 5 columns is 18.717906s in iteration 2. 16 plis were cached.</t>
  </si>
  <si>
    <t>Execution time with 1 threads, 100 cache size, and 5 columns is 18.794584s in iteration 0. 16 plis were cached.</t>
  </si>
  <si>
    <t>Execution time with 1 threads, 100 cache size, and 5 columns is 18.405763s in iteration 1. 16 plis were cached.</t>
  </si>
  <si>
    <t>Execution time with 1 threads, 100 cache size, and 5 columns is 18.391944s in iteration 2. 16 plis were cached.</t>
  </si>
  <si>
    <t>Execution time with 1 threads, 120 cache size, and 5 columns is 18.530685s in iteration 0. 16 plis were cached.</t>
  </si>
  <si>
    <t>Execution time with 1 threads, 120 cache size, and 5 columns is 18.451783s in iteration 1. 16 plis were cached.</t>
  </si>
  <si>
    <t>Execution time with 1 threads, 120 cache size, and 5 columns is 18.715094s in iteration 2. 16 plis were cached.</t>
  </si>
  <si>
    <t>Execution time with 1 threads, 140 cache size, and 5 columns is 18.550058s in iteration 0. 16 plis were cached.</t>
  </si>
  <si>
    <t>Execution time with 1 threads, 140 cache size, and 5 columns is 18.085298s in iteration 1. 16 plis were cached.</t>
  </si>
  <si>
    <t>Execution time with 1 threads, 140 cache size, and 5 columns is 18.209572s in iteration 2. 16 plis were cached.</t>
  </si>
  <si>
    <t>Execution time with 1 threads, 160 cache size, and 5 columns is 18.254507s in iteration 0. 16 plis were cached.</t>
  </si>
  <si>
    <t>Execution time with 1 threads, 160 cache size, and 5 columns is 18.148076s in iteration 1. 16 plis were cached.</t>
  </si>
  <si>
    <t>Execution time with 1 threads, 160 cache size, and 5 columns is 18.155160s in iteration 2. 16 plis were cached.</t>
  </si>
  <si>
    <t>Execution time with 1 threads, 200 cache size, and 5 columns is 18.398173s in iteration 0. 16 plis were cached.</t>
  </si>
  <si>
    <t>Execution time with 1 threads, 200 cache size, and 5 columns is 18.349065s in iteration 1. 16 plis were cached.</t>
  </si>
  <si>
    <t>Execution time with 1 threads, 200 cache size, and 5 columns is 18.102294s in iteration 2. 16 plis were cached.</t>
  </si>
  <si>
    <t>Execution time with 1 threads, 20 cache size, and 6 columns is 32.464623s in iteration 0. 20 plis were cached.</t>
  </si>
  <si>
    <t>Execution time with 1 threads, 20 cache size, and 6 columns is 32.585900s in iteration 1. 20 plis were cached.</t>
  </si>
  <si>
    <t>Execution time with 1 threads, 20 cache size, and 6 columns is 32.418825s in iteration 2. 20 plis were cached.</t>
  </si>
  <si>
    <t>Execution time with 1 threads, 40 cache size, and 6 columns is 32.396701s in iteration 0. 27 plis were cached.</t>
  </si>
  <si>
    <t>Execution time with 1 threads, 40 cache size, and 6 columns is 32.148422s in iteration 1. 27 plis were cached.</t>
  </si>
  <si>
    <t>Execution time with 1 threads, 40 cache size, and 6 columns is 32.276102s in iteration 2. 27 plis were cached.</t>
  </si>
  <si>
    <t>Execution time with 1 threads, 60 cache size, and 6 columns is 33.476830s in iteration 0. 27 plis were cached.</t>
  </si>
  <si>
    <t>Execution time with 1 threads, 60 cache size, and 6 columns is 32.455980s in iteration 1. 27 plis were cached.</t>
  </si>
  <si>
    <t>Execution time with 1 threads, 60 cache size, and 6 columns is 31.867806s in iteration 2. 27 plis were cached.</t>
  </si>
  <si>
    <t>Execution time with 1 threads, 80 cache size, and 6 columns is 31.549666s in iteration 0. 27 plis were cached.</t>
  </si>
  <si>
    <t>Execution time with 1 threads, 80 cache size, and 6 columns is 31.268531s in iteration 1. 27 plis were cached.</t>
  </si>
  <si>
    <t>Execution time with 1 threads, 80 cache size, and 6 columns is 31.621678s in iteration 2. 27 plis were cached.</t>
  </si>
  <si>
    <t>Execution time with 1 threads, 100 cache size, and 6 columns is 31.739957s in iteration 0. 27 plis were cached.</t>
  </si>
  <si>
    <t>Execution time with 1 threads, 100 cache size, and 6 columns is 31.852579s in iteration 1. 27 plis were cached.</t>
  </si>
  <si>
    <t>Execution time with 1 threads, 100 cache size, and 6 columns is 31.888490s in iteration 2. 27 plis were cached.</t>
  </si>
  <si>
    <t>Execution time with 1 threads, 120 cache size, and 6 columns is 31.881996s in iteration 0. 27 plis were cached.</t>
  </si>
  <si>
    <t>Execution time with 1 threads, 120 cache size, and 6 columns is 32.349502s in iteration 1. 27 plis were cached.</t>
  </si>
  <si>
    <t>Execution time with 1 threads, 120 cache size, and 6 columns is 31.956352s in iteration 2. 27 plis were cached.</t>
  </si>
  <si>
    <t>Execution time with 1 threads, 140 cache size, and 6 columns is 31.906479s in iteration 0. 27 plis were cached.</t>
  </si>
  <si>
    <t>Execution time with 1 threads, 140 cache size, and 6 columns is 32.168010s in iteration 1. 27 plis were cached.</t>
  </si>
  <si>
    <t>Execution time with 1 threads, 140 cache size, and 6 columns is 31.688177s in iteration 2. 27 plis were cached.</t>
  </si>
  <si>
    <t>Execution time with 1 threads, 160 cache size, and 6 columns is 32.032891s in iteration 0. 27 plis were cached.</t>
  </si>
  <si>
    <t>Execution time with 1 threads, 160 cache size, and 6 columns is 31.430590s in iteration 1. 27 plis were cached.</t>
  </si>
  <si>
    <t>Execution time with 1 threads, 160 cache size, and 6 columns is 31.658501s in iteration 2. 27 plis were cached.</t>
  </si>
  <si>
    <t>Execution time with 1 threads, 200 cache size, and 6 columns is 31.864959s in iteration 0. 27 plis were cached.</t>
  </si>
  <si>
    <t>Execution time with 1 threads, 200 cache size, and 6 columns is 31.707508s in iteration 1. 27 plis were cached.</t>
  </si>
  <si>
    <t>Execution time with 1 threads, 200 cache size, and 6 columns is 32.090749s in iteration 2. 27 plis were cached.</t>
  </si>
  <si>
    <t>Execution time with 1 threads, 20 cache size, and 7 columns is 54.096090s in iteration 0. 20 plis were cached.</t>
  </si>
  <si>
    <t>Execution time with 1 threads, 20 cache size, and 7 columns is 55.362237s in iteration 1. 20 plis were cached.</t>
  </si>
  <si>
    <t>Execution time with 1 threads, 20 cache size, and 7 columns is 55.853947s in iteration 2. 20 plis were cached.</t>
  </si>
  <si>
    <t>Execution time with 1 threads, 40 cache size, and 7 columns is 52.719825s in iteration 0. 39 plis were cached.</t>
  </si>
  <si>
    <t>Execution time with 1 threads, 40 cache size, and 7 columns is 52.113364s in iteration 1. 39 plis were cached.</t>
  </si>
  <si>
    <t>Execution time with 1 threads, 40 cache size, and 7 columns is 51.946259s in iteration 2. 39 plis were cached.</t>
  </si>
  <si>
    <t>Execution time with 1 threads, 60 cache size, and 7 columns is 52.556452s in iteration 0. 46 plis were cached.</t>
  </si>
  <si>
    <t>Execution time with 1 threads, 60 cache size, and 7 columns is 52.053946s in iteration 1. 46 plis were cached.</t>
  </si>
  <si>
    <t>Execution time with 1 threads, 60 cache size, and 7 columns is 52.233986s in iteration 2. 46 plis were cached.</t>
  </si>
  <si>
    <t>Execution time with 1 threads, 80 cache size, and 7 columns is 52.200374s in iteration 0. 47 plis were cached.</t>
  </si>
  <si>
    <t>Execution time with 1 threads, 80 cache size, and 7 columns is 52.159800s in iteration 1. 47 plis were cached.</t>
  </si>
  <si>
    <t>Execution time with 1 threads, 80 cache size, and 7 columns is 52.001388s in iteration 2. 47 plis were cached.</t>
  </si>
  <si>
    <t>Execution time with 1 threads, 100 cache size, and 7 columns is 51.827199s in iteration 0. 47 plis were cached.</t>
  </si>
  <si>
    <t>Execution time with 1 threads, 100 cache size, and 7 columns is 52.149719s in iteration 1. 47 plis were cached.</t>
  </si>
  <si>
    <t>Execution time with 1 threads, 100 cache size, and 7 columns is 52.293410s in iteration 2. 47 plis were cached.</t>
  </si>
  <si>
    <t>Execution time with 1 threads, 120 cache size, and 7 columns is 52.140085s in iteration 0. 47 plis were cached.</t>
  </si>
  <si>
    <t>Execution time with 1 threads, 120 cache size, and 7 columns is 52.029743s in iteration 1. 47 plis were cached.</t>
  </si>
  <si>
    <t>Execution time with 1 threads, 120 cache size, and 7 columns is 52.139733s in iteration 2. 47 plis were cached.</t>
  </si>
  <si>
    <t>Execution time with 1 threads, 140 cache size, and 7 columns is 52.209964s in iteration 0. 47 plis were cached.</t>
  </si>
  <si>
    <t>Execution time with 1 threads, 140 cache size, and 7 columns is 52.539909s in iteration 1. 47 plis were cached.</t>
  </si>
  <si>
    <t>Execution time with 1 threads, 140 cache size, and 7 columns is 52.140643s in iteration 2. 47 plis were cached.</t>
  </si>
  <si>
    <t>Execution time with 1 threads, 160 cache size, and 7 columns is 52.181683s in iteration 0. 47 plis were cached.</t>
  </si>
  <si>
    <t>Execution time with 1 threads, 160 cache size, and 7 columns is 52.227435s in iteration 1. 47 plis were cached.</t>
  </si>
  <si>
    <t>Execution time with 1 threads, 160 cache size, and 7 columns is 52.053665s in iteration 2. 47 plis were cached.</t>
  </si>
  <si>
    <t>Execution time with 1 threads, 200 cache size, and 7 columns is 51.835482s in iteration 0. 47 plis were cached.</t>
  </si>
  <si>
    <t>Execution time with 1 threads, 200 cache size, and 7 columns is 51.920405s in iteration 1. 47 plis were cached.</t>
  </si>
  <si>
    <t>Execution time with 1 threads, 200 cache size, and 7 columns is 51.992861s in iteration 2. 47 plis were cached.</t>
  </si>
  <si>
    <t>Execution time with 1 threads, 20 cache size, and 8 columns is 76.064309s in iteration 0. 20 plis were cached.</t>
  </si>
  <si>
    <t>Execution time with 1 threads, 20 cache size, and 8 columns is 78.171866s in iteration 1. 20 plis were cached.</t>
  </si>
  <si>
    <t>Execution time with 1 threads, 20 cache size, and 8 columns is 79.371702s in iteration 2. 20 plis were cached.</t>
  </si>
  <si>
    <t>Execution time with 1 threads, 40 cache size, and 8 columns is 69.273479s in iteration 0. 40 plis were cached.</t>
  </si>
  <si>
    <t>Execution time with 1 threads, 40 cache size, and 8 columns is 68.682949s in iteration 1. 40 plis were cached.</t>
  </si>
  <si>
    <t>Execution time with 1 threads, 40 cache size, and 8 columns is 69.413867s in iteration 2. 40 plis were cached.</t>
  </si>
  <si>
    <t>Execution time with 1 threads, 60 cache size, and 8 columns is 67.609389s in iteration 0. 56 plis were cached.</t>
  </si>
  <si>
    <t>Execution time with 1 threads, 60 cache size, and 8 columns is 68.418686s in iteration 1. 56 plis were cached.</t>
  </si>
  <si>
    <t>Execution time with 1 threads, 60 cache size, and 8 columns is 68.161066s in iteration 2. 56 plis were cached.</t>
  </si>
  <si>
    <t>Execution time with 1 threads, 80 cache size, and 8 columns is 67.700233s in iteration 0. 66 plis were cached.</t>
  </si>
  <si>
    <t>Execution time with 1 threads, 80 cache size, and 8 columns is 68.093337s in iteration 1. 66 plis were cached.</t>
  </si>
  <si>
    <t>Execution time with 1 threads, 80 cache size, and 8 columns is 67.808244s in iteration 2. 66 plis were cached.</t>
  </si>
  <si>
    <t>Execution time with 1 threads, 100 cache size, and 8 columns is 66.117749s in iteration 0. 72 plis were cached.</t>
  </si>
  <si>
    <t>Execution time with 1 threads, 100 cache size, and 8 columns is 66.134033s in iteration 1. 72 plis were cached.</t>
  </si>
  <si>
    <t>Execution time with 1 threads, 100 cache size, and 8 columns is 66.214686s in iteration 2. 72 plis were cached.</t>
  </si>
  <si>
    <t>Execution time with 1 threads, 120 cache size, and 8 columns is 66.529954s in iteration 0. 72 plis were cached.</t>
  </si>
  <si>
    <t>Execution time with 1 threads, 120 cache size, and 8 columns is 65.816247s in iteration 1. 72 plis were cached.</t>
  </si>
  <si>
    <t>Execution time with 1 threads, 120 cache size, and 8 columns is 65.761699s in iteration 2. 72 plis were cached.</t>
  </si>
  <si>
    <t>Execution time with 1 threads, 140 cache size, and 8 columns is 66.160990s in iteration 0. 72 plis were cached.</t>
  </si>
  <si>
    <t>Execution time with 1 threads, 140 cache size, and 8 columns is 66.007262s in iteration 1. 72 plis were cached.</t>
  </si>
  <si>
    <t>Execution time with 1 threads, 140 cache size, and 8 columns is 70.455949s in iteration 2. 72 plis were cached.</t>
  </si>
  <si>
    <t>Execution time with 1 threads, 160 cache size, and 8 columns is 67.998659s in iteration 0. 72 plis were cached.</t>
  </si>
  <si>
    <t>Execution time with 1 threads, 160 cache size, and 8 columns is 68.682297s in iteration 1. 72 plis were cached.</t>
  </si>
  <si>
    <t>Execution time with 1 threads, 160 cache size, and 8 columns is 68.049001s in iteration 2. 72 plis were cached.</t>
  </si>
  <si>
    <t>Execution time with 1 threads, 200 cache size, and 8 columns is 68.881312s in iteration 0. 72 plis were cached.</t>
  </si>
  <si>
    <t>Execution time with 1 threads, 200 cache size, and 8 columns is 68.240502s in iteration 1. 72 plis were cached.</t>
  </si>
  <si>
    <t>Execution time with 1 threads, 200 cache size, and 8 columns is 68.501703s in iteration 2. 72 plis were cached.</t>
  </si>
  <si>
    <t>Execution time with 1 threads, 20 cache size, and 9 columns is 128.616635s in iteration 0. 20 plis were cached.</t>
  </si>
  <si>
    <t>Execution time with 1 threads, 20 cache size, and 9 columns is 122.835955s in iteration 1. 20 plis were cached.</t>
  </si>
  <si>
    <t>Execution time with 1 threads, 20 cache size, and 9 columns is 118.088070s in iteration 2. 20 plis were cached.</t>
  </si>
  <si>
    <t>Execution time with 1 threads, 40 cache size, and 9 columns is 106.510853s in iteration 0. 40 plis were cached.</t>
  </si>
  <si>
    <t>Execution time with 1 threads, 40 cache size, and 9 columns is 104.793777s in iteration 1. 40 plis were cached.</t>
  </si>
  <si>
    <t>Execution time with 1 threads, 40 cache size, and 9 columns is 104.890098s in iteration 2. 40 plis were cached.</t>
  </si>
  <si>
    <t>Execution time with 1 threads, 60 cache size, and 9 columns is 102.887333s in iteration 0. 60 plis were cached.</t>
  </si>
  <si>
    <t>Execution time with 1 threads, 60 cache size, and 9 columns is 103.032457s in iteration 1. 60 plis were cached.</t>
  </si>
  <si>
    <t>Execution time with 1 threads, 60 cache size, and 9 columns is 103.302691s in iteration 2. 60 plis were cached.</t>
  </si>
  <si>
    <t>Execution time with 1 threads, 80 cache size, and 9 columns is 100.289812s in iteration 0. 80 plis were cached.</t>
  </si>
  <si>
    <t>Execution time with 1 threads, 80 cache size, and 9 columns is 99.570936s in iteration 1. 80 plis were cached.</t>
  </si>
  <si>
    <t>Execution time with 1 threads, 80 cache size, and 9 columns is 100.013021s in iteration 2. 80 plis were cached.</t>
  </si>
  <si>
    <t>Execution time with 1 threads, 100 cache size, and 9 columns is 99.760627s in iteration 0. 92 plis were cached.</t>
  </si>
  <si>
    <t>Execution time with 1 threads, 100 cache size, and 9 columns is 99.717312s in iteration 1. 92 plis were cached.</t>
  </si>
  <si>
    <t>Execution time with 1 threads, 100 cache size, and 9 columns is 96.266114s in iteration 2. 92 plis were cached.</t>
  </si>
  <si>
    <t>Execution time with 1 threads, 120 cache size, and 9 columns is 96.428712s in iteration 0. 97 plis were cached.</t>
  </si>
  <si>
    <t>Execution time with 1 threads, 120 cache size, and 9 columns is 98.083319s in iteration 1. 97 plis were cached.</t>
  </si>
  <si>
    <t>Execution time with 1 threads, 120 cache size, and 9 columns is 100.846812s in iteration 2. 97 plis were cached.</t>
  </si>
  <si>
    <t>Execution time with 1 threads, 140 cache size, and 9 columns is 99.353715s in iteration 0. 100 plis were cached.</t>
  </si>
  <si>
    <t>Execution time with 1 threads, 140 cache size, and 9 columns is 101.764513s in iteration 1. 100 plis were cached.</t>
  </si>
  <si>
    <t>Execution time with 1 threads, 140 cache size, and 9 columns is 99.896124s in iteration 2. 100 plis were cached.</t>
  </si>
  <si>
    <t>Execution time with 1 threads, 160 cache size, and 9 columns is 98.861876s in iteration 0. 100 plis were cached.</t>
  </si>
  <si>
    <t>Execution time with 1 threads, 160 cache size, and 9 columns is 98.394481s in iteration 1. 100 plis were cached.</t>
  </si>
  <si>
    <t>Execution time with 1 threads, 160 cache size, and 9 columns is 95.729149s in iteration 2. 100 plis were cached.</t>
  </si>
  <si>
    <t>Execution time with 1 threads, 200 cache size, and 9 columns is 96.051624s in iteration 0. 100 plis were cached.</t>
  </si>
  <si>
    <t>Execution time with 1 threads, 200 cache size, and 9 columns is 99.875546s in iteration 1. 100 plis were cached.</t>
  </si>
  <si>
    <t>Execution time with 1 threads, 200 cache size, and 9 columns is 99.228847s in iteration 2. 100 plis were cached.</t>
  </si>
  <si>
    <t>Execution time with 1 threads, 20 cache size, and 10 columns is 211.767367s in iteration 0. 20 plis were cached.</t>
  </si>
  <si>
    <t>Execution time with 1 threads, 20 cache size, and 10 columns is 174.620145s in iteration 1. 20 plis were cached.</t>
  </si>
  <si>
    <t>Execution time with 1 threads, 20 cache size, and 10 columns is 175.342070s in iteration 2. 20 plis were cached.</t>
  </si>
  <si>
    <t>Execution time with 1 threads, 40 cache size, and 10 columns is 163.780933s in iteration 0. 40 plis were cached.</t>
  </si>
  <si>
    <t>Execution time with 1 threads, 40 cache size, and 10 columns is 163.271051s in iteration 1. 40 plis were cached.</t>
  </si>
  <si>
    <t>Execution time with 1 threads, 40 cache size, and 10 columns is 157.567467s in iteration 2. 40 plis were cached.</t>
  </si>
  <si>
    <t>Execution time with 1 threads, 60 cache size, and 10 columns is 148.146743s in iteration 0. 60 plis were cached.</t>
  </si>
  <si>
    <t>Execution time with 1 threads, 60 cache size, and 10 columns is 147.001131s in iteration 1. 60 plis were cached.</t>
  </si>
  <si>
    <t>Execution time with 1 threads, 60 cache size, and 10 columns is 147.205627s in iteration 2. 60 plis were cached.</t>
  </si>
  <si>
    <t>Execution time with 1 threads, 80 cache size, and 10 columns is 134.567638s in iteration 0. 80 plis were cached.</t>
  </si>
  <si>
    <t>Execution time with 1 threads, 80 cache size, and 10 columns is 138.128862s in iteration 1. 80 plis were cached.</t>
  </si>
  <si>
    <t>Execution time with 1 threads, 80 cache size, and 10 columns is 137.271949s in iteration 2. 80 plis were cached.</t>
  </si>
  <si>
    <t>Execution time with 1 threads, 100 cache size, and 10 columns is 134.724847s in iteration 0. 100 plis were cached.</t>
  </si>
  <si>
    <t>Execution time with 1 threads, 100 cache size, and 10 columns is 134.327181s in iteration 1. 100 plis were cached.</t>
  </si>
  <si>
    <t>Execution time with 1 threads, 100 cache size, and 10 columns is 134.237614s in iteration 2. 100 plis were cached.</t>
  </si>
  <si>
    <t>Execution time with 1 threads, 120 cache size, and 10 columns is 134.817911s in iteration 0. 120 plis were cached.</t>
  </si>
  <si>
    <t>Execution time with 1 threads, 120 cache size, and 10 columns is 136.170353s in iteration 1. 120 plis were cached.</t>
  </si>
  <si>
    <t>Execution time with 1 threads, 120 cache size, and 10 columns is 135.678122s in iteration 2. 120 plis were cached.</t>
  </si>
  <si>
    <t>Execution time with 1 threads, 140 cache size, and 10 columns is 134.880139s in iteration 0. 140 plis were cached.</t>
  </si>
  <si>
    <t>Execution time with 1 threads, 140 cache size, and 10 columns is 136.990342s in iteration 1. 140 plis were cached.</t>
  </si>
  <si>
    <t>Execution time with 1 threads, 140 cache size, and 10 columns is 140.583599s in iteration 2. 140 plis were cached.</t>
  </si>
  <si>
    <t>Execution time with 1 threads, 160 cache size, and 10 columns is 142.541510s in iteration 0. 159 plis were cached.</t>
  </si>
  <si>
    <t>Execution time with 1 threads, 160 cache size, and 10 columns is 140.775397s in iteration 1. 159 plis were cached.</t>
  </si>
  <si>
    <t>Execution time with 1 threads, 160 cache size, and 10 columns is 138.280411s in iteration 2. 159 plis were cached.</t>
  </si>
  <si>
    <t>Execution time with 1 threads, 200 cache size, and 10 columns is 140.976722s in iteration 0. 167 plis were cached.</t>
  </si>
  <si>
    <t>Execution time with 1 threads, 200 cache size, and 10 columns is 141.779639s in iteration 1. 167 plis were cached.</t>
  </si>
  <si>
    <t>Execution time with 1 threads, 200 cache size, and 10 columns is 138.947378s in iteration 2. 167 plis were cached.</t>
  </si>
  <si>
    <t>Execution time with 1 threads, 20 cache size, and 11 columns is 360.157563s in iteration 0. 20 plis were cached.</t>
  </si>
  <si>
    <t>Execution time with 1 threads, 20 cache size, and 11 columns is 343.951738s in iteration 1. 20 plis were cached.</t>
  </si>
  <si>
    <t>Execution time with 1 threads, 20 cache size, and 11 columns is 339.570355s in iteration 2. 20 plis were cached.</t>
  </si>
  <si>
    <t>Execution time with 1 threads, 40 cache size, and 11 columns is 314.670360s in iteration 0. 40 plis were cached.</t>
  </si>
  <si>
    <t>Execution time with 1 threads, 40 cache size, and 11 columns is 297.876705s in iteration 1. 40 plis were cached.</t>
  </si>
  <si>
    <t>Execution time with 1 threads, 40 cache size, and 11 columns is 310.524094s in iteration 2. 40 plis were cached.</t>
  </si>
  <si>
    <t>Execution time with 1 threads, 60 cache size, and 11 columns is 284.669383s in iteration 0. 60 plis were cached.</t>
  </si>
  <si>
    <t>Execution time with 1 threads, 60 cache size, and 11 columns is 287.961559s in iteration 1. 60 plis were cached.</t>
  </si>
  <si>
    <t>Execution time with 1 threads, 60 cache size, and 11 columns is 285.709082s in iteration 2. 60 plis were cached.</t>
  </si>
  <si>
    <t>Execution time with 1 threads, 80 cache size, and 11 columns is 273.034130s in iteration 0. 80 plis were cached.</t>
  </si>
  <si>
    <t>Execution time with 1 threads, 80 cache size, and 11 columns is 272.008175s in iteration 1. 80 plis were cached.</t>
  </si>
  <si>
    <t>Execution time with 1 threads, 80 cache size, and 11 columns is 273.395157s in iteration 2. 80 plis were cached.</t>
  </si>
  <si>
    <t>Execution time with 1 threads, 100 cache size, and 11 columns is 269.607696s in iteration 0. 100 plis were cached.</t>
  </si>
  <si>
    <t>Execution time with 1 threads, 100 cache size, and 11 columns is 280.934440s in iteration 1. 100 plis were cached.</t>
  </si>
  <si>
    <t>Execution time with 1 threads, 100 cache size, and 11 columns is 293.112338s in iteration 2. 100 plis were cached.</t>
  </si>
  <si>
    <t>Execution time with 1 threads, 120 cache size, and 11 columns is 307.318065s in iteration 0. 120 plis were cached.</t>
  </si>
  <si>
    <t>Execution time with 1 threads, 120 cache size, and 11 columns is 306.533622s in iteration 1. 120 plis were cached.</t>
  </si>
  <si>
    <t>Execution time with 1 threads, 120 cache size, and 11 columns is 302.539323s in iteration 2. 120 plis were cached.</t>
  </si>
  <si>
    <t>Execution time with 1 threads, 140 cache size, and 11 columns is 288.698708s in iteration 0. 140 plis were cached.</t>
  </si>
  <si>
    <t>Execution time with 1 threads, 140 cache size, and 11 columns is 289.169476s in iteration 1. 140 plis were cached.</t>
  </si>
  <si>
    <t>Execution time with 1 threads, 140 cache size, and 11 columns is 299.209131s in iteration 2. 140 plis were cached.</t>
  </si>
  <si>
    <t>Execution time with 1 threads, 160 cache size, and 11 columns is 294.648017s in iteration 0. 160 plis were cached.</t>
  </si>
  <si>
    <t>Execution time with 1 threads, 160 cache size, and 11 columns is 269.025578s in iteration 1. 160 plis were cached.</t>
  </si>
  <si>
    <t>Execution time with 1 threads, 160 cache size, and 11 columns is 292.168658s in iteration 2. 160 plis were cached.</t>
  </si>
  <si>
    <t>Execution time with 1 threads, 200 cache size, and 11 columns is 300.921936s in iteration 0. 200 plis were cached.</t>
  </si>
  <si>
    <t>Execution time with 1 threads, 200 cache size, and 11 columns is 311.370286s in iteration 1. 200 plis were cached.</t>
  </si>
  <si>
    <t>Execution time with 1 threads, 200 cache size, and 11 columns is 307.295085s in iteration 2. 200 plis were cached.</t>
  </si>
  <si>
    <t>Execution time with 1 threads, 20 cache size, and 12 columns is 669.527251s in iteration 0. 20 plis were cached.</t>
  </si>
  <si>
    <t>Execution time with 1 threads, 20 cache size, and 12 columns is 673.636005s in iteration 1. 20 plis were cached.</t>
  </si>
  <si>
    <t>Execution time with 1 threads, 20 cache size, and 12 columns is 671.362178s in iteration 2. 20 plis were cached.</t>
  </si>
  <si>
    <t>Execution time with 1 threads, 40 cache size, and 12 columns is 671.234970s in iteration 0. 40 plis were cached.</t>
  </si>
  <si>
    <t>Execution time with 1 threads, 40 cache size, and 12 columns is 664.040427s in iteration 1. 40 plis were cached.</t>
  </si>
  <si>
    <t>Execution time with 1 threads, 40 cache size, and 12 columns is 662.259243s in iteration 2. 40 plis were cached.</t>
  </si>
  <si>
    <t>Execution time with 1 threads, 60 cache size, and 12 columns is 626.393391s in iteration 0. 60 plis were cached.</t>
  </si>
  <si>
    <t>Execution time with 1 threads, 60 cache size, and 12 columns is 626.084318s in iteration 1. 60 plis were cached.</t>
  </si>
  <si>
    <t>Execution time with 1 threads, 60 cache size, and 12 columns is 623.939412s in iteration 2. 60 plis were cached.</t>
  </si>
  <si>
    <t>Execution time with 1 threads, 80 cache size, and 12 columns is 592.087462s in iteration 0. 80 plis were cached.</t>
  </si>
  <si>
    <t>Execution time with 1 threads, 80 cache size, and 12 columns is 593.848849s in iteration 1. 80 plis were cached.</t>
  </si>
  <si>
    <t>Execution time with 1 threads, 80 cache size, and 12 columns is 592.188070s in iteration 2. 80 plis were cached.</t>
  </si>
  <si>
    <t>Execution time with 1 threads, 100 cache size, and 12 columns is 577.208563s in iteration 0. 100 plis were cached.</t>
  </si>
  <si>
    <t>Execution time with 1 threads, 100 cache size, and 12 columns is 578.212486s in iteration 1. 100 plis were cached.</t>
  </si>
  <si>
    <t>Execution time with 1 threads, 100 cache size, and 12 columns is 578.044846s in iteration 2. 100 plis were cached.</t>
  </si>
  <si>
    <t>Execution time with 1 threads, 120 cache size, and 12 columns is 561.772389s in iteration 0. 120 plis were cached.</t>
  </si>
  <si>
    <t>Execution time with 1 threads, 120 cache size, and 12 columns is 569.770850s in iteration 1. 120 plis were cached.</t>
  </si>
  <si>
    <t>Execution time with 1 threads, 120 cache size, and 12 columns is 564.131167s in iteration 2. 120 plis were cached.</t>
  </si>
  <si>
    <t>Execution time with 1 threads, 140 cache size, and 12 columns is 555.453293s in iteration 0. 140 plis were cached.</t>
  </si>
  <si>
    <t>Execution time with 1 threads, 140 cache size, and 12 columns is 561.725898s in iteration 1. 140 plis were cached.</t>
  </si>
  <si>
    <t>Execution time with 1 threads, 140 cache size, and 12 columns is 560.098870s in iteration 2. 140 plis were cached.</t>
  </si>
  <si>
    <t>Execution time with 1 threads, 160 cache size, and 12 columns is 543.664297s in iteration 0. 160 plis were cached.</t>
  </si>
  <si>
    <t>Execution time with 1 threads, 160 cache size, and 12 columns is 542.189670s in iteration 1. 160 plis were cached.</t>
  </si>
  <si>
    <t>Execution time with 1 threads, 160 cache size, and 12 columns is 550.548983s in iteration 2. 160 plis were cached.</t>
  </si>
  <si>
    <t>Execution time with 1 threads, 200 cache size, and 12 columns is 554.722589s in iteration 0. 200 plis were cached.</t>
  </si>
  <si>
    <t>Execution time with 1 threads, 200 cache size, and 12 columns is 555.278580s in iteration 1. 200 plis were cached.</t>
  </si>
  <si>
    <t>Execution time with 1 threads, 200 cache size, and 12 columns is 563.456383s in iteration 2. 200 plis were cached.</t>
  </si>
  <si>
    <t>Execution time with 1 threads, 20 cache size, and 13 columns is 874.193615s in iteration 0. 20 plis were cached.</t>
  </si>
  <si>
    <t>Execution time with 1 threads, 20 cache size, and 13 columns is 876.613671s in iteration 1. 20 plis were cached.</t>
  </si>
  <si>
    <t>Execution time with 1 threads, 20 cache size, and 13 columns is 903.899855s in iteration 2. 20 plis were cached.</t>
  </si>
  <si>
    <t>Execution time with 1 threads, 40 cache size, and 13 columns is 889.810599s in iteration 0. 40 plis were cached.</t>
  </si>
  <si>
    <t>Execution time with 1 threads, 40 cache size, and 13 columns is 883.278147s in iteration 1. 40 plis were cached.</t>
  </si>
  <si>
    <t>Execution time with 1 threads, 40 cache size, and 13 columns is 871.132983s in iteration 2. 40 plis were cached.</t>
  </si>
  <si>
    <t>Execution time with 1 threads, 60 cache size, and 13 columns is 805.813928s in iteration 0. 60 plis were cached.</t>
  </si>
  <si>
    <t>Execution time with 1 threads, 60 cache size, and 13 columns is 807.271497s in iteration 1. 60 plis were cached.</t>
  </si>
  <si>
    <t>Execution time with 1 threads, 60 cache size, and 13 columns is 807.778944s in iteration 2. 60 plis were cached.</t>
  </si>
  <si>
    <t>Execution time with 1 threads, 80 cache size, and 13 columns is 773.201925s in iteration 0. 80 plis were cached.</t>
  </si>
  <si>
    <t>Execution time with 1 threads, 80 cache size, and 13 columns is 775.316082s in iteration 1. 80 plis were cached.</t>
  </si>
  <si>
    <t>Execution time with 1 threads, 80 cache size, and 13 columns is 778.047186s in iteration 2. 80 plis were cached.</t>
  </si>
  <si>
    <t>Execution time with 1 threads, 100 cache size, and 13 columns is 784.769805s in iteration 0. 100 plis were cached.</t>
  </si>
  <si>
    <t>Execution time with 1 threads, 100 cache size, and 13 columns is 783.996935s in iteration 1. 100 plis were cached.</t>
  </si>
  <si>
    <t>Execution time with 1 threads, 100 cache size, and 13 columns is 780.965965s in iteration 2. 100 plis were cached.</t>
  </si>
  <si>
    <t>Execution time with 1 threads, 120 cache size, and 13 columns is 751.351730s in iteration 0. 120 plis were cached.</t>
  </si>
  <si>
    <t>Execution time with 1 threads, 120 cache size, and 13 columns is 754.091803s in iteration 1. 120 plis were cached.</t>
  </si>
  <si>
    <t>Execution time with 1 threads, 120 cache size, and 13 columns is 742.776250s in iteration 2. 120 plis were cached.</t>
  </si>
  <si>
    <t>Execution time with 1 threads, 140 cache size, and 13 columns is 744.026509s in iteration 0. 140 plis were cached.</t>
  </si>
  <si>
    <t>Execution time with 1 threads, 140 cache size, and 13 columns is 745.536578s in iteration 1. 140 plis were cached.</t>
  </si>
  <si>
    <t>Execution time with 1 threads, 140 cache size, and 13 columns is 746.422399s in iteration 2. 140 plis were cached.</t>
  </si>
  <si>
    <t>Execution time with 1 threads, 160 cache size, and 13 columns is 739.795148s in iteration 0. 160 plis were cached.</t>
  </si>
  <si>
    <t>Execution time with 1 threads, 160 cache size, and 13 columns is 784.365007s in iteration 1. 160 plis were cached.</t>
  </si>
  <si>
    <t>Execution time with 1 threads, 160 cache size, and 13 columns is 783.997328s in iteration 2. 160 plis were cached.</t>
  </si>
  <si>
    <t>Execution time with 1 threads, 200 cache size, and 13 columns is 829.404016s in iteration 0. 200 plis were cached.</t>
  </si>
  <si>
    <t>Execution time with 1 threads, 200 cache size, and 13 columns is 810.449670s in iteration 1. 200 plis were cached.</t>
  </si>
  <si>
    <t>Execution time with 1 threads, 200 cache size, and 13 columns is 807.926470s in iteration 2. 200 plis were cached.</t>
  </si>
  <si>
    <t>Execution time with 1 threads, 20 cache size, and 14 columns is 954.355522s in iteration 0. 20 plis were cached.</t>
  </si>
  <si>
    <t>Execution time with 1 threads, 20 cache size, and 14 columns is 946.851135s in iteration 1. 20 plis were cached.</t>
  </si>
  <si>
    <t>Execution time with 1 threads, 20 cache size, and 14 columns is 940.785624s in iteration 2. 20 plis were cached.</t>
  </si>
  <si>
    <t>Execution time with 1 threads, 40 cache size, and 14 columns is 856.675887s in iteration 0. 40 plis were cached.</t>
  </si>
  <si>
    <t>Execution time with 1 threads, 40 cache size, and 14 columns is 866.341866s in iteration 1. 40 plis were cached.</t>
  </si>
  <si>
    <t>Execution time with 1 threads, 40 cache size, and 14 columns is 862.590731s in iteration 2. 40 plis were cached.</t>
  </si>
  <si>
    <t>Execution time with 1 threads, 60 cache size, and 14 columns is 812.483754s in iteration 0. 60 plis were cached.</t>
  </si>
  <si>
    <t>Execution time with 1 threads, 60 cache size, and 14 columns is 811.885986s in iteration 1. 60 plis were cached.</t>
  </si>
  <si>
    <t>Execution time with 1 threads, 60 cache size, and 14 columns is 811.603770s in iteration 2. 60 plis were cached.</t>
  </si>
  <si>
    <t>Execution time with 1 threads, 80 cache size, and 14 columns is 781.056452s in iteration 0. 80 plis were cached.</t>
  </si>
  <si>
    <t>Execution time with 1 threads, 80 cache size, and 14 columns is 782.135162s in iteration 1. 80 plis were cached.</t>
  </si>
  <si>
    <t>Execution time with 1 threads, 80 cache size, and 14 columns is 780.675172s in iteration 2. 80 plis were cached.</t>
  </si>
  <si>
    <t>Execution time with 1 threads, 100 cache size, and 14 columns is 775.121598s in iteration 0. 100 plis were cached.</t>
  </si>
  <si>
    <t>Execution time with 1 threads, 100 cache size, and 14 columns is 773.307733s in iteration 1. 100 plis were cached.</t>
  </si>
  <si>
    <t>Execution time with 1 threads, 100 cache size, and 14 columns is 772.580123s in iteration 2. 100 plis were cached.</t>
  </si>
  <si>
    <t>Execution time with 1 threads, 120 cache size, and 14 columns is 744.925354s in iteration 0. 120 plis were cached.</t>
  </si>
  <si>
    <t>Execution time with 1 threads, 120 cache size, and 14 columns is 744.960069s in iteration 1. 120 plis were cached.</t>
  </si>
  <si>
    <t>Execution time with 1 threads, 120 cache size, and 14 columns is 745.449956s in iteration 2. 120 plis were cached.</t>
  </si>
  <si>
    <t>Execution time with 1 threads, 140 cache size, and 14 columns is 731.772114s in iteration 0. 140 plis were cached.</t>
  </si>
  <si>
    <t>Execution time with 1 threads, 140 cache size, and 14 columns is 748.760455s in iteration 1. 140 plis were cached.</t>
  </si>
  <si>
    <t>Execution time with 1 threads, 140 cache size, and 14 columns is 739.554990s in iteration 2. 140 plis were cached.</t>
  </si>
  <si>
    <t>Execution time with 1 threads, 160 cache size, and 14 columns is 730.190982s in iteration 0. 160 plis were cached.</t>
  </si>
  <si>
    <t>Execution time with 1 threads, 160 cache size, and 14 columns is 730.800336s in iteration 1. 160 plis were cached.</t>
  </si>
  <si>
    <t>Execution time with 1 threads, 160 cache size, and 14 columns is 728.693663s in iteration 2. 160 plis were cached.</t>
  </si>
  <si>
    <t>Execution time with 1 threads, 200 cache size, and 14 columns is 707.697865s in iteration 0. 200 plis were cached.</t>
  </si>
  <si>
    <t>Execution time with 1 threads, 200 cache size, and 14 columns is 705.192372s in iteration 1. 200 plis were cached.</t>
  </si>
  <si>
    <t>Execution time with 1 threads, 200 cache size, and 14 columns is 707.282832s in iteration 2. 200 plis were cached.</t>
  </si>
  <si>
    <t>cache size</t>
  </si>
  <si>
    <t>Grand Total</t>
  </si>
  <si>
    <t>Column Labels</t>
  </si>
  <si>
    <t>Max of mean</t>
  </si>
  <si>
    <t>20 PLIs Cached</t>
  </si>
  <si>
    <t>40 PLIs Cached</t>
  </si>
  <si>
    <t>80 PLIs Cached</t>
  </si>
  <si>
    <t>160 PLIs Cached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</si>
</sst>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[dfd_ncvoter_charts.xlsx]lru-pivot!PivotTable1</c:name>
    <c:fmtId val="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1"/>
        <c:spPr>
          <a:ln w="12700" cap="rnd">
            <a:solidFill>
              <a:srgbClr val="70AD47"/>
            </a:solidFill>
            <a:round/>
          </a:ln>
          <a:effectLst/>
        </c:spPr>
        <c:marker>
          <c:symbol val="diamond"/>
          <c:size val="4"/>
          <c:spPr>
            <a:solidFill>
              <a:srgbClr val="70AD47"/>
            </a:solidFill>
            <a:ln w="9525">
              <a:solidFill>
                <a:srgbClr val="70AD47"/>
              </a:solidFill>
            </a:ln>
            <a:effectLst/>
          </c:spPr>
        </c:marker>
      </c:pivotFmt>
      <c:pivotFmt>
        <c:idx val="52"/>
        <c:spPr>
          <a:ln w="12700" cap="rnd">
            <a:solidFill>
              <a:srgbClr val="4472C4">
                <a:lumMod val="75000"/>
              </a:srgbClr>
            </a:solidFill>
            <a:round/>
          </a:ln>
          <a:effectLst/>
        </c:spPr>
        <c:marker>
          <c:symbol val="triangle"/>
          <c:size val="4"/>
          <c:spPr>
            <a:solidFill>
              <a:srgbClr val="4472C4">
                <a:lumMod val="75000"/>
              </a:srgbClr>
            </a:solidFill>
            <a:ln w="9525">
              <a:solidFill>
                <a:srgbClr val="4472C4">
                  <a:lumMod val="75000"/>
                </a:srgb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'lru-pivot'!$B$1:$B$2</c:f>
              <c:strCache>
                <c:ptCount val="1"/>
                <c:pt idx="0">
                  <c:v>20 PLIs Cached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'lru-pivot'!$A$3:$A$15</c:f>
              <c:strCach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'lru-pivot'!$B$3:$B$15</c:f>
              <c:numCache>
                <c:formatCode>General</c:formatCode>
                <c:ptCount val="12"/>
                <c:pt idx="0">
                  <c:v>0.54986366666666664</c:v>
                </c:pt>
                <c:pt idx="1">
                  <c:v>6.8929640000000001</c:v>
                </c:pt>
                <c:pt idx="2">
                  <c:v>13.529418666666666</c:v>
                </c:pt>
                <c:pt idx="3">
                  <c:v>17.526201</c:v>
                </c:pt>
                <c:pt idx="4">
                  <c:v>32.489782666666663</c:v>
                </c:pt>
                <c:pt idx="5">
                  <c:v>55.104091333333336</c:v>
                </c:pt>
                <c:pt idx="6">
                  <c:v>77.869292333333334</c:v>
                </c:pt>
                <c:pt idx="7">
                  <c:v>123.18022000000001</c:v>
                </c:pt>
                <c:pt idx="8">
                  <c:v>187.24319400000002</c:v>
                </c:pt>
                <c:pt idx="9">
                  <c:v>347.89321866666666</c:v>
                </c:pt>
                <c:pt idx="10">
                  <c:v>671.50847799999985</c:v>
                </c:pt>
                <c:pt idx="11">
                  <c:v>884.90238033333333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E-4EAA-8029-F853FB3FAC74}"/>
            </c:ext>
          </c:extLst>
        </c:ser>
        <c:ser>
          <c:idx val="1"/>
          <c:order val="1"/>
          <c:tx>
            <c:strRef>
              <c:f>'lru-pivot'!$C$1:$C$2</c:f>
              <c:strCache>
                <c:ptCount val="1"/>
                <c:pt idx="0">
                  <c:v>40 PLIs Cached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'lru-pivot'!$A$3:$A$15</c:f>
              <c:strCach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'lru-pivot'!$C$3:$C$15</c:f>
              <c:numCache>
                <c:formatCode>General</c:formatCode>
                <c:ptCount val="12"/>
                <c:pt idx="0">
                  <c:v>0.46035166666666666</c:v>
                </c:pt>
                <c:pt idx="1">
                  <c:v>6.7288713333333332</c:v>
                </c:pt>
                <c:pt idx="2">
                  <c:v>13.739226666666667</c:v>
                </c:pt>
                <c:pt idx="3">
                  <c:v>18.564135666666665</c:v>
                </c:pt>
                <c:pt idx="4">
                  <c:v>32.273741666666666</c:v>
                </c:pt>
                <c:pt idx="5">
                  <c:v>52.259816000000001</c:v>
                </c:pt>
                <c:pt idx="6">
                  <c:v>69.123431666666661</c:v>
                </c:pt>
                <c:pt idx="7">
                  <c:v>105.39824266666666</c:v>
                </c:pt>
                <c:pt idx="8">
                  <c:v>161.539817</c:v>
                </c:pt>
                <c:pt idx="9">
                  <c:v>307.69038633333332</c:v>
                </c:pt>
                <c:pt idx="10">
                  <c:v>665.84487999999999</c:v>
                </c:pt>
                <c:pt idx="11">
                  <c:v>881.40724299999999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E-4EAA-8029-F853FB3FAC74}"/>
            </c:ext>
          </c:extLst>
        </c:ser>
        <c:ser>
          <c:idx val="4"/>
          <c:order val="2"/>
          <c:tx>
            <c:strRef>
              <c:f>'lru-pivot'!$D$1:$D$2</c:f>
              <c:strCache>
                <c:ptCount val="1"/>
                <c:pt idx="0">
                  <c:v>80 PLIs Cached</c:v>
                </c:pt>
              </c:strCache>
            </c:strRef>
          </c:tx>
          <c:spPr>
            <a:ln w="12700" cap="rnd">
              <a:solidFill>
                <a:srgbClr val="70AD47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cat>
            <c:strRef>
              <c:f>'lru-pivot'!$A$3:$A$15</c:f>
              <c:strCach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'lru-pivot'!$D$3:$D$15</c:f>
              <c:numCache>
                <c:formatCode>General</c:formatCode>
                <c:ptCount val="12"/>
                <c:pt idx="0">
                  <c:v>0.40700266666666668</c:v>
                </c:pt>
                <c:pt idx="1">
                  <c:v>6.8656976666666667</c:v>
                </c:pt>
                <c:pt idx="2">
                  <c:v>13.481383999999998</c:v>
                </c:pt>
                <c:pt idx="3">
                  <c:v>18.580943000000001</c:v>
                </c:pt>
                <c:pt idx="4">
                  <c:v>31.479958333333332</c:v>
                </c:pt>
                <c:pt idx="5">
                  <c:v>52.120520666666664</c:v>
                </c:pt>
                <c:pt idx="6">
                  <c:v>67.867271333333335</c:v>
                </c:pt>
                <c:pt idx="7">
                  <c:v>99.957922999999994</c:v>
                </c:pt>
                <c:pt idx="8">
                  <c:v>136.65614966666666</c:v>
                </c:pt>
                <c:pt idx="9">
                  <c:v>272.81248733333331</c:v>
                </c:pt>
                <c:pt idx="10">
                  <c:v>592.70812699999999</c:v>
                </c:pt>
                <c:pt idx="11">
                  <c:v>775.52173100000016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2E-4EAA-8029-F853FB3FAC74}"/>
            </c:ext>
          </c:extLst>
        </c:ser>
        <c:ser>
          <c:idx val="5"/>
          <c:order val="3"/>
          <c:tx>
            <c:strRef>
              <c:f>'lru-pivot'!$E$1:$E$2</c:f>
              <c:strCache>
                <c:ptCount val="1"/>
                <c:pt idx="0">
                  <c:v>160 PLIs Cached</c:v>
                </c:pt>
              </c:strCache>
            </c:strRef>
          </c:tx>
          <c:spPr>
            <a:ln w="12700" cap="rnd">
              <a:solidFill>
                <a:srgbClr val="4472C4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4472C4">
                  <a:lumMod val="75000"/>
                </a:srgbClr>
              </a:solidFill>
              <a:ln w="9525">
                <a:solidFill>
                  <a:srgbClr val="4472C4">
                    <a:lumMod val="75000"/>
                  </a:srgbClr>
                </a:solidFill>
              </a:ln>
              <a:effectLst/>
            </c:spPr>
          </c:marker>
          <c:cat>
            <c:strRef>
              <c:f>'lru-pivot'!$A$3:$A$15</c:f>
              <c:strCach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'lru-pivot'!$E$3:$E$15</c:f>
              <c:numCache>
                <c:formatCode>General</c:formatCode>
                <c:ptCount val="12"/>
                <c:pt idx="0">
                  <c:v>0.39729666666666669</c:v>
                </c:pt>
                <c:pt idx="1">
                  <c:v>7.0341296666666659</c:v>
                </c:pt>
                <c:pt idx="2">
                  <c:v>15.019941333333334</c:v>
                </c:pt>
                <c:pt idx="3">
                  <c:v>18.185914333333333</c:v>
                </c:pt>
                <c:pt idx="4">
                  <c:v>31.707327333333335</c:v>
                </c:pt>
                <c:pt idx="5">
                  <c:v>52.154260999999998</c:v>
                </c:pt>
                <c:pt idx="6">
                  <c:v>68.243319</c:v>
                </c:pt>
                <c:pt idx="7">
                  <c:v>97.661835333333329</c:v>
                </c:pt>
                <c:pt idx="8">
                  <c:v>140.53243933333331</c:v>
                </c:pt>
                <c:pt idx="9">
                  <c:v>285.28075100000001</c:v>
                </c:pt>
                <c:pt idx="10">
                  <c:v>545.46765000000005</c:v>
                </c:pt>
                <c:pt idx="11">
                  <c:v>769.38582766666661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2E-4EAA-8029-F853FB3FA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69760"/>
        <c:axId val="370270152"/>
        <c:extLst/>
      </c:lineChart>
      <c:catAx>
        <c:axId val="37026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70152"/>
        <c:crosses val="autoZero"/>
        <c:auto val="1"/>
        <c:lblAlgn val="ctr"/>
        <c:lblOffset val="100"/>
        <c:tickMarkSkip val="1"/>
        <c:noMultiLvlLbl val="0"/>
      </c:catAx>
      <c:valAx>
        <c:axId val="3702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6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'speedup copy (outdated)'!$G$1</c:f>
              <c:strCache>
                <c:ptCount val="1"/>
                <c:pt idx="0">
                  <c:v>4 columns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'speedup copy (outdated)'!$G$2:$G$17</c:f>
              <c:numCache>
                <c:formatCode>General</c:formatCode>
                <c:ptCount val="16"/>
                <c:pt idx="0">
                  <c:v>1</c:v>
                </c:pt>
                <c:pt idx="1">
                  <c:v>1.8364756382905396</c:v>
                </c:pt>
                <c:pt idx="2">
                  <c:v>2.2792264769953068</c:v>
                </c:pt>
                <c:pt idx="3">
                  <c:v>2.4931157604079091</c:v>
                </c:pt>
                <c:pt idx="4">
                  <c:v>2.2206515242764029</c:v>
                </c:pt>
                <c:pt idx="5">
                  <c:v>1.9314661500792676</c:v>
                </c:pt>
                <c:pt idx="6">
                  <c:v>1.8551879178024855</c:v>
                </c:pt>
                <c:pt idx="7">
                  <c:v>1.8085203988114509</c:v>
                </c:pt>
                <c:pt idx="8">
                  <c:v>1.8043043645701886</c:v>
                </c:pt>
                <c:pt idx="9">
                  <c:v>1.8036808157670012</c:v>
                </c:pt>
                <c:pt idx="10">
                  <c:v>1.8108599183854037</c:v>
                </c:pt>
                <c:pt idx="11">
                  <c:v>1.7693676436886248</c:v>
                </c:pt>
                <c:pt idx="12">
                  <c:v>1.8124802544959329</c:v>
                </c:pt>
                <c:pt idx="13">
                  <c:v>1.7776249519159135</c:v>
                </c:pt>
                <c:pt idx="14">
                  <c:v>1.8090494897713032</c:v>
                </c:pt>
                <c:pt idx="15">
                  <c:v>1.8414472466892695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5FB-B04B-4F2BF00E8409}"/>
            </c:ext>
          </c:extLst>
        </c:ser>
        <c:ser>
          <c:idx val="1"/>
          <c:order val="1"/>
          <c:tx>
            <c:strRef>
              <c:f>'speedup copy (outdated)'!$H$1</c:f>
              <c:strCache>
                <c:ptCount val="1"/>
                <c:pt idx="0">
                  <c:v>8 columns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'speedup copy (outdated)'!$H$2:$H$17</c:f>
              <c:numCache>
                <c:formatCode>General</c:formatCode>
                <c:ptCount val="16"/>
                <c:pt idx="0">
                  <c:v>1</c:v>
                </c:pt>
                <c:pt idx="1">
                  <c:v>1.5643555925096984</c:v>
                </c:pt>
                <c:pt idx="2">
                  <c:v>1.794896204018118</c:v>
                </c:pt>
                <c:pt idx="3">
                  <c:v>1.8464284642797484</c:v>
                </c:pt>
                <c:pt idx="4">
                  <c:v>1.7491293936710157</c:v>
                </c:pt>
                <c:pt idx="5">
                  <c:v>1.6027836521616283</c:v>
                </c:pt>
                <c:pt idx="6">
                  <c:v>1.5514014593457399</c:v>
                </c:pt>
                <c:pt idx="7">
                  <c:v>1.553649839016803</c:v>
                </c:pt>
                <c:pt idx="8">
                  <c:v>1.5531513648528024</c:v>
                </c:pt>
                <c:pt idx="9">
                  <c:v>1.5540348722970061</c:v>
                </c:pt>
                <c:pt idx="10">
                  <c:v>1.5613419611889414</c:v>
                </c:pt>
                <c:pt idx="11">
                  <c:v>1.5131457115177516</c:v>
                </c:pt>
                <c:pt idx="12">
                  <c:v>1.5467105232948923</c:v>
                </c:pt>
                <c:pt idx="13">
                  <c:v>1.5554303246907821</c:v>
                </c:pt>
                <c:pt idx="14">
                  <c:v>1.5249921719015522</c:v>
                </c:pt>
                <c:pt idx="15">
                  <c:v>1.573601017729076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D-45FB-B04B-4F2BF00E8409}"/>
            </c:ext>
          </c:extLst>
        </c:ser>
        <c:ser>
          <c:idx val="4"/>
          <c:order val="2"/>
          <c:tx>
            <c:strRef>
              <c:f>'speedup copy (outdated)'!$I$1</c:f>
              <c:strCache>
                <c:ptCount val="1"/>
                <c:pt idx="0">
                  <c:v>16 columns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'speedup copy (outdated)'!$I$2:$I$17</c:f>
              <c:numCache>
                <c:formatCode>General</c:formatCode>
                <c:ptCount val="16"/>
                <c:pt idx="0">
                  <c:v>1</c:v>
                </c:pt>
                <c:pt idx="1">
                  <c:v>1.7513795752100882</c:v>
                </c:pt>
                <c:pt idx="2">
                  <c:v>2.1490035643931833</c:v>
                </c:pt>
                <c:pt idx="3">
                  <c:v>2.0824345293007092</c:v>
                </c:pt>
                <c:pt idx="4">
                  <c:v>1.765183383421429</c:v>
                </c:pt>
                <c:pt idx="5">
                  <c:v>1.6694109807521804</c:v>
                </c:pt>
                <c:pt idx="6">
                  <c:v>1.6565628786166386</c:v>
                </c:pt>
                <c:pt idx="7">
                  <c:v>1.5755559678298576</c:v>
                </c:pt>
                <c:pt idx="8">
                  <c:v>1.5605658079704756</c:v>
                </c:pt>
                <c:pt idx="9">
                  <c:v>1.5715109262217299</c:v>
                </c:pt>
                <c:pt idx="10">
                  <c:v>1.5680241923646967</c:v>
                </c:pt>
                <c:pt idx="11">
                  <c:v>1.5718878593416841</c:v>
                </c:pt>
                <c:pt idx="12">
                  <c:v>1.559511475912323</c:v>
                </c:pt>
                <c:pt idx="13">
                  <c:v>1.5779986264942063</c:v>
                </c:pt>
                <c:pt idx="14">
                  <c:v>1.582550360435806</c:v>
                </c:pt>
                <c:pt idx="15">
                  <c:v>1.590597607724106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D-45FB-B04B-4F2BF00E8409}"/>
            </c:ext>
          </c:extLst>
        </c:ser>
        <c:ser>
          <c:idx val="5"/>
          <c:order val="3"/>
          <c:tx>
            <c:strRef>
              <c:f>'speedup copy (outdated)'!$J$1</c:f>
              <c:strCache>
                <c:ptCount val="1"/>
                <c:pt idx="0">
                  <c:v>20 columns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'speedup copy (outdated)'!$J$2:$J$17</c:f>
              <c:numCache>
                <c:formatCode>General</c:formatCode>
                <c:ptCount val="16"/>
                <c:pt idx="0">
                  <c:v>1</c:v>
                </c:pt>
                <c:pt idx="1">
                  <c:v>1.6706104029925288</c:v>
                </c:pt>
                <c:pt idx="2">
                  <c:v>1.9697606210090135</c:v>
                </c:pt>
                <c:pt idx="3">
                  <c:v>2.0695969210590519</c:v>
                </c:pt>
                <c:pt idx="4">
                  <c:v>1.7975493528777027</c:v>
                </c:pt>
                <c:pt idx="5">
                  <c:v>1.6612230018156857</c:v>
                </c:pt>
                <c:pt idx="6">
                  <c:v>1.5872567217082869</c:v>
                </c:pt>
                <c:pt idx="7">
                  <c:v>1.5748130621918119</c:v>
                </c:pt>
                <c:pt idx="8">
                  <c:v>1.5618041181567475</c:v>
                </c:pt>
                <c:pt idx="9">
                  <c:v>1.5428242830909467</c:v>
                </c:pt>
                <c:pt idx="10">
                  <c:v>1.5544262084543203</c:v>
                </c:pt>
                <c:pt idx="11">
                  <c:v>1.5512104185515319</c:v>
                </c:pt>
                <c:pt idx="12">
                  <c:v>1.5738686957659374</c:v>
                </c:pt>
                <c:pt idx="13">
                  <c:v>1.5639468365522913</c:v>
                </c:pt>
                <c:pt idx="14">
                  <c:v>1.5473912345150258</c:v>
                </c:pt>
                <c:pt idx="15">
                  <c:v>1.5561873188281681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1D-45FB-B04B-4F2BF00E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74072"/>
        <c:axId val="370276032"/>
        <c:extLst/>
      </c:lineChart>
      <c:catAx>
        <c:axId val="37027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76032"/>
        <c:crosses val="autoZero"/>
        <c:auto val="1"/>
        <c:lblAlgn val="ctr"/>
        <c:lblOffset val="100"/>
        <c:tickMarkSkip val="1"/>
        <c:noMultiLvlLbl val="0"/>
      </c:catAx>
      <c:valAx>
        <c:axId val="370276032"/>
        <c:scaling>
          <c:orientation val="minMax"/>
          <c:max val="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7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18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kob" refreshedDate="42235.546252314816" createdVersion="5" refreshedVersion="5" minRefreshableVersion="3" recordCount="305">
  <cacheSource type="worksheet">
    <worksheetSource ref="A1:I1048576" sheet="data-lru deinterlaced"/>
  </cacheSource>
  <cacheFields count="9">
    <cacheField name="threads" numFmtId="0">
      <sharedItems containsBlank="1" containsMixedTypes="1" containsNumber="1" containsInteger="1" minValue="1" maxValue="1"/>
    </cacheField>
    <cacheField name="columns" numFmtId="0">
      <sharedItems containsBlank="1" containsMixedTypes="1" containsNumber="1" containsInteger="1" minValue="2" maxValue="14" count="15">
        <n v="2"/>
        <n v="3"/>
        <n v="4"/>
        <n v="5"/>
        <n v="6"/>
        <n v="7"/>
        <n v="8"/>
        <n v="9"/>
        <n v="10"/>
        <n v="11"/>
        <n v="12"/>
        <n v="13"/>
        <n v="14"/>
        <e v="#VALUE!"/>
        <m/>
      </sharedItems>
    </cacheField>
    <cacheField name="executionTime0" numFmtId="0">
      <sharedItems containsBlank="1" containsMixedTypes="1" containsNumber="1" minValue="0.39200499999999999" maxValue="954.35552199999995"/>
    </cacheField>
    <cacheField name="executionTime1" numFmtId="0">
      <sharedItems containsBlank="1" containsMixedTypes="1" containsNumber="1" minValue="0.384712" maxValue="946.851135"/>
    </cacheField>
    <cacheField name="executionTime2" numFmtId="0">
      <sharedItems containsBlank="1" containsMixedTypes="1" containsNumber="1" minValue="0.388075" maxValue="940.78562399999998"/>
    </cacheField>
    <cacheField name="stdev" numFmtId="0">
      <sharedItems containsBlank="1" containsMixedTypes="1" containsNumber="1" minValue="2.9803526636960238E-3" maxValue="20.924308659439138"/>
    </cacheField>
    <cacheField name="mean" numFmtId="0">
      <sharedItems containsBlank="1" containsMixedTypes="1" containsNumber="1" minValue="0.388264" maxValue="947.33076033333327" count="119">
        <n v="0.54986366666666664"/>
        <n v="0.46035166666666666"/>
        <n v="0.39187966666666663"/>
        <n v="0.40700266666666668"/>
        <n v="0.40353800000000001"/>
        <n v="0.388264"/>
        <n v="0.4000413333333333"/>
        <n v="0.39729666666666669"/>
        <n v="0.39404699999999998"/>
        <n v="6.8929640000000001"/>
        <n v="6.7288713333333332"/>
        <n v="6.9157213333333329"/>
        <n v="6.8656976666666667"/>
        <n v="6.8175753333333331"/>
        <n v="6.9486536666666661"/>
        <n v="6.9168103333333333"/>
        <n v="7.0341296666666659"/>
        <n v="6.9931419999999997"/>
        <n v="13.529418666666666"/>
        <n v="13.739226666666667"/>
        <n v="13.586663333333334"/>
        <n v="13.481383999999998"/>
        <n v="13.478521333333333"/>
        <n v="13.513399666666666"/>
        <n v="13.617948666666669"/>
        <n v="15.019941333333334"/>
        <n v="14.176429333333333"/>
        <n v="17.526201"/>
        <n v="18.564135666666665"/>
        <n v="18.437314000000001"/>
        <n v="18.580943000000001"/>
        <n v="18.530763666666669"/>
        <n v="18.565853999999998"/>
        <n v="18.281642666666666"/>
        <n v="18.185914333333333"/>
        <n v="18.283177333333331"/>
        <n v="32.489782666666663"/>
        <n v="32.273741666666666"/>
        <n v="32.600205333333328"/>
        <n v="31.479958333333332"/>
        <n v="31.827008666666668"/>
        <n v="32.062616666666663"/>
        <n v="31.920888666666666"/>
        <n v="31.707327333333335"/>
        <n v="31.887738666666667"/>
        <n v="55.104091333333336"/>
        <n v="52.259816000000001"/>
        <n v="52.281461333333333"/>
        <n v="52.120520666666664"/>
        <n v="52.090109333333338"/>
        <n v="52.103186999999998"/>
        <n v="52.296838666666666"/>
        <n v="52.154260999999998"/>
        <n v="51.916249333333333"/>
        <n v="77.869292333333334"/>
        <n v="69.123431666666661"/>
        <n v="68.063046999999997"/>
        <n v="67.867271333333335"/>
        <n v="66.155489333333335"/>
        <n v="66.035966666666667"/>
        <n v="67.541400333333328"/>
        <n v="68.243319"/>
        <n v="68.541172333333336"/>
        <n v="123.18022000000001"/>
        <n v="105.39824266666666"/>
        <n v="103.07416033333332"/>
        <n v="99.957922999999994"/>
        <n v="98.581350999999998"/>
        <n v="98.45294766666666"/>
        <n v="100.33811733333333"/>
        <n v="97.661835333333329"/>
        <n v="98.385339000000002"/>
        <n v="187.24319400000002"/>
        <n v="161.539817"/>
        <n v="147.451167"/>
        <n v="136.65614966666666"/>
        <n v="134.42988066666666"/>
        <n v="135.55546200000001"/>
        <n v="137.48469333333335"/>
        <n v="140.53243933333331"/>
        <n v="140.56791299999998"/>
        <n v="347.89321866666666"/>
        <n v="307.69038633333332"/>
        <n v="286.11334133333338"/>
        <n v="272.81248733333331"/>
        <n v="281.21815800000002"/>
        <n v="305.46367000000004"/>
        <n v="292.359105"/>
        <n v="285.28075100000001"/>
        <n v="306.52910233333336"/>
        <n v="671.50847799999985"/>
        <n v="665.84487999999999"/>
        <n v="625.47237366666661"/>
        <n v="592.70812699999999"/>
        <n v="577.82196499999998"/>
        <n v="565.22480200000007"/>
        <n v="559.09268700000007"/>
        <n v="545.46765000000005"/>
        <n v="557.81918400000006"/>
        <n v="884.90238033333333"/>
        <n v="881.40724299999999"/>
        <n v="806.95478966666667"/>
        <n v="775.52173100000016"/>
        <n v="783.244235"/>
        <n v="749.40659433333337"/>
        <n v="745.32849533333331"/>
        <n v="769.38582766666661"/>
        <n v="815.9267186666666"/>
        <n v="947.33076033333327"/>
        <n v="861.86949466666681"/>
        <n v="811.99117000000012"/>
        <n v="781.28892866666672"/>
        <n v="773.66981799999996"/>
        <n v="745.11179300000003"/>
        <n v="740.02918633333331"/>
        <n v="729.89499366666666"/>
        <n v="706.72435633333328"/>
        <e v="#VALUE!"/>
        <m/>
      </sharedItems>
    </cacheField>
    <cacheField name="cached plis" numFmtId="0">
      <sharedItems containsBlank="1" containsMixedTypes="1" containsNumber="1" containsInteger="1" minValue="2" maxValue="200" count="26">
        <n v="2"/>
        <n v="5"/>
        <n v="10"/>
        <n v="16"/>
        <n v="20"/>
        <n v="27"/>
        <n v="39"/>
        <n v="46"/>
        <n v="47"/>
        <n v="40"/>
        <n v="56"/>
        <n v="66"/>
        <n v="72"/>
        <n v="60"/>
        <n v="80"/>
        <n v="92"/>
        <n v="97"/>
        <n v="100"/>
        <n v="120"/>
        <n v="140"/>
        <n v="159"/>
        <n v="167"/>
        <n v="160"/>
        <n v="200"/>
        <e v="#VALUE!"/>
        <m/>
      </sharedItems>
    </cacheField>
    <cacheField name="cache size" numFmtId="0">
      <sharedItems containsBlank="1" containsMixedTypes="1" containsNumber="1" containsInteger="1" minValue="20" maxValue="200" count="11">
        <n v="20"/>
        <n v="40"/>
        <n v="60"/>
        <n v="80"/>
        <n v="100"/>
        <n v="120"/>
        <n v="140"/>
        <n v="160"/>
        <n v="200"/>
        <e v="#VALUE!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5">
  <r>
    <n v="1"/>
    <x v="0"/>
    <n v="0.54132000000000002"/>
    <n v="0.71539200000000003"/>
    <n v="0.39287899999999998"/>
    <n v="0.1318039060431147"/>
    <x v="0"/>
    <x v="0"/>
    <x v="0"/>
  </r>
  <r>
    <n v="1"/>
    <x v="0"/>
    <n v="0.53515299999999999"/>
    <n v="0.43649100000000002"/>
    <n v="0.40941100000000002"/>
    <n v="5.4035551268483924E-2"/>
    <x v="1"/>
    <x v="0"/>
    <x v="1"/>
  </r>
  <r>
    <n v="1"/>
    <x v="0"/>
    <n v="0.396343"/>
    <n v="0.38805699999999999"/>
    <n v="0.391239"/>
    <n v="3.4129448997733507E-3"/>
    <x v="2"/>
    <x v="0"/>
    <x v="2"/>
  </r>
  <r>
    <n v="1"/>
    <x v="0"/>
    <n v="0.399422"/>
    <n v="0.41491"/>
    <n v="0.40667599999999998"/>
    <n v="6.3271673142269785E-3"/>
    <x v="3"/>
    <x v="0"/>
    <x v="3"/>
  </r>
  <r>
    <n v="1"/>
    <x v="0"/>
    <n v="0.39594499999999999"/>
    <n v="0.39188000000000001"/>
    <n v="0.42278900000000003"/>
    <n v="1.3713297852814265E-2"/>
    <x v="4"/>
    <x v="0"/>
    <x v="4"/>
  </r>
  <r>
    <n v="1"/>
    <x v="0"/>
    <n v="0.39200499999999999"/>
    <n v="0.384712"/>
    <n v="0.388075"/>
    <n v="2.9803526636960238E-3"/>
    <x v="5"/>
    <x v="0"/>
    <x v="5"/>
  </r>
  <r>
    <n v="1"/>
    <x v="0"/>
    <n v="0.40879799999999999"/>
    <n v="0.39569900000000002"/>
    <n v="0.39562700000000001"/>
    <n v="6.1919681487839912E-3"/>
    <x v="6"/>
    <x v="0"/>
    <x v="6"/>
  </r>
  <r>
    <n v="1"/>
    <x v="0"/>
    <n v="0.40036500000000003"/>
    <n v="0.40262700000000001"/>
    <n v="0.38889800000000002"/>
    <n v="6.0101227016500147E-3"/>
    <x v="7"/>
    <x v="0"/>
    <x v="7"/>
  </r>
  <r>
    <n v="1"/>
    <x v="0"/>
    <n v="0.392627"/>
    <n v="0.39046199999999998"/>
    <n v="0.39905200000000002"/>
    <n v="3.6477687243939658E-3"/>
    <x v="8"/>
    <x v="0"/>
    <x v="8"/>
  </r>
  <r>
    <n v="1"/>
    <x v="1"/>
    <n v="7.0681130000000003"/>
    <n v="6.866994"/>
    <n v="6.7437849999999999"/>
    <n v="0.13367371611751769"/>
    <x v="9"/>
    <x v="1"/>
    <x v="0"/>
  </r>
  <r>
    <n v="1"/>
    <x v="1"/>
    <n v="6.8025399999999996"/>
    <n v="6.7269490000000003"/>
    <n v="6.6571249999999997"/>
    <n v="5.9380985061624578E-2"/>
    <x v="10"/>
    <x v="1"/>
    <x v="1"/>
  </r>
  <r>
    <n v="1"/>
    <x v="1"/>
    <n v="6.6988289999999999"/>
    <n v="6.841094"/>
    <n v="7.2072409999999998"/>
    <n v="0.21416134042092858"/>
    <x v="11"/>
    <x v="1"/>
    <x v="2"/>
  </r>
  <r>
    <n v="1"/>
    <x v="1"/>
    <n v="6.9207070000000002"/>
    <n v="6.8085389999999997"/>
    <n v="6.8678470000000003"/>
    <n v="4.5817607833185427E-2"/>
    <x v="12"/>
    <x v="1"/>
    <x v="3"/>
  </r>
  <r>
    <n v="1"/>
    <x v="1"/>
    <n v="6.759029"/>
    <n v="6.8040880000000001"/>
    <n v="6.8896090000000001"/>
    <n v="5.4155425830556388E-2"/>
    <x v="13"/>
    <x v="1"/>
    <x v="4"/>
  </r>
  <r>
    <n v="1"/>
    <x v="1"/>
    <n v="6.8820589999999999"/>
    <n v="6.9146739999999998"/>
    <n v="7.0492280000000003"/>
    <n v="7.235252564277847E-2"/>
    <x v="14"/>
    <x v="1"/>
    <x v="5"/>
  </r>
  <r>
    <n v="1"/>
    <x v="1"/>
    <n v="6.9454459999999996"/>
    <n v="6.9400339999999998"/>
    <n v="6.8649509999999996"/>
    <n v="3.6736587360408045E-2"/>
    <x v="15"/>
    <x v="1"/>
    <x v="6"/>
  </r>
  <r>
    <n v="1"/>
    <x v="1"/>
    <n v="7.0606439999999999"/>
    <n v="7.0271330000000001"/>
    <n v="7.0146119999999996"/>
    <n v="1.9432811845490228E-2"/>
    <x v="16"/>
    <x v="1"/>
    <x v="7"/>
  </r>
  <r>
    <n v="1"/>
    <x v="1"/>
    <n v="6.9987719999999998"/>
    <n v="7.0703870000000002"/>
    <n v="6.9102670000000002"/>
    <n v="6.548982758159215E-2"/>
    <x v="17"/>
    <x v="1"/>
    <x v="8"/>
  </r>
  <r>
    <n v="1"/>
    <x v="2"/>
    <n v="13.750171"/>
    <n v="13.333434"/>
    <n v="13.504651000000001"/>
    <n v="0.17103120529371865"/>
    <x v="18"/>
    <x v="2"/>
    <x v="0"/>
  </r>
  <r>
    <n v="1"/>
    <x v="2"/>
    <n v="13.874093"/>
    <n v="13.729359000000001"/>
    <n v="13.614228000000001"/>
    <n v="0.106318649008012"/>
    <x v="19"/>
    <x v="2"/>
    <x v="1"/>
  </r>
  <r>
    <n v="1"/>
    <x v="2"/>
    <n v="13.611249000000001"/>
    <n v="13.598494000000001"/>
    <n v="13.550247000000001"/>
    <n v="2.6271461148723571E-2"/>
    <x v="20"/>
    <x v="2"/>
    <x v="2"/>
  </r>
  <r>
    <n v="1"/>
    <x v="2"/>
    <n v="13.472156999999999"/>
    <n v="13.538195"/>
    <n v="13.4338"/>
    <n v="4.311559774219393E-2"/>
    <x v="21"/>
    <x v="2"/>
    <x v="3"/>
  </r>
  <r>
    <n v="1"/>
    <x v="2"/>
    <n v="13.459825"/>
    <n v="13.547231"/>
    <n v="13.428508000000001"/>
    <n v="5.0239110543700838E-2"/>
    <x v="22"/>
    <x v="2"/>
    <x v="4"/>
  </r>
  <r>
    <n v="1"/>
    <x v="2"/>
    <n v="13.479448"/>
    <n v="13.50137"/>
    <n v="13.559381"/>
    <n v="3.3722947501993901E-2"/>
    <x v="23"/>
    <x v="2"/>
    <x v="5"/>
  </r>
  <r>
    <n v="1"/>
    <x v="2"/>
    <n v="13.591763"/>
    <n v="13.564742000000001"/>
    <n v="13.697341"/>
    <n v="5.7212414470598182E-2"/>
    <x v="24"/>
    <x v="2"/>
    <x v="6"/>
  </r>
  <r>
    <n v="1"/>
    <x v="2"/>
    <n v="13.609502000000001"/>
    <n v="17.303139999999999"/>
    <n v="14.147182000000001"/>
    <n v="1.6293192973757249"/>
    <x v="25"/>
    <x v="2"/>
    <x v="7"/>
  </r>
  <r>
    <n v="1"/>
    <x v="2"/>
    <n v="14.172269"/>
    <n v="14.263125"/>
    <n v="14.093894000000001"/>
    <n v="6.9150869458661807E-2"/>
    <x v="26"/>
    <x v="2"/>
    <x v="8"/>
  </r>
  <r>
    <n v="1"/>
    <x v="3"/>
    <n v="17.604272000000002"/>
    <n v="17.631502000000001"/>
    <n v="17.342828999999998"/>
    <n v="0.13013924853274297"/>
    <x v="27"/>
    <x v="3"/>
    <x v="0"/>
  </r>
  <r>
    <n v="1"/>
    <x v="3"/>
    <n v="18.539023"/>
    <n v="18.675934999999999"/>
    <n v="18.477449"/>
    <n v="8.2954435562876808E-2"/>
    <x v="28"/>
    <x v="3"/>
    <x v="1"/>
  </r>
  <r>
    <n v="1"/>
    <x v="3"/>
    <n v="18.354658000000001"/>
    <n v="18.350024999999999"/>
    <n v="18.607258999999999"/>
    <n v="0.12018414604541904"/>
    <x v="29"/>
    <x v="3"/>
    <x v="2"/>
  </r>
  <r>
    <n v="1"/>
    <x v="3"/>
    <n v="18.630735000000001"/>
    <n v="18.394188"/>
    <n v="18.717905999999999"/>
    <n v="0.13676687788349928"/>
    <x v="30"/>
    <x v="3"/>
    <x v="3"/>
  </r>
  <r>
    <n v="1"/>
    <x v="3"/>
    <n v="18.794584"/>
    <n v="18.405763"/>
    <n v="18.391943999999999"/>
    <n v="0.18663443305087724"/>
    <x v="31"/>
    <x v="3"/>
    <x v="4"/>
  </r>
  <r>
    <n v="1"/>
    <x v="3"/>
    <n v="18.530684999999998"/>
    <n v="18.451782999999999"/>
    <n v="18.715094000000001"/>
    <n v="0.11033529082150843"/>
    <x v="32"/>
    <x v="3"/>
    <x v="5"/>
  </r>
  <r>
    <n v="1"/>
    <x v="3"/>
    <n v="18.550058"/>
    <n v="18.085298000000002"/>
    <n v="18.209572000000001"/>
    <n v="0.19646221035326003"/>
    <x v="33"/>
    <x v="3"/>
    <x v="6"/>
  </r>
  <r>
    <n v="1"/>
    <x v="3"/>
    <n v="18.254507"/>
    <n v="18.148076"/>
    <n v="18.155159999999999"/>
    <n v="4.8588484262106157E-2"/>
    <x v="34"/>
    <x v="3"/>
    <x v="7"/>
  </r>
  <r>
    <n v="1"/>
    <x v="3"/>
    <n v="18.398173"/>
    <n v="18.349065"/>
    <n v="18.102294000000001"/>
    <n v="0.12946552726326593"/>
    <x v="35"/>
    <x v="3"/>
    <x v="8"/>
  </r>
  <r>
    <n v="1"/>
    <x v="4"/>
    <n v="32.464623000000003"/>
    <n v="32.585900000000002"/>
    <n v="32.418824999999998"/>
    <n v="7.0490049067621852E-2"/>
    <x v="36"/>
    <x v="4"/>
    <x v="0"/>
  </r>
  <r>
    <n v="1"/>
    <x v="4"/>
    <n v="32.396701"/>
    <n v="32.148421999999997"/>
    <n v="32.276102000000002"/>
    <n v="0.10137321750289471"/>
    <x v="37"/>
    <x v="5"/>
    <x v="1"/>
  </r>
  <r>
    <n v="1"/>
    <x v="4"/>
    <n v="33.47683"/>
    <n v="32.455979999999997"/>
    <n v="31.867806000000002"/>
    <n v="0.66475071429086974"/>
    <x v="38"/>
    <x v="5"/>
    <x v="2"/>
  </r>
  <r>
    <n v="1"/>
    <x v="4"/>
    <n v="31.549665999999998"/>
    <n v="31.268530999999999"/>
    <n v="31.621677999999999"/>
    <n v="0.15236484720637555"/>
    <x v="39"/>
    <x v="5"/>
    <x v="3"/>
  </r>
  <r>
    <n v="1"/>
    <x v="4"/>
    <n v="31.739957"/>
    <n v="31.852578999999999"/>
    <n v="31.888490000000001"/>
    <n v="6.3276612226705678E-2"/>
    <x v="40"/>
    <x v="5"/>
    <x v="4"/>
  </r>
  <r>
    <n v="1"/>
    <x v="4"/>
    <n v="31.881996000000001"/>
    <n v="32.349502000000001"/>
    <n v="31.956351999999999"/>
    <n v="0.20511720153013918"/>
    <x v="41"/>
    <x v="5"/>
    <x v="5"/>
  </r>
  <r>
    <n v="1"/>
    <x v="4"/>
    <n v="31.906479000000001"/>
    <n v="32.168010000000002"/>
    <n v="31.688177"/>
    <n v="0.19615581534812918"/>
    <x v="42"/>
    <x v="5"/>
    <x v="6"/>
  </r>
  <r>
    <n v="1"/>
    <x v="4"/>
    <n v="32.032890999999999"/>
    <n v="31.430589999999999"/>
    <n v="31.658501000000001"/>
    <n v="0.2483003984025981"/>
    <x v="43"/>
    <x v="5"/>
    <x v="7"/>
  </r>
  <r>
    <n v="1"/>
    <x v="4"/>
    <n v="31.864958999999999"/>
    <n v="31.707508000000001"/>
    <n v="32.090749000000002"/>
    <n v="0.15728445765625565"/>
    <x v="44"/>
    <x v="5"/>
    <x v="8"/>
  </r>
  <r>
    <n v="1"/>
    <x v="5"/>
    <n v="54.096089999999997"/>
    <n v="55.362237"/>
    <n v="55.853946999999998"/>
    <n v="0.7404929425845711"/>
    <x v="45"/>
    <x v="4"/>
    <x v="0"/>
  </r>
  <r>
    <n v="1"/>
    <x v="5"/>
    <n v="52.719825"/>
    <n v="52.113363999999997"/>
    <n v="51.946258999999998"/>
    <n v="0.33235245379666972"/>
    <x v="46"/>
    <x v="6"/>
    <x v="1"/>
  </r>
  <r>
    <n v="1"/>
    <x v="5"/>
    <n v="52.556452"/>
    <n v="52.053946000000003"/>
    <n v="52.233986000000002"/>
    <n v="0.20787576492596491"/>
    <x v="47"/>
    <x v="7"/>
    <x v="2"/>
  </r>
  <r>
    <n v="1"/>
    <x v="5"/>
    <n v="52.200373999999996"/>
    <n v="52.159799999999997"/>
    <n v="52.001387999999999"/>
    <n v="8.5852612343609372E-2"/>
    <x v="48"/>
    <x v="8"/>
    <x v="3"/>
  </r>
  <r>
    <n v="1"/>
    <x v="5"/>
    <n v="51.827199"/>
    <n v="52.149718999999997"/>
    <n v="52.293410000000002"/>
    <n v="0.19494128757198229"/>
    <x v="49"/>
    <x v="8"/>
    <x v="4"/>
  </r>
  <r>
    <n v="1"/>
    <x v="5"/>
    <n v="52.140084999999999"/>
    <n v="52.029743000000003"/>
    <n v="52.139733"/>
    <n v="5.1932949258312593E-2"/>
    <x v="50"/>
    <x v="8"/>
    <x v="5"/>
  </r>
  <r>
    <n v="1"/>
    <x v="5"/>
    <n v="52.209963999999999"/>
    <n v="52.539909000000002"/>
    <n v="52.140642999999997"/>
    <n v="0.17419096890163241"/>
    <x v="51"/>
    <x v="8"/>
    <x v="6"/>
  </r>
  <r>
    <n v="1"/>
    <x v="5"/>
    <n v="52.181683"/>
    <n v="52.227435"/>
    <n v="52.053665000000002"/>
    <n v="7.3543537164502071E-2"/>
    <x v="52"/>
    <x v="8"/>
    <x v="7"/>
  </r>
  <r>
    <n v="1"/>
    <x v="5"/>
    <n v="51.835481999999999"/>
    <n v="51.920405000000002"/>
    <n v="51.992860999999998"/>
    <n v="6.4316869660213077E-2"/>
    <x v="53"/>
    <x v="8"/>
    <x v="8"/>
  </r>
  <r>
    <n v="1"/>
    <x v="6"/>
    <n v="76.064308999999994"/>
    <n v="78.171865999999994"/>
    <n v="79.371701999999999"/>
    <n v="1.3670833263880542"/>
    <x v="54"/>
    <x v="4"/>
    <x v="0"/>
  </r>
  <r>
    <n v="1"/>
    <x v="6"/>
    <n v="69.273478999999995"/>
    <n v="68.682948999999994"/>
    <n v="69.413866999999996"/>
    <n v="0.31669747116276364"/>
    <x v="55"/>
    <x v="9"/>
    <x v="1"/>
  </r>
  <r>
    <n v="1"/>
    <x v="6"/>
    <n v="67.609388999999993"/>
    <n v="68.418685999999994"/>
    <n v="68.161066000000005"/>
    <n v="0.33758574399501479"/>
    <x v="56"/>
    <x v="10"/>
    <x v="2"/>
  </r>
  <r>
    <n v="1"/>
    <x v="6"/>
    <n v="67.700232999999997"/>
    <n v="68.093337000000005"/>
    <n v="67.808244000000002"/>
    <n v="0.16582291410685657"/>
    <x v="57"/>
    <x v="11"/>
    <x v="3"/>
  </r>
  <r>
    <n v="1"/>
    <x v="6"/>
    <n v="66.117749000000003"/>
    <n v="66.134033000000002"/>
    <n v="66.214686"/>
    <n v="4.2382985362313941E-2"/>
    <x v="58"/>
    <x v="12"/>
    <x v="4"/>
  </r>
  <r>
    <n v="1"/>
    <x v="6"/>
    <n v="66.529954000000004"/>
    <n v="65.816247000000004"/>
    <n v="65.761698999999993"/>
    <n v="0.35001093811130735"/>
    <x v="59"/>
    <x v="12"/>
    <x v="5"/>
  </r>
  <r>
    <n v="1"/>
    <x v="6"/>
    <n v="66.160989999999998"/>
    <n v="66.007261999999997"/>
    <n v="70.455949000000004"/>
    <n v="2.0618524878164544"/>
    <x v="60"/>
    <x v="12"/>
    <x v="6"/>
  </r>
  <r>
    <n v="1"/>
    <x v="6"/>
    <n v="67.998659000000004"/>
    <n v="68.682297000000005"/>
    <n v="68.049001000000004"/>
    <n v="0.31108395716055043"/>
    <x v="61"/>
    <x v="12"/>
    <x v="7"/>
  </r>
  <r>
    <n v="1"/>
    <x v="6"/>
    <n v="68.881311999999994"/>
    <n v="68.240502000000006"/>
    <n v="68.501703000000006"/>
    <n v="0.2630940709205602"/>
    <x v="62"/>
    <x v="12"/>
    <x v="8"/>
  </r>
  <r>
    <n v="1"/>
    <x v="7"/>
    <n v="128.616635"/>
    <n v="122.835955"/>
    <n v="118.08807"/>
    <n v="4.3051565230914273"/>
    <x v="63"/>
    <x v="4"/>
    <x v="0"/>
  </r>
  <r>
    <n v="1"/>
    <x v="7"/>
    <n v="106.510853"/>
    <n v="104.79377700000001"/>
    <n v="104.89009799999999"/>
    <n v="0.78771642492305127"/>
    <x v="64"/>
    <x v="9"/>
    <x v="1"/>
  </r>
  <r>
    <n v="1"/>
    <x v="7"/>
    <n v="102.887333"/>
    <n v="103.03245699999999"/>
    <n v="103.302691"/>
    <n v="0.17211419280879189"/>
    <x v="65"/>
    <x v="13"/>
    <x v="2"/>
  </r>
  <r>
    <n v="1"/>
    <x v="7"/>
    <n v="100.289812"/>
    <n v="99.570936000000003"/>
    <n v="100.01302099999999"/>
    <n v="0.29605463239859153"/>
    <x v="66"/>
    <x v="14"/>
    <x v="3"/>
  </r>
  <r>
    <n v="1"/>
    <x v="7"/>
    <n v="99.760626999999999"/>
    <n v="99.717312000000007"/>
    <n v="96.266114000000002"/>
    <n v="1.6372152825113344"/>
    <x v="67"/>
    <x v="15"/>
    <x v="4"/>
  </r>
  <r>
    <n v="1"/>
    <x v="7"/>
    <n v="96.428712000000004"/>
    <n v="98.083319000000003"/>
    <n v="100.846812"/>
    <n v="1.8225204006021118"/>
    <x v="68"/>
    <x v="16"/>
    <x v="5"/>
  </r>
  <r>
    <n v="1"/>
    <x v="7"/>
    <n v="99.353714999999994"/>
    <n v="101.76451299999999"/>
    <n v="99.896124"/>
    <n v="1.0326358923435792"/>
    <x v="69"/>
    <x v="17"/>
    <x v="6"/>
  </r>
  <r>
    <n v="1"/>
    <x v="7"/>
    <n v="98.861875999999995"/>
    <n v="98.394480999999999"/>
    <n v="95.729149000000007"/>
    <n v="1.3798724261796365"/>
    <x v="70"/>
    <x v="17"/>
    <x v="7"/>
  </r>
  <r>
    <n v="1"/>
    <x v="7"/>
    <n v="96.051624000000004"/>
    <n v="99.875546"/>
    <n v="99.228847000000002"/>
    <n v="1.6711720787257851"/>
    <x v="71"/>
    <x v="17"/>
    <x v="8"/>
  </r>
  <r>
    <n v="1"/>
    <x v="8"/>
    <n v="211.76736700000001"/>
    <n v="174.62014500000001"/>
    <n v="175.34207000000001"/>
    <n v="17.343713364921847"/>
    <x v="72"/>
    <x v="4"/>
    <x v="0"/>
  </r>
  <r>
    <n v="1"/>
    <x v="8"/>
    <n v="163.780933"/>
    <n v="163.271051"/>
    <n v="157.56746699999999"/>
    <n v="2.816578101805574"/>
    <x v="73"/>
    <x v="9"/>
    <x v="1"/>
  </r>
  <r>
    <n v="1"/>
    <x v="8"/>
    <n v="148.14674299999999"/>
    <n v="147.00113099999999"/>
    <n v="147.20562699999999"/>
    <n v="0.49888150385704377"/>
    <x v="74"/>
    <x v="13"/>
    <x v="2"/>
  </r>
  <r>
    <n v="1"/>
    <x v="8"/>
    <n v="134.56763799999999"/>
    <n v="138.128862"/>
    <n v="137.27194900000001"/>
    <n v="1.5176705195231186"/>
    <x v="75"/>
    <x v="14"/>
    <x v="3"/>
  </r>
  <r>
    <n v="1"/>
    <x v="8"/>
    <n v="134.72484700000001"/>
    <n v="134.327181"/>
    <n v="134.23761400000001"/>
    <n v="0.21175365439166258"/>
    <x v="76"/>
    <x v="17"/>
    <x v="4"/>
  </r>
  <r>
    <n v="1"/>
    <x v="8"/>
    <n v="134.81791100000001"/>
    <n v="136.17035300000001"/>
    <n v="135.678122"/>
    <n v="0.5589030610884127"/>
    <x v="77"/>
    <x v="18"/>
    <x v="5"/>
  </r>
  <r>
    <n v="1"/>
    <x v="8"/>
    <n v="134.88013900000001"/>
    <n v="136.990342"/>
    <n v="140.58359899999999"/>
    <n v="2.3545206764118363"/>
    <x v="78"/>
    <x v="19"/>
    <x v="6"/>
  </r>
  <r>
    <n v="1"/>
    <x v="8"/>
    <n v="142.54150999999999"/>
    <n v="140.775397"/>
    <n v="138.28041099999999"/>
    <n v="1.7480489109851092"/>
    <x v="79"/>
    <x v="20"/>
    <x v="7"/>
  </r>
  <r>
    <n v="1"/>
    <x v="8"/>
    <n v="140.976722"/>
    <n v="141.779639"/>
    <n v="138.94737799999999"/>
    <n v="1.1918526731916224"/>
    <x v="80"/>
    <x v="21"/>
    <x v="8"/>
  </r>
  <r>
    <n v="1"/>
    <x v="9"/>
    <n v="360.15756299999998"/>
    <n v="343.95173799999998"/>
    <n v="339.57035500000001"/>
    <n v="8.8547439523717504"/>
    <x v="81"/>
    <x v="4"/>
    <x v="0"/>
  </r>
  <r>
    <n v="1"/>
    <x v="9"/>
    <n v="314.67036000000002"/>
    <n v="297.87670500000002"/>
    <n v="310.52409399999999"/>
    <n v="7.1427882706895476"/>
    <x v="82"/>
    <x v="9"/>
    <x v="1"/>
  </r>
  <r>
    <n v="1"/>
    <x v="9"/>
    <n v="284.66938299999998"/>
    <n v="287.96155900000002"/>
    <n v="285.70908200000002"/>
    <n v="1.3740875542663189"/>
    <x v="83"/>
    <x v="13"/>
    <x v="2"/>
  </r>
  <r>
    <n v="1"/>
    <x v="9"/>
    <n v="273.03413"/>
    <n v="272.00817499999999"/>
    <n v="273.39515699999998"/>
    <n v="0.58752240856346882"/>
    <x v="84"/>
    <x v="14"/>
    <x v="3"/>
  </r>
  <r>
    <n v="1"/>
    <x v="9"/>
    <n v="269.60769599999998"/>
    <n v="280.93444"/>
    <n v="293.11233800000002"/>
    <n v="9.5978268656567796"/>
    <x v="85"/>
    <x v="17"/>
    <x v="4"/>
  </r>
  <r>
    <n v="1"/>
    <x v="9"/>
    <n v="307.31806499999999"/>
    <n v="306.53362199999998"/>
    <n v="302.53932300000002"/>
    <n v="2.0924772778326473"/>
    <x v="86"/>
    <x v="18"/>
    <x v="5"/>
  </r>
  <r>
    <n v="1"/>
    <x v="9"/>
    <n v="288.69870800000001"/>
    <n v="289.16947599999997"/>
    <n v="299.20913100000001"/>
    <n v="4.8475112362230535"/>
    <x v="87"/>
    <x v="19"/>
    <x v="6"/>
  </r>
  <r>
    <n v="1"/>
    <x v="9"/>
    <n v="294.64801699999998"/>
    <n v="269.025578"/>
    <n v="292.16865799999999"/>
    <n v="11.538624765186617"/>
    <x v="88"/>
    <x v="22"/>
    <x v="7"/>
  </r>
  <r>
    <n v="1"/>
    <x v="9"/>
    <n v="300.92193600000002"/>
    <n v="311.37028600000002"/>
    <n v="307.29508499999997"/>
    <n v="4.2997714291847595"/>
    <x v="89"/>
    <x v="23"/>
    <x v="8"/>
  </r>
  <r>
    <n v="1"/>
    <x v="10"/>
    <n v="669.52725099999998"/>
    <n v="673.63600499999995"/>
    <n v="671.36217799999997"/>
    <n v="1.6805787942707815"/>
    <x v="90"/>
    <x v="4"/>
    <x v="0"/>
  </r>
  <r>
    <n v="1"/>
    <x v="10"/>
    <n v="671.23496999999998"/>
    <n v="664.04042700000002"/>
    <n v="662.25924299999997"/>
    <n v="3.8801165589484499"/>
    <x v="91"/>
    <x v="9"/>
    <x v="1"/>
  </r>
  <r>
    <n v="1"/>
    <x v="10"/>
    <n v="626.39339099999995"/>
    <n v="626.08431800000005"/>
    <n v="623.93941199999995"/>
    <n v="1.0912867430803574"/>
    <x v="92"/>
    <x v="13"/>
    <x v="2"/>
  </r>
  <r>
    <n v="1"/>
    <x v="10"/>
    <n v="592.08746199999996"/>
    <n v="593.84884899999997"/>
    <n v="592.18807000000004"/>
    <n v="0.80765731321271561"/>
    <x v="93"/>
    <x v="14"/>
    <x v="3"/>
  </r>
  <r>
    <n v="1"/>
    <x v="10"/>
    <n v="577.20856300000003"/>
    <n v="578.21248600000001"/>
    <n v="578.04484600000001"/>
    <n v="0.4391068986044212"/>
    <x v="94"/>
    <x v="17"/>
    <x v="4"/>
  </r>
  <r>
    <n v="1"/>
    <x v="10"/>
    <n v="561.77238899999998"/>
    <n v="569.77085"/>
    <n v="564.131167"/>
    <n v="3.3556790397820686"/>
    <x v="95"/>
    <x v="18"/>
    <x v="5"/>
  </r>
  <r>
    <n v="1"/>
    <x v="10"/>
    <n v="555.45329300000003"/>
    <n v="561.72589800000003"/>
    <n v="560.09887000000003"/>
    <n v="2.6577805958635237"/>
    <x v="96"/>
    <x v="19"/>
    <x v="6"/>
  </r>
  <r>
    <n v="1"/>
    <x v="10"/>
    <n v="543.66429700000003"/>
    <n v="542.18966999999998"/>
    <n v="550.54898300000002"/>
    <n v="3.6431296060712342"/>
    <x v="97"/>
    <x v="22"/>
    <x v="7"/>
  </r>
  <r>
    <n v="1"/>
    <x v="10"/>
    <n v="554.72258899999997"/>
    <n v="555.27858000000003"/>
    <n v="563.45638299999996"/>
    <n v="3.9925589891046718"/>
    <x v="98"/>
    <x v="23"/>
    <x v="8"/>
  </r>
  <r>
    <n v="1"/>
    <x v="11"/>
    <n v="874.19361500000002"/>
    <n v="876.61367099999995"/>
    <n v="903.899855"/>
    <n v="13.469526112519464"/>
    <x v="99"/>
    <x v="4"/>
    <x v="0"/>
  </r>
  <r>
    <n v="1"/>
    <x v="11"/>
    <n v="889.81059900000002"/>
    <n v="883.27814699999999"/>
    <n v="871.13298299999997"/>
    <n v="7.7390157080331834"/>
    <x v="100"/>
    <x v="9"/>
    <x v="1"/>
  </r>
  <r>
    <n v="1"/>
    <x v="11"/>
    <n v="805.81392800000003"/>
    <n v="807.27149699999995"/>
    <n v="807.77894400000002"/>
    <n v="0.83288639533624331"/>
    <x v="101"/>
    <x v="13"/>
    <x v="2"/>
  </r>
  <r>
    <n v="1"/>
    <x v="11"/>
    <n v="773.20192499999996"/>
    <n v="775.31608200000005"/>
    <n v="778.04718600000001"/>
    <n v="1.9834073666178798"/>
    <x v="102"/>
    <x v="14"/>
    <x v="3"/>
  </r>
  <r>
    <n v="1"/>
    <x v="11"/>
    <n v="784.76980500000002"/>
    <n v="783.99693500000001"/>
    <n v="780.96596499999998"/>
    <n v="1.6415881850411558"/>
    <x v="103"/>
    <x v="17"/>
    <x v="4"/>
  </r>
  <r>
    <n v="1"/>
    <x v="11"/>
    <n v="751.35172999999998"/>
    <n v="754.09180300000003"/>
    <n v="742.77625"/>
    <n v="4.8199653868229095"/>
    <x v="104"/>
    <x v="18"/>
    <x v="5"/>
  </r>
  <r>
    <n v="1"/>
    <x v="11"/>
    <n v="744.02650900000003"/>
    <n v="745.53657799999996"/>
    <n v="746.42239900000004"/>
    <n v="0.989122850526441"/>
    <x v="105"/>
    <x v="19"/>
    <x v="6"/>
  </r>
  <r>
    <n v="1"/>
    <x v="11"/>
    <n v="739.79514800000004"/>
    <n v="784.36500699999999"/>
    <n v="783.99732800000004"/>
    <n v="20.924308659439138"/>
    <x v="106"/>
    <x v="22"/>
    <x v="7"/>
  </r>
  <r>
    <n v="1"/>
    <x v="11"/>
    <n v="829.40401599999996"/>
    <n v="810.44966999999997"/>
    <n v="807.92646999999999"/>
    <n v="9.5853983439502031"/>
    <x v="107"/>
    <x v="23"/>
    <x v="8"/>
  </r>
  <r>
    <n v="1"/>
    <x v="12"/>
    <n v="954.35552199999995"/>
    <n v="946.851135"/>
    <n v="940.78562399999998"/>
    <n v="5.5502590496830022"/>
    <x v="108"/>
    <x v="4"/>
    <x v="0"/>
  </r>
  <r>
    <n v="1"/>
    <x v="12"/>
    <n v="856.67588699999999"/>
    <n v="866.34186599999998"/>
    <n v="862.59073100000001"/>
    <n v="3.9789382079059159"/>
    <x v="109"/>
    <x v="9"/>
    <x v="1"/>
  </r>
  <r>
    <n v="1"/>
    <x v="12"/>
    <n v="812.48375399999998"/>
    <n v="811.885986"/>
    <n v="811.60377000000005"/>
    <n v="0.36687029084402306"/>
    <x v="110"/>
    <x v="13"/>
    <x v="2"/>
  </r>
  <r>
    <n v="1"/>
    <x v="12"/>
    <n v="781.05645200000004"/>
    <n v="782.13516200000004"/>
    <n v="780.67517199999998"/>
    <n v="0.61829159810635814"/>
    <x v="111"/>
    <x v="14"/>
    <x v="3"/>
  </r>
  <r>
    <n v="1"/>
    <x v="12"/>
    <n v="775.12159799999995"/>
    <n v="773.30773299999998"/>
    <n v="772.58012299999996"/>
    <n v="1.0686761138046699"/>
    <x v="112"/>
    <x v="17"/>
    <x v="4"/>
  </r>
  <r>
    <n v="1"/>
    <x v="12"/>
    <n v="744.92535399999997"/>
    <n v="744.96006899999998"/>
    <n v="745.44995600000004"/>
    <n v="0.23953697520149675"/>
    <x v="113"/>
    <x v="18"/>
    <x v="5"/>
  </r>
  <r>
    <n v="1"/>
    <x v="12"/>
    <n v="731.77211399999999"/>
    <n v="748.76045499999998"/>
    <n v="739.55498999999998"/>
    <n v="6.9435619631896071"/>
    <x v="114"/>
    <x v="19"/>
    <x v="6"/>
  </r>
  <r>
    <n v="1"/>
    <x v="12"/>
    <n v="730.19098199999996"/>
    <n v="730.80033600000002"/>
    <n v="728.69366300000002"/>
    <n v="0.88514578924766907"/>
    <x v="115"/>
    <x v="22"/>
    <x v="7"/>
  </r>
  <r>
    <n v="1"/>
    <x v="12"/>
    <n v="707.69786499999998"/>
    <n v="705.19237199999998"/>
    <n v="707.28283199999998"/>
    <n v="1.096447322326777"/>
    <x v="116"/>
    <x v="23"/>
    <x v="8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m/>
    <x v="14"/>
    <m/>
    <m/>
    <m/>
    <m/>
    <x v="118"/>
    <x v="25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>
  <location ref="A1:F15" firstHeaderRow="1" firstDataRow="2" firstDataCol="1"/>
  <pivotFields count="9"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h="1" x="13"/>
        <item h="1" x="14"/>
        <item t="default"/>
      </items>
    </pivotField>
    <pivotField showAll="0"/>
    <pivotField showAll="0"/>
    <pivotField showAll="0"/>
    <pivotField showAll="0"/>
    <pivotField dataField="1" showAll="0">
      <items count="120">
        <item x="5"/>
        <item x="2"/>
        <item x="8"/>
        <item x="7"/>
        <item x="6"/>
        <item x="4"/>
        <item x="3"/>
        <item x="1"/>
        <item x="0"/>
        <item x="10"/>
        <item x="13"/>
        <item x="12"/>
        <item x="9"/>
        <item x="11"/>
        <item x="15"/>
        <item x="14"/>
        <item x="17"/>
        <item x="16"/>
        <item x="22"/>
        <item x="21"/>
        <item x="23"/>
        <item x="18"/>
        <item x="20"/>
        <item x="24"/>
        <item x="19"/>
        <item x="26"/>
        <item x="25"/>
        <item x="27"/>
        <item x="34"/>
        <item x="33"/>
        <item x="35"/>
        <item x="29"/>
        <item x="31"/>
        <item x="28"/>
        <item x="32"/>
        <item x="30"/>
        <item x="39"/>
        <item x="43"/>
        <item x="40"/>
        <item x="44"/>
        <item x="42"/>
        <item x="41"/>
        <item x="37"/>
        <item x="36"/>
        <item x="38"/>
        <item x="53"/>
        <item x="49"/>
        <item x="50"/>
        <item x="48"/>
        <item x="52"/>
        <item x="46"/>
        <item x="47"/>
        <item x="51"/>
        <item x="45"/>
        <item x="59"/>
        <item x="58"/>
        <item x="60"/>
        <item x="57"/>
        <item x="56"/>
        <item x="61"/>
        <item x="62"/>
        <item x="55"/>
        <item x="54"/>
        <item x="70"/>
        <item x="71"/>
        <item x="68"/>
        <item x="67"/>
        <item x="66"/>
        <item x="69"/>
        <item x="65"/>
        <item x="64"/>
        <item x="63"/>
        <item x="76"/>
        <item x="77"/>
        <item x="75"/>
        <item x="78"/>
        <item x="79"/>
        <item x="80"/>
        <item x="74"/>
        <item x="73"/>
        <item x="72"/>
        <item x="84"/>
        <item x="85"/>
        <item x="88"/>
        <item x="83"/>
        <item x="87"/>
        <item x="86"/>
        <item x="89"/>
        <item x="82"/>
        <item x="81"/>
        <item x="97"/>
        <item x="98"/>
        <item x="96"/>
        <item x="95"/>
        <item x="94"/>
        <item x="93"/>
        <item x="92"/>
        <item x="91"/>
        <item x="90"/>
        <item x="116"/>
        <item x="115"/>
        <item x="114"/>
        <item x="113"/>
        <item x="105"/>
        <item x="104"/>
        <item x="106"/>
        <item x="112"/>
        <item x="102"/>
        <item x="111"/>
        <item x="103"/>
        <item x="101"/>
        <item x="110"/>
        <item x="107"/>
        <item x="109"/>
        <item x="100"/>
        <item x="99"/>
        <item x="108"/>
        <item x="117"/>
        <item x="118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9"/>
        <item x="7"/>
        <item x="8"/>
        <item x="10"/>
        <item x="13"/>
        <item x="11"/>
        <item x="12"/>
        <item x="14"/>
        <item x="15"/>
        <item x="16"/>
        <item x="17"/>
        <item x="18"/>
        <item x="19"/>
        <item x="20"/>
        <item x="22"/>
        <item x="21"/>
        <item x="23"/>
        <item x="24"/>
        <item x="25"/>
        <item t="default"/>
      </items>
    </pivotField>
    <pivotField axis="axisCol" showAll="0">
      <items count="12">
        <item n="20 PLIs Cached" x="0"/>
        <item n="40 PLIs Cached" x="1"/>
        <item h="1" x="2"/>
        <item n="80 PLIs Cached" x="3"/>
        <item h="1" x="4"/>
        <item h="1" x="5"/>
        <item h="1" x="6"/>
        <item n="160 PLIs Cached" x="7"/>
        <item h="1" x="8"/>
        <item h="1" x="9"/>
        <item h="1" x="10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8"/>
  </colFields>
  <colItems count="5">
    <i>
      <x/>
    </i>
    <i>
      <x v="1"/>
    </i>
    <i>
      <x v="3"/>
    </i>
    <i>
      <x v="7"/>
    </i>
    <i t="grand">
      <x/>
    </i>
  </colItems>
  <dataFields count="1">
    <dataField name="Max of mean" fld="6" subtotal="max" baseField="1" baseItem="0"/>
  </dataFields>
  <chartFormats count="4"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activeCell="G2" sqref="G2:G913"/>
    </sheetView>
  </sheetViews>
  <sheetFormatPr defaultRowHeight="15" x14ac:dyDescent="0.25"/>
  <cols>
    <col min="1" max="1" width="89.28515625" bestFit="1" customWidth="1"/>
    <col min="2" max="3" width="9.140625" style="2"/>
    <col min="4" max="4" width="14.42578125" style="4" bestFit="1" customWidth="1"/>
    <col min="5" max="5" width="9.140625" style="2"/>
    <col min="6" max="6" width="10.7109375" bestFit="1" customWidth="1"/>
  </cols>
  <sheetData>
    <row r="1" spans="1:7" x14ac:dyDescent="0.25">
      <c r="B1" s="2" t="s">
        <v>0</v>
      </c>
      <c r="C1" s="2" t="s">
        <v>1</v>
      </c>
      <c r="D1" s="4" t="s">
        <v>2</v>
      </c>
      <c r="E1" s="2" t="s">
        <v>3</v>
      </c>
      <c r="F1" s="2" t="s">
        <v>14</v>
      </c>
      <c r="G1" s="2" t="s">
        <v>366</v>
      </c>
    </row>
    <row r="2" spans="1:7" x14ac:dyDescent="0.25">
      <c r="A2" t="s">
        <v>15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0.54132000000000002</v>
      </c>
      <c r="E2" s="3">
        <f>_xlfn.NUMBERVALUE(MID($A2,FIND("iteration",$A2)+10,1))</f>
        <v>0</v>
      </c>
      <c r="F2">
        <f>_xlfn.NUMBERVALUE(MID($A2,FIND(". ",$A2)+2,FIND(" plis",A2)-FIND(". ",$A2)-2))</f>
        <v>2</v>
      </c>
      <c r="G2">
        <f>_xlfn.NUMBERVALUE(MID($A2,FIND("ds, ",$A2)+3,FIND(" cache",A2)-FIND("ds, ",$A2)-3))</f>
        <v>20</v>
      </c>
    </row>
    <row r="3" spans="1:7" x14ac:dyDescent="0.25">
      <c r="A3" t="s">
        <v>16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0.71539200000000003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2</v>
      </c>
      <c r="G3">
        <f t="shared" ref="G3:G66" si="5">_xlfn.NUMBERVALUE(MID($A3,FIND("ds, ",$A3)+3,FIND(" cache",A3)-FIND("ds, ",$A3)-3))</f>
        <v>20</v>
      </c>
    </row>
    <row r="4" spans="1:7" x14ac:dyDescent="0.25">
      <c r="A4" t="s">
        <v>17</v>
      </c>
      <c r="B4" s="3">
        <f t="shared" si="0"/>
        <v>1</v>
      </c>
      <c r="C4" s="3">
        <f t="shared" si="1"/>
        <v>2</v>
      </c>
      <c r="D4" s="4">
        <f t="shared" si="2"/>
        <v>0.39287899999999998</v>
      </c>
      <c r="E4" s="3">
        <f t="shared" si="3"/>
        <v>2</v>
      </c>
      <c r="F4">
        <f t="shared" si="4"/>
        <v>2</v>
      </c>
      <c r="G4">
        <f t="shared" si="5"/>
        <v>20</v>
      </c>
    </row>
    <row r="5" spans="1:7" x14ac:dyDescent="0.25">
      <c r="A5" t="s">
        <v>18</v>
      </c>
      <c r="B5" s="3">
        <f t="shared" si="0"/>
        <v>1</v>
      </c>
      <c r="C5" s="3">
        <f t="shared" si="1"/>
        <v>2</v>
      </c>
      <c r="D5" s="4">
        <f t="shared" si="2"/>
        <v>0.53515299999999999</v>
      </c>
      <c r="E5" s="3">
        <f t="shared" si="3"/>
        <v>0</v>
      </c>
      <c r="F5">
        <f t="shared" si="4"/>
        <v>2</v>
      </c>
      <c r="G5">
        <f t="shared" si="5"/>
        <v>40</v>
      </c>
    </row>
    <row r="6" spans="1:7" x14ac:dyDescent="0.25">
      <c r="A6" t="s">
        <v>19</v>
      </c>
      <c r="B6" s="3">
        <f t="shared" si="0"/>
        <v>1</v>
      </c>
      <c r="C6" s="3">
        <f t="shared" si="1"/>
        <v>2</v>
      </c>
      <c r="D6" s="4">
        <f t="shared" si="2"/>
        <v>0.43649100000000002</v>
      </c>
      <c r="E6" s="3">
        <f t="shared" si="3"/>
        <v>1</v>
      </c>
      <c r="F6">
        <f t="shared" si="4"/>
        <v>2</v>
      </c>
      <c r="G6">
        <f t="shared" si="5"/>
        <v>40</v>
      </c>
    </row>
    <row r="7" spans="1:7" x14ac:dyDescent="0.25">
      <c r="A7" t="s">
        <v>20</v>
      </c>
      <c r="B7" s="3">
        <f t="shared" si="0"/>
        <v>1</v>
      </c>
      <c r="C7" s="3">
        <f t="shared" si="1"/>
        <v>2</v>
      </c>
      <c r="D7" s="4">
        <f t="shared" si="2"/>
        <v>0.40941100000000002</v>
      </c>
      <c r="E7" s="3">
        <f t="shared" si="3"/>
        <v>2</v>
      </c>
      <c r="F7">
        <f t="shared" si="4"/>
        <v>2</v>
      </c>
      <c r="G7">
        <f t="shared" si="5"/>
        <v>40</v>
      </c>
    </row>
    <row r="8" spans="1:7" x14ac:dyDescent="0.25">
      <c r="A8" t="s">
        <v>21</v>
      </c>
      <c r="B8" s="3">
        <f t="shared" si="0"/>
        <v>1</v>
      </c>
      <c r="C8" s="3">
        <f t="shared" si="1"/>
        <v>2</v>
      </c>
      <c r="D8" s="4">
        <f t="shared" si="2"/>
        <v>0.396343</v>
      </c>
      <c r="E8" s="3">
        <f t="shared" si="3"/>
        <v>0</v>
      </c>
      <c r="F8">
        <f t="shared" si="4"/>
        <v>2</v>
      </c>
      <c r="G8">
        <f t="shared" si="5"/>
        <v>60</v>
      </c>
    </row>
    <row r="9" spans="1:7" x14ac:dyDescent="0.25">
      <c r="A9" t="s">
        <v>22</v>
      </c>
      <c r="B9" s="3">
        <f t="shared" si="0"/>
        <v>1</v>
      </c>
      <c r="C9" s="3">
        <f t="shared" si="1"/>
        <v>2</v>
      </c>
      <c r="D9" s="4">
        <f t="shared" si="2"/>
        <v>0.38805699999999999</v>
      </c>
      <c r="E9" s="3">
        <f t="shared" si="3"/>
        <v>1</v>
      </c>
      <c r="F9">
        <f t="shared" si="4"/>
        <v>2</v>
      </c>
      <c r="G9">
        <f t="shared" si="5"/>
        <v>60</v>
      </c>
    </row>
    <row r="10" spans="1:7" x14ac:dyDescent="0.25">
      <c r="A10" t="s">
        <v>23</v>
      </c>
      <c r="B10" s="3">
        <f t="shared" si="0"/>
        <v>1</v>
      </c>
      <c r="C10" s="3">
        <f t="shared" si="1"/>
        <v>2</v>
      </c>
      <c r="D10" s="4">
        <f t="shared" si="2"/>
        <v>0.391239</v>
      </c>
      <c r="E10" s="3">
        <f t="shared" si="3"/>
        <v>2</v>
      </c>
      <c r="F10">
        <f t="shared" si="4"/>
        <v>2</v>
      </c>
      <c r="G10">
        <f t="shared" si="5"/>
        <v>60</v>
      </c>
    </row>
    <row r="11" spans="1:7" x14ac:dyDescent="0.25">
      <c r="A11" t="s">
        <v>24</v>
      </c>
      <c r="B11" s="3">
        <f t="shared" si="0"/>
        <v>1</v>
      </c>
      <c r="C11" s="3">
        <f t="shared" si="1"/>
        <v>2</v>
      </c>
      <c r="D11" s="4">
        <f t="shared" si="2"/>
        <v>0.399422</v>
      </c>
      <c r="E11" s="3">
        <f t="shared" si="3"/>
        <v>0</v>
      </c>
      <c r="F11">
        <f t="shared" si="4"/>
        <v>2</v>
      </c>
      <c r="G11">
        <f t="shared" si="5"/>
        <v>80</v>
      </c>
    </row>
    <row r="12" spans="1:7" x14ac:dyDescent="0.25">
      <c r="A12" t="s">
        <v>25</v>
      </c>
      <c r="B12" s="3">
        <f t="shared" si="0"/>
        <v>1</v>
      </c>
      <c r="C12" s="3">
        <f t="shared" si="1"/>
        <v>2</v>
      </c>
      <c r="D12" s="4">
        <f t="shared" si="2"/>
        <v>0.41491</v>
      </c>
      <c r="E12" s="3">
        <f t="shared" si="3"/>
        <v>1</v>
      </c>
      <c r="F12">
        <f t="shared" si="4"/>
        <v>2</v>
      </c>
      <c r="G12">
        <f t="shared" si="5"/>
        <v>80</v>
      </c>
    </row>
    <row r="13" spans="1:7" x14ac:dyDescent="0.25">
      <c r="A13" t="s">
        <v>26</v>
      </c>
      <c r="B13" s="3">
        <f t="shared" si="0"/>
        <v>1</v>
      </c>
      <c r="C13" s="3">
        <f t="shared" si="1"/>
        <v>2</v>
      </c>
      <c r="D13" s="4">
        <f t="shared" si="2"/>
        <v>0.40667599999999998</v>
      </c>
      <c r="E13" s="3">
        <f t="shared" si="3"/>
        <v>2</v>
      </c>
      <c r="F13">
        <f t="shared" si="4"/>
        <v>2</v>
      </c>
      <c r="G13">
        <f t="shared" si="5"/>
        <v>80</v>
      </c>
    </row>
    <row r="14" spans="1:7" x14ac:dyDescent="0.25">
      <c r="A14" t="s">
        <v>27</v>
      </c>
      <c r="B14" s="3">
        <f t="shared" si="0"/>
        <v>1</v>
      </c>
      <c r="C14" s="3">
        <f t="shared" si="1"/>
        <v>2</v>
      </c>
      <c r="D14" s="4">
        <f t="shared" si="2"/>
        <v>0.39594499999999999</v>
      </c>
      <c r="E14" s="3">
        <f t="shared" si="3"/>
        <v>0</v>
      </c>
      <c r="F14">
        <f t="shared" si="4"/>
        <v>2</v>
      </c>
      <c r="G14">
        <f t="shared" si="5"/>
        <v>100</v>
      </c>
    </row>
    <row r="15" spans="1:7" x14ac:dyDescent="0.25">
      <c r="A15" t="s">
        <v>28</v>
      </c>
      <c r="B15" s="3">
        <f t="shared" si="0"/>
        <v>1</v>
      </c>
      <c r="C15" s="3">
        <f t="shared" si="1"/>
        <v>2</v>
      </c>
      <c r="D15" s="4">
        <f t="shared" si="2"/>
        <v>0.39188000000000001</v>
      </c>
      <c r="E15" s="3">
        <f t="shared" si="3"/>
        <v>1</v>
      </c>
      <c r="F15">
        <f t="shared" si="4"/>
        <v>2</v>
      </c>
      <c r="G15">
        <f t="shared" si="5"/>
        <v>100</v>
      </c>
    </row>
    <row r="16" spans="1:7" x14ac:dyDescent="0.25">
      <c r="A16" t="s">
        <v>29</v>
      </c>
      <c r="B16" s="3">
        <f t="shared" si="0"/>
        <v>1</v>
      </c>
      <c r="C16" s="3">
        <f t="shared" si="1"/>
        <v>2</v>
      </c>
      <c r="D16" s="4">
        <f t="shared" si="2"/>
        <v>0.42278900000000003</v>
      </c>
      <c r="E16" s="3">
        <f t="shared" si="3"/>
        <v>2</v>
      </c>
      <c r="F16">
        <f t="shared" si="4"/>
        <v>2</v>
      </c>
      <c r="G16">
        <f t="shared" si="5"/>
        <v>100</v>
      </c>
    </row>
    <row r="17" spans="1:7" x14ac:dyDescent="0.25">
      <c r="A17" t="s">
        <v>30</v>
      </c>
      <c r="B17" s="3">
        <f t="shared" si="0"/>
        <v>1</v>
      </c>
      <c r="C17" s="3">
        <f t="shared" si="1"/>
        <v>2</v>
      </c>
      <c r="D17" s="4">
        <f t="shared" si="2"/>
        <v>0.39200499999999999</v>
      </c>
      <c r="E17" s="3">
        <f t="shared" si="3"/>
        <v>0</v>
      </c>
      <c r="F17">
        <f t="shared" si="4"/>
        <v>2</v>
      </c>
      <c r="G17">
        <f t="shared" si="5"/>
        <v>120</v>
      </c>
    </row>
    <row r="18" spans="1:7" x14ac:dyDescent="0.25">
      <c r="A18" t="s">
        <v>31</v>
      </c>
      <c r="B18" s="3">
        <f t="shared" si="0"/>
        <v>1</v>
      </c>
      <c r="C18" s="3">
        <f t="shared" si="1"/>
        <v>2</v>
      </c>
      <c r="D18" s="4">
        <f t="shared" si="2"/>
        <v>0.384712</v>
      </c>
      <c r="E18" s="3">
        <f t="shared" si="3"/>
        <v>1</v>
      </c>
      <c r="F18">
        <f t="shared" si="4"/>
        <v>2</v>
      </c>
      <c r="G18">
        <f t="shared" si="5"/>
        <v>120</v>
      </c>
    </row>
    <row r="19" spans="1:7" x14ac:dyDescent="0.25">
      <c r="A19" t="s">
        <v>32</v>
      </c>
      <c r="B19" s="3">
        <f t="shared" si="0"/>
        <v>1</v>
      </c>
      <c r="C19" s="3">
        <f t="shared" si="1"/>
        <v>2</v>
      </c>
      <c r="D19" s="4">
        <f t="shared" si="2"/>
        <v>0.388075</v>
      </c>
      <c r="E19" s="3">
        <f t="shared" si="3"/>
        <v>2</v>
      </c>
      <c r="F19">
        <f t="shared" si="4"/>
        <v>2</v>
      </c>
      <c r="G19">
        <f t="shared" si="5"/>
        <v>120</v>
      </c>
    </row>
    <row r="20" spans="1:7" x14ac:dyDescent="0.25">
      <c r="A20" t="s">
        <v>33</v>
      </c>
      <c r="B20" s="3">
        <f t="shared" si="0"/>
        <v>1</v>
      </c>
      <c r="C20" s="3">
        <f t="shared" si="1"/>
        <v>2</v>
      </c>
      <c r="D20" s="4">
        <f t="shared" si="2"/>
        <v>0.40879799999999999</v>
      </c>
      <c r="E20" s="3">
        <f t="shared" si="3"/>
        <v>0</v>
      </c>
      <c r="F20">
        <f t="shared" si="4"/>
        <v>2</v>
      </c>
      <c r="G20">
        <f t="shared" si="5"/>
        <v>140</v>
      </c>
    </row>
    <row r="21" spans="1:7" x14ac:dyDescent="0.25">
      <c r="A21" t="s">
        <v>34</v>
      </c>
      <c r="B21" s="3">
        <f t="shared" si="0"/>
        <v>1</v>
      </c>
      <c r="C21" s="3">
        <f t="shared" si="1"/>
        <v>2</v>
      </c>
      <c r="D21" s="4">
        <f t="shared" si="2"/>
        <v>0.39569900000000002</v>
      </c>
      <c r="E21" s="3">
        <f t="shared" si="3"/>
        <v>1</v>
      </c>
      <c r="F21">
        <f t="shared" si="4"/>
        <v>2</v>
      </c>
      <c r="G21">
        <f t="shared" si="5"/>
        <v>140</v>
      </c>
    </row>
    <row r="22" spans="1:7" x14ac:dyDescent="0.25">
      <c r="A22" t="s">
        <v>35</v>
      </c>
      <c r="B22" s="3">
        <f t="shared" si="0"/>
        <v>1</v>
      </c>
      <c r="C22" s="3">
        <f t="shared" si="1"/>
        <v>2</v>
      </c>
      <c r="D22" s="4">
        <f t="shared" si="2"/>
        <v>0.39562700000000001</v>
      </c>
      <c r="E22" s="3">
        <f t="shared" si="3"/>
        <v>2</v>
      </c>
      <c r="F22">
        <f t="shared" si="4"/>
        <v>2</v>
      </c>
      <c r="G22">
        <f t="shared" si="5"/>
        <v>140</v>
      </c>
    </row>
    <row r="23" spans="1:7" x14ac:dyDescent="0.25">
      <c r="A23" t="s">
        <v>36</v>
      </c>
      <c r="B23" s="3">
        <f t="shared" si="0"/>
        <v>1</v>
      </c>
      <c r="C23" s="3">
        <f t="shared" si="1"/>
        <v>2</v>
      </c>
      <c r="D23" s="4">
        <f t="shared" si="2"/>
        <v>0.40036500000000003</v>
      </c>
      <c r="E23" s="3">
        <f t="shared" si="3"/>
        <v>0</v>
      </c>
      <c r="F23">
        <f t="shared" si="4"/>
        <v>2</v>
      </c>
      <c r="G23">
        <f t="shared" si="5"/>
        <v>160</v>
      </c>
    </row>
    <row r="24" spans="1:7" x14ac:dyDescent="0.25">
      <c r="A24" t="s">
        <v>37</v>
      </c>
      <c r="B24" s="3">
        <f t="shared" si="0"/>
        <v>1</v>
      </c>
      <c r="C24" s="3">
        <f t="shared" si="1"/>
        <v>2</v>
      </c>
      <c r="D24" s="4">
        <f t="shared" si="2"/>
        <v>0.40262700000000001</v>
      </c>
      <c r="E24" s="3">
        <f t="shared" si="3"/>
        <v>1</v>
      </c>
      <c r="F24">
        <f t="shared" si="4"/>
        <v>2</v>
      </c>
      <c r="G24">
        <f t="shared" si="5"/>
        <v>160</v>
      </c>
    </row>
    <row r="25" spans="1:7" x14ac:dyDescent="0.25">
      <c r="A25" t="s">
        <v>38</v>
      </c>
      <c r="B25" s="3">
        <f t="shared" si="0"/>
        <v>1</v>
      </c>
      <c r="C25" s="3">
        <f t="shared" si="1"/>
        <v>2</v>
      </c>
      <c r="D25" s="4">
        <f t="shared" si="2"/>
        <v>0.38889800000000002</v>
      </c>
      <c r="E25" s="3">
        <f t="shared" si="3"/>
        <v>2</v>
      </c>
      <c r="F25">
        <f t="shared" si="4"/>
        <v>2</v>
      </c>
      <c r="G25">
        <f t="shared" si="5"/>
        <v>160</v>
      </c>
    </row>
    <row r="26" spans="1:7" x14ac:dyDescent="0.25">
      <c r="A26" t="s">
        <v>39</v>
      </c>
      <c r="B26" s="3">
        <f t="shared" si="0"/>
        <v>1</v>
      </c>
      <c r="C26" s="3">
        <f t="shared" si="1"/>
        <v>2</v>
      </c>
      <c r="D26" s="4">
        <f t="shared" si="2"/>
        <v>0.392627</v>
      </c>
      <c r="E26" s="3">
        <f t="shared" si="3"/>
        <v>0</v>
      </c>
      <c r="F26">
        <f t="shared" si="4"/>
        <v>2</v>
      </c>
      <c r="G26">
        <f t="shared" si="5"/>
        <v>200</v>
      </c>
    </row>
    <row r="27" spans="1:7" x14ac:dyDescent="0.25">
      <c r="A27" t="s">
        <v>40</v>
      </c>
      <c r="B27" s="3">
        <f t="shared" si="0"/>
        <v>1</v>
      </c>
      <c r="C27" s="3">
        <f t="shared" si="1"/>
        <v>2</v>
      </c>
      <c r="D27" s="4">
        <f t="shared" si="2"/>
        <v>0.39046199999999998</v>
      </c>
      <c r="E27" s="3">
        <f t="shared" si="3"/>
        <v>1</v>
      </c>
      <c r="F27">
        <f t="shared" si="4"/>
        <v>2</v>
      </c>
      <c r="G27">
        <f t="shared" si="5"/>
        <v>200</v>
      </c>
    </row>
    <row r="28" spans="1:7" x14ac:dyDescent="0.25">
      <c r="A28" t="s">
        <v>41</v>
      </c>
      <c r="B28" s="3">
        <f t="shared" si="0"/>
        <v>1</v>
      </c>
      <c r="C28" s="3">
        <f t="shared" si="1"/>
        <v>2</v>
      </c>
      <c r="D28" s="4">
        <f t="shared" si="2"/>
        <v>0.39905200000000002</v>
      </c>
      <c r="E28" s="3">
        <f t="shared" si="3"/>
        <v>2</v>
      </c>
      <c r="F28">
        <f t="shared" si="4"/>
        <v>2</v>
      </c>
      <c r="G28">
        <f t="shared" si="5"/>
        <v>200</v>
      </c>
    </row>
    <row r="29" spans="1:7" x14ac:dyDescent="0.25">
      <c r="A29" t="s">
        <v>42</v>
      </c>
      <c r="B29" s="3">
        <f t="shared" si="0"/>
        <v>1</v>
      </c>
      <c r="C29" s="3">
        <f t="shared" si="1"/>
        <v>3</v>
      </c>
      <c r="D29" s="4">
        <f t="shared" si="2"/>
        <v>7.0681130000000003</v>
      </c>
      <c r="E29" s="3">
        <f t="shared" si="3"/>
        <v>0</v>
      </c>
      <c r="F29">
        <f t="shared" si="4"/>
        <v>5</v>
      </c>
      <c r="G29">
        <f t="shared" si="5"/>
        <v>20</v>
      </c>
    </row>
    <row r="30" spans="1:7" x14ac:dyDescent="0.25">
      <c r="A30" t="s">
        <v>43</v>
      </c>
      <c r="B30" s="3">
        <f t="shared" si="0"/>
        <v>1</v>
      </c>
      <c r="C30" s="3">
        <f t="shared" si="1"/>
        <v>3</v>
      </c>
      <c r="D30" s="4">
        <f t="shared" si="2"/>
        <v>6.866994</v>
      </c>
      <c r="E30" s="3">
        <f t="shared" si="3"/>
        <v>1</v>
      </c>
      <c r="F30">
        <f t="shared" si="4"/>
        <v>5</v>
      </c>
      <c r="G30">
        <f t="shared" si="5"/>
        <v>20</v>
      </c>
    </row>
    <row r="31" spans="1:7" x14ac:dyDescent="0.25">
      <c r="A31" t="s">
        <v>44</v>
      </c>
      <c r="B31" s="3">
        <f t="shared" si="0"/>
        <v>1</v>
      </c>
      <c r="C31" s="3">
        <f t="shared" si="1"/>
        <v>3</v>
      </c>
      <c r="D31" s="4">
        <f t="shared" si="2"/>
        <v>6.7437849999999999</v>
      </c>
      <c r="E31" s="3">
        <f t="shared" si="3"/>
        <v>2</v>
      </c>
      <c r="F31">
        <f t="shared" si="4"/>
        <v>5</v>
      </c>
      <c r="G31">
        <f t="shared" si="5"/>
        <v>20</v>
      </c>
    </row>
    <row r="32" spans="1:7" x14ac:dyDescent="0.25">
      <c r="A32" t="s">
        <v>45</v>
      </c>
      <c r="B32" s="3">
        <f t="shared" si="0"/>
        <v>1</v>
      </c>
      <c r="C32" s="3">
        <f t="shared" si="1"/>
        <v>3</v>
      </c>
      <c r="D32" s="4">
        <f t="shared" si="2"/>
        <v>6.8025399999999996</v>
      </c>
      <c r="E32" s="3">
        <f t="shared" si="3"/>
        <v>0</v>
      </c>
      <c r="F32">
        <f t="shared" si="4"/>
        <v>5</v>
      </c>
      <c r="G32">
        <f t="shared" si="5"/>
        <v>40</v>
      </c>
    </row>
    <row r="33" spans="1:7" x14ac:dyDescent="0.25">
      <c r="A33" t="s">
        <v>46</v>
      </c>
      <c r="B33" s="3">
        <f t="shared" si="0"/>
        <v>1</v>
      </c>
      <c r="C33" s="3">
        <f t="shared" si="1"/>
        <v>3</v>
      </c>
      <c r="D33" s="4">
        <f t="shared" si="2"/>
        <v>6.7269490000000003</v>
      </c>
      <c r="E33" s="3">
        <f t="shared" si="3"/>
        <v>1</v>
      </c>
      <c r="F33">
        <f t="shared" si="4"/>
        <v>5</v>
      </c>
      <c r="G33">
        <f t="shared" si="5"/>
        <v>40</v>
      </c>
    </row>
    <row r="34" spans="1:7" x14ac:dyDescent="0.25">
      <c r="A34" t="s">
        <v>47</v>
      </c>
      <c r="B34" s="3">
        <f t="shared" si="0"/>
        <v>1</v>
      </c>
      <c r="C34" s="3">
        <f t="shared" si="1"/>
        <v>3</v>
      </c>
      <c r="D34" s="4">
        <f t="shared" si="2"/>
        <v>6.6571249999999997</v>
      </c>
      <c r="E34" s="3">
        <f t="shared" si="3"/>
        <v>2</v>
      </c>
      <c r="F34">
        <f t="shared" si="4"/>
        <v>5</v>
      </c>
      <c r="G34">
        <f t="shared" si="5"/>
        <v>40</v>
      </c>
    </row>
    <row r="35" spans="1:7" x14ac:dyDescent="0.25">
      <c r="A35" t="s">
        <v>48</v>
      </c>
      <c r="B35" s="3">
        <f t="shared" si="0"/>
        <v>1</v>
      </c>
      <c r="C35" s="3">
        <f t="shared" si="1"/>
        <v>3</v>
      </c>
      <c r="D35" s="4">
        <f t="shared" si="2"/>
        <v>6.6988289999999999</v>
      </c>
      <c r="E35" s="3">
        <f t="shared" si="3"/>
        <v>0</v>
      </c>
      <c r="F35">
        <f t="shared" si="4"/>
        <v>5</v>
      </c>
      <c r="G35">
        <f t="shared" si="5"/>
        <v>60</v>
      </c>
    </row>
    <row r="36" spans="1:7" x14ac:dyDescent="0.25">
      <c r="A36" t="s">
        <v>49</v>
      </c>
      <c r="B36" s="3">
        <f t="shared" si="0"/>
        <v>1</v>
      </c>
      <c r="C36" s="3">
        <f t="shared" si="1"/>
        <v>3</v>
      </c>
      <c r="D36" s="4">
        <f t="shared" si="2"/>
        <v>6.841094</v>
      </c>
      <c r="E36" s="3">
        <f t="shared" si="3"/>
        <v>1</v>
      </c>
      <c r="F36">
        <f t="shared" si="4"/>
        <v>5</v>
      </c>
      <c r="G36">
        <f t="shared" si="5"/>
        <v>60</v>
      </c>
    </row>
    <row r="37" spans="1:7" x14ac:dyDescent="0.25">
      <c r="A37" t="s">
        <v>50</v>
      </c>
      <c r="B37" s="3">
        <f t="shared" si="0"/>
        <v>1</v>
      </c>
      <c r="C37" s="3">
        <f t="shared" si="1"/>
        <v>3</v>
      </c>
      <c r="D37" s="4">
        <f t="shared" si="2"/>
        <v>7.2072409999999998</v>
      </c>
      <c r="E37" s="3">
        <f t="shared" si="3"/>
        <v>2</v>
      </c>
      <c r="F37">
        <f t="shared" si="4"/>
        <v>5</v>
      </c>
      <c r="G37">
        <f t="shared" si="5"/>
        <v>60</v>
      </c>
    </row>
    <row r="38" spans="1:7" x14ac:dyDescent="0.25">
      <c r="A38" t="s">
        <v>51</v>
      </c>
      <c r="B38" s="3">
        <f t="shared" si="0"/>
        <v>1</v>
      </c>
      <c r="C38" s="3">
        <f t="shared" si="1"/>
        <v>3</v>
      </c>
      <c r="D38" s="4">
        <f t="shared" si="2"/>
        <v>6.9207070000000002</v>
      </c>
      <c r="E38" s="3">
        <f t="shared" si="3"/>
        <v>0</v>
      </c>
      <c r="F38">
        <f t="shared" si="4"/>
        <v>5</v>
      </c>
      <c r="G38">
        <f t="shared" si="5"/>
        <v>80</v>
      </c>
    </row>
    <row r="39" spans="1:7" x14ac:dyDescent="0.25">
      <c r="A39" t="s">
        <v>52</v>
      </c>
      <c r="B39" s="3">
        <f t="shared" si="0"/>
        <v>1</v>
      </c>
      <c r="C39" s="3">
        <f t="shared" si="1"/>
        <v>3</v>
      </c>
      <c r="D39" s="4">
        <f t="shared" si="2"/>
        <v>6.8085389999999997</v>
      </c>
      <c r="E39" s="3">
        <f t="shared" si="3"/>
        <v>1</v>
      </c>
      <c r="F39">
        <f t="shared" si="4"/>
        <v>5</v>
      </c>
      <c r="G39">
        <f t="shared" si="5"/>
        <v>80</v>
      </c>
    </row>
    <row r="40" spans="1:7" x14ac:dyDescent="0.25">
      <c r="A40" t="s">
        <v>53</v>
      </c>
      <c r="B40" s="3">
        <f t="shared" si="0"/>
        <v>1</v>
      </c>
      <c r="C40" s="3">
        <f t="shared" si="1"/>
        <v>3</v>
      </c>
      <c r="D40" s="4">
        <f t="shared" si="2"/>
        <v>6.8678470000000003</v>
      </c>
      <c r="E40" s="3">
        <f t="shared" si="3"/>
        <v>2</v>
      </c>
      <c r="F40">
        <f t="shared" si="4"/>
        <v>5</v>
      </c>
      <c r="G40">
        <f t="shared" si="5"/>
        <v>80</v>
      </c>
    </row>
    <row r="41" spans="1:7" x14ac:dyDescent="0.25">
      <c r="A41" t="s">
        <v>54</v>
      </c>
      <c r="B41" s="3">
        <f t="shared" si="0"/>
        <v>1</v>
      </c>
      <c r="C41" s="3">
        <f t="shared" si="1"/>
        <v>3</v>
      </c>
      <c r="D41" s="4">
        <f t="shared" si="2"/>
        <v>6.759029</v>
      </c>
      <c r="E41" s="3">
        <f t="shared" si="3"/>
        <v>0</v>
      </c>
      <c r="F41">
        <f t="shared" si="4"/>
        <v>5</v>
      </c>
      <c r="G41">
        <f t="shared" si="5"/>
        <v>100</v>
      </c>
    </row>
    <row r="42" spans="1:7" x14ac:dyDescent="0.25">
      <c r="A42" t="s">
        <v>55</v>
      </c>
      <c r="B42" s="3">
        <f t="shared" si="0"/>
        <v>1</v>
      </c>
      <c r="C42" s="3">
        <f t="shared" si="1"/>
        <v>3</v>
      </c>
      <c r="D42" s="4">
        <f t="shared" si="2"/>
        <v>6.8040880000000001</v>
      </c>
      <c r="E42" s="3">
        <f t="shared" si="3"/>
        <v>1</v>
      </c>
      <c r="F42">
        <f t="shared" si="4"/>
        <v>5</v>
      </c>
      <c r="G42">
        <f t="shared" si="5"/>
        <v>100</v>
      </c>
    </row>
    <row r="43" spans="1:7" x14ac:dyDescent="0.25">
      <c r="A43" t="s">
        <v>56</v>
      </c>
      <c r="B43" s="3">
        <f t="shared" si="0"/>
        <v>1</v>
      </c>
      <c r="C43" s="3">
        <f t="shared" si="1"/>
        <v>3</v>
      </c>
      <c r="D43" s="4">
        <f t="shared" si="2"/>
        <v>6.8896090000000001</v>
      </c>
      <c r="E43" s="3">
        <f t="shared" si="3"/>
        <v>2</v>
      </c>
      <c r="F43">
        <f t="shared" si="4"/>
        <v>5</v>
      </c>
      <c r="G43">
        <f t="shared" si="5"/>
        <v>100</v>
      </c>
    </row>
    <row r="44" spans="1:7" x14ac:dyDescent="0.25">
      <c r="A44" t="s">
        <v>57</v>
      </c>
      <c r="B44" s="3">
        <f t="shared" si="0"/>
        <v>1</v>
      </c>
      <c r="C44" s="3">
        <f t="shared" si="1"/>
        <v>3</v>
      </c>
      <c r="D44" s="4">
        <f t="shared" si="2"/>
        <v>6.8820589999999999</v>
      </c>
      <c r="E44" s="3">
        <f t="shared" si="3"/>
        <v>0</v>
      </c>
      <c r="F44">
        <f t="shared" si="4"/>
        <v>5</v>
      </c>
      <c r="G44">
        <f t="shared" si="5"/>
        <v>120</v>
      </c>
    </row>
    <row r="45" spans="1:7" x14ac:dyDescent="0.25">
      <c r="A45" t="s">
        <v>58</v>
      </c>
      <c r="B45" s="3">
        <f t="shared" si="0"/>
        <v>1</v>
      </c>
      <c r="C45" s="3">
        <f t="shared" si="1"/>
        <v>3</v>
      </c>
      <c r="D45" s="4">
        <f t="shared" si="2"/>
        <v>6.9146739999999998</v>
      </c>
      <c r="E45" s="3">
        <f t="shared" si="3"/>
        <v>1</v>
      </c>
      <c r="F45">
        <f t="shared" si="4"/>
        <v>5</v>
      </c>
      <c r="G45">
        <f t="shared" si="5"/>
        <v>120</v>
      </c>
    </row>
    <row r="46" spans="1:7" x14ac:dyDescent="0.25">
      <c r="A46" t="s">
        <v>59</v>
      </c>
      <c r="B46" s="3">
        <f t="shared" si="0"/>
        <v>1</v>
      </c>
      <c r="C46" s="3">
        <f t="shared" si="1"/>
        <v>3</v>
      </c>
      <c r="D46" s="4">
        <f t="shared" si="2"/>
        <v>7.0492280000000003</v>
      </c>
      <c r="E46" s="3">
        <f t="shared" si="3"/>
        <v>2</v>
      </c>
      <c r="F46">
        <f t="shared" si="4"/>
        <v>5</v>
      </c>
      <c r="G46">
        <f t="shared" si="5"/>
        <v>120</v>
      </c>
    </row>
    <row r="47" spans="1:7" x14ac:dyDescent="0.25">
      <c r="A47" t="s">
        <v>60</v>
      </c>
      <c r="B47" s="3">
        <f t="shared" si="0"/>
        <v>1</v>
      </c>
      <c r="C47" s="3">
        <f t="shared" si="1"/>
        <v>3</v>
      </c>
      <c r="D47" s="4">
        <f t="shared" si="2"/>
        <v>6.9454459999999996</v>
      </c>
      <c r="E47" s="3">
        <f t="shared" si="3"/>
        <v>0</v>
      </c>
      <c r="F47">
        <f t="shared" si="4"/>
        <v>5</v>
      </c>
      <c r="G47">
        <f t="shared" si="5"/>
        <v>140</v>
      </c>
    </row>
    <row r="48" spans="1:7" x14ac:dyDescent="0.25">
      <c r="A48" t="s">
        <v>61</v>
      </c>
      <c r="B48" s="3">
        <f t="shared" si="0"/>
        <v>1</v>
      </c>
      <c r="C48" s="3">
        <f t="shared" si="1"/>
        <v>3</v>
      </c>
      <c r="D48" s="4">
        <f t="shared" si="2"/>
        <v>6.9400339999999998</v>
      </c>
      <c r="E48" s="3">
        <f t="shared" si="3"/>
        <v>1</v>
      </c>
      <c r="F48">
        <f t="shared" si="4"/>
        <v>5</v>
      </c>
      <c r="G48">
        <f t="shared" si="5"/>
        <v>140</v>
      </c>
    </row>
    <row r="49" spans="1:7" x14ac:dyDescent="0.25">
      <c r="A49" t="s">
        <v>62</v>
      </c>
      <c r="B49" s="3">
        <f t="shared" si="0"/>
        <v>1</v>
      </c>
      <c r="C49" s="3">
        <f t="shared" si="1"/>
        <v>3</v>
      </c>
      <c r="D49" s="4">
        <f t="shared" si="2"/>
        <v>6.8649509999999996</v>
      </c>
      <c r="E49" s="3">
        <f t="shared" si="3"/>
        <v>2</v>
      </c>
      <c r="F49">
        <f t="shared" si="4"/>
        <v>5</v>
      </c>
      <c r="G49">
        <f t="shared" si="5"/>
        <v>140</v>
      </c>
    </row>
    <row r="50" spans="1:7" x14ac:dyDescent="0.25">
      <c r="A50" t="s">
        <v>63</v>
      </c>
      <c r="B50" s="3">
        <f t="shared" si="0"/>
        <v>1</v>
      </c>
      <c r="C50" s="3">
        <f t="shared" si="1"/>
        <v>3</v>
      </c>
      <c r="D50" s="4">
        <f t="shared" si="2"/>
        <v>7.0606439999999999</v>
      </c>
      <c r="E50" s="3">
        <f t="shared" si="3"/>
        <v>0</v>
      </c>
      <c r="F50">
        <f t="shared" si="4"/>
        <v>5</v>
      </c>
      <c r="G50">
        <f t="shared" si="5"/>
        <v>160</v>
      </c>
    </row>
    <row r="51" spans="1:7" x14ac:dyDescent="0.25">
      <c r="A51" t="s">
        <v>64</v>
      </c>
      <c r="B51" s="3">
        <f t="shared" si="0"/>
        <v>1</v>
      </c>
      <c r="C51" s="3">
        <f t="shared" si="1"/>
        <v>3</v>
      </c>
      <c r="D51" s="4">
        <f t="shared" si="2"/>
        <v>7.0271330000000001</v>
      </c>
      <c r="E51" s="3">
        <f t="shared" si="3"/>
        <v>1</v>
      </c>
      <c r="F51">
        <f t="shared" si="4"/>
        <v>5</v>
      </c>
      <c r="G51">
        <f t="shared" si="5"/>
        <v>160</v>
      </c>
    </row>
    <row r="52" spans="1:7" x14ac:dyDescent="0.25">
      <c r="A52" t="s">
        <v>65</v>
      </c>
      <c r="B52" s="3">
        <f t="shared" si="0"/>
        <v>1</v>
      </c>
      <c r="C52" s="3">
        <f t="shared" si="1"/>
        <v>3</v>
      </c>
      <c r="D52" s="4">
        <f t="shared" si="2"/>
        <v>7.0146119999999996</v>
      </c>
      <c r="E52" s="3">
        <f t="shared" si="3"/>
        <v>2</v>
      </c>
      <c r="F52">
        <f t="shared" si="4"/>
        <v>5</v>
      </c>
      <c r="G52">
        <f t="shared" si="5"/>
        <v>160</v>
      </c>
    </row>
    <row r="53" spans="1:7" x14ac:dyDescent="0.25">
      <c r="A53" t="s">
        <v>66</v>
      </c>
      <c r="B53" s="3">
        <f t="shared" si="0"/>
        <v>1</v>
      </c>
      <c r="C53" s="3">
        <f t="shared" si="1"/>
        <v>3</v>
      </c>
      <c r="D53" s="4">
        <f t="shared" si="2"/>
        <v>6.9987719999999998</v>
      </c>
      <c r="E53" s="3">
        <f t="shared" si="3"/>
        <v>0</v>
      </c>
      <c r="F53">
        <f t="shared" si="4"/>
        <v>5</v>
      </c>
      <c r="G53">
        <f t="shared" si="5"/>
        <v>200</v>
      </c>
    </row>
    <row r="54" spans="1:7" x14ac:dyDescent="0.25">
      <c r="A54" t="s">
        <v>67</v>
      </c>
      <c r="B54" s="3">
        <f t="shared" si="0"/>
        <v>1</v>
      </c>
      <c r="C54" s="3">
        <f t="shared" si="1"/>
        <v>3</v>
      </c>
      <c r="D54" s="4">
        <f t="shared" si="2"/>
        <v>7.0703870000000002</v>
      </c>
      <c r="E54" s="3">
        <f t="shared" si="3"/>
        <v>1</v>
      </c>
      <c r="F54">
        <f t="shared" si="4"/>
        <v>5</v>
      </c>
      <c r="G54">
        <f t="shared" si="5"/>
        <v>200</v>
      </c>
    </row>
    <row r="55" spans="1:7" x14ac:dyDescent="0.25">
      <c r="A55" t="s">
        <v>68</v>
      </c>
      <c r="B55" s="3">
        <f t="shared" si="0"/>
        <v>1</v>
      </c>
      <c r="C55" s="3">
        <f t="shared" si="1"/>
        <v>3</v>
      </c>
      <c r="D55" s="4">
        <f t="shared" si="2"/>
        <v>6.9102670000000002</v>
      </c>
      <c r="E55" s="3">
        <f t="shared" si="3"/>
        <v>2</v>
      </c>
      <c r="F55">
        <f t="shared" si="4"/>
        <v>5</v>
      </c>
      <c r="G55">
        <f t="shared" si="5"/>
        <v>200</v>
      </c>
    </row>
    <row r="56" spans="1:7" x14ac:dyDescent="0.25">
      <c r="A56" t="s">
        <v>69</v>
      </c>
      <c r="B56" s="3">
        <f t="shared" si="0"/>
        <v>1</v>
      </c>
      <c r="C56" s="3">
        <f t="shared" si="1"/>
        <v>4</v>
      </c>
      <c r="D56" s="4">
        <f t="shared" si="2"/>
        <v>13.750171</v>
      </c>
      <c r="E56" s="3">
        <f t="shared" si="3"/>
        <v>0</v>
      </c>
      <c r="F56">
        <f t="shared" si="4"/>
        <v>10</v>
      </c>
      <c r="G56">
        <f t="shared" si="5"/>
        <v>20</v>
      </c>
    </row>
    <row r="57" spans="1:7" x14ac:dyDescent="0.25">
      <c r="A57" t="s">
        <v>70</v>
      </c>
      <c r="B57" s="3">
        <f t="shared" si="0"/>
        <v>1</v>
      </c>
      <c r="C57" s="3">
        <f t="shared" si="1"/>
        <v>4</v>
      </c>
      <c r="D57" s="4">
        <f t="shared" si="2"/>
        <v>13.333434</v>
      </c>
      <c r="E57" s="3">
        <f t="shared" si="3"/>
        <v>1</v>
      </c>
      <c r="F57">
        <f t="shared" si="4"/>
        <v>10</v>
      </c>
      <c r="G57">
        <f t="shared" si="5"/>
        <v>20</v>
      </c>
    </row>
    <row r="58" spans="1:7" x14ac:dyDescent="0.25">
      <c r="A58" t="s">
        <v>71</v>
      </c>
      <c r="B58" s="3">
        <f t="shared" si="0"/>
        <v>1</v>
      </c>
      <c r="C58" s="3">
        <f t="shared" si="1"/>
        <v>4</v>
      </c>
      <c r="D58" s="4">
        <f t="shared" si="2"/>
        <v>13.504651000000001</v>
      </c>
      <c r="E58" s="3">
        <f t="shared" si="3"/>
        <v>2</v>
      </c>
      <c r="F58">
        <f t="shared" si="4"/>
        <v>10</v>
      </c>
      <c r="G58">
        <f t="shared" si="5"/>
        <v>20</v>
      </c>
    </row>
    <row r="59" spans="1:7" x14ac:dyDescent="0.25">
      <c r="A59" t="s">
        <v>72</v>
      </c>
      <c r="B59" s="3">
        <f t="shared" si="0"/>
        <v>1</v>
      </c>
      <c r="C59" s="3">
        <f t="shared" si="1"/>
        <v>4</v>
      </c>
      <c r="D59" s="4">
        <f t="shared" si="2"/>
        <v>13.874093</v>
      </c>
      <c r="E59" s="3">
        <f t="shared" si="3"/>
        <v>0</v>
      </c>
      <c r="F59">
        <f t="shared" si="4"/>
        <v>10</v>
      </c>
      <c r="G59">
        <f t="shared" si="5"/>
        <v>40</v>
      </c>
    </row>
    <row r="60" spans="1:7" x14ac:dyDescent="0.25">
      <c r="A60" t="s">
        <v>73</v>
      </c>
      <c r="B60" s="3">
        <f t="shared" si="0"/>
        <v>1</v>
      </c>
      <c r="C60" s="3">
        <f t="shared" si="1"/>
        <v>4</v>
      </c>
      <c r="D60" s="4">
        <f t="shared" si="2"/>
        <v>13.729359000000001</v>
      </c>
      <c r="E60" s="3">
        <f t="shared" si="3"/>
        <v>1</v>
      </c>
      <c r="F60">
        <f t="shared" si="4"/>
        <v>10</v>
      </c>
      <c r="G60">
        <f t="shared" si="5"/>
        <v>40</v>
      </c>
    </row>
    <row r="61" spans="1:7" x14ac:dyDescent="0.25">
      <c r="A61" t="s">
        <v>74</v>
      </c>
      <c r="B61" s="3">
        <f t="shared" si="0"/>
        <v>1</v>
      </c>
      <c r="C61" s="3">
        <f t="shared" si="1"/>
        <v>4</v>
      </c>
      <c r="D61" s="4">
        <f t="shared" si="2"/>
        <v>13.614228000000001</v>
      </c>
      <c r="E61" s="3">
        <f t="shared" si="3"/>
        <v>2</v>
      </c>
      <c r="F61">
        <f t="shared" si="4"/>
        <v>10</v>
      </c>
      <c r="G61">
        <f t="shared" si="5"/>
        <v>40</v>
      </c>
    </row>
    <row r="62" spans="1:7" x14ac:dyDescent="0.25">
      <c r="A62" t="s">
        <v>75</v>
      </c>
      <c r="B62" s="3">
        <f t="shared" si="0"/>
        <v>1</v>
      </c>
      <c r="C62" s="3">
        <f t="shared" si="1"/>
        <v>4</v>
      </c>
      <c r="D62" s="4">
        <f t="shared" si="2"/>
        <v>13.611249000000001</v>
      </c>
      <c r="E62" s="3">
        <f t="shared" si="3"/>
        <v>0</v>
      </c>
      <c r="F62">
        <f t="shared" si="4"/>
        <v>10</v>
      </c>
      <c r="G62">
        <f t="shared" si="5"/>
        <v>60</v>
      </c>
    </row>
    <row r="63" spans="1:7" x14ac:dyDescent="0.25">
      <c r="A63" t="s">
        <v>76</v>
      </c>
      <c r="B63" s="3">
        <f t="shared" si="0"/>
        <v>1</v>
      </c>
      <c r="C63" s="3">
        <f t="shared" si="1"/>
        <v>4</v>
      </c>
      <c r="D63" s="4">
        <f t="shared" si="2"/>
        <v>13.598494000000001</v>
      </c>
      <c r="E63" s="3">
        <f t="shared" si="3"/>
        <v>1</v>
      </c>
      <c r="F63">
        <f t="shared" si="4"/>
        <v>10</v>
      </c>
      <c r="G63">
        <f t="shared" si="5"/>
        <v>60</v>
      </c>
    </row>
    <row r="64" spans="1:7" x14ac:dyDescent="0.25">
      <c r="A64" t="s">
        <v>77</v>
      </c>
      <c r="B64" s="3">
        <f t="shared" si="0"/>
        <v>1</v>
      </c>
      <c r="C64" s="3">
        <f t="shared" si="1"/>
        <v>4</v>
      </c>
      <c r="D64" s="4">
        <f t="shared" si="2"/>
        <v>13.550247000000001</v>
      </c>
      <c r="E64" s="3">
        <f t="shared" si="3"/>
        <v>2</v>
      </c>
      <c r="F64">
        <f t="shared" si="4"/>
        <v>10</v>
      </c>
      <c r="G64">
        <f t="shared" si="5"/>
        <v>60</v>
      </c>
    </row>
    <row r="65" spans="1:7" x14ac:dyDescent="0.25">
      <c r="A65" t="s">
        <v>78</v>
      </c>
      <c r="B65" s="3">
        <f t="shared" si="0"/>
        <v>1</v>
      </c>
      <c r="C65" s="3">
        <f t="shared" si="1"/>
        <v>4</v>
      </c>
      <c r="D65" s="4">
        <f t="shared" si="2"/>
        <v>13.472156999999999</v>
      </c>
      <c r="E65" s="3">
        <f t="shared" si="3"/>
        <v>0</v>
      </c>
      <c r="F65">
        <f t="shared" si="4"/>
        <v>10</v>
      </c>
      <c r="G65">
        <f t="shared" si="5"/>
        <v>80</v>
      </c>
    </row>
    <row r="66" spans="1:7" x14ac:dyDescent="0.25">
      <c r="A66" t="s">
        <v>79</v>
      </c>
      <c r="B66" s="3">
        <f t="shared" si="0"/>
        <v>1</v>
      </c>
      <c r="C66" s="3">
        <f t="shared" si="1"/>
        <v>4</v>
      </c>
      <c r="D66" s="4">
        <f t="shared" si="2"/>
        <v>13.538195</v>
      </c>
      <c r="E66" s="3">
        <f t="shared" si="3"/>
        <v>1</v>
      </c>
      <c r="F66">
        <f t="shared" si="4"/>
        <v>10</v>
      </c>
      <c r="G66">
        <f t="shared" si="5"/>
        <v>80</v>
      </c>
    </row>
    <row r="67" spans="1:7" x14ac:dyDescent="0.25">
      <c r="A67" t="s">
        <v>80</v>
      </c>
      <c r="B67" s="3">
        <f t="shared" ref="B67:B130" si="6">_xlfn.NUMBERVALUE(MID(A67,FIND("with",A67)+5,2))</f>
        <v>1</v>
      </c>
      <c r="C67" s="3">
        <f t="shared" ref="C67:C130" si="7">_xlfn.NUMBERVALUE(MID($A67,FIND("and",$A67)+4,2))</f>
        <v>4</v>
      </c>
      <c r="D67" s="4">
        <f t="shared" ref="D67:D130" si="8">_xlfn.NUMBERVALUE(MID($A67,FIND("is",$A67)+3,FIND("s in",A67)-FIND("is",$A67)-3))</f>
        <v>13.4338</v>
      </c>
      <c r="E67" s="3">
        <f t="shared" ref="E67:E130" si="9">_xlfn.NUMBERVALUE(MID($A67,FIND("iteration",$A67)+10,1))</f>
        <v>2</v>
      </c>
      <c r="F67">
        <f t="shared" ref="F67:F130" si="10">_xlfn.NUMBERVALUE(MID($A67,FIND(". ",$A67)+2,FIND(" plis",A67)-FIND(". ",$A67)-2))</f>
        <v>10</v>
      </c>
      <c r="G67">
        <f t="shared" ref="G67:G130" si="11">_xlfn.NUMBERVALUE(MID($A67,FIND("ds, ",$A67)+3,FIND(" cache",A67)-FIND("ds, ",$A67)-3))</f>
        <v>80</v>
      </c>
    </row>
    <row r="68" spans="1:7" x14ac:dyDescent="0.25">
      <c r="A68" t="s">
        <v>81</v>
      </c>
      <c r="B68" s="3">
        <f t="shared" si="6"/>
        <v>1</v>
      </c>
      <c r="C68" s="3">
        <f t="shared" si="7"/>
        <v>4</v>
      </c>
      <c r="D68" s="4">
        <f t="shared" si="8"/>
        <v>13.459825</v>
      </c>
      <c r="E68" s="3">
        <f t="shared" si="9"/>
        <v>0</v>
      </c>
      <c r="F68">
        <f t="shared" si="10"/>
        <v>10</v>
      </c>
      <c r="G68">
        <f t="shared" si="11"/>
        <v>100</v>
      </c>
    </row>
    <row r="69" spans="1:7" x14ac:dyDescent="0.25">
      <c r="A69" t="s">
        <v>82</v>
      </c>
      <c r="B69" s="3">
        <f t="shared" si="6"/>
        <v>1</v>
      </c>
      <c r="C69" s="3">
        <f t="shared" si="7"/>
        <v>4</v>
      </c>
      <c r="D69" s="4">
        <f t="shared" si="8"/>
        <v>13.547231</v>
      </c>
      <c r="E69" s="3">
        <f t="shared" si="9"/>
        <v>1</v>
      </c>
      <c r="F69">
        <f t="shared" si="10"/>
        <v>10</v>
      </c>
      <c r="G69">
        <f t="shared" si="11"/>
        <v>100</v>
      </c>
    </row>
    <row r="70" spans="1:7" x14ac:dyDescent="0.25">
      <c r="A70" t="s">
        <v>83</v>
      </c>
      <c r="B70" s="3">
        <f t="shared" si="6"/>
        <v>1</v>
      </c>
      <c r="C70" s="3">
        <f t="shared" si="7"/>
        <v>4</v>
      </c>
      <c r="D70" s="4">
        <f t="shared" si="8"/>
        <v>13.428508000000001</v>
      </c>
      <c r="E70" s="3">
        <f t="shared" si="9"/>
        <v>2</v>
      </c>
      <c r="F70">
        <f t="shared" si="10"/>
        <v>10</v>
      </c>
      <c r="G70">
        <f t="shared" si="11"/>
        <v>100</v>
      </c>
    </row>
    <row r="71" spans="1:7" x14ac:dyDescent="0.25">
      <c r="A71" t="s">
        <v>84</v>
      </c>
      <c r="B71" s="3">
        <f t="shared" si="6"/>
        <v>1</v>
      </c>
      <c r="C71" s="3">
        <f t="shared" si="7"/>
        <v>4</v>
      </c>
      <c r="D71" s="4">
        <f t="shared" si="8"/>
        <v>13.479448</v>
      </c>
      <c r="E71" s="3">
        <f t="shared" si="9"/>
        <v>0</v>
      </c>
      <c r="F71">
        <f t="shared" si="10"/>
        <v>10</v>
      </c>
      <c r="G71">
        <f t="shared" si="11"/>
        <v>120</v>
      </c>
    </row>
    <row r="72" spans="1:7" x14ac:dyDescent="0.25">
      <c r="A72" t="s">
        <v>85</v>
      </c>
      <c r="B72" s="3">
        <f t="shared" si="6"/>
        <v>1</v>
      </c>
      <c r="C72" s="3">
        <f t="shared" si="7"/>
        <v>4</v>
      </c>
      <c r="D72" s="4">
        <f t="shared" si="8"/>
        <v>13.50137</v>
      </c>
      <c r="E72" s="3">
        <f t="shared" si="9"/>
        <v>1</v>
      </c>
      <c r="F72">
        <f t="shared" si="10"/>
        <v>10</v>
      </c>
      <c r="G72">
        <f t="shared" si="11"/>
        <v>120</v>
      </c>
    </row>
    <row r="73" spans="1:7" x14ac:dyDescent="0.25">
      <c r="A73" t="s">
        <v>86</v>
      </c>
      <c r="B73" s="3">
        <f t="shared" si="6"/>
        <v>1</v>
      </c>
      <c r="C73" s="3">
        <f t="shared" si="7"/>
        <v>4</v>
      </c>
      <c r="D73" s="4">
        <f t="shared" si="8"/>
        <v>13.559381</v>
      </c>
      <c r="E73" s="3">
        <f t="shared" si="9"/>
        <v>2</v>
      </c>
      <c r="F73">
        <f t="shared" si="10"/>
        <v>10</v>
      </c>
      <c r="G73">
        <f t="shared" si="11"/>
        <v>120</v>
      </c>
    </row>
    <row r="74" spans="1:7" x14ac:dyDescent="0.25">
      <c r="A74" t="s">
        <v>87</v>
      </c>
      <c r="B74" s="3">
        <f t="shared" si="6"/>
        <v>1</v>
      </c>
      <c r="C74" s="3">
        <f t="shared" si="7"/>
        <v>4</v>
      </c>
      <c r="D74" s="4">
        <f t="shared" si="8"/>
        <v>13.591763</v>
      </c>
      <c r="E74" s="3">
        <f t="shared" si="9"/>
        <v>0</v>
      </c>
      <c r="F74">
        <f t="shared" si="10"/>
        <v>10</v>
      </c>
      <c r="G74">
        <f t="shared" si="11"/>
        <v>140</v>
      </c>
    </row>
    <row r="75" spans="1:7" x14ac:dyDescent="0.25">
      <c r="A75" t="s">
        <v>88</v>
      </c>
      <c r="B75" s="3">
        <f t="shared" si="6"/>
        <v>1</v>
      </c>
      <c r="C75" s="3">
        <f t="shared" si="7"/>
        <v>4</v>
      </c>
      <c r="D75" s="4">
        <f t="shared" si="8"/>
        <v>13.564742000000001</v>
      </c>
      <c r="E75" s="3">
        <f t="shared" si="9"/>
        <v>1</v>
      </c>
      <c r="F75">
        <f t="shared" si="10"/>
        <v>10</v>
      </c>
      <c r="G75">
        <f t="shared" si="11"/>
        <v>140</v>
      </c>
    </row>
    <row r="76" spans="1:7" x14ac:dyDescent="0.25">
      <c r="A76" t="s">
        <v>89</v>
      </c>
      <c r="B76" s="3">
        <f t="shared" si="6"/>
        <v>1</v>
      </c>
      <c r="C76" s="3">
        <f t="shared" si="7"/>
        <v>4</v>
      </c>
      <c r="D76" s="4">
        <f t="shared" si="8"/>
        <v>13.697341</v>
      </c>
      <c r="E76" s="3">
        <f t="shared" si="9"/>
        <v>2</v>
      </c>
      <c r="F76">
        <f t="shared" si="10"/>
        <v>10</v>
      </c>
      <c r="G76">
        <f t="shared" si="11"/>
        <v>140</v>
      </c>
    </row>
    <row r="77" spans="1:7" x14ac:dyDescent="0.25">
      <c r="A77" t="s">
        <v>90</v>
      </c>
      <c r="B77" s="3">
        <f t="shared" si="6"/>
        <v>1</v>
      </c>
      <c r="C77" s="3">
        <f t="shared" si="7"/>
        <v>4</v>
      </c>
      <c r="D77" s="4">
        <f t="shared" si="8"/>
        <v>13.609502000000001</v>
      </c>
      <c r="E77" s="3">
        <f t="shared" si="9"/>
        <v>0</v>
      </c>
      <c r="F77">
        <f t="shared" si="10"/>
        <v>10</v>
      </c>
      <c r="G77">
        <f t="shared" si="11"/>
        <v>160</v>
      </c>
    </row>
    <row r="78" spans="1:7" x14ac:dyDescent="0.25">
      <c r="A78" t="s">
        <v>91</v>
      </c>
      <c r="B78" s="3">
        <f t="shared" si="6"/>
        <v>1</v>
      </c>
      <c r="C78" s="3">
        <f t="shared" si="7"/>
        <v>4</v>
      </c>
      <c r="D78" s="4">
        <f t="shared" si="8"/>
        <v>17.303139999999999</v>
      </c>
      <c r="E78" s="3">
        <f t="shared" si="9"/>
        <v>1</v>
      </c>
      <c r="F78">
        <f t="shared" si="10"/>
        <v>10</v>
      </c>
      <c r="G78">
        <f t="shared" si="11"/>
        <v>160</v>
      </c>
    </row>
    <row r="79" spans="1:7" x14ac:dyDescent="0.25">
      <c r="A79" t="s">
        <v>92</v>
      </c>
      <c r="B79" s="3">
        <f t="shared" si="6"/>
        <v>1</v>
      </c>
      <c r="C79" s="3">
        <f t="shared" si="7"/>
        <v>4</v>
      </c>
      <c r="D79" s="4">
        <f t="shared" si="8"/>
        <v>14.147182000000001</v>
      </c>
      <c r="E79" s="3">
        <f t="shared" si="9"/>
        <v>2</v>
      </c>
      <c r="F79">
        <f t="shared" si="10"/>
        <v>10</v>
      </c>
      <c r="G79">
        <f t="shared" si="11"/>
        <v>160</v>
      </c>
    </row>
    <row r="80" spans="1:7" x14ac:dyDescent="0.25">
      <c r="A80" t="s">
        <v>93</v>
      </c>
      <c r="B80" s="3">
        <f t="shared" si="6"/>
        <v>1</v>
      </c>
      <c r="C80" s="3">
        <f t="shared" si="7"/>
        <v>4</v>
      </c>
      <c r="D80" s="4">
        <f t="shared" si="8"/>
        <v>14.172269</v>
      </c>
      <c r="E80" s="3">
        <f t="shared" si="9"/>
        <v>0</v>
      </c>
      <c r="F80">
        <f t="shared" si="10"/>
        <v>10</v>
      </c>
      <c r="G80">
        <f t="shared" si="11"/>
        <v>200</v>
      </c>
    </row>
    <row r="81" spans="1:7" x14ac:dyDescent="0.25">
      <c r="A81" t="s">
        <v>94</v>
      </c>
      <c r="B81" s="3">
        <f t="shared" si="6"/>
        <v>1</v>
      </c>
      <c r="C81" s="3">
        <f t="shared" si="7"/>
        <v>4</v>
      </c>
      <c r="D81" s="4">
        <f t="shared" si="8"/>
        <v>14.263125</v>
      </c>
      <c r="E81" s="3">
        <f t="shared" si="9"/>
        <v>1</v>
      </c>
      <c r="F81">
        <f t="shared" si="10"/>
        <v>10</v>
      </c>
      <c r="G81">
        <f t="shared" si="11"/>
        <v>200</v>
      </c>
    </row>
    <row r="82" spans="1:7" x14ac:dyDescent="0.25">
      <c r="A82" t="s">
        <v>95</v>
      </c>
      <c r="B82" s="3">
        <f t="shared" si="6"/>
        <v>1</v>
      </c>
      <c r="C82" s="3">
        <f t="shared" si="7"/>
        <v>4</v>
      </c>
      <c r="D82" s="4">
        <f t="shared" si="8"/>
        <v>14.093894000000001</v>
      </c>
      <c r="E82" s="3">
        <f t="shared" si="9"/>
        <v>2</v>
      </c>
      <c r="F82">
        <f t="shared" si="10"/>
        <v>10</v>
      </c>
      <c r="G82">
        <f t="shared" si="11"/>
        <v>200</v>
      </c>
    </row>
    <row r="83" spans="1:7" x14ac:dyDescent="0.25">
      <c r="A83" t="s">
        <v>96</v>
      </c>
      <c r="B83" s="3">
        <f t="shared" si="6"/>
        <v>1</v>
      </c>
      <c r="C83" s="3">
        <f t="shared" si="7"/>
        <v>5</v>
      </c>
      <c r="D83" s="4">
        <f t="shared" si="8"/>
        <v>17.604272000000002</v>
      </c>
      <c r="E83" s="3">
        <f t="shared" si="9"/>
        <v>0</v>
      </c>
      <c r="F83">
        <f t="shared" si="10"/>
        <v>16</v>
      </c>
      <c r="G83">
        <f t="shared" si="11"/>
        <v>20</v>
      </c>
    </row>
    <row r="84" spans="1:7" x14ac:dyDescent="0.25">
      <c r="A84" t="s">
        <v>97</v>
      </c>
      <c r="B84" s="3">
        <f t="shared" si="6"/>
        <v>1</v>
      </c>
      <c r="C84" s="3">
        <f t="shared" si="7"/>
        <v>5</v>
      </c>
      <c r="D84" s="4">
        <f t="shared" si="8"/>
        <v>17.631502000000001</v>
      </c>
      <c r="E84" s="3">
        <f t="shared" si="9"/>
        <v>1</v>
      </c>
      <c r="F84">
        <f t="shared" si="10"/>
        <v>16</v>
      </c>
      <c r="G84">
        <f t="shared" si="11"/>
        <v>20</v>
      </c>
    </row>
    <row r="85" spans="1:7" x14ac:dyDescent="0.25">
      <c r="A85" t="s">
        <v>98</v>
      </c>
      <c r="B85" s="3">
        <f t="shared" si="6"/>
        <v>1</v>
      </c>
      <c r="C85" s="3">
        <f t="shared" si="7"/>
        <v>5</v>
      </c>
      <c r="D85" s="4">
        <f t="shared" si="8"/>
        <v>17.342828999999998</v>
      </c>
      <c r="E85" s="3">
        <f t="shared" si="9"/>
        <v>2</v>
      </c>
      <c r="F85">
        <f t="shared" si="10"/>
        <v>16</v>
      </c>
      <c r="G85">
        <f t="shared" si="11"/>
        <v>20</v>
      </c>
    </row>
    <row r="86" spans="1:7" x14ac:dyDescent="0.25">
      <c r="A86" t="s">
        <v>99</v>
      </c>
      <c r="B86" s="3">
        <f t="shared" si="6"/>
        <v>1</v>
      </c>
      <c r="C86" s="3">
        <f t="shared" si="7"/>
        <v>5</v>
      </c>
      <c r="D86" s="4">
        <f t="shared" si="8"/>
        <v>18.539023</v>
      </c>
      <c r="E86" s="3">
        <f t="shared" si="9"/>
        <v>0</v>
      </c>
      <c r="F86">
        <f t="shared" si="10"/>
        <v>16</v>
      </c>
      <c r="G86">
        <f t="shared" si="11"/>
        <v>40</v>
      </c>
    </row>
    <row r="87" spans="1:7" x14ac:dyDescent="0.25">
      <c r="A87" t="s">
        <v>100</v>
      </c>
      <c r="B87" s="3">
        <f t="shared" si="6"/>
        <v>1</v>
      </c>
      <c r="C87" s="3">
        <f t="shared" si="7"/>
        <v>5</v>
      </c>
      <c r="D87" s="4">
        <f t="shared" si="8"/>
        <v>18.675934999999999</v>
      </c>
      <c r="E87" s="3">
        <f t="shared" si="9"/>
        <v>1</v>
      </c>
      <c r="F87">
        <f t="shared" si="10"/>
        <v>16</v>
      </c>
      <c r="G87">
        <f t="shared" si="11"/>
        <v>40</v>
      </c>
    </row>
    <row r="88" spans="1:7" x14ac:dyDescent="0.25">
      <c r="A88" t="s">
        <v>101</v>
      </c>
      <c r="B88" s="3">
        <f t="shared" si="6"/>
        <v>1</v>
      </c>
      <c r="C88" s="3">
        <f t="shared" si="7"/>
        <v>5</v>
      </c>
      <c r="D88" s="4">
        <f t="shared" si="8"/>
        <v>18.477449</v>
      </c>
      <c r="E88" s="3">
        <f t="shared" si="9"/>
        <v>2</v>
      </c>
      <c r="F88">
        <f t="shared" si="10"/>
        <v>16</v>
      </c>
      <c r="G88">
        <f t="shared" si="11"/>
        <v>40</v>
      </c>
    </row>
    <row r="89" spans="1:7" x14ac:dyDescent="0.25">
      <c r="A89" t="s">
        <v>102</v>
      </c>
      <c r="B89" s="3">
        <f t="shared" si="6"/>
        <v>1</v>
      </c>
      <c r="C89" s="3">
        <f t="shared" si="7"/>
        <v>5</v>
      </c>
      <c r="D89" s="4">
        <f t="shared" si="8"/>
        <v>18.354658000000001</v>
      </c>
      <c r="E89" s="3">
        <f t="shared" si="9"/>
        <v>0</v>
      </c>
      <c r="F89">
        <f t="shared" si="10"/>
        <v>16</v>
      </c>
      <c r="G89">
        <f t="shared" si="11"/>
        <v>60</v>
      </c>
    </row>
    <row r="90" spans="1:7" x14ac:dyDescent="0.25">
      <c r="A90" t="s">
        <v>103</v>
      </c>
      <c r="B90" s="3">
        <f t="shared" si="6"/>
        <v>1</v>
      </c>
      <c r="C90" s="3">
        <f t="shared" si="7"/>
        <v>5</v>
      </c>
      <c r="D90" s="4">
        <f t="shared" si="8"/>
        <v>18.350024999999999</v>
      </c>
      <c r="E90" s="3">
        <f t="shared" si="9"/>
        <v>1</v>
      </c>
      <c r="F90">
        <f t="shared" si="10"/>
        <v>16</v>
      </c>
      <c r="G90">
        <f t="shared" si="11"/>
        <v>60</v>
      </c>
    </row>
    <row r="91" spans="1:7" x14ac:dyDescent="0.25">
      <c r="A91" t="s">
        <v>104</v>
      </c>
      <c r="B91" s="3">
        <f t="shared" si="6"/>
        <v>1</v>
      </c>
      <c r="C91" s="3">
        <f t="shared" si="7"/>
        <v>5</v>
      </c>
      <c r="D91" s="4">
        <f t="shared" si="8"/>
        <v>18.607258999999999</v>
      </c>
      <c r="E91" s="3">
        <f t="shared" si="9"/>
        <v>2</v>
      </c>
      <c r="F91">
        <f t="shared" si="10"/>
        <v>16</v>
      </c>
      <c r="G91">
        <f t="shared" si="11"/>
        <v>60</v>
      </c>
    </row>
    <row r="92" spans="1:7" x14ac:dyDescent="0.25">
      <c r="A92" t="s">
        <v>105</v>
      </c>
      <c r="B92" s="3">
        <f t="shared" si="6"/>
        <v>1</v>
      </c>
      <c r="C92" s="3">
        <f t="shared" si="7"/>
        <v>5</v>
      </c>
      <c r="D92" s="4">
        <f t="shared" si="8"/>
        <v>18.630735000000001</v>
      </c>
      <c r="E92" s="3">
        <f t="shared" si="9"/>
        <v>0</v>
      </c>
      <c r="F92">
        <f t="shared" si="10"/>
        <v>16</v>
      </c>
      <c r="G92">
        <f t="shared" si="11"/>
        <v>80</v>
      </c>
    </row>
    <row r="93" spans="1:7" x14ac:dyDescent="0.25">
      <c r="A93" t="s">
        <v>106</v>
      </c>
      <c r="B93" s="3">
        <f t="shared" si="6"/>
        <v>1</v>
      </c>
      <c r="C93" s="3">
        <f t="shared" si="7"/>
        <v>5</v>
      </c>
      <c r="D93" s="4">
        <f t="shared" si="8"/>
        <v>18.394188</v>
      </c>
      <c r="E93" s="3">
        <f t="shared" si="9"/>
        <v>1</v>
      </c>
      <c r="F93">
        <f t="shared" si="10"/>
        <v>16</v>
      </c>
      <c r="G93">
        <f t="shared" si="11"/>
        <v>80</v>
      </c>
    </row>
    <row r="94" spans="1:7" x14ac:dyDescent="0.25">
      <c r="A94" t="s">
        <v>107</v>
      </c>
      <c r="B94" s="3">
        <f t="shared" si="6"/>
        <v>1</v>
      </c>
      <c r="C94" s="3">
        <f t="shared" si="7"/>
        <v>5</v>
      </c>
      <c r="D94" s="4">
        <f t="shared" si="8"/>
        <v>18.717905999999999</v>
      </c>
      <c r="E94" s="3">
        <f t="shared" si="9"/>
        <v>2</v>
      </c>
      <c r="F94">
        <f t="shared" si="10"/>
        <v>16</v>
      </c>
      <c r="G94">
        <f t="shared" si="11"/>
        <v>80</v>
      </c>
    </row>
    <row r="95" spans="1:7" x14ac:dyDescent="0.25">
      <c r="A95" t="s">
        <v>108</v>
      </c>
      <c r="B95" s="3">
        <f t="shared" si="6"/>
        <v>1</v>
      </c>
      <c r="C95" s="3">
        <f t="shared" si="7"/>
        <v>5</v>
      </c>
      <c r="D95" s="4">
        <f t="shared" si="8"/>
        <v>18.794584</v>
      </c>
      <c r="E95" s="3">
        <f t="shared" si="9"/>
        <v>0</v>
      </c>
      <c r="F95">
        <f t="shared" si="10"/>
        <v>16</v>
      </c>
      <c r="G95">
        <f t="shared" si="11"/>
        <v>100</v>
      </c>
    </row>
    <row r="96" spans="1:7" x14ac:dyDescent="0.25">
      <c r="A96" t="s">
        <v>109</v>
      </c>
      <c r="B96" s="3">
        <f t="shared" si="6"/>
        <v>1</v>
      </c>
      <c r="C96" s="3">
        <f t="shared" si="7"/>
        <v>5</v>
      </c>
      <c r="D96" s="4">
        <f t="shared" si="8"/>
        <v>18.405763</v>
      </c>
      <c r="E96" s="3">
        <f t="shared" si="9"/>
        <v>1</v>
      </c>
      <c r="F96">
        <f t="shared" si="10"/>
        <v>16</v>
      </c>
      <c r="G96">
        <f t="shared" si="11"/>
        <v>100</v>
      </c>
    </row>
    <row r="97" spans="1:7" x14ac:dyDescent="0.25">
      <c r="A97" t="s">
        <v>110</v>
      </c>
      <c r="B97" s="3">
        <f t="shared" si="6"/>
        <v>1</v>
      </c>
      <c r="C97" s="3">
        <f t="shared" si="7"/>
        <v>5</v>
      </c>
      <c r="D97" s="4">
        <f t="shared" si="8"/>
        <v>18.391943999999999</v>
      </c>
      <c r="E97" s="3">
        <f t="shared" si="9"/>
        <v>2</v>
      </c>
      <c r="F97">
        <f t="shared" si="10"/>
        <v>16</v>
      </c>
      <c r="G97">
        <f t="shared" si="11"/>
        <v>100</v>
      </c>
    </row>
    <row r="98" spans="1:7" x14ac:dyDescent="0.25">
      <c r="A98" t="s">
        <v>111</v>
      </c>
      <c r="B98" s="3">
        <f t="shared" si="6"/>
        <v>1</v>
      </c>
      <c r="C98" s="3">
        <f t="shared" si="7"/>
        <v>5</v>
      </c>
      <c r="D98" s="4">
        <f t="shared" si="8"/>
        <v>18.530684999999998</v>
      </c>
      <c r="E98" s="3">
        <f t="shared" si="9"/>
        <v>0</v>
      </c>
      <c r="F98">
        <f t="shared" si="10"/>
        <v>16</v>
      </c>
      <c r="G98">
        <f t="shared" si="11"/>
        <v>120</v>
      </c>
    </row>
    <row r="99" spans="1:7" x14ac:dyDescent="0.25">
      <c r="A99" t="s">
        <v>112</v>
      </c>
      <c r="B99" s="3">
        <f t="shared" si="6"/>
        <v>1</v>
      </c>
      <c r="C99" s="3">
        <f t="shared" si="7"/>
        <v>5</v>
      </c>
      <c r="D99" s="4">
        <f t="shared" si="8"/>
        <v>18.451782999999999</v>
      </c>
      <c r="E99" s="3">
        <f t="shared" si="9"/>
        <v>1</v>
      </c>
      <c r="F99">
        <f t="shared" si="10"/>
        <v>16</v>
      </c>
      <c r="G99">
        <f t="shared" si="11"/>
        <v>120</v>
      </c>
    </row>
    <row r="100" spans="1:7" x14ac:dyDescent="0.25">
      <c r="A100" t="s">
        <v>113</v>
      </c>
      <c r="B100" s="3">
        <f t="shared" si="6"/>
        <v>1</v>
      </c>
      <c r="C100" s="3">
        <f t="shared" si="7"/>
        <v>5</v>
      </c>
      <c r="D100" s="4">
        <f t="shared" si="8"/>
        <v>18.715094000000001</v>
      </c>
      <c r="E100" s="3">
        <f t="shared" si="9"/>
        <v>2</v>
      </c>
      <c r="F100">
        <f t="shared" si="10"/>
        <v>16</v>
      </c>
      <c r="G100">
        <f t="shared" si="11"/>
        <v>120</v>
      </c>
    </row>
    <row r="101" spans="1:7" x14ac:dyDescent="0.25">
      <c r="A101" t="s">
        <v>114</v>
      </c>
      <c r="B101" s="3">
        <f t="shared" si="6"/>
        <v>1</v>
      </c>
      <c r="C101" s="3">
        <f t="shared" si="7"/>
        <v>5</v>
      </c>
      <c r="D101" s="4">
        <f t="shared" si="8"/>
        <v>18.550058</v>
      </c>
      <c r="E101" s="3">
        <f t="shared" si="9"/>
        <v>0</v>
      </c>
      <c r="F101">
        <f t="shared" si="10"/>
        <v>16</v>
      </c>
      <c r="G101">
        <f t="shared" si="11"/>
        <v>140</v>
      </c>
    </row>
    <row r="102" spans="1:7" x14ac:dyDescent="0.25">
      <c r="A102" t="s">
        <v>115</v>
      </c>
      <c r="B102" s="3">
        <f t="shared" si="6"/>
        <v>1</v>
      </c>
      <c r="C102" s="3">
        <f t="shared" si="7"/>
        <v>5</v>
      </c>
      <c r="D102" s="4">
        <f t="shared" si="8"/>
        <v>18.085298000000002</v>
      </c>
      <c r="E102" s="3">
        <f t="shared" si="9"/>
        <v>1</v>
      </c>
      <c r="F102">
        <f t="shared" si="10"/>
        <v>16</v>
      </c>
      <c r="G102">
        <f t="shared" si="11"/>
        <v>140</v>
      </c>
    </row>
    <row r="103" spans="1:7" x14ac:dyDescent="0.25">
      <c r="A103" t="s">
        <v>116</v>
      </c>
      <c r="B103" s="3">
        <f t="shared" si="6"/>
        <v>1</v>
      </c>
      <c r="C103" s="3">
        <f t="shared" si="7"/>
        <v>5</v>
      </c>
      <c r="D103" s="4">
        <f t="shared" si="8"/>
        <v>18.209572000000001</v>
      </c>
      <c r="E103" s="3">
        <f t="shared" si="9"/>
        <v>2</v>
      </c>
      <c r="F103">
        <f t="shared" si="10"/>
        <v>16</v>
      </c>
      <c r="G103">
        <f t="shared" si="11"/>
        <v>140</v>
      </c>
    </row>
    <row r="104" spans="1:7" x14ac:dyDescent="0.25">
      <c r="A104" t="s">
        <v>117</v>
      </c>
      <c r="B104" s="3">
        <f t="shared" si="6"/>
        <v>1</v>
      </c>
      <c r="C104" s="3">
        <f t="shared" si="7"/>
        <v>5</v>
      </c>
      <c r="D104" s="4">
        <f t="shared" si="8"/>
        <v>18.254507</v>
      </c>
      <c r="E104" s="3">
        <f t="shared" si="9"/>
        <v>0</v>
      </c>
      <c r="F104">
        <f t="shared" si="10"/>
        <v>16</v>
      </c>
      <c r="G104">
        <f t="shared" si="11"/>
        <v>160</v>
      </c>
    </row>
    <row r="105" spans="1:7" x14ac:dyDescent="0.25">
      <c r="A105" t="s">
        <v>118</v>
      </c>
      <c r="B105" s="3">
        <f t="shared" si="6"/>
        <v>1</v>
      </c>
      <c r="C105" s="3">
        <f t="shared" si="7"/>
        <v>5</v>
      </c>
      <c r="D105" s="4">
        <f t="shared" si="8"/>
        <v>18.148076</v>
      </c>
      <c r="E105" s="3">
        <f t="shared" si="9"/>
        <v>1</v>
      </c>
      <c r="F105">
        <f t="shared" si="10"/>
        <v>16</v>
      </c>
      <c r="G105">
        <f t="shared" si="11"/>
        <v>160</v>
      </c>
    </row>
    <row r="106" spans="1:7" x14ac:dyDescent="0.25">
      <c r="A106" t="s">
        <v>119</v>
      </c>
      <c r="B106" s="3">
        <f t="shared" si="6"/>
        <v>1</v>
      </c>
      <c r="C106" s="3">
        <f t="shared" si="7"/>
        <v>5</v>
      </c>
      <c r="D106" s="4">
        <f t="shared" si="8"/>
        <v>18.155159999999999</v>
      </c>
      <c r="E106" s="3">
        <f t="shared" si="9"/>
        <v>2</v>
      </c>
      <c r="F106">
        <f t="shared" si="10"/>
        <v>16</v>
      </c>
      <c r="G106">
        <f t="shared" si="11"/>
        <v>160</v>
      </c>
    </row>
    <row r="107" spans="1:7" x14ac:dyDescent="0.25">
      <c r="A107" t="s">
        <v>120</v>
      </c>
      <c r="B107" s="3">
        <f t="shared" si="6"/>
        <v>1</v>
      </c>
      <c r="C107" s="3">
        <f t="shared" si="7"/>
        <v>5</v>
      </c>
      <c r="D107" s="4">
        <f t="shared" si="8"/>
        <v>18.398173</v>
      </c>
      <c r="E107" s="3">
        <f t="shared" si="9"/>
        <v>0</v>
      </c>
      <c r="F107">
        <f t="shared" si="10"/>
        <v>16</v>
      </c>
      <c r="G107">
        <f t="shared" si="11"/>
        <v>200</v>
      </c>
    </row>
    <row r="108" spans="1:7" x14ac:dyDescent="0.25">
      <c r="A108" t="s">
        <v>121</v>
      </c>
      <c r="B108" s="3">
        <f t="shared" si="6"/>
        <v>1</v>
      </c>
      <c r="C108" s="3">
        <f t="shared" si="7"/>
        <v>5</v>
      </c>
      <c r="D108" s="4">
        <f t="shared" si="8"/>
        <v>18.349065</v>
      </c>
      <c r="E108" s="3">
        <f t="shared" si="9"/>
        <v>1</v>
      </c>
      <c r="F108">
        <f t="shared" si="10"/>
        <v>16</v>
      </c>
      <c r="G108">
        <f t="shared" si="11"/>
        <v>200</v>
      </c>
    </row>
    <row r="109" spans="1:7" x14ac:dyDescent="0.25">
      <c r="A109" t="s">
        <v>122</v>
      </c>
      <c r="B109" s="3">
        <f t="shared" si="6"/>
        <v>1</v>
      </c>
      <c r="C109" s="3">
        <f t="shared" si="7"/>
        <v>5</v>
      </c>
      <c r="D109" s="4">
        <f t="shared" si="8"/>
        <v>18.102294000000001</v>
      </c>
      <c r="E109" s="3">
        <f t="shared" si="9"/>
        <v>2</v>
      </c>
      <c r="F109">
        <f t="shared" si="10"/>
        <v>16</v>
      </c>
      <c r="G109">
        <f t="shared" si="11"/>
        <v>200</v>
      </c>
    </row>
    <row r="110" spans="1:7" x14ac:dyDescent="0.25">
      <c r="A110" t="s">
        <v>123</v>
      </c>
      <c r="B110" s="3">
        <f t="shared" si="6"/>
        <v>1</v>
      </c>
      <c r="C110" s="3">
        <f t="shared" si="7"/>
        <v>6</v>
      </c>
      <c r="D110" s="4">
        <f t="shared" si="8"/>
        <v>32.464623000000003</v>
      </c>
      <c r="E110" s="3">
        <f t="shared" si="9"/>
        <v>0</v>
      </c>
      <c r="F110">
        <f t="shared" si="10"/>
        <v>20</v>
      </c>
      <c r="G110">
        <f t="shared" si="11"/>
        <v>20</v>
      </c>
    </row>
    <row r="111" spans="1:7" x14ac:dyDescent="0.25">
      <c r="A111" t="s">
        <v>124</v>
      </c>
      <c r="B111" s="3">
        <f t="shared" si="6"/>
        <v>1</v>
      </c>
      <c r="C111" s="3">
        <f t="shared" si="7"/>
        <v>6</v>
      </c>
      <c r="D111" s="4">
        <f t="shared" si="8"/>
        <v>32.585900000000002</v>
      </c>
      <c r="E111" s="3">
        <f t="shared" si="9"/>
        <v>1</v>
      </c>
      <c r="F111">
        <f t="shared" si="10"/>
        <v>20</v>
      </c>
      <c r="G111">
        <f t="shared" si="11"/>
        <v>20</v>
      </c>
    </row>
    <row r="112" spans="1:7" x14ac:dyDescent="0.25">
      <c r="A112" t="s">
        <v>125</v>
      </c>
      <c r="B112" s="3">
        <f t="shared" si="6"/>
        <v>1</v>
      </c>
      <c r="C112" s="3">
        <f t="shared" si="7"/>
        <v>6</v>
      </c>
      <c r="D112" s="4">
        <f t="shared" si="8"/>
        <v>32.418824999999998</v>
      </c>
      <c r="E112" s="3">
        <f t="shared" si="9"/>
        <v>2</v>
      </c>
      <c r="F112">
        <f t="shared" si="10"/>
        <v>20</v>
      </c>
      <c r="G112">
        <f t="shared" si="11"/>
        <v>20</v>
      </c>
    </row>
    <row r="113" spans="1:7" x14ac:dyDescent="0.25">
      <c r="A113" t="s">
        <v>126</v>
      </c>
      <c r="B113" s="3">
        <f t="shared" si="6"/>
        <v>1</v>
      </c>
      <c r="C113" s="3">
        <f t="shared" si="7"/>
        <v>6</v>
      </c>
      <c r="D113" s="4">
        <f t="shared" si="8"/>
        <v>32.396701</v>
      </c>
      <c r="E113" s="3">
        <f t="shared" si="9"/>
        <v>0</v>
      </c>
      <c r="F113">
        <f t="shared" si="10"/>
        <v>27</v>
      </c>
      <c r="G113">
        <f t="shared" si="11"/>
        <v>40</v>
      </c>
    </row>
    <row r="114" spans="1:7" x14ac:dyDescent="0.25">
      <c r="A114" t="s">
        <v>127</v>
      </c>
      <c r="B114" s="3">
        <f t="shared" si="6"/>
        <v>1</v>
      </c>
      <c r="C114" s="3">
        <f t="shared" si="7"/>
        <v>6</v>
      </c>
      <c r="D114" s="4">
        <f t="shared" si="8"/>
        <v>32.148421999999997</v>
      </c>
      <c r="E114" s="3">
        <f t="shared" si="9"/>
        <v>1</v>
      </c>
      <c r="F114">
        <f t="shared" si="10"/>
        <v>27</v>
      </c>
      <c r="G114">
        <f t="shared" si="11"/>
        <v>40</v>
      </c>
    </row>
    <row r="115" spans="1:7" x14ac:dyDescent="0.25">
      <c r="A115" t="s">
        <v>128</v>
      </c>
      <c r="B115" s="3">
        <f t="shared" si="6"/>
        <v>1</v>
      </c>
      <c r="C115" s="3">
        <f t="shared" si="7"/>
        <v>6</v>
      </c>
      <c r="D115" s="4">
        <f t="shared" si="8"/>
        <v>32.276102000000002</v>
      </c>
      <c r="E115" s="3">
        <f t="shared" si="9"/>
        <v>2</v>
      </c>
      <c r="F115">
        <f t="shared" si="10"/>
        <v>27</v>
      </c>
      <c r="G115">
        <f t="shared" si="11"/>
        <v>40</v>
      </c>
    </row>
    <row r="116" spans="1:7" x14ac:dyDescent="0.25">
      <c r="A116" t="s">
        <v>129</v>
      </c>
      <c r="B116" s="3">
        <f t="shared" si="6"/>
        <v>1</v>
      </c>
      <c r="C116" s="3">
        <f t="shared" si="7"/>
        <v>6</v>
      </c>
      <c r="D116" s="4">
        <f t="shared" si="8"/>
        <v>33.47683</v>
      </c>
      <c r="E116" s="3">
        <f t="shared" si="9"/>
        <v>0</v>
      </c>
      <c r="F116">
        <f t="shared" si="10"/>
        <v>27</v>
      </c>
      <c r="G116">
        <f t="shared" si="11"/>
        <v>60</v>
      </c>
    </row>
    <row r="117" spans="1:7" x14ac:dyDescent="0.25">
      <c r="A117" t="s">
        <v>130</v>
      </c>
      <c r="B117" s="3">
        <f t="shared" si="6"/>
        <v>1</v>
      </c>
      <c r="C117" s="3">
        <f t="shared" si="7"/>
        <v>6</v>
      </c>
      <c r="D117" s="4">
        <f t="shared" si="8"/>
        <v>32.455979999999997</v>
      </c>
      <c r="E117" s="3">
        <f t="shared" si="9"/>
        <v>1</v>
      </c>
      <c r="F117">
        <f t="shared" si="10"/>
        <v>27</v>
      </c>
      <c r="G117">
        <f t="shared" si="11"/>
        <v>60</v>
      </c>
    </row>
    <row r="118" spans="1:7" x14ac:dyDescent="0.25">
      <c r="A118" t="s">
        <v>131</v>
      </c>
      <c r="B118" s="3">
        <f t="shared" si="6"/>
        <v>1</v>
      </c>
      <c r="C118" s="3">
        <f t="shared" si="7"/>
        <v>6</v>
      </c>
      <c r="D118" s="4">
        <f t="shared" si="8"/>
        <v>31.867806000000002</v>
      </c>
      <c r="E118" s="3">
        <f t="shared" si="9"/>
        <v>2</v>
      </c>
      <c r="F118">
        <f t="shared" si="10"/>
        <v>27</v>
      </c>
      <c r="G118">
        <f t="shared" si="11"/>
        <v>60</v>
      </c>
    </row>
    <row r="119" spans="1:7" x14ac:dyDescent="0.25">
      <c r="A119" t="s">
        <v>132</v>
      </c>
      <c r="B119" s="3">
        <f t="shared" si="6"/>
        <v>1</v>
      </c>
      <c r="C119" s="3">
        <f t="shared" si="7"/>
        <v>6</v>
      </c>
      <c r="D119" s="4">
        <f t="shared" si="8"/>
        <v>31.549665999999998</v>
      </c>
      <c r="E119" s="3">
        <f t="shared" si="9"/>
        <v>0</v>
      </c>
      <c r="F119">
        <f t="shared" si="10"/>
        <v>27</v>
      </c>
      <c r="G119">
        <f t="shared" si="11"/>
        <v>80</v>
      </c>
    </row>
    <row r="120" spans="1:7" x14ac:dyDescent="0.25">
      <c r="A120" t="s">
        <v>133</v>
      </c>
      <c r="B120" s="3">
        <f t="shared" si="6"/>
        <v>1</v>
      </c>
      <c r="C120" s="3">
        <f t="shared" si="7"/>
        <v>6</v>
      </c>
      <c r="D120" s="4">
        <f t="shared" si="8"/>
        <v>31.268530999999999</v>
      </c>
      <c r="E120" s="3">
        <f t="shared" si="9"/>
        <v>1</v>
      </c>
      <c r="F120">
        <f t="shared" si="10"/>
        <v>27</v>
      </c>
      <c r="G120">
        <f t="shared" si="11"/>
        <v>80</v>
      </c>
    </row>
    <row r="121" spans="1:7" x14ac:dyDescent="0.25">
      <c r="A121" t="s">
        <v>134</v>
      </c>
      <c r="B121" s="3">
        <f t="shared" si="6"/>
        <v>1</v>
      </c>
      <c r="C121" s="3">
        <f t="shared" si="7"/>
        <v>6</v>
      </c>
      <c r="D121" s="4">
        <f t="shared" si="8"/>
        <v>31.621677999999999</v>
      </c>
      <c r="E121" s="3">
        <f t="shared" si="9"/>
        <v>2</v>
      </c>
      <c r="F121">
        <f t="shared" si="10"/>
        <v>27</v>
      </c>
      <c r="G121">
        <f t="shared" si="11"/>
        <v>80</v>
      </c>
    </row>
    <row r="122" spans="1:7" x14ac:dyDescent="0.25">
      <c r="A122" t="s">
        <v>135</v>
      </c>
      <c r="B122" s="3">
        <f t="shared" si="6"/>
        <v>1</v>
      </c>
      <c r="C122" s="3">
        <f t="shared" si="7"/>
        <v>6</v>
      </c>
      <c r="D122" s="4">
        <f t="shared" si="8"/>
        <v>31.739957</v>
      </c>
      <c r="E122" s="3">
        <f t="shared" si="9"/>
        <v>0</v>
      </c>
      <c r="F122">
        <f t="shared" si="10"/>
        <v>27</v>
      </c>
      <c r="G122">
        <f t="shared" si="11"/>
        <v>100</v>
      </c>
    </row>
    <row r="123" spans="1:7" x14ac:dyDescent="0.25">
      <c r="A123" t="s">
        <v>136</v>
      </c>
      <c r="B123" s="3">
        <f t="shared" si="6"/>
        <v>1</v>
      </c>
      <c r="C123" s="3">
        <f t="shared" si="7"/>
        <v>6</v>
      </c>
      <c r="D123" s="4">
        <f t="shared" si="8"/>
        <v>31.852578999999999</v>
      </c>
      <c r="E123" s="3">
        <f t="shared" si="9"/>
        <v>1</v>
      </c>
      <c r="F123">
        <f t="shared" si="10"/>
        <v>27</v>
      </c>
      <c r="G123">
        <f t="shared" si="11"/>
        <v>100</v>
      </c>
    </row>
    <row r="124" spans="1:7" x14ac:dyDescent="0.25">
      <c r="A124" t="s">
        <v>137</v>
      </c>
      <c r="B124" s="3">
        <f t="shared" si="6"/>
        <v>1</v>
      </c>
      <c r="C124" s="3">
        <f t="shared" si="7"/>
        <v>6</v>
      </c>
      <c r="D124" s="4">
        <f t="shared" si="8"/>
        <v>31.888490000000001</v>
      </c>
      <c r="E124" s="3">
        <f t="shared" si="9"/>
        <v>2</v>
      </c>
      <c r="F124">
        <f t="shared" si="10"/>
        <v>27</v>
      </c>
      <c r="G124">
        <f t="shared" si="11"/>
        <v>100</v>
      </c>
    </row>
    <row r="125" spans="1:7" x14ac:dyDescent="0.25">
      <c r="A125" t="s">
        <v>138</v>
      </c>
      <c r="B125" s="3">
        <f t="shared" si="6"/>
        <v>1</v>
      </c>
      <c r="C125" s="3">
        <f t="shared" si="7"/>
        <v>6</v>
      </c>
      <c r="D125" s="4">
        <f t="shared" si="8"/>
        <v>31.881996000000001</v>
      </c>
      <c r="E125" s="3">
        <f t="shared" si="9"/>
        <v>0</v>
      </c>
      <c r="F125">
        <f t="shared" si="10"/>
        <v>27</v>
      </c>
      <c r="G125">
        <f t="shared" si="11"/>
        <v>120</v>
      </c>
    </row>
    <row r="126" spans="1:7" x14ac:dyDescent="0.25">
      <c r="A126" t="s">
        <v>139</v>
      </c>
      <c r="B126" s="3">
        <f t="shared" si="6"/>
        <v>1</v>
      </c>
      <c r="C126" s="3">
        <f t="shared" si="7"/>
        <v>6</v>
      </c>
      <c r="D126" s="4">
        <f t="shared" si="8"/>
        <v>32.349502000000001</v>
      </c>
      <c r="E126" s="3">
        <f t="shared" si="9"/>
        <v>1</v>
      </c>
      <c r="F126">
        <f t="shared" si="10"/>
        <v>27</v>
      </c>
      <c r="G126">
        <f t="shared" si="11"/>
        <v>120</v>
      </c>
    </row>
    <row r="127" spans="1:7" x14ac:dyDescent="0.25">
      <c r="A127" t="s">
        <v>140</v>
      </c>
      <c r="B127" s="3">
        <f t="shared" si="6"/>
        <v>1</v>
      </c>
      <c r="C127" s="3">
        <f t="shared" si="7"/>
        <v>6</v>
      </c>
      <c r="D127" s="4">
        <f t="shared" si="8"/>
        <v>31.956351999999999</v>
      </c>
      <c r="E127" s="3">
        <f t="shared" si="9"/>
        <v>2</v>
      </c>
      <c r="F127">
        <f t="shared" si="10"/>
        <v>27</v>
      </c>
      <c r="G127">
        <f t="shared" si="11"/>
        <v>120</v>
      </c>
    </row>
    <row r="128" spans="1:7" x14ac:dyDescent="0.25">
      <c r="A128" t="s">
        <v>141</v>
      </c>
      <c r="B128" s="3">
        <f t="shared" si="6"/>
        <v>1</v>
      </c>
      <c r="C128" s="3">
        <f t="shared" si="7"/>
        <v>6</v>
      </c>
      <c r="D128" s="4">
        <f t="shared" si="8"/>
        <v>31.906479000000001</v>
      </c>
      <c r="E128" s="3">
        <f t="shared" si="9"/>
        <v>0</v>
      </c>
      <c r="F128">
        <f t="shared" si="10"/>
        <v>27</v>
      </c>
      <c r="G128">
        <f t="shared" si="11"/>
        <v>140</v>
      </c>
    </row>
    <row r="129" spans="1:7" x14ac:dyDescent="0.25">
      <c r="A129" t="s">
        <v>142</v>
      </c>
      <c r="B129" s="3">
        <f t="shared" si="6"/>
        <v>1</v>
      </c>
      <c r="C129" s="3">
        <f t="shared" si="7"/>
        <v>6</v>
      </c>
      <c r="D129" s="4">
        <f t="shared" si="8"/>
        <v>32.168010000000002</v>
      </c>
      <c r="E129" s="3">
        <f t="shared" si="9"/>
        <v>1</v>
      </c>
      <c r="F129">
        <f t="shared" si="10"/>
        <v>27</v>
      </c>
      <c r="G129">
        <f t="shared" si="11"/>
        <v>140</v>
      </c>
    </row>
    <row r="130" spans="1:7" x14ac:dyDescent="0.25">
      <c r="A130" t="s">
        <v>143</v>
      </c>
      <c r="B130" s="3">
        <f t="shared" si="6"/>
        <v>1</v>
      </c>
      <c r="C130" s="3">
        <f t="shared" si="7"/>
        <v>6</v>
      </c>
      <c r="D130" s="4">
        <f t="shared" si="8"/>
        <v>31.688177</v>
      </c>
      <c r="E130" s="3">
        <f t="shared" si="9"/>
        <v>2</v>
      </c>
      <c r="F130">
        <f t="shared" si="10"/>
        <v>27</v>
      </c>
      <c r="G130">
        <f t="shared" si="11"/>
        <v>140</v>
      </c>
    </row>
    <row r="131" spans="1:7" x14ac:dyDescent="0.25">
      <c r="A131" t="s">
        <v>144</v>
      </c>
      <c r="B131" s="3">
        <f t="shared" ref="B131:B194" si="12">_xlfn.NUMBERVALUE(MID(A131,FIND("with",A131)+5,2))</f>
        <v>1</v>
      </c>
      <c r="C131" s="3">
        <f t="shared" ref="C131:C194" si="13">_xlfn.NUMBERVALUE(MID($A131,FIND("and",$A131)+4,2))</f>
        <v>6</v>
      </c>
      <c r="D131" s="4">
        <f t="shared" ref="D131:D194" si="14">_xlfn.NUMBERVALUE(MID($A131,FIND("is",$A131)+3,FIND("s in",A131)-FIND("is",$A131)-3))</f>
        <v>32.032890999999999</v>
      </c>
      <c r="E131" s="3">
        <f t="shared" ref="E131:E194" si="15">_xlfn.NUMBERVALUE(MID($A131,FIND("iteration",$A131)+10,1))</f>
        <v>0</v>
      </c>
      <c r="F131">
        <f t="shared" ref="F131:F194" si="16">_xlfn.NUMBERVALUE(MID($A131,FIND(". ",$A131)+2,FIND(" plis",A131)-FIND(". ",$A131)-2))</f>
        <v>27</v>
      </c>
      <c r="G131">
        <f t="shared" ref="G131:G194" si="17">_xlfn.NUMBERVALUE(MID($A131,FIND("ds, ",$A131)+3,FIND(" cache",A131)-FIND("ds, ",$A131)-3))</f>
        <v>160</v>
      </c>
    </row>
    <row r="132" spans="1:7" x14ac:dyDescent="0.25">
      <c r="A132" t="s">
        <v>145</v>
      </c>
      <c r="B132" s="3">
        <f t="shared" si="12"/>
        <v>1</v>
      </c>
      <c r="C132" s="3">
        <f t="shared" si="13"/>
        <v>6</v>
      </c>
      <c r="D132" s="4">
        <f t="shared" si="14"/>
        <v>31.430589999999999</v>
      </c>
      <c r="E132" s="3">
        <f t="shared" si="15"/>
        <v>1</v>
      </c>
      <c r="F132">
        <f t="shared" si="16"/>
        <v>27</v>
      </c>
      <c r="G132">
        <f t="shared" si="17"/>
        <v>160</v>
      </c>
    </row>
    <row r="133" spans="1:7" x14ac:dyDescent="0.25">
      <c r="A133" t="s">
        <v>146</v>
      </c>
      <c r="B133" s="3">
        <f t="shared" si="12"/>
        <v>1</v>
      </c>
      <c r="C133" s="3">
        <f t="shared" si="13"/>
        <v>6</v>
      </c>
      <c r="D133" s="4">
        <f t="shared" si="14"/>
        <v>31.658501000000001</v>
      </c>
      <c r="E133" s="3">
        <f t="shared" si="15"/>
        <v>2</v>
      </c>
      <c r="F133">
        <f t="shared" si="16"/>
        <v>27</v>
      </c>
      <c r="G133">
        <f t="shared" si="17"/>
        <v>160</v>
      </c>
    </row>
    <row r="134" spans="1:7" x14ac:dyDescent="0.25">
      <c r="A134" t="s">
        <v>147</v>
      </c>
      <c r="B134" s="3">
        <f t="shared" si="12"/>
        <v>1</v>
      </c>
      <c r="C134" s="3">
        <f t="shared" si="13"/>
        <v>6</v>
      </c>
      <c r="D134" s="4">
        <f t="shared" si="14"/>
        <v>31.864958999999999</v>
      </c>
      <c r="E134" s="3">
        <f t="shared" si="15"/>
        <v>0</v>
      </c>
      <c r="F134">
        <f t="shared" si="16"/>
        <v>27</v>
      </c>
      <c r="G134">
        <f t="shared" si="17"/>
        <v>200</v>
      </c>
    </row>
    <row r="135" spans="1:7" x14ac:dyDescent="0.25">
      <c r="A135" t="s">
        <v>148</v>
      </c>
      <c r="B135" s="3">
        <f t="shared" si="12"/>
        <v>1</v>
      </c>
      <c r="C135" s="3">
        <f t="shared" si="13"/>
        <v>6</v>
      </c>
      <c r="D135" s="4">
        <f t="shared" si="14"/>
        <v>31.707508000000001</v>
      </c>
      <c r="E135" s="3">
        <f t="shared" si="15"/>
        <v>1</v>
      </c>
      <c r="F135">
        <f t="shared" si="16"/>
        <v>27</v>
      </c>
      <c r="G135">
        <f t="shared" si="17"/>
        <v>200</v>
      </c>
    </row>
    <row r="136" spans="1:7" x14ac:dyDescent="0.25">
      <c r="A136" t="s">
        <v>149</v>
      </c>
      <c r="B136" s="3">
        <f t="shared" si="12"/>
        <v>1</v>
      </c>
      <c r="C136" s="3">
        <f t="shared" si="13"/>
        <v>6</v>
      </c>
      <c r="D136" s="4">
        <f t="shared" si="14"/>
        <v>32.090749000000002</v>
      </c>
      <c r="E136" s="3">
        <f t="shared" si="15"/>
        <v>2</v>
      </c>
      <c r="F136">
        <f t="shared" si="16"/>
        <v>27</v>
      </c>
      <c r="G136">
        <f t="shared" si="17"/>
        <v>200</v>
      </c>
    </row>
    <row r="137" spans="1:7" x14ac:dyDescent="0.25">
      <c r="A137" t="s">
        <v>150</v>
      </c>
      <c r="B137" s="3">
        <f t="shared" si="12"/>
        <v>1</v>
      </c>
      <c r="C137" s="3">
        <f t="shared" si="13"/>
        <v>7</v>
      </c>
      <c r="D137" s="4">
        <f t="shared" si="14"/>
        <v>54.096089999999997</v>
      </c>
      <c r="E137" s="3">
        <f t="shared" si="15"/>
        <v>0</v>
      </c>
      <c r="F137">
        <f t="shared" si="16"/>
        <v>20</v>
      </c>
      <c r="G137">
        <f t="shared" si="17"/>
        <v>20</v>
      </c>
    </row>
    <row r="138" spans="1:7" x14ac:dyDescent="0.25">
      <c r="A138" t="s">
        <v>151</v>
      </c>
      <c r="B138" s="3">
        <f t="shared" si="12"/>
        <v>1</v>
      </c>
      <c r="C138" s="3">
        <f t="shared" si="13"/>
        <v>7</v>
      </c>
      <c r="D138" s="4">
        <f t="shared" si="14"/>
        <v>55.362237</v>
      </c>
      <c r="E138" s="3">
        <f t="shared" si="15"/>
        <v>1</v>
      </c>
      <c r="F138">
        <f t="shared" si="16"/>
        <v>20</v>
      </c>
      <c r="G138">
        <f t="shared" si="17"/>
        <v>20</v>
      </c>
    </row>
    <row r="139" spans="1:7" x14ac:dyDescent="0.25">
      <c r="A139" t="s">
        <v>152</v>
      </c>
      <c r="B139" s="3">
        <f t="shared" si="12"/>
        <v>1</v>
      </c>
      <c r="C139" s="3">
        <f t="shared" si="13"/>
        <v>7</v>
      </c>
      <c r="D139" s="4">
        <f t="shared" si="14"/>
        <v>55.853946999999998</v>
      </c>
      <c r="E139" s="3">
        <f t="shared" si="15"/>
        <v>2</v>
      </c>
      <c r="F139">
        <f t="shared" si="16"/>
        <v>20</v>
      </c>
      <c r="G139">
        <f t="shared" si="17"/>
        <v>20</v>
      </c>
    </row>
    <row r="140" spans="1:7" x14ac:dyDescent="0.25">
      <c r="A140" t="s">
        <v>153</v>
      </c>
      <c r="B140" s="3">
        <f t="shared" si="12"/>
        <v>1</v>
      </c>
      <c r="C140" s="3">
        <f t="shared" si="13"/>
        <v>7</v>
      </c>
      <c r="D140" s="4">
        <f t="shared" si="14"/>
        <v>52.719825</v>
      </c>
      <c r="E140" s="3">
        <f t="shared" si="15"/>
        <v>0</v>
      </c>
      <c r="F140">
        <f t="shared" si="16"/>
        <v>39</v>
      </c>
      <c r="G140">
        <f t="shared" si="17"/>
        <v>40</v>
      </c>
    </row>
    <row r="141" spans="1:7" x14ac:dyDescent="0.25">
      <c r="A141" t="s">
        <v>154</v>
      </c>
      <c r="B141" s="3">
        <f t="shared" si="12"/>
        <v>1</v>
      </c>
      <c r="C141" s="3">
        <f t="shared" si="13"/>
        <v>7</v>
      </c>
      <c r="D141" s="4">
        <f t="shared" si="14"/>
        <v>52.113363999999997</v>
      </c>
      <c r="E141" s="3">
        <f t="shared" si="15"/>
        <v>1</v>
      </c>
      <c r="F141">
        <f t="shared" si="16"/>
        <v>39</v>
      </c>
      <c r="G141">
        <f t="shared" si="17"/>
        <v>40</v>
      </c>
    </row>
    <row r="142" spans="1:7" x14ac:dyDescent="0.25">
      <c r="A142" t="s">
        <v>155</v>
      </c>
      <c r="B142" s="3">
        <f t="shared" si="12"/>
        <v>1</v>
      </c>
      <c r="C142" s="3">
        <f t="shared" si="13"/>
        <v>7</v>
      </c>
      <c r="D142" s="4">
        <f t="shared" si="14"/>
        <v>51.946258999999998</v>
      </c>
      <c r="E142" s="3">
        <f t="shared" si="15"/>
        <v>2</v>
      </c>
      <c r="F142">
        <f t="shared" si="16"/>
        <v>39</v>
      </c>
      <c r="G142">
        <f t="shared" si="17"/>
        <v>40</v>
      </c>
    </row>
    <row r="143" spans="1:7" x14ac:dyDescent="0.25">
      <c r="A143" t="s">
        <v>156</v>
      </c>
      <c r="B143" s="3">
        <f t="shared" si="12"/>
        <v>1</v>
      </c>
      <c r="C143" s="3">
        <f t="shared" si="13"/>
        <v>7</v>
      </c>
      <c r="D143" s="4">
        <f t="shared" si="14"/>
        <v>52.556452</v>
      </c>
      <c r="E143" s="3">
        <f t="shared" si="15"/>
        <v>0</v>
      </c>
      <c r="F143">
        <f t="shared" si="16"/>
        <v>46</v>
      </c>
      <c r="G143">
        <f t="shared" si="17"/>
        <v>60</v>
      </c>
    </row>
    <row r="144" spans="1:7" x14ac:dyDescent="0.25">
      <c r="A144" t="s">
        <v>157</v>
      </c>
      <c r="B144" s="3">
        <f t="shared" si="12"/>
        <v>1</v>
      </c>
      <c r="C144" s="3">
        <f t="shared" si="13"/>
        <v>7</v>
      </c>
      <c r="D144" s="4">
        <f t="shared" si="14"/>
        <v>52.053946000000003</v>
      </c>
      <c r="E144" s="3">
        <f t="shared" si="15"/>
        <v>1</v>
      </c>
      <c r="F144">
        <f t="shared" si="16"/>
        <v>46</v>
      </c>
      <c r="G144">
        <f t="shared" si="17"/>
        <v>60</v>
      </c>
    </row>
    <row r="145" spans="1:7" x14ac:dyDescent="0.25">
      <c r="A145" t="s">
        <v>158</v>
      </c>
      <c r="B145" s="3">
        <f t="shared" si="12"/>
        <v>1</v>
      </c>
      <c r="C145" s="3">
        <f t="shared" si="13"/>
        <v>7</v>
      </c>
      <c r="D145" s="4">
        <f t="shared" si="14"/>
        <v>52.233986000000002</v>
      </c>
      <c r="E145" s="3">
        <f t="shared" si="15"/>
        <v>2</v>
      </c>
      <c r="F145">
        <f t="shared" si="16"/>
        <v>46</v>
      </c>
      <c r="G145">
        <f t="shared" si="17"/>
        <v>60</v>
      </c>
    </row>
    <row r="146" spans="1:7" x14ac:dyDescent="0.25">
      <c r="A146" t="s">
        <v>159</v>
      </c>
      <c r="B146" s="3">
        <f t="shared" si="12"/>
        <v>1</v>
      </c>
      <c r="C146" s="3">
        <f t="shared" si="13"/>
        <v>7</v>
      </c>
      <c r="D146" s="4">
        <f t="shared" si="14"/>
        <v>52.200373999999996</v>
      </c>
      <c r="E146" s="3">
        <f t="shared" si="15"/>
        <v>0</v>
      </c>
      <c r="F146">
        <f t="shared" si="16"/>
        <v>47</v>
      </c>
      <c r="G146">
        <f t="shared" si="17"/>
        <v>80</v>
      </c>
    </row>
    <row r="147" spans="1:7" x14ac:dyDescent="0.25">
      <c r="A147" t="s">
        <v>160</v>
      </c>
      <c r="B147" s="3">
        <f t="shared" si="12"/>
        <v>1</v>
      </c>
      <c r="C147" s="3">
        <f t="shared" si="13"/>
        <v>7</v>
      </c>
      <c r="D147" s="4">
        <f t="shared" si="14"/>
        <v>52.159799999999997</v>
      </c>
      <c r="E147" s="3">
        <f t="shared" si="15"/>
        <v>1</v>
      </c>
      <c r="F147">
        <f t="shared" si="16"/>
        <v>47</v>
      </c>
      <c r="G147">
        <f t="shared" si="17"/>
        <v>80</v>
      </c>
    </row>
    <row r="148" spans="1:7" x14ac:dyDescent="0.25">
      <c r="A148" t="s">
        <v>161</v>
      </c>
      <c r="B148" s="3">
        <f t="shared" si="12"/>
        <v>1</v>
      </c>
      <c r="C148" s="3">
        <f t="shared" si="13"/>
        <v>7</v>
      </c>
      <c r="D148" s="4">
        <f t="shared" si="14"/>
        <v>52.001387999999999</v>
      </c>
      <c r="E148" s="3">
        <f t="shared" si="15"/>
        <v>2</v>
      </c>
      <c r="F148">
        <f t="shared" si="16"/>
        <v>47</v>
      </c>
      <c r="G148">
        <f t="shared" si="17"/>
        <v>80</v>
      </c>
    </row>
    <row r="149" spans="1:7" x14ac:dyDescent="0.25">
      <c r="A149" t="s">
        <v>162</v>
      </c>
      <c r="B149" s="3">
        <f t="shared" si="12"/>
        <v>1</v>
      </c>
      <c r="C149" s="3">
        <f t="shared" si="13"/>
        <v>7</v>
      </c>
      <c r="D149" s="4">
        <f t="shared" si="14"/>
        <v>51.827199</v>
      </c>
      <c r="E149" s="3">
        <f t="shared" si="15"/>
        <v>0</v>
      </c>
      <c r="F149">
        <f t="shared" si="16"/>
        <v>47</v>
      </c>
      <c r="G149">
        <f t="shared" si="17"/>
        <v>100</v>
      </c>
    </row>
    <row r="150" spans="1:7" x14ac:dyDescent="0.25">
      <c r="A150" t="s">
        <v>163</v>
      </c>
      <c r="B150" s="3">
        <f t="shared" si="12"/>
        <v>1</v>
      </c>
      <c r="C150" s="3">
        <f t="shared" si="13"/>
        <v>7</v>
      </c>
      <c r="D150" s="4">
        <f t="shared" si="14"/>
        <v>52.149718999999997</v>
      </c>
      <c r="E150" s="3">
        <f t="shared" si="15"/>
        <v>1</v>
      </c>
      <c r="F150">
        <f t="shared" si="16"/>
        <v>47</v>
      </c>
      <c r="G150">
        <f t="shared" si="17"/>
        <v>100</v>
      </c>
    </row>
    <row r="151" spans="1:7" x14ac:dyDescent="0.25">
      <c r="A151" t="s">
        <v>164</v>
      </c>
      <c r="B151" s="3">
        <f t="shared" si="12"/>
        <v>1</v>
      </c>
      <c r="C151" s="3">
        <f t="shared" si="13"/>
        <v>7</v>
      </c>
      <c r="D151" s="4">
        <f t="shared" si="14"/>
        <v>52.293410000000002</v>
      </c>
      <c r="E151" s="3">
        <f t="shared" si="15"/>
        <v>2</v>
      </c>
      <c r="F151">
        <f t="shared" si="16"/>
        <v>47</v>
      </c>
      <c r="G151">
        <f t="shared" si="17"/>
        <v>100</v>
      </c>
    </row>
    <row r="152" spans="1:7" x14ac:dyDescent="0.25">
      <c r="A152" t="s">
        <v>165</v>
      </c>
      <c r="B152" s="3">
        <f t="shared" si="12"/>
        <v>1</v>
      </c>
      <c r="C152" s="3">
        <f t="shared" si="13"/>
        <v>7</v>
      </c>
      <c r="D152" s="4">
        <f t="shared" si="14"/>
        <v>52.140084999999999</v>
      </c>
      <c r="E152" s="3">
        <f t="shared" si="15"/>
        <v>0</v>
      </c>
      <c r="F152">
        <f t="shared" si="16"/>
        <v>47</v>
      </c>
      <c r="G152">
        <f t="shared" si="17"/>
        <v>120</v>
      </c>
    </row>
    <row r="153" spans="1:7" x14ac:dyDescent="0.25">
      <c r="A153" t="s">
        <v>166</v>
      </c>
      <c r="B153" s="3">
        <f t="shared" si="12"/>
        <v>1</v>
      </c>
      <c r="C153" s="3">
        <f t="shared" si="13"/>
        <v>7</v>
      </c>
      <c r="D153" s="4">
        <f t="shared" si="14"/>
        <v>52.029743000000003</v>
      </c>
      <c r="E153" s="3">
        <f t="shared" si="15"/>
        <v>1</v>
      </c>
      <c r="F153">
        <f t="shared" si="16"/>
        <v>47</v>
      </c>
      <c r="G153">
        <f t="shared" si="17"/>
        <v>120</v>
      </c>
    </row>
    <row r="154" spans="1:7" x14ac:dyDescent="0.25">
      <c r="A154" t="s">
        <v>167</v>
      </c>
      <c r="B154" s="3">
        <f t="shared" si="12"/>
        <v>1</v>
      </c>
      <c r="C154" s="3">
        <f t="shared" si="13"/>
        <v>7</v>
      </c>
      <c r="D154" s="4">
        <f t="shared" si="14"/>
        <v>52.139733</v>
      </c>
      <c r="E154" s="3">
        <f t="shared" si="15"/>
        <v>2</v>
      </c>
      <c r="F154">
        <f t="shared" si="16"/>
        <v>47</v>
      </c>
      <c r="G154">
        <f t="shared" si="17"/>
        <v>120</v>
      </c>
    </row>
    <row r="155" spans="1:7" x14ac:dyDescent="0.25">
      <c r="A155" t="s">
        <v>168</v>
      </c>
      <c r="B155" s="3">
        <f t="shared" si="12"/>
        <v>1</v>
      </c>
      <c r="C155" s="3">
        <f t="shared" si="13"/>
        <v>7</v>
      </c>
      <c r="D155" s="4">
        <f t="shared" si="14"/>
        <v>52.209963999999999</v>
      </c>
      <c r="E155" s="3">
        <f t="shared" si="15"/>
        <v>0</v>
      </c>
      <c r="F155">
        <f t="shared" si="16"/>
        <v>47</v>
      </c>
      <c r="G155">
        <f t="shared" si="17"/>
        <v>140</v>
      </c>
    </row>
    <row r="156" spans="1:7" x14ac:dyDescent="0.25">
      <c r="A156" t="s">
        <v>169</v>
      </c>
      <c r="B156" s="3">
        <f t="shared" si="12"/>
        <v>1</v>
      </c>
      <c r="C156" s="3">
        <f t="shared" si="13"/>
        <v>7</v>
      </c>
      <c r="D156" s="4">
        <f t="shared" si="14"/>
        <v>52.539909000000002</v>
      </c>
      <c r="E156" s="3">
        <f t="shared" si="15"/>
        <v>1</v>
      </c>
      <c r="F156">
        <f t="shared" si="16"/>
        <v>47</v>
      </c>
      <c r="G156">
        <f t="shared" si="17"/>
        <v>140</v>
      </c>
    </row>
    <row r="157" spans="1:7" x14ac:dyDescent="0.25">
      <c r="A157" t="s">
        <v>170</v>
      </c>
      <c r="B157" s="3">
        <f t="shared" si="12"/>
        <v>1</v>
      </c>
      <c r="C157" s="3">
        <f t="shared" si="13"/>
        <v>7</v>
      </c>
      <c r="D157" s="4">
        <f t="shared" si="14"/>
        <v>52.140642999999997</v>
      </c>
      <c r="E157" s="3">
        <f t="shared" si="15"/>
        <v>2</v>
      </c>
      <c r="F157">
        <f t="shared" si="16"/>
        <v>47</v>
      </c>
      <c r="G157">
        <f t="shared" si="17"/>
        <v>140</v>
      </c>
    </row>
    <row r="158" spans="1:7" x14ac:dyDescent="0.25">
      <c r="A158" t="s">
        <v>171</v>
      </c>
      <c r="B158" s="3">
        <f t="shared" si="12"/>
        <v>1</v>
      </c>
      <c r="C158" s="3">
        <f t="shared" si="13"/>
        <v>7</v>
      </c>
      <c r="D158" s="4">
        <f t="shared" si="14"/>
        <v>52.181683</v>
      </c>
      <c r="E158" s="3">
        <f t="shared" si="15"/>
        <v>0</v>
      </c>
      <c r="F158">
        <f t="shared" si="16"/>
        <v>47</v>
      </c>
      <c r="G158">
        <f t="shared" si="17"/>
        <v>160</v>
      </c>
    </row>
    <row r="159" spans="1:7" x14ac:dyDescent="0.25">
      <c r="A159" t="s">
        <v>172</v>
      </c>
      <c r="B159" s="3">
        <f t="shared" si="12"/>
        <v>1</v>
      </c>
      <c r="C159" s="3">
        <f t="shared" si="13"/>
        <v>7</v>
      </c>
      <c r="D159" s="4">
        <f t="shared" si="14"/>
        <v>52.227435</v>
      </c>
      <c r="E159" s="3">
        <f t="shared" si="15"/>
        <v>1</v>
      </c>
      <c r="F159">
        <f t="shared" si="16"/>
        <v>47</v>
      </c>
      <c r="G159">
        <f t="shared" si="17"/>
        <v>160</v>
      </c>
    </row>
    <row r="160" spans="1:7" x14ac:dyDescent="0.25">
      <c r="A160" t="s">
        <v>173</v>
      </c>
      <c r="B160" s="3">
        <f t="shared" si="12"/>
        <v>1</v>
      </c>
      <c r="C160" s="3">
        <f t="shared" si="13"/>
        <v>7</v>
      </c>
      <c r="D160" s="4">
        <f t="shared" si="14"/>
        <v>52.053665000000002</v>
      </c>
      <c r="E160" s="3">
        <f t="shared" si="15"/>
        <v>2</v>
      </c>
      <c r="F160">
        <f t="shared" si="16"/>
        <v>47</v>
      </c>
      <c r="G160">
        <f t="shared" si="17"/>
        <v>160</v>
      </c>
    </row>
    <row r="161" spans="1:7" x14ac:dyDescent="0.25">
      <c r="A161" t="s">
        <v>174</v>
      </c>
      <c r="B161" s="3">
        <f t="shared" si="12"/>
        <v>1</v>
      </c>
      <c r="C161" s="3">
        <f t="shared" si="13"/>
        <v>7</v>
      </c>
      <c r="D161" s="4">
        <f t="shared" si="14"/>
        <v>51.835481999999999</v>
      </c>
      <c r="E161" s="3">
        <f t="shared" si="15"/>
        <v>0</v>
      </c>
      <c r="F161">
        <f t="shared" si="16"/>
        <v>47</v>
      </c>
      <c r="G161">
        <f t="shared" si="17"/>
        <v>200</v>
      </c>
    </row>
    <row r="162" spans="1:7" x14ac:dyDescent="0.25">
      <c r="A162" t="s">
        <v>175</v>
      </c>
      <c r="B162" s="3">
        <f t="shared" si="12"/>
        <v>1</v>
      </c>
      <c r="C162" s="3">
        <f t="shared" si="13"/>
        <v>7</v>
      </c>
      <c r="D162" s="4">
        <f t="shared" si="14"/>
        <v>51.920405000000002</v>
      </c>
      <c r="E162" s="3">
        <f t="shared" si="15"/>
        <v>1</v>
      </c>
      <c r="F162">
        <f t="shared" si="16"/>
        <v>47</v>
      </c>
      <c r="G162">
        <f t="shared" si="17"/>
        <v>200</v>
      </c>
    </row>
    <row r="163" spans="1:7" x14ac:dyDescent="0.25">
      <c r="A163" t="s">
        <v>176</v>
      </c>
      <c r="B163" s="3">
        <f t="shared" si="12"/>
        <v>1</v>
      </c>
      <c r="C163" s="3">
        <f t="shared" si="13"/>
        <v>7</v>
      </c>
      <c r="D163" s="4">
        <f t="shared" si="14"/>
        <v>51.992860999999998</v>
      </c>
      <c r="E163" s="3">
        <f t="shared" si="15"/>
        <v>2</v>
      </c>
      <c r="F163">
        <f t="shared" si="16"/>
        <v>47</v>
      </c>
      <c r="G163">
        <f t="shared" si="17"/>
        <v>200</v>
      </c>
    </row>
    <row r="164" spans="1:7" x14ac:dyDescent="0.25">
      <c r="A164" t="s">
        <v>177</v>
      </c>
      <c r="B164" s="3">
        <f t="shared" si="12"/>
        <v>1</v>
      </c>
      <c r="C164" s="3">
        <f t="shared" si="13"/>
        <v>8</v>
      </c>
      <c r="D164" s="4">
        <f t="shared" si="14"/>
        <v>76.064308999999994</v>
      </c>
      <c r="E164" s="3">
        <f t="shared" si="15"/>
        <v>0</v>
      </c>
      <c r="F164">
        <f t="shared" si="16"/>
        <v>20</v>
      </c>
      <c r="G164">
        <f t="shared" si="17"/>
        <v>20</v>
      </c>
    </row>
    <row r="165" spans="1:7" x14ac:dyDescent="0.25">
      <c r="A165" t="s">
        <v>178</v>
      </c>
      <c r="B165" s="3">
        <f t="shared" si="12"/>
        <v>1</v>
      </c>
      <c r="C165" s="3">
        <f t="shared" si="13"/>
        <v>8</v>
      </c>
      <c r="D165" s="4">
        <f t="shared" si="14"/>
        <v>78.171865999999994</v>
      </c>
      <c r="E165" s="3">
        <f t="shared" si="15"/>
        <v>1</v>
      </c>
      <c r="F165">
        <f t="shared" si="16"/>
        <v>20</v>
      </c>
      <c r="G165">
        <f t="shared" si="17"/>
        <v>20</v>
      </c>
    </row>
    <row r="166" spans="1:7" x14ac:dyDescent="0.25">
      <c r="A166" t="s">
        <v>179</v>
      </c>
      <c r="B166" s="3">
        <f t="shared" si="12"/>
        <v>1</v>
      </c>
      <c r="C166" s="3">
        <f t="shared" si="13"/>
        <v>8</v>
      </c>
      <c r="D166" s="4">
        <f t="shared" si="14"/>
        <v>79.371701999999999</v>
      </c>
      <c r="E166" s="3">
        <f t="shared" si="15"/>
        <v>2</v>
      </c>
      <c r="F166">
        <f t="shared" si="16"/>
        <v>20</v>
      </c>
      <c r="G166">
        <f t="shared" si="17"/>
        <v>20</v>
      </c>
    </row>
    <row r="167" spans="1:7" x14ac:dyDescent="0.25">
      <c r="A167" t="s">
        <v>180</v>
      </c>
      <c r="B167" s="3">
        <f t="shared" si="12"/>
        <v>1</v>
      </c>
      <c r="C167" s="3">
        <f t="shared" si="13"/>
        <v>8</v>
      </c>
      <c r="D167" s="4">
        <f t="shared" si="14"/>
        <v>69.273478999999995</v>
      </c>
      <c r="E167" s="3">
        <f t="shared" si="15"/>
        <v>0</v>
      </c>
      <c r="F167">
        <f t="shared" si="16"/>
        <v>40</v>
      </c>
      <c r="G167">
        <f t="shared" si="17"/>
        <v>40</v>
      </c>
    </row>
    <row r="168" spans="1:7" x14ac:dyDescent="0.25">
      <c r="A168" t="s">
        <v>181</v>
      </c>
      <c r="B168" s="3">
        <f t="shared" si="12"/>
        <v>1</v>
      </c>
      <c r="C168" s="3">
        <f t="shared" si="13"/>
        <v>8</v>
      </c>
      <c r="D168" s="4">
        <f t="shared" si="14"/>
        <v>68.682948999999994</v>
      </c>
      <c r="E168" s="3">
        <f t="shared" si="15"/>
        <v>1</v>
      </c>
      <c r="F168">
        <f t="shared" si="16"/>
        <v>40</v>
      </c>
      <c r="G168">
        <f t="shared" si="17"/>
        <v>40</v>
      </c>
    </row>
    <row r="169" spans="1:7" x14ac:dyDescent="0.25">
      <c r="A169" t="s">
        <v>182</v>
      </c>
      <c r="B169" s="3">
        <f t="shared" si="12"/>
        <v>1</v>
      </c>
      <c r="C169" s="3">
        <f t="shared" si="13"/>
        <v>8</v>
      </c>
      <c r="D169" s="4">
        <f t="shared" si="14"/>
        <v>69.413866999999996</v>
      </c>
      <c r="E169" s="3">
        <f t="shared" si="15"/>
        <v>2</v>
      </c>
      <c r="F169">
        <f t="shared" si="16"/>
        <v>40</v>
      </c>
      <c r="G169">
        <f t="shared" si="17"/>
        <v>40</v>
      </c>
    </row>
    <row r="170" spans="1:7" x14ac:dyDescent="0.25">
      <c r="A170" t="s">
        <v>183</v>
      </c>
      <c r="B170" s="3">
        <f t="shared" si="12"/>
        <v>1</v>
      </c>
      <c r="C170" s="3">
        <f t="shared" si="13"/>
        <v>8</v>
      </c>
      <c r="D170" s="4">
        <f t="shared" si="14"/>
        <v>67.609388999999993</v>
      </c>
      <c r="E170" s="3">
        <f t="shared" si="15"/>
        <v>0</v>
      </c>
      <c r="F170">
        <f t="shared" si="16"/>
        <v>56</v>
      </c>
      <c r="G170">
        <f t="shared" si="17"/>
        <v>60</v>
      </c>
    </row>
    <row r="171" spans="1:7" x14ac:dyDescent="0.25">
      <c r="A171" t="s">
        <v>184</v>
      </c>
      <c r="B171" s="3">
        <f t="shared" si="12"/>
        <v>1</v>
      </c>
      <c r="C171" s="3">
        <f t="shared" si="13"/>
        <v>8</v>
      </c>
      <c r="D171" s="4">
        <f t="shared" si="14"/>
        <v>68.418685999999994</v>
      </c>
      <c r="E171" s="3">
        <f t="shared" si="15"/>
        <v>1</v>
      </c>
      <c r="F171">
        <f t="shared" si="16"/>
        <v>56</v>
      </c>
      <c r="G171">
        <f t="shared" si="17"/>
        <v>60</v>
      </c>
    </row>
    <row r="172" spans="1:7" x14ac:dyDescent="0.25">
      <c r="A172" t="s">
        <v>185</v>
      </c>
      <c r="B172" s="3">
        <f t="shared" si="12"/>
        <v>1</v>
      </c>
      <c r="C172" s="3">
        <f t="shared" si="13"/>
        <v>8</v>
      </c>
      <c r="D172" s="4">
        <f t="shared" si="14"/>
        <v>68.161066000000005</v>
      </c>
      <c r="E172" s="3">
        <f t="shared" si="15"/>
        <v>2</v>
      </c>
      <c r="F172">
        <f t="shared" si="16"/>
        <v>56</v>
      </c>
      <c r="G172">
        <f t="shared" si="17"/>
        <v>60</v>
      </c>
    </row>
    <row r="173" spans="1:7" x14ac:dyDescent="0.25">
      <c r="A173" t="s">
        <v>186</v>
      </c>
      <c r="B173" s="3">
        <f t="shared" si="12"/>
        <v>1</v>
      </c>
      <c r="C173" s="3">
        <f t="shared" si="13"/>
        <v>8</v>
      </c>
      <c r="D173" s="4">
        <f t="shared" si="14"/>
        <v>67.700232999999997</v>
      </c>
      <c r="E173" s="3">
        <f t="shared" si="15"/>
        <v>0</v>
      </c>
      <c r="F173">
        <f t="shared" si="16"/>
        <v>66</v>
      </c>
      <c r="G173">
        <f t="shared" si="17"/>
        <v>80</v>
      </c>
    </row>
    <row r="174" spans="1:7" x14ac:dyDescent="0.25">
      <c r="A174" t="s">
        <v>187</v>
      </c>
      <c r="B174" s="3">
        <f t="shared" si="12"/>
        <v>1</v>
      </c>
      <c r="C174" s="3">
        <f t="shared" si="13"/>
        <v>8</v>
      </c>
      <c r="D174" s="4">
        <f t="shared" si="14"/>
        <v>68.093337000000005</v>
      </c>
      <c r="E174" s="3">
        <f t="shared" si="15"/>
        <v>1</v>
      </c>
      <c r="F174">
        <f t="shared" si="16"/>
        <v>66</v>
      </c>
      <c r="G174">
        <f t="shared" si="17"/>
        <v>80</v>
      </c>
    </row>
    <row r="175" spans="1:7" x14ac:dyDescent="0.25">
      <c r="A175" t="s">
        <v>188</v>
      </c>
      <c r="B175" s="3">
        <f t="shared" si="12"/>
        <v>1</v>
      </c>
      <c r="C175" s="3">
        <f t="shared" si="13"/>
        <v>8</v>
      </c>
      <c r="D175" s="4">
        <f t="shared" si="14"/>
        <v>67.808244000000002</v>
      </c>
      <c r="E175" s="3">
        <f t="shared" si="15"/>
        <v>2</v>
      </c>
      <c r="F175">
        <f t="shared" si="16"/>
        <v>66</v>
      </c>
      <c r="G175">
        <f t="shared" si="17"/>
        <v>80</v>
      </c>
    </row>
    <row r="176" spans="1:7" x14ac:dyDescent="0.25">
      <c r="A176" t="s">
        <v>189</v>
      </c>
      <c r="B176" s="3">
        <f t="shared" si="12"/>
        <v>1</v>
      </c>
      <c r="C176" s="3">
        <f t="shared" si="13"/>
        <v>8</v>
      </c>
      <c r="D176" s="4">
        <f t="shared" si="14"/>
        <v>66.117749000000003</v>
      </c>
      <c r="E176" s="3">
        <f t="shared" si="15"/>
        <v>0</v>
      </c>
      <c r="F176">
        <f t="shared" si="16"/>
        <v>72</v>
      </c>
      <c r="G176">
        <f t="shared" si="17"/>
        <v>100</v>
      </c>
    </row>
    <row r="177" spans="1:7" x14ac:dyDescent="0.25">
      <c r="A177" t="s">
        <v>190</v>
      </c>
      <c r="B177" s="3">
        <f t="shared" si="12"/>
        <v>1</v>
      </c>
      <c r="C177" s="3">
        <f t="shared" si="13"/>
        <v>8</v>
      </c>
      <c r="D177" s="4">
        <f t="shared" si="14"/>
        <v>66.134033000000002</v>
      </c>
      <c r="E177" s="3">
        <f t="shared" si="15"/>
        <v>1</v>
      </c>
      <c r="F177">
        <f t="shared" si="16"/>
        <v>72</v>
      </c>
      <c r="G177">
        <f t="shared" si="17"/>
        <v>100</v>
      </c>
    </row>
    <row r="178" spans="1:7" x14ac:dyDescent="0.25">
      <c r="A178" t="s">
        <v>191</v>
      </c>
      <c r="B178" s="3">
        <f t="shared" si="12"/>
        <v>1</v>
      </c>
      <c r="C178" s="3">
        <f t="shared" si="13"/>
        <v>8</v>
      </c>
      <c r="D178" s="4">
        <f t="shared" si="14"/>
        <v>66.214686</v>
      </c>
      <c r="E178" s="3">
        <f t="shared" si="15"/>
        <v>2</v>
      </c>
      <c r="F178">
        <f t="shared" si="16"/>
        <v>72</v>
      </c>
      <c r="G178">
        <f t="shared" si="17"/>
        <v>100</v>
      </c>
    </row>
    <row r="179" spans="1:7" x14ac:dyDescent="0.25">
      <c r="A179" t="s">
        <v>192</v>
      </c>
      <c r="B179" s="3">
        <f t="shared" si="12"/>
        <v>1</v>
      </c>
      <c r="C179" s="3">
        <f t="shared" si="13"/>
        <v>8</v>
      </c>
      <c r="D179" s="4">
        <f t="shared" si="14"/>
        <v>66.529954000000004</v>
      </c>
      <c r="E179" s="3">
        <f t="shared" si="15"/>
        <v>0</v>
      </c>
      <c r="F179">
        <f t="shared" si="16"/>
        <v>72</v>
      </c>
      <c r="G179">
        <f t="shared" si="17"/>
        <v>120</v>
      </c>
    </row>
    <row r="180" spans="1:7" x14ac:dyDescent="0.25">
      <c r="A180" t="s">
        <v>193</v>
      </c>
      <c r="B180" s="3">
        <f t="shared" si="12"/>
        <v>1</v>
      </c>
      <c r="C180" s="3">
        <f t="shared" si="13"/>
        <v>8</v>
      </c>
      <c r="D180" s="4">
        <f t="shared" si="14"/>
        <v>65.816247000000004</v>
      </c>
      <c r="E180" s="3">
        <f t="shared" si="15"/>
        <v>1</v>
      </c>
      <c r="F180">
        <f t="shared" si="16"/>
        <v>72</v>
      </c>
      <c r="G180">
        <f t="shared" si="17"/>
        <v>120</v>
      </c>
    </row>
    <row r="181" spans="1:7" x14ac:dyDescent="0.25">
      <c r="A181" t="s">
        <v>194</v>
      </c>
      <c r="B181" s="3">
        <f t="shared" si="12"/>
        <v>1</v>
      </c>
      <c r="C181" s="3">
        <f t="shared" si="13"/>
        <v>8</v>
      </c>
      <c r="D181" s="4">
        <f t="shared" si="14"/>
        <v>65.761698999999993</v>
      </c>
      <c r="E181" s="3">
        <f t="shared" si="15"/>
        <v>2</v>
      </c>
      <c r="F181">
        <f t="shared" si="16"/>
        <v>72</v>
      </c>
      <c r="G181">
        <f t="shared" si="17"/>
        <v>120</v>
      </c>
    </row>
    <row r="182" spans="1:7" x14ac:dyDescent="0.25">
      <c r="A182" t="s">
        <v>195</v>
      </c>
      <c r="B182" s="3">
        <f t="shared" si="12"/>
        <v>1</v>
      </c>
      <c r="C182" s="3">
        <f t="shared" si="13"/>
        <v>8</v>
      </c>
      <c r="D182" s="4">
        <f t="shared" si="14"/>
        <v>66.160989999999998</v>
      </c>
      <c r="E182" s="3">
        <f t="shared" si="15"/>
        <v>0</v>
      </c>
      <c r="F182">
        <f t="shared" si="16"/>
        <v>72</v>
      </c>
      <c r="G182">
        <f t="shared" si="17"/>
        <v>140</v>
      </c>
    </row>
    <row r="183" spans="1:7" x14ac:dyDescent="0.25">
      <c r="A183" t="s">
        <v>196</v>
      </c>
      <c r="B183" s="3">
        <f t="shared" si="12"/>
        <v>1</v>
      </c>
      <c r="C183" s="3">
        <f t="shared" si="13"/>
        <v>8</v>
      </c>
      <c r="D183" s="4">
        <f t="shared" si="14"/>
        <v>66.007261999999997</v>
      </c>
      <c r="E183" s="3">
        <f t="shared" si="15"/>
        <v>1</v>
      </c>
      <c r="F183">
        <f t="shared" si="16"/>
        <v>72</v>
      </c>
      <c r="G183">
        <f t="shared" si="17"/>
        <v>140</v>
      </c>
    </row>
    <row r="184" spans="1:7" x14ac:dyDescent="0.25">
      <c r="A184" t="s">
        <v>197</v>
      </c>
      <c r="B184" s="3">
        <f t="shared" si="12"/>
        <v>1</v>
      </c>
      <c r="C184" s="3">
        <f t="shared" si="13"/>
        <v>8</v>
      </c>
      <c r="D184" s="4">
        <f t="shared" si="14"/>
        <v>70.455949000000004</v>
      </c>
      <c r="E184" s="3">
        <f t="shared" si="15"/>
        <v>2</v>
      </c>
      <c r="F184">
        <f t="shared" si="16"/>
        <v>72</v>
      </c>
      <c r="G184">
        <f t="shared" si="17"/>
        <v>140</v>
      </c>
    </row>
    <row r="185" spans="1:7" x14ac:dyDescent="0.25">
      <c r="A185" t="s">
        <v>198</v>
      </c>
      <c r="B185" s="3">
        <f t="shared" si="12"/>
        <v>1</v>
      </c>
      <c r="C185" s="3">
        <f t="shared" si="13"/>
        <v>8</v>
      </c>
      <c r="D185" s="4">
        <f t="shared" si="14"/>
        <v>67.998659000000004</v>
      </c>
      <c r="E185" s="3">
        <f t="shared" si="15"/>
        <v>0</v>
      </c>
      <c r="F185">
        <f t="shared" si="16"/>
        <v>72</v>
      </c>
      <c r="G185">
        <f t="shared" si="17"/>
        <v>160</v>
      </c>
    </row>
    <row r="186" spans="1:7" x14ac:dyDescent="0.25">
      <c r="A186" t="s">
        <v>199</v>
      </c>
      <c r="B186" s="3">
        <f t="shared" si="12"/>
        <v>1</v>
      </c>
      <c r="C186" s="3">
        <f t="shared" si="13"/>
        <v>8</v>
      </c>
      <c r="D186" s="4">
        <f t="shared" si="14"/>
        <v>68.682297000000005</v>
      </c>
      <c r="E186" s="3">
        <f t="shared" si="15"/>
        <v>1</v>
      </c>
      <c r="F186">
        <f t="shared" si="16"/>
        <v>72</v>
      </c>
      <c r="G186">
        <f t="shared" si="17"/>
        <v>160</v>
      </c>
    </row>
    <row r="187" spans="1:7" x14ac:dyDescent="0.25">
      <c r="A187" t="s">
        <v>200</v>
      </c>
      <c r="B187" s="3">
        <f t="shared" si="12"/>
        <v>1</v>
      </c>
      <c r="C187" s="3">
        <f t="shared" si="13"/>
        <v>8</v>
      </c>
      <c r="D187" s="4">
        <f t="shared" si="14"/>
        <v>68.049001000000004</v>
      </c>
      <c r="E187" s="3">
        <f t="shared" si="15"/>
        <v>2</v>
      </c>
      <c r="F187">
        <f t="shared" si="16"/>
        <v>72</v>
      </c>
      <c r="G187">
        <f t="shared" si="17"/>
        <v>160</v>
      </c>
    </row>
    <row r="188" spans="1:7" x14ac:dyDescent="0.25">
      <c r="A188" t="s">
        <v>201</v>
      </c>
      <c r="B188" s="3">
        <f t="shared" si="12"/>
        <v>1</v>
      </c>
      <c r="C188" s="3">
        <f t="shared" si="13"/>
        <v>8</v>
      </c>
      <c r="D188" s="4">
        <f t="shared" si="14"/>
        <v>68.881311999999994</v>
      </c>
      <c r="E188" s="3">
        <f t="shared" si="15"/>
        <v>0</v>
      </c>
      <c r="F188">
        <f t="shared" si="16"/>
        <v>72</v>
      </c>
      <c r="G188">
        <f t="shared" si="17"/>
        <v>200</v>
      </c>
    </row>
    <row r="189" spans="1:7" x14ac:dyDescent="0.25">
      <c r="A189" t="s">
        <v>202</v>
      </c>
      <c r="B189" s="3">
        <f t="shared" si="12"/>
        <v>1</v>
      </c>
      <c r="C189" s="3">
        <f t="shared" si="13"/>
        <v>8</v>
      </c>
      <c r="D189" s="4">
        <f t="shared" si="14"/>
        <v>68.240502000000006</v>
      </c>
      <c r="E189" s="3">
        <f t="shared" si="15"/>
        <v>1</v>
      </c>
      <c r="F189">
        <f t="shared" si="16"/>
        <v>72</v>
      </c>
      <c r="G189">
        <f t="shared" si="17"/>
        <v>200</v>
      </c>
    </row>
    <row r="190" spans="1:7" x14ac:dyDescent="0.25">
      <c r="A190" t="s">
        <v>203</v>
      </c>
      <c r="B190" s="3">
        <f t="shared" si="12"/>
        <v>1</v>
      </c>
      <c r="C190" s="3">
        <f t="shared" si="13"/>
        <v>8</v>
      </c>
      <c r="D190" s="4">
        <f t="shared" si="14"/>
        <v>68.501703000000006</v>
      </c>
      <c r="E190" s="3">
        <f t="shared" si="15"/>
        <v>2</v>
      </c>
      <c r="F190">
        <f t="shared" si="16"/>
        <v>72</v>
      </c>
      <c r="G190">
        <f t="shared" si="17"/>
        <v>200</v>
      </c>
    </row>
    <row r="191" spans="1:7" x14ac:dyDescent="0.25">
      <c r="A191" t="s">
        <v>204</v>
      </c>
      <c r="B191" s="3">
        <f t="shared" si="12"/>
        <v>1</v>
      </c>
      <c r="C191" s="3">
        <f t="shared" si="13"/>
        <v>9</v>
      </c>
      <c r="D191" s="4">
        <f t="shared" si="14"/>
        <v>128.616635</v>
      </c>
      <c r="E191" s="3">
        <f t="shared" si="15"/>
        <v>0</v>
      </c>
      <c r="F191">
        <f t="shared" si="16"/>
        <v>20</v>
      </c>
      <c r="G191">
        <f t="shared" si="17"/>
        <v>20</v>
      </c>
    </row>
    <row r="192" spans="1:7" x14ac:dyDescent="0.25">
      <c r="A192" t="s">
        <v>205</v>
      </c>
      <c r="B192" s="3">
        <f t="shared" si="12"/>
        <v>1</v>
      </c>
      <c r="C192" s="3">
        <f t="shared" si="13"/>
        <v>9</v>
      </c>
      <c r="D192" s="4">
        <f t="shared" si="14"/>
        <v>122.835955</v>
      </c>
      <c r="E192" s="3">
        <f t="shared" si="15"/>
        <v>1</v>
      </c>
      <c r="F192">
        <f t="shared" si="16"/>
        <v>20</v>
      </c>
      <c r="G192">
        <f t="shared" si="17"/>
        <v>20</v>
      </c>
    </row>
    <row r="193" spans="1:7" x14ac:dyDescent="0.25">
      <c r="A193" t="s">
        <v>206</v>
      </c>
      <c r="B193" s="3">
        <f t="shared" si="12"/>
        <v>1</v>
      </c>
      <c r="C193" s="3">
        <f t="shared" si="13"/>
        <v>9</v>
      </c>
      <c r="D193" s="4">
        <f t="shared" si="14"/>
        <v>118.08807</v>
      </c>
      <c r="E193" s="3">
        <f t="shared" si="15"/>
        <v>2</v>
      </c>
      <c r="F193">
        <f t="shared" si="16"/>
        <v>20</v>
      </c>
      <c r="G193">
        <f t="shared" si="17"/>
        <v>20</v>
      </c>
    </row>
    <row r="194" spans="1:7" x14ac:dyDescent="0.25">
      <c r="A194" t="s">
        <v>207</v>
      </c>
      <c r="B194" s="3">
        <f t="shared" si="12"/>
        <v>1</v>
      </c>
      <c r="C194" s="3">
        <f t="shared" si="13"/>
        <v>9</v>
      </c>
      <c r="D194" s="4">
        <f t="shared" si="14"/>
        <v>106.510853</v>
      </c>
      <c r="E194" s="3">
        <f t="shared" si="15"/>
        <v>0</v>
      </c>
      <c r="F194">
        <f t="shared" si="16"/>
        <v>40</v>
      </c>
      <c r="G194">
        <f t="shared" si="17"/>
        <v>40</v>
      </c>
    </row>
    <row r="195" spans="1:7" x14ac:dyDescent="0.25">
      <c r="A195" t="s">
        <v>208</v>
      </c>
      <c r="B195" s="3">
        <f t="shared" ref="B195:B258" si="18">_xlfn.NUMBERVALUE(MID(A195,FIND("with",A195)+5,2))</f>
        <v>1</v>
      </c>
      <c r="C195" s="3">
        <f t="shared" ref="C195:C258" si="19">_xlfn.NUMBERVALUE(MID($A195,FIND("and",$A195)+4,2))</f>
        <v>9</v>
      </c>
      <c r="D195" s="4">
        <f t="shared" ref="D195:D258" si="20">_xlfn.NUMBERVALUE(MID($A195,FIND("is",$A195)+3,FIND("s in",A195)-FIND("is",$A195)-3))</f>
        <v>104.79377700000001</v>
      </c>
      <c r="E195" s="3">
        <f t="shared" ref="E195:E258" si="21">_xlfn.NUMBERVALUE(MID($A195,FIND("iteration",$A195)+10,1))</f>
        <v>1</v>
      </c>
      <c r="F195">
        <f t="shared" ref="F195:F258" si="22">_xlfn.NUMBERVALUE(MID($A195,FIND(". ",$A195)+2,FIND(" plis",A195)-FIND(". ",$A195)-2))</f>
        <v>40</v>
      </c>
      <c r="G195">
        <f t="shared" ref="G195:G258" si="23">_xlfn.NUMBERVALUE(MID($A195,FIND("ds, ",$A195)+3,FIND(" cache",A195)-FIND("ds, ",$A195)-3))</f>
        <v>40</v>
      </c>
    </row>
    <row r="196" spans="1:7" x14ac:dyDescent="0.25">
      <c r="A196" t="s">
        <v>209</v>
      </c>
      <c r="B196" s="3">
        <f t="shared" si="18"/>
        <v>1</v>
      </c>
      <c r="C196" s="3">
        <f t="shared" si="19"/>
        <v>9</v>
      </c>
      <c r="D196" s="4">
        <f t="shared" si="20"/>
        <v>104.89009799999999</v>
      </c>
      <c r="E196" s="3">
        <f t="shared" si="21"/>
        <v>2</v>
      </c>
      <c r="F196">
        <f t="shared" si="22"/>
        <v>40</v>
      </c>
      <c r="G196">
        <f t="shared" si="23"/>
        <v>40</v>
      </c>
    </row>
    <row r="197" spans="1:7" x14ac:dyDescent="0.25">
      <c r="A197" t="s">
        <v>210</v>
      </c>
      <c r="B197" s="3">
        <f t="shared" si="18"/>
        <v>1</v>
      </c>
      <c r="C197" s="3">
        <f t="shared" si="19"/>
        <v>9</v>
      </c>
      <c r="D197" s="4">
        <f t="shared" si="20"/>
        <v>102.887333</v>
      </c>
      <c r="E197" s="3">
        <f t="shared" si="21"/>
        <v>0</v>
      </c>
      <c r="F197">
        <f t="shared" si="22"/>
        <v>60</v>
      </c>
      <c r="G197">
        <f t="shared" si="23"/>
        <v>60</v>
      </c>
    </row>
    <row r="198" spans="1:7" x14ac:dyDescent="0.25">
      <c r="A198" t="s">
        <v>211</v>
      </c>
      <c r="B198" s="3">
        <f t="shared" si="18"/>
        <v>1</v>
      </c>
      <c r="C198" s="3">
        <f t="shared" si="19"/>
        <v>9</v>
      </c>
      <c r="D198" s="4">
        <f t="shared" si="20"/>
        <v>103.03245699999999</v>
      </c>
      <c r="E198" s="3">
        <f t="shared" si="21"/>
        <v>1</v>
      </c>
      <c r="F198">
        <f t="shared" si="22"/>
        <v>60</v>
      </c>
      <c r="G198">
        <f t="shared" si="23"/>
        <v>60</v>
      </c>
    </row>
    <row r="199" spans="1:7" x14ac:dyDescent="0.25">
      <c r="A199" t="s">
        <v>212</v>
      </c>
      <c r="B199" s="3">
        <f t="shared" si="18"/>
        <v>1</v>
      </c>
      <c r="C199" s="3">
        <f t="shared" si="19"/>
        <v>9</v>
      </c>
      <c r="D199" s="4">
        <f t="shared" si="20"/>
        <v>103.302691</v>
      </c>
      <c r="E199" s="3">
        <f t="shared" si="21"/>
        <v>2</v>
      </c>
      <c r="F199">
        <f t="shared" si="22"/>
        <v>60</v>
      </c>
      <c r="G199">
        <f t="shared" si="23"/>
        <v>60</v>
      </c>
    </row>
    <row r="200" spans="1:7" x14ac:dyDescent="0.25">
      <c r="A200" t="s">
        <v>213</v>
      </c>
      <c r="B200" s="3">
        <f t="shared" si="18"/>
        <v>1</v>
      </c>
      <c r="C200" s="3">
        <f t="shared" si="19"/>
        <v>9</v>
      </c>
      <c r="D200" s="4">
        <f t="shared" si="20"/>
        <v>100.289812</v>
      </c>
      <c r="E200" s="3">
        <f t="shared" si="21"/>
        <v>0</v>
      </c>
      <c r="F200">
        <f t="shared" si="22"/>
        <v>80</v>
      </c>
      <c r="G200">
        <f t="shared" si="23"/>
        <v>80</v>
      </c>
    </row>
    <row r="201" spans="1:7" x14ac:dyDescent="0.25">
      <c r="A201" t="s">
        <v>214</v>
      </c>
      <c r="B201" s="3">
        <f t="shared" si="18"/>
        <v>1</v>
      </c>
      <c r="C201" s="3">
        <f t="shared" si="19"/>
        <v>9</v>
      </c>
      <c r="D201" s="4">
        <f t="shared" si="20"/>
        <v>99.570936000000003</v>
      </c>
      <c r="E201" s="3">
        <f t="shared" si="21"/>
        <v>1</v>
      </c>
      <c r="F201">
        <f t="shared" si="22"/>
        <v>80</v>
      </c>
      <c r="G201">
        <f t="shared" si="23"/>
        <v>80</v>
      </c>
    </row>
    <row r="202" spans="1:7" x14ac:dyDescent="0.25">
      <c r="A202" t="s">
        <v>215</v>
      </c>
      <c r="B202" s="3">
        <f t="shared" si="18"/>
        <v>1</v>
      </c>
      <c r="C202" s="3">
        <f t="shared" si="19"/>
        <v>9</v>
      </c>
      <c r="D202" s="4">
        <f t="shared" si="20"/>
        <v>100.01302099999999</v>
      </c>
      <c r="E202" s="3">
        <f t="shared" si="21"/>
        <v>2</v>
      </c>
      <c r="F202">
        <f t="shared" si="22"/>
        <v>80</v>
      </c>
      <c r="G202">
        <f t="shared" si="23"/>
        <v>80</v>
      </c>
    </row>
    <row r="203" spans="1:7" x14ac:dyDescent="0.25">
      <c r="A203" t="s">
        <v>216</v>
      </c>
      <c r="B203" s="3">
        <f t="shared" si="18"/>
        <v>1</v>
      </c>
      <c r="C203" s="3">
        <f t="shared" si="19"/>
        <v>9</v>
      </c>
      <c r="D203" s="4">
        <f t="shared" si="20"/>
        <v>99.760626999999999</v>
      </c>
      <c r="E203" s="3">
        <f t="shared" si="21"/>
        <v>0</v>
      </c>
      <c r="F203">
        <f t="shared" si="22"/>
        <v>92</v>
      </c>
      <c r="G203">
        <f t="shared" si="23"/>
        <v>100</v>
      </c>
    </row>
    <row r="204" spans="1:7" x14ac:dyDescent="0.25">
      <c r="A204" t="s">
        <v>217</v>
      </c>
      <c r="B204" s="3">
        <f t="shared" si="18"/>
        <v>1</v>
      </c>
      <c r="C204" s="3">
        <f t="shared" si="19"/>
        <v>9</v>
      </c>
      <c r="D204" s="4">
        <f t="shared" si="20"/>
        <v>99.717312000000007</v>
      </c>
      <c r="E204" s="3">
        <f t="shared" si="21"/>
        <v>1</v>
      </c>
      <c r="F204">
        <f t="shared" si="22"/>
        <v>92</v>
      </c>
      <c r="G204">
        <f t="shared" si="23"/>
        <v>100</v>
      </c>
    </row>
    <row r="205" spans="1:7" x14ac:dyDescent="0.25">
      <c r="A205" t="s">
        <v>218</v>
      </c>
      <c r="B205" s="3">
        <f t="shared" si="18"/>
        <v>1</v>
      </c>
      <c r="C205" s="3">
        <f t="shared" si="19"/>
        <v>9</v>
      </c>
      <c r="D205" s="4">
        <f t="shared" si="20"/>
        <v>96.266114000000002</v>
      </c>
      <c r="E205" s="3">
        <f t="shared" si="21"/>
        <v>2</v>
      </c>
      <c r="F205">
        <f t="shared" si="22"/>
        <v>92</v>
      </c>
      <c r="G205">
        <f t="shared" si="23"/>
        <v>100</v>
      </c>
    </row>
    <row r="206" spans="1:7" x14ac:dyDescent="0.25">
      <c r="A206" t="s">
        <v>219</v>
      </c>
      <c r="B206" s="3">
        <f t="shared" si="18"/>
        <v>1</v>
      </c>
      <c r="C206" s="3">
        <f t="shared" si="19"/>
        <v>9</v>
      </c>
      <c r="D206" s="4">
        <f t="shared" si="20"/>
        <v>96.428712000000004</v>
      </c>
      <c r="E206" s="3">
        <f t="shared" si="21"/>
        <v>0</v>
      </c>
      <c r="F206">
        <f t="shared" si="22"/>
        <v>97</v>
      </c>
      <c r="G206">
        <f t="shared" si="23"/>
        <v>120</v>
      </c>
    </row>
    <row r="207" spans="1:7" x14ac:dyDescent="0.25">
      <c r="A207" t="s">
        <v>220</v>
      </c>
      <c r="B207" s="3">
        <f t="shared" si="18"/>
        <v>1</v>
      </c>
      <c r="C207" s="3">
        <f t="shared" si="19"/>
        <v>9</v>
      </c>
      <c r="D207" s="4">
        <f t="shared" si="20"/>
        <v>98.083319000000003</v>
      </c>
      <c r="E207" s="3">
        <f t="shared" si="21"/>
        <v>1</v>
      </c>
      <c r="F207">
        <f t="shared" si="22"/>
        <v>97</v>
      </c>
      <c r="G207">
        <f t="shared" si="23"/>
        <v>120</v>
      </c>
    </row>
    <row r="208" spans="1:7" x14ac:dyDescent="0.25">
      <c r="A208" t="s">
        <v>221</v>
      </c>
      <c r="B208" s="3">
        <f t="shared" si="18"/>
        <v>1</v>
      </c>
      <c r="C208" s="3">
        <f t="shared" si="19"/>
        <v>9</v>
      </c>
      <c r="D208" s="4">
        <f t="shared" si="20"/>
        <v>100.846812</v>
      </c>
      <c r="E208" s="3">
        <f t="shared" si="21"/>
        <v>2</v>
      </c>
      <c r="F208">
        <f t="shared" si="22"/>
        <v>97</v>
      </c>
      <c r="G208">
        <f t="shared" si="23"/>
        <v>120</v>
      </c>
    </row>
    <row r="209" spans="1:7" x14ac:dyDescent="0.25">
      <c r="A209" t="s">
        <v>222</v>
      </c>
      <c r="B209" s="3">
        <f t="shared" si="18"/>
        <v>1</v>
      </c>
      <c r="C209" s="3">
        <f t="shared" si="19"/>
        <v>9</v>
      </c>
      <c r="D209" s="4">
        <f t="shared" si="20"/>
        <v>99.353714999999994</v>
      </c>
      <c r="E209" s="3">
        <f t="shared" si="21"/>
        <v>0</v>
      </c>
      <c r="F209">
        <f t="shared" si="22"/>
        <v>100</v>
      </c>
      <c r="G209">
        <f t="shared" si="23"/>
        <v>140</v>
      </c>
    </row>
    <row r="210" spans="1:7" x14ac:dyDescent="0.25">
      <c r="A210" t="s">
        <v>223</v>
      </c>
      <c r="B210" s="3">
        <f t="shared" si="18"/>
        <v>1</v>
      </c>
      <c r="C210" s="3">
        <f t="shared" si="19"/>
        <v>9</v>
      </c>
      <c r="D210" s="4">
        <f t="shared" si="20"/>
        <v>101.76451299999999</v>
      </c>
      <c r="E210" s="3">
        <f t="shared" si="21"/>
        <v>1</v>
      </c>
      <c r="F210">
        <f t="shared" si="22"/>
        <v>100</v>
      </c>
      <c r="G210">
        <f t="shared" si="23"/>
        <v>140</v>
      </c>
    </row>
    <row r="211" spans="1:7" x14ac:dyDescent="0.25">
      <c r="A211" t="s">
        <v>224</v>
      </c>
      <c r="B211" s="3">
        <f t="shared" si="18"/>
        <v>1</v>
      </c>
      <c r="C211" s="3">
        <f t="shared" si="19"/>
        <v>9</v>
      </c>
      <c r="D211" s="4">
        <f t="shared" si="20"/>
        <v>99.896124</v>
      </c>
      <c r="E211" s="3">
        <f t="shared" si="21"/>
        <v>2</v>
      </c>
      <c r="F211">
        <f t="shared" si="22"/>
        <v>100</v>
      </c>
      <c r="G211">
        <f t="shared" si="23"/>
        <v>140</v>
      </c>
    </row>
    <row r="212" spans="1:7" x14ac:dyDescent="0.25">
      <c r="A212" t="s">
        <v>225</v>
      </c>
      <c r="B212" s="3">
        <f t="shared" si="18"/>
        <v>1</v>
      </c>
      <c r="C212" s="3">
        <f t="shared" si="19"/>
        <v>9</v>
      </c>
      <c r="D212" s="4">
        <f t="shared" si="20"/>
        <v>98.861875999999995</v>
      </c>
      <c r="E212" s="3">
        <f t="shared" si="21"/>
        <v>0</v>
      </c>
      <c r="F212">
        <f t="shared" si="22"/>
        <v>100</v>
      </c>
      <c r="G212">
        <f t="shared" si="23"/>
        <v>160</v>
      </c>
    </row>
    <row r="213" spans="1:7" x14ac:dyDescent="0.25">
      <c r="A213" t="s">
        <v>226</v>
      </c>
      <c r="B213" s="3">
        <f t="shared" si="18"/>
        <v>1</v>
      </c>
      <c r="C213" s="3">
        <f t="shared" si="19"/>
        <v>9</v>
      </c>
      <c r="D213" s="4">
        <f t="shared" si="20"/>
        <v>98.394480999999999</v>
      </c>
      <c r="E213" s="3">
        <f t="shared" si="21"/>
        <v>1</v>
      </c>
      <c r="F213">
        <f t="shared" si="22"/>
        <v>100</v>
      </c>
      <c r="G213">
        <f t="shared" si="23"/>
        <v>160</v>
      </c>
    </row>
    <row r="214" spans="1:7" x14ac:dyDescent="0.25">
      <c r="A214" t="s">
        <v>227</v>
      </c>
      <c r="B214" s="3">
        <f t="shared" si="18"/>
        <v>1</v>
      </c>
      <c r="C214" s="3">
        <f t="shared" si="19"/>
        <v>9</v>
      </c>
      <c r="D214" s="4">
        <f t="shared" si="20"/>
        <v>95.729149000000007</v>
      </c>
      <c r="E214" s="3">
        <f t="shared" si="21"/>
        <v>2</v>
      </c>
      <c r="F214">
        <f t="shared" si="22"/>
        <v>100</v>
      </c>
      <c r="G214">
        <f t="shared" si="23"/>
        <v>160</v>
      </c>
    </row>
    <row r="215" spans="1:7" x14ac:dyDescent="0.25">
      <c r="A215" t="s">
        <v>228</v>
      </c>
      <c r="B215" s="3">
        <f t="shared" si="18"/>
        <v>1</v>
      </c>
      <c r="C215" s="3">
        <f t="shared" si="19"/>
        <v>9</v>
      </c>
      <c r="D215" s="4">
        <f t="shared" si="20"/>
        <v>96.051624000000004</v>
      </c>
      <c r="E215" s="3">
        <f t="shared" si="21"/>
        <v>0</v>
      </c>
      <c r="F215">
        <f t="shared" si="22"/>
        <v>100</v>
      </c>
      <c r="G215">
        <f t="shared" si="23"/>
        <v>200</v>
      </c>
    </row>
    <row r="216" spans="1:7" x14ac:dyDescent="0.25">
      <c r="A216" t="s">
        <v>229</v>
      </c>
      <c r="B216" s="3">
        <f t="shared" si="18"/>
        <v>1</v>
      </c>
      <c r="C216" s="3">
        <f t="shared" si="19"/>
        <v>9</v>
      </c>
      <c r="D216" s="4">
        <f t="shared" si="20"/>
        <v>99.875546</v>
      </c>
      <c r="E216" s="3">
        <f t="shared" si="21"/>
        <v>1</v>
      </c>
      <c r="F216">
        <f t="shared" si="22"/>
        <v>100</v>
      </c>
      <c r="G216">
        <f t="shared" si="23"/>
        <v>200</v>
      </c>
    </row>
    <row r="217" spans="1:7" x14ac:dyDescent="0.25">
      <c r="A217" t="s">
        <v>230</v>
      </c>
      <c r="B217" s="3">
        <f t="shared" si="18"/>
        <v>1</v>
      </c>
      <c r="C217" s="3">
        <f t="shared" si="19"/>
        <v>9</v>
      </c>
      <c r="D217" s="4">
        <f t="shared" si="20"/>
        <v>99.228847000000002</v>
      </c>
      <c r="E217" s="3">
        <f t="shared" si="21"/>
        <v>2</v>
      </c>
      <c r="F217">
        <f t="shared" si="22"/>
        <v>100</v>
      </c>
      <c r="G217">
        <f t="shared" si="23"/>
        <v>200</v>
      </c>
    </row>
    <row r="218" spans="1:7" x14ac:dyDescent="0.25">
      <c r="A218" t="s">
        <v>231</v>
      </c>
      <c r="B218" s="3">
        <f t="shared" si="18"/>
        <v>1</v>
      </c>
      <c r="C218" s="3">
        <f t="shared" si="19"/>
        <v>10</v>
      </c>
      <c r="D218" s="4">
        <f t="shared" si="20"/>
        <v>211.76736700000001</v>
      </c>
      <c r="E218" s="3">
        <f t="shared" si="21"/>
        <v>0</v>
      </c>
      <c r="F218">
        <f t="shared" si="22"/>
        <v>20</v>
      </c>
      <c r="G218">
        <f t="shared" si="23"/>
        <v>20</v>
      </c>
    </row>
    <row r="219" spans="1:7" x14ac:dyDescent="0.25">
      <c r="A219" t="s">
        <v>232</v>
      </c>
      <c r="B219" s="3">
        <f t="shared" si="18"/>
        <v>1</v>
      </c>
      <c r="C219" s="3">
        <f t="shared" si="19"/>
        <v>10</v>
      </c>
      <c r="D219" s="4">
        <f t="shared" si="20"/>
        <v>174.62014500000001</v>
      </c>
      <c r="E219" s="3">
        <f t="shared" si="21"/>
        <v>1</v>
      </c>
      <c r="F219">
        <f t="shared" si="22"/>
        <v>20</v>
      </c>
      <c r="G219">
        <f t="shared" si="23"/>
        <v>20</v>
      </c>
    </row>
    <row r="220" spans="1:7" x14ac:dyDescent="0.25">
      <c r="A220" t="s">
        <v>233</v>
      </c>
      <c r="B220" s="3">
        <f t="shared" si="18"/>
        <v>1</v>
      </c>
      <c r="C220" s="3">
        <f t="shared" si="19"/>
        <v>10</v>
      </c>
      <c r="D220" s="4">
        <f t="shared" si="20"/>
        <v>175.34207000000001</v>
      </c>
      <c r="E220" s="3">
        <f t="shared" si="21"/>
        <v>2</v>
      </c>
      <c r="F220">
        <f t="shared" si="22"/>
        <v>20</v>
      </c>
      <c r="G220">
        <f t="shared" si="23"/>
        <v>20</v>
      </c>
    </row>
    <row r="221" spans="1:7" x14ac:dyDescent="0.25">
      <c r="A221" t="s">
        <v>234</v>
      </c>
      <c r="B221" s="3">
        <f t="shared" si="18"/>
        <v>1</v>
      </c>
      <c r="C221" s="3">
        <f t="shared" si="19"/>
        <v>10</v>
      </c>
      <c r="D221" s="4">
        <f t="shared" si="20"/>
        <v>163.780933</v>
      </c>
      <c r="E221" s="3">
        <f t="shared" si="21"/>
        <v>0</v>
      </c>
      <c r="F221">
        <f t="shared" si="22"/>
        <v>40</v>
      </c>
      <c r="G221">
        <f t="shared" si="23"/>
        <v>40</v>
      </c>
    </row>
    <row r="222" spans="1:7" x14ac:dyDescent="0.25">
      <c r="A222" t="s">
        <v>235</v>
      </c>
      <c r="B222" s="3">
        <f t="shared" si="18"/>
        <v>1</v>
      </c>
      <c r="C222" s="3">
        <f t="shared" si="19"/>
        <v>10</v>
      </c>
      <c r="D222" s="4">
        <f t="shared" si="20"/>
        <v>163.271051</v>
      </c>
      <c r="E222" s="3">
        <f t="shared" si="21"/>
        <v>1</v>
      </c>
      <c r="F222">
        <f t="shared" si="22"/>
        <v>40</v>
      </c>
      <c r="G222">
        <f t="shared" si="23"/>
        <v>40</v>
      </c>
    </row>
    <row r="223" spans="1:7" x14ac:dyDescent="0.25">
      <c r="A223" t="s">
        <v>236</v>
      </c>
      <c r="B223" s="3">
        <f t="shared" si="18"/>
        <v>1</v>
      </c>
      <c r="C223" s="3">
        <f t="shared" si="19"/>
        <v>10</v>
      </c>
      <c r="D223" s="4">
        <f t="shared" si="20"/>
        <v>157.56746699999999</v>
      </c>
      <c r="E223" s="3">
        <f t="shared" si="21"/>
        <v>2</v>
      </c>
      <c r="F223">
        <f t="shared" si="22"/>
        <v>40</v>
      </c>
      <c r="G223">
        <f t="shared" si="23"/>
        <v>40</v>
      </c>
    </row>
    <row r="224" spans="1:7" x14ac:dyDescent="0.25">
      <c r="A224" t="s">
        <v>237</v>
      </c>
      <c r="B224" s="3">
        <f t="shared" si="18"/>
        <v>1</v>
      </c>
      <c r="C224" s="3">
        <f t="shared" si="19"/>
        <v>10</v>
      </c>
      <c r="D224" s="4">
        <f t="shared" si="20"/>
        <v>148.14674299999999</v>
      </c>
      <c r="E224" s="3">
        <f t="shared" si="21"/>
        <v>0</v>
      </c>
      <c r="F224">
        <f t="shared" si="22"/>
        <v>60</v>
      </c>
      <c r="G224">
        <f t="shared" si="23"/>
        <v>60</v>
      </c>
    </row>
    <row r="225" spans="1:7" x14ac:dyDescent="0.25">
      <c r="A225" t="s">
        <v>238</v>
      </c>
      <c r="B225" s="3">
        <f t="shared" si="18"/>
        <v>1</v>
      </c>
      <c r="C225" s="3">
        <f t="shared" si="19"/>
        <v>10</v>
      </c>
      <c r="D225" s="4">
        <f t="shared" si="20"/>
        <v>147.00113099999999</v>
      </c>
      <c r="E225" s="3">
        <f t="shared" si="21"/>
        <v>1</v>
      </c>
      <c r="F225">
        <f t="shared" si="22"/>
        <v>60</v>
      </c>
      <c r="G225">
        <f t="shared" si="23"/>
        <v>60</v>
      </c>
    </row>
    <row r="226" spans="1:7" x14ac:dyDescent="0.25">
      <c r="A226" t="s">
        <v>239</v>
      </c>
      <c r="B226" s="3">
        <f t="shared" si="18"/>
        <v>1</v>
      </c>
      <c r="C226" s="3">
        <f t="shared" si="19"/>
        <v>10</v>
      </c>
      <c r="D226" s="4">
        <f t="shared" si="20"/>
        <v>147.20562699999999</v>
      </c>
      <c r="E226" s="3">
        <f t="shared" si="21"/>
        <v>2</v>
      </c>
      <c r="F226">
        <f t="shared" si="22"/>
        <v>60</v>
      </c>
      <c r="G226">
        <f t="shared" si="23"/>
        <v>60</v>
      </c>
    </row>
    <row r="227" spans="1:7" x14ac:dyDescent="0.25">
      <c r="A227" t="s">
        <v>240</v>
      </c>
      <c r="B227" s="3">
        <f t="shared" si="18"/>
        <v>1</v>
      </c>
      <c r="C227" s="3">
        <f t="shared" si="19"/>
        <v>10</v>
      </c>
      <c r="D227" s="4">
        <f t="shared" si="20"/>
        <v>134.56763799999999</v>
      </c>
      <c r="E227" s="3">
        <f t="shared" si="21"/>
        <v>0</v>
      </c>
      <c r="F227">
        <f t="shared" si="22"/>
        <v>80</v>
      </c>
      <c r="G227">
        <f t="shared" si="23"/>
        <v>80</v>
      </c>
    </row>
    <row r="228" spans="1:7" x14ac:dyDescent="0.25">
      <c r="A228" t="s">
        <v>241</v>
      </c>
      <c r="B228" s="3">
        <f t="shared" si="18"/>
        <v>1</v>
      </c>
      <c r="C228" s="3">
        <f t="shared" si="19"/>
        <v>10</v>
      </c>
      <c r="D228" s="4">
        <f t="shared" si="20"/>
        <v>138.128862</v>
      </c>
      <c r="E228" s="3">
        <f t="shared" si="21"/>
        <v>1</v>
      </c>
      <c r="F228">
        <f t="shared" si="22"/>
        <v>80</v>
      </c>
      <c r="G228">
        <f t="shared" si="23"/>
        <v>80</v>
      </c>
    </row>
    <row r="229" spans="1:7" x14ac:dyDescent="0.25">
      <c r="A229" t="s">
        <v>242</v>
      </c>
      <c r="B229" s="3">
        <f t="shared" si="18"/>
        <v>1</v>
      </c>
      <c r="C229" s="3">
        <f t="shared" si="19"/>
        <v>10</v>
      </c>
      <c r="D229" s="4">
        <f t="shared" si="20"/>
        <v>137.27194900000001</v>
      </c>
      <c r="E229" s="3">
        <f t="shared" si="21"/>
        <v>2</v>
      </c>
      <c r="F229">
        <f t="shared" si="22"/>
        <v>80</v>
      </c>
      <c r="G229">
        <f t="shared" si="23"/>
        <v>80</v>
      </c>
    </row>
    <row r="230" spans="1:7" x14ac:dyDescent="0.25">
      <c r="A230" t="s">
        <v>243</v>
      </c>
      <c r="B230" s="3">
        <f t="shared" si="18"/>
        <v>1</v>
      </c>
      <c r="C230" s="3">
        <f t="shared" si="19"/>
        <v>10</v>
      </c>
      <c r="D230" s="4">
        <f t="shared" si="20"/>
        <v>134.72484700000001</v>
      </c>
      <c r="E230" s="3">
        <f t="shared" si="21"/>
        <v>0</v>
      </c>
      <c r="F230">
        <f t="shared" si="22"/>
        <v>100</v>
      </c>
      <c r="G230">
        <f t="shared" si="23"/>
        <v>100</v>
      </c>
    </row>
    <row r="231" spans="1:7" x14ac:dyDescent="0.25">
      <c r="A231" t="s">
        <v>244</v>
      </c>
      <c r="B231" s="3">
        <f t="shared" si="18"/>
        <v>1</v>
      </c>
      <c r="C231" s="3">
        <f t="shared" si="19"/>
        <v>10</v>
      </c>
      <c r="D231" s="4">
        <f t="shared" si="20"/>
        <v>134.327181</v>
      </c>
      <c r="E231" s="3">
        <f t="shared" si="21"/>
        <v>1</v>
      </c>
      <c r="F231">
        <f t="shared" si="22"/>
        <v>100</v>
      </c>
      <c r="G231">
        <f t="shared" si="23"/>
        <v>100</v>
      </c>
    </row>
    <row r="232" spans="1:7" x14ac:dyDescent="0.25">
      <c r="A232" t="s">
        <v>245</v>
      </c>
      <c r="B232" s="3">
        <f t="shared" si="18"/>
        <v>1</v>
      </c>
      <c r="C232" s="3">
        <f t="shared" si="19"/>
        <v>10</v>
      </c>
      <c r="D232" s="4">
        <f t="shared" si="20"/>
        <v>134.23761400000001</v>
      </c>
      <c r="E232" s="3">
        <f t="shared" si="21"/>
        <v>2</v>
      </c>
      <c r="F232">
        <f t="shared" si="22"/>
        <v>100</v>
      </c>
      <c r="G232">
        <f t="shared" si="23"/>
        <v>100</v>
      </c>
    </row>
    <row r="233" spans="1:7" x14ac:dyDescent="0.25">
      <c r="A233" t="s">
        <v>246</v>
      </c>
      <c r="B233" s="3">
        <f t="shared" si="18"/>
        <v>1</v>
      </c>
      <c r="C233" s="3">
        <f t="shared" si="19"/>
        <v>10</v>
      </c>
      <c r="D233" s="4">
        <f t="shared" si="20"/>
        <v>134.81791100000001</v>
      </c>
      <c r="E233" s="3">
        <f t="shared" si="21"/>
        <v>0</v>
      </c>
      <c r="F233">
        <f t="shared" si="22"/>
        <v>120</v>
      </c>
      <c r="G233">
        <f t="shared" si="23"/>
        <v>120</v>
      </c>
    </row>
    <row r="234" spans="1:7" x14ac:dyDescent="0.25">
      <c r="A234" t="s">
        <v>247</v>
      </c>
      <c r="B234" s="3">
        <f t="shared" si="18"/>
        <v>1</v>
      </c>
      <c r="C234" s="3">
        <f t="shared" si="19"/>
        <v>10</v>
      </c>
      <c r="D234" s="4">
        <f t="shared" si="20"/>
        <v>136.17035300000001</v>
      </c>
      <c r="E234" s="3">
        <f t="shared" si="21"/>
        <v>1</v>
      </c>
      <c r="F234">
        <f t="shared" si="22"/>
        <v>120</v>
      </c>
      <c r="G234">
        <f t="shared" si="23"/>
        <v>120</v>
      </c>
    </row>
    <row r="235" spans="1:7" x14ac:dyDescent="0.25">
      <c r="A235" t="s">
        <v>248</v>
      </c>
      <c r="B235" s="3">
        <f t="shared" si="18"/>
        <v>1</v>
      </c>
      <c r="C235" s="3">
        <f t="shared" si="19"/>
        <v>10</v>
      </c>
      <c r="D235" s="4">
        <f t="shared" si="20"/>
        <v>135.678122</v>
      </c>
      <c r="E235" s="3">
        <f t="shared" si="21"/>
        <v>2</v>
      </c>
      <c r="F235">
        <f t="shared" si="22"/>
        <v>120</v>
      </c>
      <c r="G235">
        <f t="shared" si="23"/>
        <v>120</v>
      </c>
    </row>
    <row r="236" spans="1:7" x14ac:dyDescent="0.25">
      <c r="A236" t="s">
        <v>249</v>
      </c>
      <c r="B236" s="3">
        <f t="shared" si="18"/>
        <v>1</v>
      </c>
      <c r="C236" s="3">
        <f t="shared" si="19"/>
        <v>10</v>
      </c>
      <c r="D236" s="4">
        <f t="shared" si="20"/>
        <v>134.88013900000001</v>
      </c>
      <c r="E236" s="3">
        <f t="shared" si="21"/>
        <v>0</v>
      </c>
      <c r="F236">
        <f t="shared" si="22"/>
        <v>140</v>
      </c>
      <c r="G236">
        <f t="shared" si="23"/>
        <v>140</v>
      </c>
    </row>
    <row r="237" spans="1:7" x14ac:dyDescent="0.25">
      <c r="A237" t="s">
        <v>250</v>
      </c>
      <c r="B237" s="3">
        <f t="shared" si="18"/>
        <v>1</v>
      </c>
      <c r="C237" s="3">
        <f t="shared" si="19"/>
        <v>10</v>
      </c>
      <c r="D237" s="4">
        <f t="shared" si="20"/>
        <v>136.990342</v>
      </c>
      <c r="E237" s="3">
        <f t="shared" si="21"/>
        <v>1</v>
      </c>
      <c r="F237">
        <f t="shared" si="22"/>
        <v>140</v>
      </c>
      <c r="G237">
        <f t="shared" si="23"/>
        <v>140</v>
      </c>
    </row>
    <row r="238" spans="1:7" x14ac:dyDescent="0.25">
      <c r="A238" t="s">
        <v>251</v>
      </c>
      <c r="B238" s="3">
        <f t="shared" si="18"/>
        <v>1</v>
      </c>
      <c r="C238" s="3">
        <f t="shared" si="19"/>
        <v>10</v>
      </c>
      <c r="D238" s="4">
        <f t="shared" si="20"/>
        <v>140.58359899999999</v>
      </c>
      <c r="E238" s="3">
        <f t="shared" si="21"/>
        <v>2</v>
      </c>
      <c r="F238">
        <f t="shared" si="22"/>
        <v>140</v>
      </c>
      <c r="G238">
        <f t="shared" si="23"/>
        <v>140</v>
      </c>
    </row>
    <row r="239" spans="1:7" x14ac:dyDescent="0.25">
      <c r="A239" t="s">
        <v>252</v>
      </c>
      <c r="B239" s="3">
        <f t="shared" si="18"/>
        <v>1</v>
      </c>
      <c r="C239" s="3">
        <f t="shared" si="19"/>
        <v>10</v>
      </c>
      <c r="D239" s="4">
        <f t="shared" si="20"/>
        <v>142.54150999999999</v>
      </c>
      <c r="E239" s="3">
        <f t="shared" si="21"/>
        <v>0</v>
      </c>
      <c r="F239">
        <f t="shared" si="22"/>
        <v>159</v>
      </c>
      <c r="G239">
        <f t="shared" si="23"/>
        <v>160</v>
      </c>
    </row>
    <row r="240" spans="1:7" x14ac:dyDescent="0.25">
      <c r="A240" t="s">
        <v>253</v>
      </c>
      <c r="B240" s="3">
        <f t="shared" si="18"/>
        <v>1</v>
      </c>
      <c r="C240" s="3">
        <f t="shared" si="19"/>
        <v>10</v>
      </c>
      <c r="D240" s="4">
        <f t="shared" si="20"/>
        <v>140.775397</v>
      </c>
      <c r="E240" s="3">
        <f t="shared" si="21"/>
        <v>1</v>
      </c>
      <c r="F240">
        <f t="shared" si="22"/>
        <v>159</v>
      </c>
      <c r="G240">
        <f t="shared" si="23"/>
        <v>160</v>
      </c>
    </row>
    <row r="241" spans="1:7" x14ac:dyDescent="0.25">
      <c r="A241" t="s">
        <v>254</v>
      </c>
      <c r="B241" s="3">
        <f t="shared" si="18"/>
        <v>1</v>
      </c>
      <c r="C241" s="3">
        <f t="shared" si="19"/>
        <v>10</v>
      </c>
      <c r="D241" s="4">
        <f t="shared" si="20"/>
        <v>138.28041099999999</v>
      </c>
      <c r="E241" s="3">
        <f t="shared" si="21"/>
        <v>2</v>
      </c>
      <c r="F241">
        <f t="shared" si="22"/>
        <v>159</v>
      </c>
      <c r="G241">
        <f t="shared" si="23"/>
        <v>160</v>
      </c>
    </row>
    <row r="242" spans="1:7" x14ac:dyDescent="0.25">
      <c r="A242" t="s">
        <v>255</v>
      </c>
      <c r="B242" s="3">
        <f t="shared" si="18"/>
        <v>1</v>
      </c>
      <c r="C242" s="3">
        <f t="shared" si="19"/>
        <v>10</v>
      </c>
      <c r="D242" s="4">
        <f t="shared" si="20"/>
        <v>140.976722</v>
      </c>
      <c r="E242" s="3">
        <f t="shared" si="21"/>
        <v>0</v>
      </c>
      <c r="F242">
        <f t="shared" si="22"/>
        <v>167</v>
      </c>
      <c r="G242">
        <f t="shared" si="23"/>
        <v>200</v>
      </c>
    </row>
    <row r="243" spans="1:7" x14ac:dyDescent="0.25">
      <c r="A243" t="s">
        <v>256</v>
      </c>
      <c r="B243" s="3">
        <f t="shared" si="18"/>
        <v>1</v>
      </c>
      <c r="C243" s="3">
        <f t="shared" si="19"/>
        <v>10</v>
      </c>
      <c r="D243" s="4">
        <f t="shared" si="20"/>
        <v>141.779639</v>
      </c>
      <c r="E243" s="3">
        <f t="shared" si="21"/>
        <v>1</v>
      </c>
      <c r="F243">
        <f t="shared" si="22"/>
        <v>167</v>
      </c>
      <c r="G243">
        <f t="shared" si="23"/>
        <v>200</v>
      </c>
    </row>
    <row r="244" spans="1:7" x14ac:dyDescent="0.25">
      <c r="A244" t="s">
        <v>257</v>
      </c>
      <c r="B244" s="3">
        <f t="shared" si="18"/>
        <v>1</v>
      </c>
      <c r="C244" s="3">
        <f t="shared" si="19"/>
        <v>10</v>
      </c>
      <c r="D244" s="4">
        <f t="shared" si="20"/>
        <v>138.94737799999999</v>
      </c>
      <c r="E244" s="3">
        <f t="shared" si="21"/>
        <v>2</v>
      </c>
      <c r="F244">
        <f t="shared" si="22"/>
        <v>167</v>
      </c>
      <c r="G244">
        <f t="shared" si="23"/>
        <v>200</v>
      </c>
    </row>
    <row r="245" spans="1:7" x14ac:dyDescent="0.25">
      <c r="A245" t="s">
        <v>258</v>
      </c>
      <c r="B245" s="3">
        <f t="shared" si="18"/>
        <v>1</v>
      </c>
      <c r="C245" s="3">
        <f t="shared" si="19"/>
        <v>11</v>
      </c>
      <c r="D245" s="4">
        <f t="shared" si="20"/>
        <v>360.15756299999998</v>
      </c>
      <c r="E245" s="3">
        <f t="shared" si="21"/>
        <v>0</v>
      </c>
      <c r="F245">
        <f t="shared" si="22"/>
        <v>20</v>
      </c>
      <c r="G245">
        <f t="shared" si="23"/>
        <v>20</v>
      </c>
    </row>
    <row r="246" spans="1:7" x14ac:dyDescent="0.25">
      <c r="A246" t="s">
        <v>259</v>
      </c>
      <c r="B246" s="3">
        <f t="shared" si="18"/>
        <v>1</v>
      </c>
      <c r="C246" s="3">
        <f t="shared" si="19"/>
        <v>11</v>
      </c>
      <c r="D246" s="4">
        <f t="shared" si="20"/>
        <v>343.95173799999998</v>
      </c>
      <c r="E246" s="3">
        <f t="shared" si="21"/>
        <v>1</v>
      </c>
      <c r="F246">
        <f t="shared" si="22"/>
        <v>20</v>
      </c>
      <c r="G246">
        <f t="shared" si="23"/>
        <v>20</v>
      </c>
    </row>
    <row r="247" spans="1:7" x14ac:dyDescent="0.25">
      <c r="A247" t="s">
        <v>260</v>
      </c>
      <c r="B247" s="3">
        <f t="shared" si="18"/>
        <v>1</v>
      </c>
      <c r="C247" s="3">
        <f t="shared" si="19"/>
        <v>11</v>
      </c>
      <c r="D247" s="4">
        <f t="shared" si="20"/>
        <v>339.57035500000001</v>
      </c>
      <c r="E247" s="3">
        <f t="shared" si="21"/>
        <v>2</v>
      </c>
      <c r="F247">
        <f t="shared" si="22"/>
        <v>20</v>
      </c>
      <c r="G247">
        <f t="shared" si="23"/>
        <v>20</v>
      </c>
    </row>
    <row r="248" spans="1:7" x14ac:dyDescent="0.25">
      <c r="A248" t="s">
        <v>261</v>
      </c>
      <c r="B248" s="3">
        <f t="shared" si="18"/>
        <v>1</v>
      </c>
      <c r="C248" s="3">
        <f t="shared" si="19"/>
        <v>11</v>
      </c>
      <c r="D248" s="4">
        <f t="shared" si="20"/>
        <v>314.67036000000002</v>
      </c>
      <c r="E248" s="3">
        <f t="shared" si="21"/>
        <v>0</v>
      </c>
      <c r="F248">
        <f t="shared" si="22"/>
        <v>40</v>
      </c>
      <c r="G248">
        <f t="shared" si="23"/>
        <v>40</v>
      </c>
    </row>
    <row r="249" spans="1:7" x14ac:dyDescent="0.25">
      <c r="A249" t="s">
        <v>262</v>
      </c>
      <c r="B249" s="3">
        <f t="shared" si="18"/>
        <v>1</v>
      </c>
      <c r="C249" s="3">
        <f t="shared" si="19"/>
        <v>11</v>
      </c>
      <c r="D249" s="4">
        <f t="shared" si="20"/>
        <v>297.87670500000002</v>
      </c>
      <c r="E249" s="3">
        <f t="shared" si="21"/>
        <v>1</v>
      </c>
      <c r="F249">
        <f t="shared" si="22"/>
        <v>40</v>
      </c>
      <c r="G249">
        <f t="shared" si="23"/>
        <v>40</v>
      </c>
    </row>
    <row r="250" spans="1:7" x14ac:dyDescent="0.25">
      <c r="A250" t="s">
        <v>263</v>
      </c>
      <c r="B250" s="3">
        <f t="shared" si="18"/>
        <v>1</v>
      </c>
      <c r="C250" s="3">
        <f t="shared" si="19"/>
        <v>11</v>
      </c>
      <c r="D250" s="4">
        <f t="shared" si="20"/>
        <v>310.52409399999999</v>
      </c>
      <c r="E250" s="3">
        <f t="shared" si="21"/>
        <v>2</v>
      </c>
      <c r="F250">
        <f t="shared" si="22"/>
        <v>40</v>
      </c>
      <c r="G250">
        <f t="shared" si="23"/>
        <v>40</v>
      </c>
    </row>
    <row r="251" spans="1:7" x14ac:dyDescent="0.25">
      <c r="A251" t="s">
        <v>264</v>
      </c>
      <c r="B251" s="3">
        <f t="shared" si="18"/>
        <v>1</v>
      </c>
      <c r="C251" s="3">
        <f t="shared" si="19"/>
        <v>11</v>
      </c>
      <c r="D251" s="4">
        <f t="shared" si="20"/>
        <v>284.66938299999998</v>
      </c>
      <c r="E251" s="3">
        <f t="shared" si="21"/>
        <v>0</v>
      </c>
      <c r="F251">
        <f t="shared" si="22"/>
        <v>60</v>
      </c>
      <c r="G251">
        <f t="shared" si="23"/>
        <v>60</v>
      </c>
    </row>
    <row r="252" spans="1:7" x14ac:dyDescent="0.25">
      <c r="A252" t="s">
        <v>265</v>
      </c>
      <c r="B252" s="3">
        <f t="shared" si="18"/>
        <v>1</v>
      </c>
      <c r="C252" s="3">
        <f t="shared" si="19"/>
        <v>11</v>
      </c>
      <c r="D252" s="4">
        <f t="shared" si="20"/>
        <v>287.96155900000002</v>
      </c>
      <c r="E252" s="3">
        <f t="shared" si="21"/>
        <v>1</v>
      </c>
      <c r="F252">
        <f t="shared" si="22"/>
        <v>60</v>
      </c>
      <c r="G252">
        <f t="shared" si="23"/>
        <v>60</v>
      </c>
    </row>
    <row r="253" spans="1:7" x14ac:dyDescent="0.25">
      <c r="A253" t="s">
        <v>266</v>
      </c>
      <c r="B253" s="3">
        <f t="shared" si="18"/>
        <v>1</v>
      </c>
      <c r="C253" s="3">
        <f t="shared" si="19"/>
        <v>11</v>
      </c>
      <c r="D253" s="4">
        <f t="shared" si="20"/>
        <v>285.70908200000002</v>
      </c>
      <c r="E253" s="3">
        <f t="shared" si="21"/>
        <v>2</v>
      </c>
      <c r="F253">
        <f t="shared" si="22"/>
        <v>60</v>
      </c>
      <c r="G253">
        <f t="shared" si="23"/>
        <v>60</v>
      </c>
    </row>
    <row r="254" spans="1:7" x14ac:dyDescent="0.25">
      <c r="A254" t="s">
        <v>267</v>
      </c>
      <c r="B254" s="3">
        <f t="shared" si="18"/>
        <v>1</v>
      </c>
      <c r="C254" s="3">
        <f t="shared" si="19"/>
        <v>11</v>
      </c>
      <c r="D254" s="4">
        <f t="shared" si="20"/>
        <v>273.03413</v>
      </c>
      <c r="E254" s="3">
        <f t="shared" si="21"/>
        <v>0</v>
      </c>
      <c r="F254">
        <f t="shared" si="22"/>
        <v>80</v>
      </c>
      <c r="G254">
        <f t="shared" si="23"/>
        <v>80</v>
      </c>
    </row>
    <row r="255" spans="1:7" x14ac:dyDescent="0.25">
      <c r="A255" t="s">
        <v>268</v>
      </c>
      <c r="B255" s="3">
        <f t="shared" si="18"/>
        <v>1</v>
      </c>
      <c r="C255" s="3">
        <f t="shared" si="19"/>
        <v>11</v>
      </c>
      <c r="D255" s="4">
        <f t="shared" si="20"/>
        <v>272.00817499999999</v>
      </c>
      <c r="E255" s="3">
        <f t="shared" si="21"/>
        <v>1</v>
      </c>
      <c r="F255">
        <f t="shared" si="22"/>
        <v>80</v>
      </c>
      <c r="G255">
        <f t="shared" si="23"/>
        <v>80</v>
      </c>
    </row>
    <row r="256" spans="1:7" x14ac:dyDescent="0.25">
      <c r="A256" t="s">
        <v>269</v>
      </c>
      <c r="B256" s="3">
        <f t="shared" si="18"/>
        <v>1</v>
      </c>
      <c r="C256" s="3">
        <f t="shared" si="19"/>
        <v>11</v>
      </c>
      <c r="D256" s="4">
        <f t="shared" si="20"/>
        <v>273.39515699999998</v>
      </c>
      <c r="E256" s="3">
        <f t="shared" si="21"/>
        <v>2</v>
      </c>
      <c r="F256">
        <f t="shared" si="22"/>
        <v>80</v>
      </c>
      <c r="G256">
        <f t="shared" si="23"/>
        <v>80</v>
      </c>
    </row>
    <row r="257" spans="1:7" x14ac:dyDescent="0.25">
      <c r="A257" t="s">
        <v>270</v>
      </c>
      <c r="B257" s="3">
        <f t="shared" si="18"/>
        <v>1</v>
      </c>
      <c r="C257" s="3">
        <f t="shared" si="19"/>
        <v>11</v>
      </c>
      <c r="D257" s="4">
        <f t="shared" si="20"/>
        <v>269.60769599999998</v>
      </c>
      <c r="E257" s="3">
        <f t="shared" si="21"/>
        <v>0</v>
      </c>
      <c r="F257">
        <f t="shared" si="22"/>
        <v>100</v>
      </c>
      <c r="G257">
        <f t="shared" si="23"/>
        <v>100</v>
      </c>
    </row>
    <row r="258" spans="1:7" x14ac:dyDescent="0.25">
      <c r="A258" t="s">
        <v>271</v>
      </c>
      <c r="B258" s="3">
        <f t="shared" si="18"/>
        <v>1</v>
      </c>
      <c r="C258" s="3">
        <f t="shared" si="19"/>
        <v>11</v>
      </c>
      <c r="D258" s="4">
        <f t="shared" si="20"/>
        <v>280.93444</v>
      </c>
      <c r="E258" s="3">
        <f t="shared" si="21"/>
        <v>1</v>
      </c>
      <c r="F258">
        <f t="shared" si="22"/>
        <v>100</v>
      </c>
      <c r="G258">
        <f t="shared" si="23"/>
        <v>100</v>
      </c>
    </row>
    <row r="259" spans="1:7" x14ac:dyDescent="0.25">
      <c r="A259" t="s">
        <v>272</v>
      </c>
      <c r="B259" s="3">
        <f t="shared" ref="B259:B322" si="24">_xlfn.NUMBERVALUE(MID(A259,FIND("with",A259)+5,2))</f>
        <v>1</v>
      </c>
      <c r="C259" s="3">
        <f t="shared" ref="C259:C322" si="25">_xlfn.NUMBERVALUE(MID($A259,FIND("and",$A259)+4,2))</f>
        <v>11</v>
      </c>
      <c r="D259" s="4">
        <f t="shared" ref="D259:D322" si="26">_xlfn.NUMBERVALUE(MID($A259,FIND("is",$A259)+3,FIND("s in",A259)-FIND("is",$A259)-3))</f>
        <v>293.11233800000002</v>
      </c>
      <c r="E259" s="3">
        <f t="shared" ref="E259:E322" si="27">_xlfn.NUMBERVALUE(MID($A259,FIND("iteration",$A259)+10,1))</f>
        <v>2</v>
      </c>
      <c r="F259">
        <f t="shared" ref="F259:F322" si="28">_xlfn.NUMBERVALUE(MID($A259,FIND(". ",$A259)+2,FIND(" plis",A259)-FIND(". ",$A259)-2))</f>
        <v>100</v>
      </c>
      <c r="G259">
        <f t="shared" ref="G259:G322" si="29">_xlfn.NUMBERVALUE(MID($A259,FIND("ds, ",$A259)+3,FIND(" cache",A259)-FIND("ds, ",$A259)-3))</f>
        <v>100</v>
      </c>
    </row>
    <row r="260" spans="1:7" x14ac:dyDescent="0.25">
      <c r="A260" t="s">
        <v>273</v>
      </c>
      <c r="B260" s="3">
        <f t="shared" si="24"/>
        <v>1</v>
      </c>
      <c r="C260" s="3">
        <f t="shared" si="25"/>
        <v>11</v>
      </c>
      <c r="D260" s="4">
        <f t="shared" si="26"/>
        <v>307.31806499999999</v>
      </c>
      <c r="E260" s="3">
        <f t="shared" si="27"/>
        <v>0</v>
      </c>
      <c r="F260">
        <f t="shared" si="28"/>
        <v>120</v>
      </c>
      <c r="G260">
        <f t="shared" si="29"/>
        <v>120</v>
      </c>
    </row>
    <row r="261" spans="1:7" x14ac:dyDescent="0.25">
      <c r="A261" t="s">
        <v>274</v>
      </c>
      <c r="B261" s="3">
        <f t="shared" si="24"/>
        <v>1</v>
      </c>
      <c r="C261" s="3">
        <f t="shared" si="25"/>
        <v>11</v>
      </c>
      <c r="D261" s="4">
        <f t="shared" si="26"/>
        <v>306.53362199999998</v>
      </c>
      <c r="E261" s="3">
        <f t="shared" si="27"/>
        <v>1</v>
      </c>
      <c r="F261">
        <f t="shared" si="28"/>
        <v>120</v>
      </c>
      <c r="G261">
        <f t="shared" si="29"/>
        <v>120</v>
      </c>
    </row>
    <row r="262" spans="1:7" x14ac:dyDescent="0.25">
      <c r="A262" t="s">
        <v>275</v>
      </c>
      <c r="B262" s="3">
        <f t="shared" si="24"/>
        <v>1</v>
      </c>
      <c r="C262" s="3">
        <f t="shared" si="25"/>
        <v>11</v>
      </c>
      <c r="D262" s="4">
        <f t="shared" si="26"/>
        <v>302.53932300000002</v>
      </c>
      <c r="E262" s="3">
        <f t="shared" si="27"/>
        <v>2</v>
      </c>
      <c r="F262">
        <f t="shared" si="28"/>
        <v>120</v>
      </c>
      <c r="G262">
        <f t="shared" si="29"/>
        <v>120</v>
      </c>
    </row>
    <row r="263" spans="1:7" x14ac:dyDescent="0.25">
      <c r="A263" t="s">
        <v>276</v>
      </c>
      <c r="B263" s="3">
        <f t="shared" si="24"/>
        <v>1</v>
      </c>
      <c r="C263" s="3">
        <f t="shared" si="25"/>
        <v>11</v>
      </c>
      <c r="D263" s="4">
        <f t="shared" si="26"/>
        <v>288.69870800000001</v>
      </c>
      <c r="E263" s="3">
        <f t="shared" si="27"/>
        <v>0</v>
      </c>
      <c r="F263">
        <f t="shared" si="28"/>
        <v>140</v>
      </c>
      <c r="G263">
        <f t="shared" si="29"/>
        <v>140</v>
      </c>
    </row>
    <row r="264" spans="1:7" x14ac:dyDescent="0.25">
      <c r="A264" t="s">
        <v>277</v>
      </c>
      <c r="B264" s="3">
        <f t="shared" si="24"/>
        <v>1</v>
      </c>
      <c r="C264" s="3">
        <f t="shared" si="25"/>
        <v>11</v>
      </c>
      <c r="D264" s="4">
        <f t="shared" si="26"/>
        <v>289.16947599999997</v>
      </c>
      <c r="E264" s="3">
        <f t="shared" si="27"/>
        <v>1</v>
      </c>
      <c r="F264">
        <f t="shared" si="28"/>
        <v>140</v>
      </c>
      <c r="G264">
        <f t="shared" si="29"/>
        <v>140</v>
      </c>
    </row>
    <row r="265" spans="1:7" x14ac:dyDescent="0.25">
      <c r="A265" t="s">
        <v>278</v>
      </c>
      <c r="B265" s="3">
        <f t="shared" si="24"/>
        <v>1</v>
      </c>
      <c r="C265" s="3">
        <f t="shared" si="25"/>
        <v>11</v>
      </c>
      <c r="D265" s="4">
        <f t="shared" si="26"/>
        <v>299.20913100000001</v>
      </c>
      <c r="E265" s="3">
        <f t="shared" si="27"/>
        <v>2</v>
      </c>
      <c r="F265">
        <f t="shared" si="28"/>
        <v>140</v>
      </c>
      <c r="G265">
        <f t="shared" si="29"/>
        <v>140</v>
      </c>
    </row>
    <row r="266" spans="1:7" x14ac:dyDescent="0.25">
      <c r="A266" t="s">
        <v>279</v>
      </c>
      <c r="B266" s="3">
        <f t="shared" si="24"/>
        <v>1</v>
      </c>
      <c r="C266" s="3">
        <f t="shared" si="25"/>
        <v>11</v>
      </c>
      <c r="D266" s="4">
        <f t="shared" si="26"/>
        <v>294.64801699999998</v>
      </c>
      <c r="E266" s="3">
        <f t="shared" si="27"/>
        <v>0</v>
      </c>
      <c r="F266">
        <f t="shared" si="28"/>
        <v>160</v>
      </c>
      <c r="G266">
        <f t="shared" si="29"/>
        <v>160</v>
      </c>
    </row>
    <row r="267" spans="1:7" x14ac:dyDescent="0.25">
      <c r="A267" t="s">
        <v>280</v>
      </c>
      <c r="B267" s="3">
        <f t="shared" si="24"/>
        <v>1</v>
      </c>
      <c r="C267" s="3">
        <f t="shared" si="25"/>
        <v>11</v>
      </c>
      <c r="D267" s="4">
        <f t="shared" si="26"/>
        <v>269.025578</v>
      </c>
      <c r="E267" s="3">
        <f t="shared" si="27"/>
        <v>1</v>
      </c>
      <c r="F267">
        <f t="shared" si="28"/>
        <v>160</v>
      </c>
      <c r="G267">
        <f t="shared" si="29"/>
        <v>160</v>
      </c>
    </row>
    <row r="268" spans="1:7" x14ac:dyDescent="0.25">
      <c r="A268" t="s">
        <v>281</v>
      </c>
      <c r="B268" s="3">
        <f t="shared" si="24"/>
        <v>1</v>
      </c>
      <c r="C268" s="3">
        <f t="shared" si="25"/>
        <v>11</v>
      </c>
      <c r="D268" s="4">
        <f t="shared" si="26"/>
        <v>292.16865799999999</v>
      </c>
      <c r="E268" s="3">
        <f t="shared" si="27"/>
        <v>2</v>
      </c>
      <c r="F268">
        <f t="shared" si="28"/>
        <v>160</v>
      </c>
      <c r="G268">
        <f t="shared" si="29"/>
        <v>160</v>
      </c>
    </row>
    <row r="269" spans="1:7" x14ac:dyDescent="0.25">
      <c r="A269" t="s">
        <v>282</v>
      </c>
      <c r="B269" s="3">
        <f t="shared" si="24"/>
        <v>1</v>
      </c>
      <c r="C269" s="3">
        <f t="shared" si="25"/>
        <v>11</v>
      </c>
      <c r="D269" s="4">
        <f t="shared" si="26"/>
        <v>300.92193600000002</v>
      </c>
      <c r="E269" s="3">
        <f t="shared" si="27"/>
        <v>0</v>
      </c>
      <c r="F269">
        <f t="shared" si="28"/>
        <v>200</v>
      </c>
      <c r="G269">
        <f t="shared" si="29"/>
        <v>200</v>
      </c>
    </row>
    <row r="270" spans="1:7" x14ac:dyDescent="0.25">
      <c r="A270" t="s">
        <v>283</v>
      </c>
      <c r="B270" s="3">
        <f t="shared" si="24"/>
        <v>1</v>
      </c>
      <c r="C270" s="3">
        <f t="shared" si="25"/>
        <v>11</v>
      </c>
      <c r="D270" s="4">
        <f t="shared" si="26"/>
        <v>311.37028600000002</v>
      </c>
      <c r="E270" s="3">
        <f t="shared" si="27"/>
        <v>1</v>
      </c>
      <c r="F270">
        <f t="shared" si="28"/>
        <v>200</v>
      </c>
      <c r="G270">
        <f t="shared" si="29"/>
        <v>200</v>
      </c>
    </row>
    <row r="271" spans="1:7" x14ac:dyDescent="0.25">
      <c r="A271" t="s">
        <v>284</v>
      </c>
      <c r="B271" s="3">
        <f t="shared" si="24"/>
        <v>1</v>
      </c>
      <c r="C271" s="3">
        <f t="shared" si="25"/>
        <v>11</v>
      </c>
      <c r="D271" s="4">
        <f t="shared" si="26"/>
        <v>307.29508499999997</v>
      </c>
      <c r="E271" s="3">
        <f t="shared" si="27"/>
        <v>2</v>
      </c>
      <c r="F271">
        <f t="shared" si="28"/>
        <v>200</v>
      </c>
      <c r="G271">
        <f t="shared" si="29"/>
        <v>200</v>
      </c>
    </row>
    <row r="272" spans="1:7" x14ac:dyDescent="0.25">
      <c r="A272" t="s">
        <v>285</v>
      </c>
      <c r="B272" s="3">
        <f t="shared" si="24"/>
        <v>1</v>
      </c>
      <c r="C272" s="3">
        <f t="shared" si="25"/>
        <v>12</v>
      </c>
      <c r="D272" s="4">
        <f t="shared" si="26"/>
        <v>669.52725099999998</v>
      </c>
      <c r="E272" s="3">
        <f t="shared" si="27"/>
        <v>0</v>
      </c>
      <c r="F272">
        <f t="shared" si="28"/>
        <v>20</v>
      </c>
      <c r="G272">
        <f t="shared" si="29"/>
        <v>20</v>
      </c>
    </row>
    <row r="273" spans="1:7" x14ac:dyDescent="0.25">
      <c r="A273" t="s">
        <v>286</v>
      </c>
      <c r="B273" s="3">
        <f t="shared" si="24"/>
        <v>1</v>
      </c>
      <c r="C273" s="3">
        <f t="shared" si="25"/>
        <v>12</v>
      </c>
      <c r="D273" s="4">
        <f t="shared" si="26"/>
        <v>673.63600499999995</v>
      </c>
      <c r="E273" s="3">
        <f t="shared" si="27"/>
        <v>1</v>
      </c>
      <c r="F273">
        <f t="shared" si="28"/>
        <v>20</v>
      </c>
      <c r="G273">
        <f t="shared" si="29"/>
        <v>20</v>
      </c>
    </row>
    <row r="274" spans="1:7" x14ac:dyDescent="0.25">
      <c r="A274" t="s">
        <v>287</v>
      </c>
      <c r="B274" s="3">
        <f t="shared" si="24"/>
        <v>1</v>
      </c>
      <c r="C274" s="3">
        <f t="shared" si="25"/>
        <v>12</v>
      </c>
      <c r="D274" s="4">
        <f t="shared" si="26"/>
        <v>671.36217799999997</v>
      </c>
      <c r="E274" s="3">
        <f t="shared" si="27"/>
        <v>2</v>
      </c>
      <c r="F274">
        <f t="shared" si="28"/>
        <v>20</v>
      </c>
      <c r="G274">
        <f t="shared" si="29"/>
        <v>20</v>
      </c>
    </row>
    <row r="275" spans="1:7" x14ac:dyDescent="0.25">
      <c r="A275" t="s">
        <v>288</v>
      </c>
      <c r="B275" s="3">
        <f t="shared" si="24"/>
        <v>1</v>
      </c>
      <c r="C275" s="3">
        <f t="shared" si="25"/>
        <v>12</v>
      </c>
      <c r="D275" s="4">
        <f t="shared" si="26"/>
        <v>671.23496999999998</v>
      </c>
      <c r="E275" s="3">
        <f t="shared" si="27"/>
        <v>0</v>
      </c>
      <c r="F275">
        <f t="shared" si="28"/>
        <v>40</v>
      </c>
      <c r="G275">
        <f t="shared" si="29"/>
        <v>40</v>
      </c>
    </row>
    <row r="276" spans="1:7" x14ac:dyDescent="0.25">
      <c r="A276" t="s">
        <v>289</v>
      </c>
      <c r="B276" s="3">
        <f t="shared" si="24"/>
        <v>1</v>
      </c>
      <c r="C276" s="3">
        <f t="shared" si="25"/>
        <v>12</v>
      </c>
      <c r="D276" s="4">
        <f t="shared" si="26"/>
        <v>664.04042700000002</v>
      </c>
      <c r="E276" s="3">
        <f t="shared" si="27"/>
        <v>1</v>
      </c>
      <c r="F276">
        <f t="shared" si="28"/>
        <v>40</v>
      </c>
      <c r="G276">
        <f t="shared" si="29"/>
        <v>40</v>
      </c>
    </row>
    <row r="277" spans="1:7" x14ac:dyDescent="0.25">
      <c r="A277" t="s">
        <v>290</v>
      </c>
      <c r="B277" s="3">
        <f t="shared" si="24"/>
        <v>1</v>
      </c>
      <c r="C277" s="3">
        <f t="shared" si="25"/>
        <v>12</v>
      </c>
      <c r="D277" s="4">
        <f t="shared" si="26"/>
        <v>662.25924299999997</v>
      </c>
      <c r="E277" s="3">
        <f t="shared" si="27"/>
        <v>2</v>
      </c>
      <c r="F277">
        <f t="shared" si="28"/>
        <v>40</v>
      </c>
      <c r="G277">
        <f t="shared" si="29"/>
        <v>40</v>
      </c>
    </row>
    <row r="278" spans="1:7" x14ac:dyDescent="0.25">
      <c r="A278" t="s">
        <v>291</v>
      </c>
      <c r="B278" s="3">
        <f t="shared" si="24"/>
        <v>1</v>
      </c>
      <c r="C278" s="3">
        <f t="shared" si="25"/>
        <v>12</v>
      </c>
      <c r="D278" s="4">
        <f t="shared" si="26"/>
        <v>626.39339099999995</v>
      </c>
      <c r="E278" s="3">
        <f t="shared" si="27"/>
        <v>0</v>
      </c>
      <c r="F278">
        <f t="shared" si="28"/>
        <v>60</v>
      </c>
      <c r="G278">
        <f t="shared" si="29"/>
        <v>60</v>
      </c>
    </row>
    <row r="279" spans="1:7" x14ac:dyDescent="0.25">
      <c r="A279" t="s">
        <v>292</v>
      </c>
      <c r="B279" s="3">
        <f t="shared" si="24"/>
        <v>1</v>
      </c>
      <c r="C279" s="3">
        <f t="shared" si="25"/>
        <v>12</v>
      </c>
      <c r="D279" s="4">
        <f t="shared" si="26"/>
        <v>626.08431800000005</v>
      </c>
      <c r="E279" s="3">
        <f t="shared" si="27"/>
        <v>1</v>
      </c>
      <c r="F279">
        <f t="shared" si="28"/>
        <v>60</v>
      </c>
      <c r="G279">
        <f t="shared" si="29"/>
        <v>60</v>
      </c>
    </row>
    <row r="280" spans="1:7" x14ac:dyDescent="0.25">
      <c r="A280" t="s">
        <v>293</v>
      </c>
      <c r="B280" s="3">
        <f t="shared" si="24"/>
        <v>1</v>
      </c>
      <c r="C280" s="3">
        <f t="shared" si="25"/>
        <v>12</v>
      </c>
      <c r="D280" s="4">
        <f t="shared" si="26"/>
        <v>623.93941199999995</v>
      </c>
      <c r="E280" s="3">
        <f t="shared" si="27"/>
        <v>2</v>
      </c>
      <c r="F280">
        <f t="shared" si="28"/>
        <v>60</v>
      </c>
      <c r="G280">
        <f t="shared" si="29"/>
        <v>60</v>
      </c>
    </row>
    <row r="281" spans="1:7" x14ac:dyDescent="0.25">
      <c r="A281" t="s">
        <v>294</v>
      </c>
      <c r="B281" s="3">
        <f t="shared" si="24"/>
        <v>1</v>
      </c>
      <c r="C281" s="3">
        <f t="shared" si="25"/>
        <v>12</v>
      </c>
      <c r="D281" s="4">
        <f t="shared" si="26"/>
        <v>592.08746199999996</v>
      </c>
      <c r="E281" s="3">
        <f t="shared" si="27"/>
        <v>0</v>
      </c>
      <c r="F281">
        <f t="shared" si="28"/>
        <v>80</v>
      </c>
      <c r="G281">
        <f t="shared" si="29"/>
        <v>80</v>
      </c>
    </row>
    <row r="282" spans="1:7" x14ac:dyDescent="0.25">
      <c r="A282" t="s">
        <v>295</v>
      </c>
      <c r="B282" s="3">
        <f t="shared" si="24"/>
        <v>1</v>
      </c>
      <c r="C282" s="3">
        <f t="shared" si="25"/>
        <v>12</v>
      </c>
      <c r="D282" s="4">
        <f t="shared" si="26"/>
        <v>593.84884899999997</v>
      </c>
      <c r="E282" s="3">
        <f t="shared" si="27"/>
        <v>1</v>
      </c>
      <c r="F282">
        <f t="shared" si="28"/>
        <v>80</v>
      </c>
      <c r="G282">
        <f t="shared" si="29"/>
        <v>80</v>
      </c>
    </row>
    <row r="283" spans="1:7" x14ac:dyDescent="0.25">
      <c r="A283" t="s">
        <v>296</v>
      </c>
      <c r="B283" s="3">
        <f t="shared" si="24"/>
        <v>1</v>
      </c>
      <c r="C283" s="3">
        <f t="shared" si="25"/>
        <v>12</v>
      </c>
      <c r="D283" s="4">
        <f t="shared" si="26"/>
        <v>592.18807000000004</v>
      </c>
      <c r="E283" s="3">
        <f t="shared" si="27"/>
        <v>2</v>
      </c>
      <c r="F283">
        <f t="shared" si="28"/>
        <v>80</v>
      </c>
      <c r="G283">
        <f t="shared" si="29"/>
        <v>80</v>
      </c>
    </row>
    <row r="284" spans="1:7" x14ac:dyDescent="0.25">
      <c r="A284" t="s">
        <v>297</v>
      </c>
      <c r="B284" s="3">
        <f t="shared" si="24"/>
        <v>1</v>
      </c>
      <c r="C284" s="3">
        <f t="shared" si="25"/>
        <v>12</v>
      </c>
      <c r="D284" s="4">
        <f t="shared" si="26"/>
        <v>577.20856300000003</v>
      </c>
      <c r="E284" s="3">
        <f t="shared" si="27"/>
        <v>0</v>
      </c>
      <c r="F284">
        <f t="shared" si="28"/>
        <v>100</v>
      </c>
      <c r="G284">
        <f t="shared" si="29"/>
        <v>100</v>
      </c>
    </row>
    <row r="285" spans="1:7" x14ac:dyDescent="0.25">
      <c r="A285" t="s">
        <v>298</v>
      </c>
      <c r="B285" s="3">
        <f t="shared" si="24"/>
        <v>1</v>
      </c>
      <c r="C285" s="3">
        <f t="shared" si="25"/>
        <v>12</v>
      </c>
      <c r="D285" s="4">
        <f t="shared" si="26"/>
        <v>578.21248600000001</v>
      </c>
      <c r="E285" s="3">
        <f t="shared" si="27"/>
        <v>1</v>
      </c>
      <c r="F285">
        <f t="shared" si="28"/>
        <v>100</v>
      </c>
      <c r="G285">
        <f t="shared" si="29"/>
        <v>100</v>
      </c>
    </row>
    <row r="286" spans="1:7" x14ac:dyDescent="0.25">
      <c r="A286" t="s">
        <v>299</v>
      </c>
      <c r="B286" s="3">
        <f t="shared" si="24"/>
        <v>1</v>
      </c>
      <c r="C286" s="3">
        <f t="shared" si="25"/>
        <v>12</v>
      </c>
      <c r="D286" s="4">
        <f t="shared" si="26"/>
        <v>578.04484600000001</v>
      </c>
      <c r="E286" s="3">
        <f t="shared" si="27"/>
        <v>2</v>
      </c>
      <c r="F286">
        <f t="shared" si="28"/>
        <v>100</v>
      </c>
      <c r="G286">
        <f t="shared" si="29"/>
        <v>100</v>
      </c>
    </row>
    <row r="287" spans="1:7" x14ac:dyDescent="0.25">
      <c r="A287" t="s">
        <v>300</v>
      </c>
      <c r="B287" s="3">
        <f t="shared" si="24"/>
        <v>1</v>
      </c>
      <c r="C287" s="3">
        <f t="shared" si="25"/>
        <v>12</v>
      </c>
      <c r="D287" s="4">
        <f t="shared" si="26"/>
        <v>561.77238899999998</v>
      </c>
      <c r="E287" s="3">
        <f t="shared" si="27"/>
        <v>0</v>
      </c>
      <c r="F287">
        <f t="shared" si="28"/>
        <v>120</v>
      </c>
      <c r="G287">
        <f t="shared" si="29"/>
        <v>120</v>
      </c>
    </row>
    <row r="288" spans="1:7" x14ac:dyDescent="0.25">
      <c r="A288" t="s">
        <v>301</v>
      </c>
      <c r="B288" s="3">
        <f t="shared" si="24"/>
        <v>1</v>
      </c>
      <c r="C288" s="3">
        <f t="shared" si="25"/>
        <v>12</v>
      </c>
      <c r="D288" s="4">
        <f t="shared" si="26"/>
        <v>569.77085</v>
      </c>
      <c r="E288" s="3">
        <f t="shared" si="27"/>
        <v>1</v>
      </c>
      <c r="F288">
        <f t="shared" si="28"/>
        <v>120</v>
      </c>
      <c r="G288">
        <f t="shared" si="29"/>
        <v>120</v>
      </c>
    </row>
    <row r="289" spans="1:7" x14ac:dyDescent="0.25">
      <c r="A289" t="s">
        <v>302</v>
      </c>
      <c r="B289" s="3">
        <f t="shared" si="24"/>
        <v>1</v>
      </c>
      <c r="C289" s="3">
        <f t="shared" si="25"/>
        <v>12</v>
      </c>
      <c r="D289" s="4">
        <f t="shared" si="26"/>
        <v>564.131167</v>
      </c>
      <c r="E289" s="3">
        <f t="shared" si="27"/>
        <v>2</v>
      </c>
      <c r="F289">
        <f t="shared" si="28"/>
        <v>120</v>
      </c>
      <c r="G289">
        <f t="shared" si="29"/>
        <v>120</v>
      </c>
    </row>
    <row r="290" spans="1:7" x14ac:dyDescent="0.25">
      <c r="A290" t="s">
        <v>303</v>
      </c>
      <c r="B290" s="3">
        <f t="shared" si="24"/>
        <v>1</v>
      </c>
      <c r="C290" s="3">
        <f t="shared" si="25"/>
        <v>12</v>
      </c>
      <c r="D290" s="4">
        <f t="shared" si="26"/>
        <v>555.45329300000003</v>
      </c>
      <c r="E290" s="3">
        <f t="shared" si="27"/>
        <v>0</v>
      </c>
      <c r="F290">
        <f t="shared" si="28"/>
        <v>140</v>
      </c>
      <c r="G290">
        <f t="shared" si="29"/>
        <v>140</v>
      </c>
    </row>
    <row r="291" spans="1:7" x14ac:dyDescent="0.25">
      <c r="A291" t="s">
        <v>304</v>
      </c>
      <c r="B291" s="3">
        <f t="shared" si="24"/>
        <v>1</v>
      </c>
      <c r="C291" s="3">
        <f t="shared" si="25"/>
        <v>12</v>
      </c>
      <c r="D291" s="4">
        <f t="shared" si="26"/>
        <v>561.72589800000003</v>
      </c>
      <c r="E291" s="3">
        <f t="shared" si="27"/>
        <v>1</v>
      </c>
      <c r="F291">
        <f t="shared" si="28"/>
        <v>140</v>
      </c>
      <c r="G291">
        <f t="shared" si="29"/>
        <v>140</v>
      </c>
    </row>
    <row r="292" spans="1:7" x14ac:dyDescent="0.25">
      <c r="A292" t="s">
        <v>305</v>
      </c>
      <c r="B292" s="3">
        <f t="shared" si="24"/>
        <v>1</v>
      </c>
      <c r="C292" s="3">
        <f t="shared" si="25"/>
        <v>12</v>
      </c>
      <c r="D292" s="4">
        <f t="shared" si="26"/>
        <v>560.09887000000003</v>
      </c>
      <c r="E292" s="3">
        <f t="shared" si="27"/>
        <v>2</v>
      </c>
      <c r="F292">
        <f t="shared" si="28"/>
        <v>140</v>
      </c>
      <c r="G292">
        <f t="shared" si="29"/>
        <v>140</v>
      </c>
    </row>
    <row r="293" spans="1:7" x14ac:dyDescent="0.25">
      <c r="A293" t="s">
        <v>306</v>
      </c>
      <c r="B293" s="3">
        <f t="shared" si="24"/>
        <v>1</v>
      </c>
      <c r="C293" s="3">
        <f t="shared" si="25"/>
        <v>12</v>
      </c>
      <c r="D293" s="4">
        <f t="shared" si="26"/>
        <v>543.66429700000003</v>
      </c>
      <c r="E293" s="3">
        <f t="shared" si="27"/>
        <v>0</v>
      </c>
      <c r="F293">
        <f t="shared" si="28"/>
        <v>160</v>
      </c>
      <c r="G293">
        <f t="shared" si="29"/>
        <v>160</v>
      </c>
    </row>
    <row r="294" spans="1:7" x14ac:dyDescent="0.25">
      <c r="A294" t="s">
        <v>307</v>
      </c>
      <c r="B294" s="3">
        <f t="shared" si="24"/>
        <v>1</v>
      </c>
      <c r="C294" s="3">
        <f t="shared" si="25"/>
        <v>12</v>
      </c>
      <c r="D294" s="4">
        <f t="shared" si="26"/>
        <v>542.18966999999998</v>
      </c>
      <c r="E294" s="3">
        <f t="shared" si="27"/>
        <v>1</v>
      </c>
      <c r="F294">
        <f t="shared" si="28"/>
        <v>160</v>
      </c>
      <c r="G294">
        <f t="shared" si="29"/>
        <v>160</v>
      </c>
    </row>
    <row r="295" spans="1:7" x14ac:dyDescent="0.25">
      <c r="A295" t="s">
        <v>308</v>
      </c>
      <c r="B295" s="3">
        <f t="shared" si="24"/>
        <v>1</v>
      </c>
      <c r="C295" s="3">
        <f t="shared" si="25"/>
        <v>12</v>
      </c>
      <c r="D295" s="4">
        <f t="shared" si="26"/>
        <v>550.54898300000002</v>
      </c>
      <c r="E295" s="3">
        <f t="shared" si="27"/>
        <v>2</v>
      </c>
      <c r="F295">
        <f t="shared" si="28"/>
        <v>160</v>
      </c>
      <c r="G295">
        <f t="shared" si="29"/>
        <v>160</v>
      </c>
    </row>
    <row r="296" spans="1:7" x14ac:dyDescent="0.25">
      <c r="A296" t="s">
        <v>309</v>
      </c>
      <c r="B296" s="3">
        <f t="shared" si="24"/>
        <v>1</v>
      </c>
      <c r="C296" s="3">
        <f t="shared" si="25"/>
        <v>12</v>
      </c>
      <c r="D296" s="4">
        <f t="shared" si="26"/>
        <v>554.72258899999997</v>
      </c>
      <c r="E296" s="3">
        <f t="shared" si="27"/>
        <v>0</v>
      </c>
      <c r="F296">
        <f t="shared" si="28"/>
        <v>200</v>
      </c>
      <c r="G296">
        <f t="shared" si="29"/>
        <v>200</v>
      </c>
    </row>
    <row r="297" spans="1:7" x14ac:dyDescent="0.25">
      <c r="A297" t="s">
        <v>310</v>
      </c>
      <c r="B297" s="3">
        <f t="shared" si="24"/>
        <v>1</v>
      </c>
      <c r="C297" s="3">
        <f t="shared" si="25"/>
        <v>12</v>
      </c>
      <c r="D297" s="4">
        <f t="shared" si="26"/>
        <v>555.27858000000003</v>
      </c>
      <c r="E297" s="3">
        <f t="shared" si="27"/>
        <v>1</v>
      </c>
      <c r="F297">
        <f t="shared" si="28"/>
        <v>200</v>
      </c>
      <c r="G297">
        <f t="shared" si="29"/>
        <v>200</v>
      </c>
    </row>
    <row r="298" spans="1:7" x14ac:dyDescent="0.25">
      <c r="A298" t="s">
        <v>311</v>
      </c>
      <c r="B298" s="3">
        <f t="shared" si="24"/>
        <v>1</v>
      </c>
      <c r="C298" s="3">
        <f t="shared" si="25"/>
        <v>12</v>
      </c>
      <c r="D298" s="4">
        <f t="shared" si="26"/>
        <v>563.45638299999996</v>
      </c>
      <c r="E298" s="3">
        <f t="shared" si="27"/>
        <v>2</v>
      </c>
      <c r="F298">
        <f t="shared" si="28"/>
        <v>200</v>
      </c>
      <c r="G298">
        <f t="shared" si="29"/>
        <v>200</v>
      </c>
    </row>
    <row r="299" spans="1:7" x14ac:dyDescent="0.25">
      <c r="A299" t="s">
        <v>312</v>
      </c>
      <c r="B299" s="3">
        <f t="shared" si="24"/>
        <v>1</v>
      </c>
      <c r="C299" s="3">
        <f t="shared" si="25"/>
        <v>13</v>
      </c>
      <c r="D299" s="4">
        <f t="shared" si="26"/>
        <v>874.19361500000002</v>
      </c>
      <c r="E299" s="3">
        <f t="shared" si="27"/>
        <v>0</v>
      </c>
      <c r="F299">
        <f t="shared" si="28"/>
        <v>20</v>
      </c>
      <c r="G299">
        <f t="shared" si="29"/>
        <v>20</v>
      </c>
    </row>
    <row r="300" spans="1:7" x14ac:dyDescent="0.25">
      <c r="A300" t="s">
        <v>313</v>
      </c>
      <c r="B300" s="3">
        <f t="shared" si="24"/>
        <v>1</v>
      </c>
      <c r="C300" s="3">
        <f t="shared" si="25"/>
        <v>13</v>
      </c>
      <c r="D300" s="4">
        <f t="shared" si="26"/>
        <v>876.61367099999995</v>
      </c>
      <c r="E300" s="3">
        <f t="shared" si="27"/>
        <v>1</v>
      </c>
      <c r="F300">
        <f t="shared" si="28"/>
        <v>20</v>
      </c>
      <c r="G300">
        <f t="shared" si="29"/>
        <v>20</v>
      </c>
    </row>
    <row r="301" spans="1:7" x14ac:dyDescent="0.25">
      <c r="A301" t="s">
        <v>314</v>
      </c>
      <c r="B301" s="3">
        <f t="shared" si="24"/>
        <v>1</v>
      </c>
      <c r="C301" s="3">
        <f t="shared" si="25"/>
        <v>13</v>
      </c>
      <c r="D301" s="4">
        <f t="shared" si="26"/>
        <v>903.899855</v>
      </c>
      <c r="E301" s="3">
        <f t="shared" si="27"/>
        <v>2</v>
      </c>
      <c r="F301">
        <f t="shared" si="28"/>
        <v>20</v>
      </c>
      <c r="G301">
        <f t="shared" si="29"/>
        <v>20</v>
      </c>
    </row>
    <row r="302" spans="1:7" x14ac:dyDescent="0.25">
      <c r="A302" t="s">
        <v>315</v>
      </c>
      <c r="B302" s="3">
        <f t="shared" si="24"/>
        <v>1</v>
      </c>
      <c r="C302" s="3">
        <f t="shared" si="25"/>
        <v>13</v>
      </c>
      <c r="D302" s="4">
        <f t="shared" si="26"/>
        <v>889.81059900000002</v>
      </c>
      <c r="E302" s="3">
        <f t="shared" si="27"/>
        <v>0</v>
      </c>
      <c r="F302">
        <f t="shared" si="28"/>
        <v>40</v>
      </c>
      <c r="G302">
        <f t="shared" si="29"/>
        <v>40</v>
      </c>
    </row>
    <row r="303" spans="1:7" x14ac:dyDescent="0.25">
      <c r="A303" t="s">
        <v>316</v>
      </c>
      <c r="B303" s="3">
        <f t="shared" si="24"/>
        <v>1</v>
      </c>
      <c r="C303" s="3">
        <f t="shared" si="25"/>
        <v>13</v>
      </c>
      <c r="D303" s="4">
        <f t="shared" si="26"/>
        <v>883.27814699999999</v>
      </c>
      <c r="E303" s="3">
        <f t="shared" si="27"/>
        <v>1</v>
      </c>
      <c r="F303">
        <f t="shared" si="28"/>
        <v>40</v>
      </c>
      <c r="G303">
        <f t="shared" si="29"/>
        <v>40</v>
      </c>
    </row>
    <row r="304" spans="1:7" x14ac:dyDescent="0.25">
      <c r="A304" t="s">
        <v>317</v>
      </c>
      <c r="B304" s="3">
        <f t="shared" si="24"/>
        <v>1</v>
      </c>
      <c r="C304" s="3">
        <f t="shared" si="25"/>
        <v>13</v>
      </c>
      <c r="D304" s="4">
        <f t="shared" si="26"/>
        <v>871.13298299999997</v>
      </c>
      <c r="E304" s="3">
        <f t="shared" si="27"/>
        <v>2</v>
      </c>
      <c r="F304">
        <f t="shared" si="28"/>
        <v>40</v>
      </c>
      <c r="G304">
        <f t="shared" si="29"/>
        <v>40</v>
      </c>
    </row>
    <row r="305" spans="1:7" x14ac:dyDescent="0.25">
      <c r="A305" t="s">
        <v>318</v>
      </c>
      <c r="B305" s="3">
        <f t="shared" si="24"/>
        <v>1</v>
      </c>
      <c r="C305" s="3">
        <f t="shared" si="25"/>
        <v>13</v>
      </c>
      <c r="D305" s="4">
        <f t="shared" si="26"/>
        <v>805.81392800000003</v>
      </c>
      <c r="E305" s="3">
        <f t="shared" si="27"/>
        <v>0</v>
      </c>
      <c r="F305">
        <f t="shared" si="28"/>
        <v>60</v>
      </c>
      <c r="G305">
        <f t="shared" si="29"/>
        <v>60</v>
      </c>
    </row>
    <row r="306" spans="1:7" x14ac:dyDescent="0.25">
      <c r="A306" t="s">
        <v>319</v>
      </c>
      <c r="B306" s="3">
        <f t="shared" si="24"/>
        <v>1</v>
      </c>
      <c r="C306" s="3">
        <f t="shared" si="25"/>
        <v>13</v>
      </c>
      <c r="D306" s="4">
        <f t="shared" si="26"/>
        <v>807.27149699999995</v>
      </c>
      <c r="E306" s="3">
        <f t="shared" si="27"/>
        <v>1</v>
      </c>
      <c r="F306">
        <f t="shared" si="28"/>
        <v>60</v>
      </c>
      <c r="G306">
        <f t="shared" si="29"/>
        <v>60</v>
      </c>
    </row>
    <row r="307" spans="1:7" x14ac:dyDescent="0.25">
      <c r="A307" t="s">
        <v>320</v>
      </c>
      <c r="B307" s="3">
        <f t="shared" si="24"/>
        <v>1</v>
      </c>
      <c r="C307" s="3">
        <f t="shared" si="25"/>
        <v>13</v>
      </c>
      <c r="D307" s="4">
        <f t="shared" si="26"/>
        <v>807.77894400000002</v>
      </c>
      <c r="E307" s="3">
        <f t="shared" si="27"/>
        <v>2</v>
      </c>
      <c r="F307">
        <f t="shared" si="28"/>
        <v>60</v>
      </c>
      <c r="G307">
        <f t="shared" si="29"/>
        <v>60</v>
      </c>
    </row>
    <row r="308" spans="1:7" x14ac:dyDescent="0.25">
      <c r="A308" t="s">
        <v>321</v>
      </c>
      <c r="B308" s="3">
        <f t="shared" si="24"/>
        <v>1</v>
      </c>
      <c r="C308" s="3">
        <f t="shared" si="25"/>
        <v>13</v>
      </c>
      <c r="D308" s="4">
        <f t="shared" si="26"/>
        <v>773.20192499999996</v>
      </c>
      <c r="E308" s="3">
        <f t="shared" si="27"/>
        <v>0</v>
      </c>
      <c r="F308">
        <f t="shared" si="28"/>
        <v>80</v>
      </c>
      <c r="G308">
        <f t="shared" si="29"/>
        <v>80</v>
      </c>
    </row>
    <row r="309" spans="1:7" x14ac:dyDescent="0.25">
      <c r="A309" t="s">
        <v>322</v>
      </c>
      <c r="B309" s="3">
        <f t="shared" si="24"/>
        <v>1</v>
      </c>
      <c r="C309" s="3">
        <f t="shared" si="25"/>
        <v>13</v>
      </c>
      <c r="D309" s="4">
        <f t="shared" si="26"/>
        <v>775.31608200000005</v>
      </c>
      <c r="E309" s="3">
        <f t="shared" si="27"/>
        <v>1</v>
      </c>
      <c r="F309">
        <f t="shared" si="28"/>
        <v>80</v>
      </c>
      <c r="G309">
        <f t="shared" si="29"/>
        <v>80</v>
      </c>
    </row>
    <row r="310" spans="1:7" x14ac:dyDescent="0.25">
      <c r="A310" t="s">
        <v>323</v>
      </c>
      <c r="B310" s="3">
        <f t="shared" si="24"/>
        <v>1</v>
      </c>
      <c r="C310" s="3">
        <f t="shared" si="25"/>
        <v>13</v>
      </c>
      <c r="D310" s="4">
        <f t="shared" si="26"/>
        <v>778.04718600000001</v>
      </c>
      <c r="E310" s="3">
        <f t="shared" si="27"/>
        <v>2</v>
      </c>
      <c r="F310">
        <f t="shared" si="28"/>
        <v>80</v>
      </c>
      <c r="G310">
        <f t="shared" si="29"/>
        <v>80</v>
      </c>
    </row>
    <row r="311" spans="1:7" x14ac:dyDescent="0.25">
      <c r="A311" t="s">
        <v>324</v>
      </c>
      <c r="B311" s="3">
        <f t="shared" si="24"/>
        <v>1</v>
      </c>
      <c r="C311" s="3">
        <f t="shared" si="25"/>
        <v>13</v>
      </c>
      <c r="D311" s="4">
        <f t="shared" si="26"/>
        <v>784.76980500000002</v>
      </c>
      <c r="E311" s="3">
        <f t="shared" si="27"/>
        <v>0</v>
      </c>
      <c r="F311">
        <f t="shared" si="28"/>
        <v>100</v>
      </c>
      <c r="G311">
        <f t="shared" si="29"/>
        <v>100</v>
      </c>
    </row>
    <row r="312" spans="1:7" x14ac:dyDescent="0.25">
      <c r="A312" t="s">
        <v>325</v>
      </c>
      <c r="B312" s="3">
        <f t="shared" si="24"/>
        <v>1</v>
      </c>
      <c r="C312" s="3">
        <f t="shared" si="25"/>
        <v>13</v>
      </c>
      <c r="D312" s="4">
        <f t="shared" si="26"/>
        <v>783.99693500000001</v>
      </c>
      <c r="E312" s="3">
        <f t="shared" si="27"/>
        <v>1</v>
      </c>
      <c r="F312">
        <f t="shared" si="28"/>
        <v>100</v>
      </c>
      <c r="G312">
        <f t="shared" si="29"/>
        <v>100</v>
      </c>
    </row>
    <row r="313" spans="1:7" x14ac:dyDescent="0.25">
      <c r="A313" t="s">
        <v>326</v>
      </c>
      <c r="B313" s="3">
        <f t="shared" si="24"/>
        <v>1</v>
      </c>
      <c r="C313" s="3">
        <f t="shared" si="25"/>
        <v>13</v>
      </c>
      <c r="D313" s="4">
        <f t="shared" si="26"/>
        <v>780.96596499999998</v>
      </c>
      <c r="E313" s="3">
        <f t="shared" si="27"/>
        <v>2</v>
      </c>
      <c r="F313">
        <f t="shared" si="28"/>
        <v>100</v>
      </c>
      <c r="G313">
        <f t="shared" si="29"/>
        <v>100</v>
      </c>
    </row>
    <row r="314" spans="1:7" x14ac:dyDescent="0.25">
      <c r="A314" t="s">
        <v>327</v>
      </c>
      <c r="B314" s="3">
        <f t="shared" si="24"/>
        <v>1</v>
      </c>
      <c r="C314" s="3">
        <f t="shared" si="25"/>
        <v>13</v>
      </c>
      <c r="D314" s="4">
        <f t="shared" si="26"/>
        <v>751.35172999999998</v>
      </c>
      <c r="E314" s="3">
        <f t="shared" si="27"/>
        <v>0</v>
      </c>
      <c r="F314">
        <f t="shared" si="28"/>
        <v>120</v>
      </c>
      <c r="G314">
        <f t="shared" si="29"/>
        <v>120</v>
      </c>
    </row>
    <row r="315" spans="1:7" x14ac:dyDescent="0.25">
      <c r="A315" t="s">
        <v>328</v>
      </c>
      <c r="B315" s="3">
        <f t="shared" si="24"/>
        <v>1</v>
      </c>
      <c r="C315" s="3">
        <f t="shared" si="25"/>
        <v>13</v>
      </c>
      <c r="D315" s="4">
        <f t="shared" si="26"/>
        <v>754.09180300000003</v>
      </c>
      <c r="E315" s="3">
        <f t="shared" si="27"/>
        <v>1</v>
      </c>
      <c r="F315">
        <f t="shared" si="28"/>
        <v>120</v>
      </c>
      <c r="G315">
        <f t="shared" si="29"/>
        <v>120</v>
      </c>
    </row>
    <row r="316" spans="1:7" x14ac:dyDescent="0.25">
      <c r="A316" t="s">
        <v>329</v>
      </c>
      <c r="B316" s="3">
        <f t="shared" si="24"/>
        <v>1</v>
      </c>
      <c r="C316" s="3">
        <f t="shared" si="25"/>
        <v>13</v>
      </c>
      <c r="D316" s="4">
        <f t="shared" si="26"/>
        <v>742.77625</v>
      </c>
      <c r="E316" s="3">
        <f t="shared" si="27"/>
        <v>2</v>
      </c>
      <c r="F316">
        <f t="shared" si="28"/>
        <v>120</v>
      </c>
      <c r="G316">
        <f t="shared" si="29"/>
        <v>120</v>
      </c>
    </row>
    <row r="317" spans="1:7" x14ac:dyDescent="0.25">
      <c r="A317" t="s">
        <v>330</v>
      </c>
      <c r="B317" s="3">
        <f t="shared" si="24"/>
        <v>1</v>
      </c>
      <c r="C317" s="3">
        <f t="shared" si="25"/>
        <v>13</v>
      </c>
      <c r="D317" s="4">
        <f t="shared" si="26"/>
        <v>744.02650900000003</v>
      </c>
      <c r="E317" s="3">
        <f t="shared" si="27"/>
        <v>0</v>
      </c>
      <c r="F317">
        <f t="shared" si="28"/>
        <v>140</v>
      </c>
      <c r="G317">
        <f t="shared" si="29"/>
        <v>140</v>
      </c>
    </row>
    <row r="318" spans="1:7" x14ac:dyDescent="0.25">
      <c r="A318" t="s">
        <v>331</v>
      </c>
      <c r="B318" s="3">
        <f t="shared" si="24"/>
        <v>1</v>
      </c>
      <c r="C318" s="3">
        <f t="shared" si="25"/>
        <v>13</v>
      </c>
      <c r="D318" s="4">
        <f t="shared" si="26"/>
        <v>745.53657799999996</v>
      </c>
      <c r="E318" s="3">
        <f t="shared" si="27"/>
        <v>1</v>
      </c>
      <c r="F318">
        <f t="shared" si="28"/>
        <v>140</v>
      </c>
      <c r="G318">
        <f t="shared" si="29"/>
        <v>140</v>
      </c>
    </row>
    <row r="319" spans="1:7" x14ac:dyDescent="0.25">
      <c r="A319" t="s">
        <v>332</v>
      </c>
      <c r="B319" s="3">
        <f t="shared" si="24"/>
        <v>1</v>
      </c>
      <c r="C319" s="3">
        <f t="shared" si="25"/>
        <v>13</v>
      </c>
      <c r="D319" s="4">
        <f t="shared" si="26"/>
        <v>746.42239900000004</v>
      </c>
      <c r="E319" s="3">
        <f t="shared" si="27"/>
        <v>2</v>
      </c>
      <c r="F319">
        <f t="shared" si="28"/>
        <v>140</v>
      </c>
      <c r="G319">
        <f t="shared" si="29"/>
        <v>140</v>
      </c>
    </row>
    <row r="320" spans="1:7" x14ac:dyDescent="0.25">
      <c r="A320" t="s">
        <v>333</v>
      </c>
      <c r="B320" s="3">
        <f t="shared" si="24"/>
        <v>1</v>
      </c>
      <c r="C320" s="3">
        <f t="shared" si="25"/>
        <v>13</v>
      </c>
      <c r="D320" s="4">
        <f t="shared" si="26"/>
        <v>739.79514800000004</v>
      </c>
      <c r="E320" s="3">
        <f t="shared" si="27"/>
        <v>0</v>
      </c>
      <c r="F320">
        <f t="shared" si="28"/>
        <v>160</v>
      </c>
      <c r="G320">
        <f t="shared" si="29"/>
        <v>160</v>
      </c>
    </row>
    <row r="321" spans="1:7" x14ac:dyDescent="0.25">
      <c r="A321" t="s">
        <v>334</v>
      </c>
      <c r="B321" s="3">
        <f t="shared" si="24"/>
        <v>1</v>
      </c>
      <c r="C321" s="3">
        <f t="shared" si="25"/>
        <v>13</v>
      </c>
      <c r="D321" s="4">
        <f t="shared" si="26"/>
        <v>784.36500699999999</v>
      </c>
      <c r="E321" s="3">
        <f t="shared" si="27"/>
        <v>1</v>
      </c>
      <c r="F321">
        <f t="shared" si="28"/>
        <v>160</v>
      </c>
      <c r="G321">
        <f t="shared" si="29"/>
        <v>160</v>
      </c>
    </row>
    <row r="322" spans="1:7" x14ac:dyDescent="0.25">
      <c r="A322" t="s">
        <v>335</v>
      </c>
      <c r="B322" s="3">
        <f t="shared" si="24"/>
        <v>1</v>
      </c>
      <c r="C322" s="3">
        <f t="shared" si="25"/>
        <v>13</v>
      </c>
      <c r="D322" s="4">
        <f t="shared" si="26"/>
        <v>783.99732800000004</v>
      </c>
      <c r="E322" s="3">
        <f t="shared" si="27"/>
        <v>2</v>
      </c>
      <c r="F322">
        <f t="shared" si="28"/>
        <v>160</v>
      </c>
      <c r="G322">
        <f t="shared" si="29"/>
        <v>160</v>
      </c>
    </row>
    <row r="323" spans="1:7" x14ac:dyDescent="0.25">
      <c r="A323" t="s">
        <v>336</v>
      </c>
      <c r="B323" s="3">
        <f t="shared" ref="B323:B386" si="30">_xlfn.NUMBERVALUE(MID(A323,FIND("with",A323)+5,2))</f>
        <v>1</v>
      </c>
      <c r="C323" s="3">
        <f t="shared" ref="C323:C386" si="31">_xlfn.NUMBERVALUE(MID($A323,FIND("and",$A323)+4,2))</f>
        <v>13</v>
      </c>
      <c r="D323" s="4">
        <f t="shared" ref="D323:D386" si="32">_xlfn.NUMBERVALUE(MID($A323,FIND("is",$A323)+3,FIND("s in",A323)-FIND("is",$A323)-3))</f>
        <v>829.40401599999996</v>
      </c>
      <c r="E323" s="3">
        <f t="shared" ref="E323:E386" si="33">_xlfn.NUMBERVALUE(MID($A323,FIND("iteration",$A323)+10,1))</f>
        <v>0</v>
      </c>
      <c r="F323">
        <f t="shared" ref="F323:F386" si="34">_xlfn.NUMBERVALUE(MID($A323,FIND(". ",$A323)+2,FIND(" plis",A323)-FIND(". ",$A323)-2))</f>
        <v>200</v>
      </c>
      <c r="G323">
        <f t="shared" ref="G323:G386" si="35">_xlfn.NUMBERVALUE(MID($A323,FIND("ds, ",$A323)+3,FIND(" cache",A323)-FIND("ds, ",$A323)-3))</f>
        <v>200</v>
      </c>
    </row>
    <row r="324" spans="1:7" x14ac:dyDescent="0.25">
      <c r="A324" t="s">
        <v>337</v>
      </c>
      <c r="B324" s="3">
        <f t="shared" si="30"/>
        <v>1</v>
      </c>
      <c r="C324" s="3">
        <f t="shared" si="31"/>
        <v>13</v>
      </c>
      <c r="D324" s="4">
        <f t="shared" si="32"/>
        <v>810.44966999999997</v>
      </c>
      <c r="E324" s="3">
        <f t="shared" si="33"/>
        <v>1</v>
      </c>
      <c r="F324">
        <f t="shared" si="34"/>
        <v>200</v>
      </c>
      <c r="G324">
        <f t="shared" si="35"/>
        <v>200</v>
      </c>
    </row>
    <row r="325" spans="1:7" x14ac:dyDescent="0.25">
      <c r="A325" t="s">
        <v>338</v>
      </c>
      <c r="B325" s="3">
        <f t="shared" si="30"/>
        <v>1</v>
      </c>
      <c r="C325" s="3">
        <f t="shared" si="31"/>
        <v>13</v>
      </c>
      <c r="D325" s="4">
        <f t="shared" si="32"/>
        <v>807.92646999999999</v>
      </c>
      <c r="E325" s="3">
        <f t="shared" si="33"/>
        <v>2</v>
      </c>
      <c r="F325">
        <f t="shared" si="34"/>
        <v>200</v>
      </c>
      <c r="G325">
        <f t="shared" si="35"/>
        <v>200</v>
      </c>
    </row>
    <row r="326" spans="1:7" x14ac:dyDescent="0.25">
      <c r="A326" t="s">
        <v>339</v>
      </c>
      <c r="B326" s="3">
        <f t="shared" si="30"/>
        <v>1</v>
      </c>
      <c r="C326" s="3">
        <f t="shared" si="31"/>
        <v>14</v>
      </c>
      <c r="D326" s="4">
        <f t="shared" si="32"/>
        <v>954.35552199999995</v>
      </c>
      <c r="E326" s="3">
        <f t="shared" si="33"/>
        <v>0</v>
      </c>
      <c r="F326">
        <f t="shared" si="34"/>
        <v>20</v>
      </c>
      <c r="G326">
        <f t="shared" si="35"/>
        <v>20</v>
      </c>
    </row>
    <row r="327" spans="1:7" x14ac:dyDescent="0.25">
      <c r="A327" t="s">
        <v>340</v>
      </c>
      <c r="B327" s="3">
        <f t="shared" si="30"/>
        <v>1</v>
      </c>
      <c r="C327" s="3">
        <f t="shared" si="31"/>
        <v>14</v>
      </c>
      <c r="D327" s="4">
        <f t="shared" si="32"/>
        <v>946.851135</v>
      </c>
      <c r="E327" s="3">
        <f t="shared" si="33"/>
        <v>1</v>
      </c>
      <c r="F327">
        <f t="shared" si="34"/>
        <v>20</v>
      </c>
      <c r="G327">
        <f t="shared" si="35"/>
        <v>20</v>
      </c>
    </row>
    <row r="328" spans="1:7" x14ac:dyDescent="0.25">
      <c r="A328" t="s">
        <v>341</v>
      </c>
      <c r="B328" s="3">
        <f t="shared" si="30"/>
        <v>1</v>
      </c>
      <c r="C328" s="3">
        <f t="shared" si="31"/>
        <v>14</v>
      </c>
      <c r="D328" s="4">
        <f t="shared" si="32"/>
        <v>940.78562399999998</v>
      </c>
      <c r="E328" s="3">
        <f t="shared" si="33"/>
        <v>2</v>
      </c>
      <c r="F328">
        <f t="shared" si="34"/>
        <v>20</v>
      </c>
      <c r="G328">
        <f t="shared" si="35"/>
        <v>20</v>
      </c>
    </row>
    <row r="329" spans="1:7" x14ac:dyDescent="0.25">
      <c r="A329" t="s">
        <v>342</v>
      </c>
      <c r="B329" s="3">
        <f t="shared" si="30"/>
        <v>1</v>
      </c>
      <c r="C329" s="3">
        <f t="shared" si="31"/>
        <v>14</v>
      </c>
      <c r="D329" s="4">
        <f t="shared" si="32"/>
        <v>856.67588699999999</v>
      </c>
      <c r="E329" s="3">
        <f t="shared" si="33"/>
        <v>0</v>
      </c>
      <c r="F329">
        <f t="shared" si="34"/>
        <v>40</v>
      </c>
      <c r="G329">
        <f t="shared" si="35"/>
        <v>40</v>
      </c>
    </row>
    <row r="330" spans="1:7" x14ac:dyDescent="0.25">
      <c r="A330" t="s">
        <v>343</v>
      </c>
      <c r="B330" s="3">
        <f t="shared" si="30"/>
        <v>1</v>
      </c>
      <c r="C330" s="3">
        <f t="shared" si="31"/>
        <v>14</v>
      </c>
      <c r="D330" s="4">
        <f t="shared" si="32"/>
        <v>866.34186599999998</v>
      </c>
      <c r="E330" s="3">
        <f t="shared" si="33"/>
        <v>1</v>
      </c>
      <c r="F330">
        <f t="shared" si="34"/>
        <v>40</v>
      </c>
      <c r="G330">
        <f t="shared" si="35"/>
        <v>40</v>
      </c>
    </row>
    <row r="331" spans="1:7" x14ac:dyDescent="0.25">
      <c r="A331" t="s">
        <v>344</v>
      </c>
      <c r="B331" s="3">
        <f t="shared" si="30"/>
        <v>1</v>
      </c>
      <c r="C331" s="3">
        <f t="shared" si="31"/>
        <v>14</v>
      </c>
      <c r="D331" s="4">
        <f t="shared" si="32"/>
        <v>862.59073100000001</v>
      </c>
      <c r="E331" s="3">
        <f t="shared" si="33"/>
        <v>2</v>
      </c>
      <c r="F331">
        <f t="shared" si="34"/>
        <v>40</v>
      </c>
      <c r="G331">
        <f t="shared" si="35"/>
        <v>40</v>
      </c>
    </row>
    <row r="332" spans="1:7" x14ac:dyDescent="0.25">
      <c r="A332" t="s">
        <v>345</v>
      </c>
      <c r="B332" s="3">
        <f t="shared" si="30"/>
        <v>1</v>
      </c>
      <c r="C332" s="3">
        <f t="shared" si="31"/>
        <v>14</v>
      </c>
      <c r="D332" s="4">
        <f t="shared" si="32"/>
        <v>812.48375399999998</v>
      </c>
      <c r="E332" s="3">
        <f t="shared" si="33"/>
        <v>0</v>
      </c>
      <c r="F332">
        <f t="shared" si="34"/>
        <v>60</v>
      </c>
      <c r="G332">
        <f t="shared" si="35"/>
        <v>60</v>
      </c>
    </row>
    <row r="333" spans="1:7" x14ac:dyDescent="0.25">
      <c r="A333" t="s">
        <v>346</v>
      </c>
      <c r="B333" s="3">
        <f t="shared" si="30"/>
        <v>1</v>
      </c>
      <c r="C333" s="3">
        <f t="shared" si="31"/>
        <v>14</v>
      </c>
      <c r="D333" s="4">
        <f t="shared" si="32"/>
        <v>811.885986</v>
      </c>
      <c r="E333" s="3">
        <f t="shared" si="33"/>
        <v>1</v>
      </c>
      <c r="F333">
        <f t="shared" si="34"/>
        <v>60</v>
      </c>
      <c r="G333">
        <f t="shared" si="35"/>
        <v>60</v>
      </c>
    </row>
    <row r="334" spans="1:7" x14ac:dyDescent="0.25">
      <c r="A334" t="s">
        <v>347</v>
      </c>
      <c r="B334" s="3">
        <f t="shared" si="30"/>
        <v>1</v>
      </c>
      <c r="C334" s="3">
        <f t="shared" si="31"/>
        <v>14</v>
      </c>
      <c r="D334" s="4">
        <f t="shared" si="32"/>
        <v>811.60377000000005</v>
      </c>
      <c r="E334" s="3">
        <f t="shared" si="33"/>
        <v>2</v>
      </c>
      <c r="F334">
        <f t="shared" si="34"/>
        <v>60</v>
      </c>
      <c r="G334">
        <f t="shared" si="35"/>
        <v>60</v>
      </c>
    </row>
    <row r="335" spans="1:7" x14ac:dyDescent="0.25">
      <c r="A335" t="s">
        <v>348</v>
      </c>
      <c r="B335" s="3">
        <f t="shared" si="30"/>
        <v>1</v>
      </c>
      <c r="C335" s="3">
        <f t="shared" si="31"/>
        <v>14</v>
      </c>
      <c r="D335" s="4">
        <f t="shared" si="32"/>
        <v>781.05645200000004</v>
      </c>
      <c r="E335" s="3">
        <f t="shared" si="33"/>
        <v>0</v>
      </c>
      <c r="F335">
        <f t="shared" si="34"/>
        <v>80</v>
      </c>
      <c r="G335">
        <f t="shared" si="35"/>
        <v>80</v>
      </c>
    </row>
    <row r="336" spans="1:7" x14ac:dyDescent="0.25">
      <c r="A336" t="s">
        <v>349</v>
      </c>
      <c r="B336" s="3">
        <f t="shared" si="30"/>
        <v>1</v>
      </c>
      <c r="C336" s="3">
        <f t="shared" si="31"/>
        <v>14</v>
      </c>
      <c r="D336" s="4">
        <f t="shared" si="32"/>
        <v>782.13516200000004</v>
      </c>
      <c r="E336" s="3">
        <f t="shared" si="33"/>
        <v>1</v>
      </c>
      <c r="F336">
        <f t="shared" si="34"/>
        <v>80</v>
      </c>
      <c r="G336">
        <f t="shared" si="35"/>
        <v>80</v>
      </c>
    </row>
    <row r="337" spans="1:7" x14ac:dyDescent="0.25">
      <c r="A337" t="s">
        <v>350</v>
      </c>
      <c r="B337" s="3">
        <f t="shared" si="30"/>
        <v>1</v>
      </c>
      <c r="C337" s="3">
        <f t="shared" si="31"/>
        <v>14</v>
      </c>
      <c r="D337" s="4">
        <f t="shared" si="32"/>
        <v>780.67517199999998</v>
      </c>
      <c r="E337" s="3">
        <f t="shared" si="33"/>
        <v>2</v>
      </c>
      <c r="F337">
        <f t="shared" si="34"/>
        <v>80</v>
      </c>
      <c r="G337">
        <f t="shared" si="35"/>
        <v>80</v>
      </c>
    </row>
    <row r="338" spans="1:7" x14ac:dyDescent="0.25">
      <c r="A338" t="s">
        <v>351</v>
      </c>
      <c r="B338" s="3">
        <f t="shared" si="30"/>
        <v>1</v>
      </c>
      <c r="C338" s="3">
        <f t="shared" si="31"/>
        <v>14</v>
      </c>
      <c r="D338" s="4">
        <f t="shared" si="32"/>
        <v>775.12159799999995</v>
      </c>
      <c r="E338" s="3">
        <f t="shared" si="33"/>
        <v>0</v>
      </c>
      <c r="F338">
        <f t="shared" si="34"/>
        <v>100</v>
      </c>
      <c r="G338">
        <f t="shared" si="35"/>
        <v>100</v>
      </c>
    </row>
    <row r="339" spans="1:7" x14ac:dyDescent="0.25">
      <c r="A339" t="s">
        <v>352</v>
      </c>
      <c r="B339" s="3">
        <f t="shared" si="30"/>
        <v>1</v>
      </c>
      <c r="C339" s="3">
        <f t="shared" si="31"/>
        <v>14</v>
      </c>
      <c r="D339" s="4">
        <f t="shared" si="32"/>
        <v>773.30773299999998</v>
      </c>
      <c r="E339" s="3">
        <f t="shared" si="33"/>
        <v>1</v>
      </c>
      <c r="F339">
        <f t="shared" si="34"/>
        <v>100</v>
      </c>
      <c r="G339">
        <f t="shared" si="35"/>
        <v>100</v>
      </c>
    </row>
    <row r="340" spans="1:7" x14ac:dyDescent="0.25">
      <c r="A340" t="s">
        <v>353</v>
      </c>
      <c r="B340" s="3">
        <f t="shared" si="30"/>
        <v>1</v>
      </c>
      <c r="C340" s="3">
        <f t="shared" si="31"/>
        <v>14</v>
      </c>
      <c r="D340" s="4">
        <f t="shared" si="32"/>
        <v>772.58012299999996</v>
      </c>
      <c r="E340" s="3">
        <f t="shared" si="33"/>
        <v>2</v>
      </c>
      <c r="F340">
        <f t="shared" si="34"/>
        <v>100</v>
      </c>
      <c r="G340">
        <f t="shared" si="35"/>
        <v>100</v>
      </c>
    </row>
    <row r="341" spans="1:7" x14ac:dyDescent="0.25">
      <c r="A341" t="s">
        <v>354</v>
      </c>
      <c r="B341" s="3">
        <f t="shared" si="30"/>
        <v>1</v>
      </c>
      <c r="C341" s="3">
        <f t="shared" si="31"/>
        <v>14</v>
      </c>
      <c r="D341" s="4">
        <f t="shared" si="32"/>
        <v>744.92535399999997</v>
      </c>
      <c r="E341" s="3">
        <f t="shared" si="33"/>
        <v>0</v>
      </c>
      <c r="F341">
        <f t="shared" si="34"/>
        <v>120</v>
      </c>
      <c r="G341">
        <f t="shared" si="35"/>
        <v>120</v>
      </c>
    </row>
    <row r="342" spans="1:7" x14ac:dyDescent="0.25">
      <c r="A342" t="s">
        <v>355</v>
      </c>
      <c r="B342" s="3">
        <f t="shared" si="30"/>
        <v>1</v>
      </c>
      <c r="C342" s="3">
        <f t="shared" si="31"/>
        <v>14</v>
      </c>
      <c r="D342" s="4">
        <f t="shared" si="32"/>
        <v>744.96006899999998</v>
      </c>
      <c r="E342" s="3">
        <f t="shared" si="33"/>
        <v>1</v>
      </c>
      <c r="F342">
        <f t="shared" si="34"/>
        <v>120</v>
      </c>
      <c r="G342">
        <f t="shared" si="35"/>
        <v>120</v>
      </c>
    </row>
    <row r="343" spans="1:7" x14ac:dyDescent="0.25">
      <c r="A343" t="s">
        <v>356</v>
      </c>
      <c r="B343" s="3">
        <f t="shared" si="30"/>
        <v>1</v>
      </c>
      <c r="C343" s="3">
        <f t="shared" si="31"/>
        <v>14</v>
      </c>
      <c r="D343" s="4">
        <f t="shared" si="32"/>
        <v>745.44995600000004</v>
      </c>
      <c r="E343" s="3">
        <f t="shared" si="33"/>
        <v>2</v>
      </c>
      <c r="F343">
        <f t="shared" si="34"/>
        <v>120</v>
      </c>
      <c r="G343">
        <f t="shared" si="35"/>
        <v>120</v>
      </c>
    </row>
    <row r="344" spans="1:7" x14ac:dyDescent="0.25">
      <c r="A344" t="s">
        <v>357</v>
      </c>
      <c r="B344" s="3">
        <f t="shared" si="30"/>
        <v>1</v>
      </c>
      <c r="C344" s="3">
        <f t="shared" si="31"/>
        <v>14</v>
      </c>
      <c r="D344" s="4">
        <f t="shared" si="32"/>
        <v>731.77211399999999</v>
      </c>
      <c r="E344" s="3">
        <f t="shared" si="33"/>
        <v>0</v>
      </c>
      <c r="F344">
        <f t="shared" si="34"/>
        <v>140</v>
      </c>
      <c r="G344">
        <f t="shared" si="35"/>
        <v>140</v>
      </c>
    </row>
    <row r="345" spans="1:7" x14ac:dyDescent="0.25">
      <c r="A345" t="s">
        <v>358</v>
      </c>
      <c r="B345" s="3">
        <f t="shared" si="30"/>
        <v>1</v>
      </c>
      <c r="C345" s="3">
        <f t="shared" si="31"/>
        <v>14</v>
      </c>
      <c r="D345" s="4">
        <f t="shared" si="32"/>
        <v>748.76045499999998</v>
      </c>
      <c r="E345" s="3">
        <f t="shared" si="33"/>
        <v>1</v>
      </c>
      <c r="F345">
        <f t="shared" si="34"/>
        <v>140</v>
      </c>
      <c r="G345">
        <f t="shared" si="35"/>
        <v>140</v>
      </c>
    </row>
    <row r="346" spans="1:7" x14ac:dyDescent="0.25">
      <c r="A346" t="s">
        <v>359</v>
      </c>
      <c r="B346" s="3">
        <f t="shared" si="30"/>
        <v>1</v>
      </c>
      <c r="C346" s="3">
        <f t="shared" si="31"/>
        <v>14</v>
      </c>
      <c r="D346" s="4">
        <f t="shared" si="32"/>
        <v>739.55498999999998</v>
      </c>
      <c r="E346" s="3">
        <f t="shared" si="33"/>
        <v>2</v>
      </c>
      <c r="F346">
        <f t="shared" si="34"/>
        <v>140</v>
      </c>
      <c r="G346">
        <f t="shared" si="35"/>
        <v>140</v>
      </c>
    </row>
    <row r="347" spans="1:7" x14ac:dyDescent="0.25">
      <c r="A347" t="s">
        <v>360</v>
      </c>
      <c r="B347" s="3">
        <f t="shared" si="30"/>
        <v>1</v>
      </c>
      <c r="C347" s="3">
        <f t="shared" si="31"/>
        <v>14</v>
      </c>
      <c r="D347" s="4">
        <f t="shared" si="32"/>
        <v>730.19098199999996</v>
      </c>
      <c r="E347" s="3">
        <f t="shared" si="33"/>
        <v>0</v>
      </c>
      <c r="F347">
        <f t="shared" si="34"/>
        <v>160</v>
      </c>
      <c r="G347">
        <f t="shared" si="35"/>
        <v>160</v>
      </c>
    </row>
    <row r="348" spans="1:7" x14ac:dyDescent="0.25">
      <c r="A348" t="s">
        <v>361</v>
      </c>
      <c r="B348" s="3">
        <f t="shared" si="30"/>
        <v>1</v>
      </c>
      <c r="C348" s="3">
        <f t="shared" si="31"/>
        <v>14</v>
      </c>
      <c r="D348" s="4">
        <f t="shared" si="32"/>
        <v>730.80033600000002</v>
      </c>
      <c r="E348" s="3">
        <f t="shared" si="33"/>
        <v>1</v>
      </c>
      <c r="F348">
        <f t="shared" si="34"/>
        <v>160</v>
      </c>
      <c r="G348">
        <f t="shared" si="35"/>
        <v>160</v>
      </c>
    </row>
    <row r="349" spans="1:7" x14ac:dyDescent="0.25">
      <c r="A349" t="s">
        <v>362</v>
      </c>
      <c r="B349" s="3">
        <f t="shared" si="30"/>
        <v>1</v>
      </c>
      <c r="C349" s="3">
        <f t="shared" si="31"/>
        <v>14</v>
      </c>
      <c r="D349" s="4">
        <f t="shared" si="32"/>
        <v>728.69366300000002</v>
      </c>
      <c r="E349" s="3">
        <f t="shared" si="33"/>
        <v>2</v>
      </c>
      <c r="F349">
        <f t="shared" si="34"/>
        <v>160</v>
      </c>
      <c r="G349">
        <f t="shared" si="35"/>
        <v>160</v>
      </c>
    </row>
    <row r="350" spans="1:7" x14ac:dyDescent="0.25">
      <c r="A350" t="s">
        <v>363</v>
      </c>
      <c r="B350" s="3">
        <f t="shared" si="30"/>
        <v>1</v>
      </c>
      <c r="C350" s="3">
        <f t="shared" si="31"/>
        <v>14</v>
      </c>
      <c r="D350" s="4">
        <f t="shared" si="32"/>
        <v>707.69786499999998</v>
      </c>
      <c r="E350" s="3">
        <f t="shared" si="33"/>
        <v>0</v>
      </c>
      <c r="F350">
        <f t="shared" si="34"/>
        <v>200</v>
      </c>
      <c r="G350">
        <f t="shared" si="35"/>
        <v>200</v>
      </c>
    </row>
    <row r="351" spans="1:7" x14ac:dyDescent="0.25">
      <c r="A351" t="s">
        <v>364</v>
      </c>
      <c r="B351" s="3">
        <f t="shared" si="30"/>
        <v>1</v>
      </c>
      <c r="C351" s="3">
        <f t="shared" si="31"/>
        <v>14</v>
      </c>
      <c r="D351" s="4">
        <f t="shared" si="32"/>
        <v>705.19237199999998</v>
      </c>
      <c r="E351" s="3">
        <f t="shared" si="33"/>
        <v>1</v>
      </c>
      <c r="F351">
        <f t="shared" si="34"/>
        <v>200</v>
      </c>
      <c r="G351">
        <f t="shared" si="35"/>
        <v>200</v>
      </c>
    </row>
    <row r="352" spans="1:7" x14ac:dyDescent="0.25">
      <c r="A352" t="s">
        <v>365</v>
      </c>
      <c r="B352" s="3">
        <f t="shared" si="30"/>
        <v>1</v>
      </c>
      <c r="C352" s="3">
        <f t="shared" si="31"/>
        <v>14</v>
      </c>
      <c r="D352" s="4">
        <f t="shared" si="32"/>
        <v>707.28283199999998</v>
      </c>
      <c r="E352" s="3">
        <f t="shared" si="33"/>
        <v>2</v>
      </c>
      <c r="F352">
        <f t="shared" si="34"/>
        <v>200</v>
      </c>
      <c r="G352">
        <f t="shared" si="35"/>
        <v>200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_xlfn.NUMBERVALUE(MID($A387,FIND("and",$A387)+4,2))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_xlfn.NUMBERVALUE(MID($A387,FIND("ds, ",$A387)+3,FIND(" cache",A387)-FIND("ds, ",$A387)-3))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_xlfn.NUMBERVALUE(MID($A451,FIND("and",$A451)+4,2))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_xlfn.NUMBERVALUE(MID($A451,FIND("ds, ",$A451)+3,FIND(" cache",A451)-FIND("ds, ",$A451)-3))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_xlfn.NUMBERVALUE(MID($A515,FIND("and",$A515)+4,2))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_xlfn.NUMBERVALUE(MID($A515,FIND("ds, ",$A515)+3,FIND(" cache",A515)-FIND("ds, ",$A515)-3))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_xlfn.NUMBERVALUE(MID($A579,FIND("and",$A579)+4,2))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_xlfn.NUMBERVALUE(MID($A579,FIND("ds, ",$A579)+3,FIND(" cache",A579)-FIND("ds, ",$A579)-3))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_xlfn.NUMBERVALUE(MID($A643,FIND("and",$A643)+4,2))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_xlfn.NUMBERVALUE(MID($A643,FIND("ds, ",$A643)+3,FIND(" cache",A643)-FIND("ds, ",$A643)-3))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_xlfn.NUMBERVALUE(MID($A707,FIND("and",$A707)+4,2))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_xlfn.NUMBERVALUE(MID($A707,FIND("ds, ",$A707)+3,FIND(" cache",A707)-FIND("ds, ",$A707)-3))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_xlfn.NUMBERVALUE(MID($A771,FIND("and",$A771)+4,2))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_xlfn.NUMBERVALUE(MID($A771,FIND("ds, ",$A771)+3,FIND(" cache",A771)-FIND("ds, ",$A771)-3))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_xlfn.NUMBERVALUE(MID($A835,FIND("and",$A835)+4,2))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_xlfn.NUMBERVALUE(MID($A835,FIND("ds, ",$A835)+3,FIND(" cache",A835)-FIND("ds, ",$A835)-3))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_xlfn.NUMBERVALUE(MID($A899,FIND("and",$A899)+4,2))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_xlfn.NUMBERVALUE(MID($A899,FIND("ds, ",$A899)+3,FIND(" cache",A899)-FIND("ds, ",$A899)-3))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"/>
  <sheetViews>
    <sheetView workbookViewId="0">
      <selection sqref="A1:XFD1048576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8" width="10.7109375" style="1" bestFit="1" customWidth="1"/>
    <col min="9" max="16384" width="9.140625" style="1"/>
  </cols>
  <sheetData>
    <row r="1" spans="1:9" x14ac:dyDescent="0.25">
      <c r="A1" s="2" t="str">
        <f>'data-lru'!B1</f>
        <v>threads</v>
      </c>
      <c r="B1" s="2" t="str">
        <f>'data-lru'!C1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14</v>
      </c>
      <c r="I1" s="1" t="s">
        <v>366</v>
      </c>
    </row>
    <row r="2" spans="1:9" x14ac:dyDescent="0.25">
      <c r="A2" s="1">
        <f ca="1">OFFSET('data-lru'!B$1,(ROW()-1)*3-2,0)</f>
        <v>1</v>
      </c>
      <c r="B2" s="1">
        <f ca="1">OFFSET('data-lru'!C$1,(ROW()-1)*3-2,0)</f>
        <v>2</v>
      </c>
      <c r="C2" s="1">
        <f ca="1">OFFSET('data-lru'!D$1,(ROW()-1)*3-2,0)</f>
        <v>0.54132000000000002</v>
      </c>
      <c r="D2" s="1">
        <f ca="1">OFFSET('data-lru'!D$1,(ROW()-1)*3-1,0)</f>
        <v>0.71539200000000003</v>
      </c>
      <c r="E2" s="1">
        <f ca="1">OFFSET('data-lru'!D$1,(ROW()-1)*3-0,0)</f>
        <v>0.39287899999999998</v>
      </c>
      <c r="F2" s="1">
        <f ca="1">_xlfn.STDEV.P(C2:E2)</f>
        <v>0.1318039060431147</v>
      </c>
      <c r="G2" s="1">
        <f ca="1">AVERAGE(C2:E2)</f>
        <v>0.54986366666666664</v>
      </c>
      <c r="H2" s="1">
        <f ca="1">OFFSET('data-lru'!F$1,(ROW()-1)*3-2,0)</f>
        <v>2</v>
      </c>
      <c r="I2" s="1">
        <f ca="1">OFFSET('data-lru'!G$1,(ROW()-1)*3-2,0)</f>
        <v>20</v>
      </c>
    </row>
    <row r="3" spans="1:9" x14ac:dyDescent="0.25">
      <c r="A3" s="1">
        <f ca="1">OFFSET('data-lru'!B$1,(ROW()-1)*3-2,0)</f>
        <v>1</v>
      </c>
      <c r="B3" s="1">
        <f ca="1">OFFSET('data-lru'!C$1,(ROW()-1)*3-2,0)</f>
        <v>2</v>
      </c>
      <c r="C3" s="1">
        <f ca="1">OFFSET('data-lru'!D$1,(ROW()-1)*3-2,0)</f>
        <v>0.53515299999999999</v>
      </c>
      <c r="D3" s="1">
        <f ca="1">OFFSET('data-lru'!D$1,(ROW()-1)*3-1,0)</f>
        <v>0.43649100000000002</v>
      </c>
      <c r="E3" s="1">
        <f ca="1">OFFSET('data-lru'!D$1,(ROW()-1)*3-0,0)</f>
        <v>0.40941100000000002</v>
      </c>
      <c r="F3" s="1">
        <f t="shared" ref="F3:F66" ca="1" si="0">_xlfn.STDEV.P(C3:E3)</f>
        <v>5.4035551268483924E-2</v>
      </c>
      <c r="G3" s="1">
        <f t="shared" ref="G3:G66" ca="1" si="1">AVERAGE(C3:E3)</f>
        <v>0.46035166666666666</v>
      </c>
      <c r="H3" s="1">
        <f ca="1">OFFSET('data-lru'!F$1,(ROW()-1)*3-2,0)</f>
        <v>2</v>
      </c>
      <c r="I3" s="1">
        <f ca="1">OFFSET('data-lru'!G$1,(ROW()-1)*3-2,0)</f>
        <v>40</v>
      </c>
    </row>
    <row r="4" spans="1:9" x14ac:dyDescent="0.25">
      <c r="A4" s="1">
        <f ca="1">OFFSET('data-lru'!B$1,(ROW()-1)*3-2,0)</f>
        <v>1</v>
      </c>
      <c r="B4" s="1">
        <f ca="1">OFFSET('data-lru'!C$1,(ROW()-1)*3-2,0)</f>
        <v>2</v>
      </c>
      <c r="C4" s="1">
        <f ca="1">OFFSET('data-lru'!D$1,(ROW()-1)*3-2,0)</f>
        <v>0.396343</v>
      </c>
      <c r="D4" s="1">
        <f ca="1">OFFSET('data-lru'!D$1,(ROW()-1)*3-1,0)</f>
        <v>0.38805699999999999</v>
      </c>
      <c r="E4" s="1">
        <f ca="1">OFFSET('data-lru'!D$1,(ROW()-1)*3-0,0)</f>
        <v>0.391239</v>
      </c>
      <c r="F4" s="1">
        <f t="shared" ca="1" si="0"/>
        <v>3.4129448997733507E-3</v>
      </c>
      <c r="G4" s="1">
        <f t="shared" ca="1" si="1"/>
        <v>0.39187966666666663</v>
      </c>
      <c r="H4" s="1">
        <f ca="1">OFFSET('data-lru'!F$1,(ROW()-1)*3-2,0)</f>
        <v>2</v>
      </c>
      <c r="I4" s="1">
        <f ca="1">OFFSET('data-lru'!G$1,(ROW()-1)*3-2,0)</f>
        <v>60</v>
      </c>
    </row>
    <row r="5" spans="1:9" x14ac:dyDescent="0.25">
      <c r="A5" s="1">
        <f ca="1">OFFSET('data-lru'!B$1,(ROW()-1)*3-2,0)</f>
        <v>1</v>
      </c>
      <c r="B5" s="1">
        <f ca="1">OFFSET('data-lru'!C$1,(ROW()-1)*3-2,0)</f>
        <v>2</v>
      </c>
      <c r="C5" s="1">
        <f ca="1">OFFSET('data-lru'!D$1,(ROW()-1)*3-2,0)</f>
        <v>0.399422</v>
      </c>
      <c r="D5" s="1">
        <f ca="1">OFFSET('data-lru'!D$1,(ROW()-1)*3-1,0)</f>
        <v>0.41491</v>
      </c>
      <c r="E5" s="1">
        <f ca="1">OFFSET('data-lru'!D$1,(ROW()-1)*3-0,0)</f>
        <v>0.40667599999999998</v>
      </c>
      <c r="F5" s="1">
        <f t="shared" ca="1" si="0"/>
        <v>6.3271673142269785E-3</v>
      </c>
      <c r="G5" s="1">
        <f t="shared" ca="1" si="1"/>
        <v>0.40700266666666668</v>
      </c>
      <c r="H5" s="1">
        <f ca="1">OFFSET('data-lru'!F$1,(ROW()-1)*3-2,0)</f>
        <v>2</v>
      </c>
      <c r="I5" s="1">
        <f ca="1">OFFSET('data-lru'!G$1,(ROW()-1)*3-2,0)</f>
        <v>80</v>
      </c>
    </row>
    <row r="6" spans="1:9" x14ac:dyDescent="0.25">
      <c r="A6" s="1">
        <f ca="1">OFFSET('data-lru'!B$1,(ROW()-1)*3-2,0)</f>
        <v>1</v>
      </c>
      <c r="B6" s="1">
        <f ca="1">OFFSET('data-lru'!C$1,(ROW()-1)*3-2,0)</f>
        <v>2</v>
      </c>
      <c r="C6" s="1">
        <f ca="1">OFFSET('data-lru'!D$1,(ROW()-1)*3-2,0)</f>
        <v>0.39594499999999999</v>
      </c>
      <c r="D6" s="1">
        <f ca="1">OFFSET('data-lru'!D$1,(ROW()-1)*3-1,0)</f>
        <v>0.39188000000000001</v>
      </c>
      <c r="E6" s="1">
        <f ca="1">OFFSET('data-lru'!D$1,(ROW()-1)*3-0,0)</f>
        <v>0.42278900000000003</v>
      </c>
      <c r="F6" s="1">
        <f t="shared" ca="1" si="0"/>
        <v>1.3713297852814265E-2</v>
      </c>
      <c r="G6" s="1">
        <f t="shared" ca="1" si="1"/>
        <v>0.40353800000000001</v>
      </c>
      <c r="H6" s="1">
        <f ca="1">OFFSET('data-lru'!F$1,(ROW()-1)*3-2,0)</f>
        <v>2</v>
      </c>
      <c r="I6" s="1">
        <f ca="1">OFFSET('data-lru'!G$1,(ROW()-1)*3-2,0)</f>
        <v>100</v>
      </c>
    </row>
    <row r="7" spans="1:9" x14ac:dyDescent="0.25">
      <c r="A7" s="1">
        <f ca="1">OFFSET('data-lru'!B$1,(ROW()-1)*3-2,0)</f>
        <v>1</v>
      </c>
      <c r="B7" s="1">
        <f ca="1">OFFSET('data-lru'!C$1,(ROW()-1)*3-2,0)</f>
        <v>2</v>
      </c>
      <c r="C7" s="1">
        <f ca="1">OFFSET('data-lru'!D$1,(ROW()-1)*3-2,0)</f>
        <v>0.39200499999999999</v>
      </c>
      <c r="D7" s="1">
        <f ca="1">OFFSET('data-lru'!D$1,(ROW()-1)*3-1,0)</f>
        <v>0.384712</v>
      </c>
      <c r="E7" s="1">
        <f ca="1">OFFSET('data-lru'!D$1,(ROW()-1)*3-0,0)</f>
        <v>0.388075</v>
      </c>
      <c r="F7" s="1">
        <f t="shared" ca="1" si="0"/>
        <v>2.9803526636960238E-3</v>
      </c>
      <c r="G7" s="1">
        <f t="shared" ca="1" si="1"/>
        <v>0.388264</v>
      </c>
      <c r="H7" s="1">
        <f ca="1">OFFSET('data-lru'!F$1,(ROW()-1)*3-2,0)</f>
        <v>2</v>
      </c>
      <c r="I7" s="1">
        <f ca="1">OFFSET('data-lru'!G$1,(ROW()-1)*3-2,0)</f>
        <v>120</v>
      </c>
    </row>
    <row r="8" spans="1:9" x14ac:dyDescent="0.25">
      <c r="A8" s="1">
        <f ca="1">OFFSET('data-lru'!B$1,(ROW()-1)*3-2,0)</f>
        <v>1</v>
      </c>
      <c r="B8" s="1">
        <f ca="1">OFFSET('data-lru'!C$1,(ROW()-1)*3-2,0)</f>
        <v>2</v>
      </c>
      <c r="C8" s="1">
        <f ca="1">OFFSET('data-lru'!D$1,(ROW()-1)*3-2,0)</f>
        <v>0.40879799999999999</v>
      </c>
      <c r="D8" s="1">
        <f ca="1">OFFSET('data-lru'!D$1,(ROW()-1)*3-1,0)</f>
        <v>0.39569900000000002</v>
      </c>
      <c r="E8" s="1">
        <f ca="1">OFFSET('data-lru'!D$1,(ROW()-1)*3-0,0)</f>
        <v>0.39562700000000001</v>
      </c>
      <c r="F8" s="1">
        <f t="shared" ca="1" si="0"/>
        <v>6.1919681487839912E-3</v>
      </c>
      <c r="G8" s="1">
        <f t="shared" ca="1" si="1"/>
        <v>0.4000413333333333</v>
      </c>
      <c r="H8" s="1">
        <f ca="1">OFFSET('data-lru'!F$1,(ROW()-1)*3-2,0)</f>
        <v>2</v>
      </c>
      <c r="I8" s="1">
        <f ca="1">OFFSET('data-lru'!G$1,(ROW()-1)*3-2,0)</f>
        <v>140</v>
      </c>
    </row>
    <row r="9" spans="1:9" x14ac:dyDescent="0.25">
      <c r="A9" s="1">
        <f ca="1">OFFSET('data-lru'!B$1,(ROW()-1)*3-2,0)</f>
        <v>1</v>
      </c>
      <c r="B9" s="1">
        <f ca="1">OFFSET('data-lru'!C$1,(ROW()-1)*3-2,0)</f>
        <v>2</v>
      </c>
      <c r="C9" s="1">
        <f ca="1">OFFSET('data-lru'!D$1,(ROW()-1)*3-2,0)</f>
        <v>0.40036500000000003</v>
      </c>
      <c r="D9" s="1">
        <f ca="1">OFFSET('data-lru'!D$1,(ROW()-1)*3-1,0)</f>
        <v>0.40262700000000001</v>
      </c>
      <c r="E9" s="1">
        <f ca="1">OFFSET('data-lru'!D$1,(ROW()-1)*3-0,0)</f>
        <v>0.38889800000000002</v>
      </c>
      <c r="F9" s="1">
        <f t="shared" ca="1" si="0"/>
        <v>6.0101227016500147E-3</v>
      </c>
      <c r="G9" s="1">
        <f t="shared" ca="1" si="1"/>
        <v>0.39729666666666669</v>
      </c>
      <c r="H9" s="1">
        <f ca="1">OFFSET('data-lru'!F$1,(ROW()-1)*3-2,0)</f>
        <v>2</v>
      </c>
      <c r="I9" s="1">
        <f ca="1">OFFSET('data-lru'!G$1,(ROW()-1)*3-2,0)</f>
        <v>160</v>
      </c>
    </row>
    <row r="10" spans="1:9" x14ac:dyDescent="0.25">
      <c r="A10" s="1">
        <f ca="1">OFFSET('data-lru'!B$1,(ROW()-1)*3-2,0)</f>
        <v>1</v>
      </c>
      <c r="B10" s="1">
        <f ca="1">OFFSET('data-lru'!C$1,(ROW()-1)*3-2,0)</f>
        <v>2</v>
      </c>
      <c r="C10" s="1">
        <f ca="1">OFFSET('data-lru'!D$1,(ROW()-1)*3-2,0)</f>
        <v>0.392627</v>
      </c>
      <c r="D10" s="1">
        <f ca="1">OFFSET('data-lru'!D$1,(ROW()-1)*3-1,0)</f>
        <v>0.39046199999999998</v>
      </c>
      <c r="E10" s="1">
        <f ca="1">OFFSET('data-lru'!D$1,(ROW()-1)*3-0,0)</f>
        <v>0.39905200000000002</v>
      </c>
      <c r="F10" s="1">
        <f t="shared" ca="1" si="0"/>
        <v>3.6477687243939658E-3</v>
      </c>
      <c r="G10" s="1">
        <f t="shared" ca="1" si="1"/>
        <v>0.39404699999999998</v>
      </c>
      <c r="H10" s="1">
        <f ca="1">OFFSET('data-lru'!F$1,(ROW()-1)*3-2,0)</f>
        <v>2</v>
      </c>
      <c r="I10" s="1">
        <f ca="1">OFFSET('data-lru'!G$1,(ROW()-1)*3-2,0)</f>
        <v>200</v>
      </c>
    </row>
    <row r="11" spans="1:9" x14ac:dyDescent="0.25">
      <c r="A11" s="1">
        <f ca="1">OFFSET('data-lru'!B$1,(ROW()-1)*3-2,0)</f>
        <v>1</v>
      </c>
      <c r="B11" s="1">
        <f ca="1">OFFSET('data-lru'!C$1,(ROW()-1)*3-2,0)</f>
        <v>3</v>
      </c>
      <c r="C11" s="1">
        <f ca="1">OFFSET('data-lru'!D$1,(ROW()-1)*3-2,0)</f>
        <v>7.0681130000000003</v>
      </c>
      <c r="D11" s="1">
        <f ca="1">OFFSET('data-lru'!D$1,(ROW()-1)*3-1,0)</f>
        <v>6.866994</v>
      </c>
      <c r="E11" s="1">
        <f ca="1">OFFSET('data-lru'!D$1,(ROW()-1)*3-0,0)</f>
        <v>6.7437849999999999</v>
      </c>
      <c r="F11" s="1">
        <f t="shared" ca="1" si="0"/>
        <v>0.13367371611751769</v>
      </c>
      <c r="G11" s="1">
        <f t="shared" ca="1" si="1"/>
        <v>6.8929640000000001</v>
      </c>
      <c r="H11" s="1">
        <f ca="1">OFFSET('data-lru'!F$1,(ROW()-1)*3-2,0)</f>
        <v>5</v>
      </c>
      <c r="I11" s="1">
        <f ca="1">OFFSET('data-lru'!G$1,(ROW()-1)*3-2,0)</f>
        <v>20</v>
      </c>
    </row>
    <row r="12" spans="1:9" x14ac:dyDescent="0.25">
      <c r="A12" s="1">
        <f ca="1">OFFSET('data-lru'!B$1,(ROW()-1)*3-2,0)</f>
        <v>1</v>
      </c>
      <c r="B12" s="1">
        <f ca="1">OFFSET('data-lru'!C$1,(ROW()-1)*3-2,0)</f>
        <v>3</v>
      </c>
      <c r="C12" s="1">
        <f ca="1">OFFSET('data-lru'!D$1,(ROW()-1)*3-2,0)</f>
        <v>6.8025399999999996</v>
      </c>
      <c r="D12" s="1">
        <f ca="1">OFFSET('data-lru'!D$1,(ROW()-1)*3-1,0)</f>
        <v>6.7269490000000003</v>
      </c>
      <c r="E12" s="1">
        <f ca="1">OFFSET('data-lru'!D$1,(ROW()-1)*3-0,0)</f>
        <v>6.6571249999999997</v>
      </c>
      <c r="F12" s="1">
        <f t="shared" ca="1" si="0"/>
        <v>5.9380985061624578E-2</v>
      </c>
      <c r="G12" s="1">
        <f t="shared" ca="1" si="1"/>
        <v>6.7288713333333332</v>
      </c>
      <c r="H12" s="1">
        <f ca="1">OFFSET('data-lru'!F$1,(ROW()-1)*3-2,0)</f>
        <v>5</v>
      </c>
      <c r="I12" s="1">
        <f ca="1">OFFSET('data-lru'!G$1,(ROW()-1)*3-2,0)</f>
        <v>40</v>
      </c>
    </row>
    <row r="13" spans="1:9" x14ac:dyDescent="0.25">
      <c r="A13" s="1">
        <f ca="1">OFFSET('data-lru'!B$1,(ROW()-1)*3-2,0)</f>
        <v>1</v>
      </c>
      <c r="B13" s="1">
        <f ca="1">OFFSET('data-lru'!C$1,(ROW()-1)*3-2,0)</f>
        <v>3</v>
      </c>
      <c r="C13" s="1">
        <f ca="1">OFFSET('data-lru'!D$1,(ROW()-1)*3-2,0)</f>
        <v>6.6988289999999999</v>
      </c>
      <c r="D13" s="1">
        <f ca="1">OFFSET('data-lru'!D$1,(ROW()-1)*3-1,0)</f>
        <v>6.841094</v>
      </c>
      <c r="E13" s="1">
        <f ca="1">OFFSET('data-lru'!D$1,(ROW()-1)*3-0,0)</f>
        <v>7.2072409999999998</v>
      </c>
      <c r="F13" s="1">
        <f t="shared" ca="1" si="0"/>
        <v>0.21416134042092858</v>
      </c>
      <c r="G13" s="1">
        <f t="shared" ca="1" si="1"/>
        <v>6.9157213333333329</v>
      </c>
      <c r="H13" s="1">
        <f ca="1">OFFSET('data-lru'!F$1,(ROW()-1)*3-2,0)</f>
        <v>5</v>
      </c>
      <c r="I13" s="1">
        <f ca="1">OFFSET('data-lru'!G$1,(ROW()-1)*3-2,0)</f>
        <v>60</v>
      </c>
    </row>
    <row r="14" spans="1:9" x14ac:dyDescent="0.25">
      <c r="A14" s="1">
        <f ca="1">OFFSET('data-lru'!B$1,(ROW()-1)*3-2,0)</f>
        <v>1</v>
      </c>
      <c r="B14" s="1">
        <f ca="1">OFFSET('data-lru'!C$1,(ROW()-1)*3-2,0)</f>
        <v>3</v>
      </c>
      <c r="C14" s="1">
        <f ca="1">OFFSET('data-lru'!D$1,(ROW()-1)*3-2,0)</f>
        <v>6.9207070000000002</v>
      </c>
      <c r="D14" s="1">
        <f ca="1">OFFSET('data-lru'!D$1,(ROW()-1)*3-1,0)</f>
        <v>6.8085389999999997</v>
      </c>
      <c r="E14" s="1">
        <f ca="1">OFFSET('data-lru'!D$1,(ROW()-1)*3-0,0)</f>
        <v>6.8678470000000003</v>
      </c>
      <c r="F14" s="1">
        <f t="shared" ca="1" si="0"/>
        <v>4.5817607833185427E-2</v>
      </c>
      <c r="G14" s="1">
        <f t="shared" ca="1" si="1"/>
        <v>6.8656976666666667</v>
      </c>
      <c r="H14" s="1">
        <f ca="1">OFFSET('data-lru'!F$1,(ROW()-1)*3-2,0)</f>
        <v>5</v>
      </c>
      <c r="I14" s="1">
        <f ca="1">OFFSET('data-lru'!G$1,(ROW()-1)*3-2,0)</f>
        <v>80</v>
      </c>
    </row>
    <row r="15" spans="1:9" x14ac:dyDescent="0.25">
      <c r="A15" s="1">
        <f ca="1">OFFSET('data-lru'!B$1,(ROW()-1)*3-2,0)</f>
        <v>1</v>
      </c>
      <c r="B15" s="1">
        <f ca="1">OFFSET('data-lru'!C$1,(ROW()-1)*3-2,0)</f>
        <v>3</v>
      </c>
      <c r="C15" s="1">
        <f ca="1">OFFSET('data-lru'!D$1,(ROW()-1)*3-2,0)</f>
        <v>6.759029</v>
      </c>
      <c r="D15" s="1">
        <f ca="1">OFFSET('data-lru'!D$1,(ROW()-1)*3-1,0)</f>
        <v>6.8040880000000001</v>
      </c>
      <c r="E15" s="1">
        <f ca="1">OFFSET('data-lru'!D$1,(ROW()-1)*3-0,0)</f>
        <v>6.8896090000000001</v>
      </c>
      <c r="F15" s="1">
        <f t="shared" ca="1" si="0"/>
        <v>5.4155425830556388E-2</v>
      </c>
      <c r="G15" s="1">
        <f t="shared" ca="1" si="1"/>
        <v>6.8175753333333331</v>
      </c>
      <c r="H15" s="1">
        <f ca="1">OFFSET('data-lru'!F$1,(ROW()-1)*3-2,0)</f>
        <v>5</v>
      </c>
      <c r="I15" s="1">
        <f ca="1">OFFSET('data-lru'!G$1,(ROW()-1)*3-2,0)</f>
        <v>100</v>
      </c>
    </row>
    <row r="16" spans="1:9" x14ac:dyDescent="0.25">
      <c r="A16" s="1">
        <f ca="1">OFFSET('data-lru'!B$1,(ROW()-1)*3-2,0)</f>
        <v>1</v>
      </c>
      <c r="B16" s="1">
        <f ca="1">OFFSET('data-lru'!C$1,(ROW()-1)*3-2,0)</f>
        <v>3</v>
      </c>
      <c r="C16" s="1">
        <f ca="1">OFFSET('data-lru'!D$1,(ROW()-1)*3-2,0)</f>
        <v>6.8820589999999999</v>
      </c>
      <c r="D16" s="1">
        <f ca="1">OFFSET('data-lru'!D$1,(ROW()-1)*3-1,0)</f>
        <v>6.9146739999999998</v>
      </c>
      <c r="E16" s="1">
        <f ca="1">OFFSET('data-lru'!D$1,(ROW()-1)*3-0,0)</f>
        <v>7.0492280000000003</v>
      </c>
      <c r="F16" s="1">
        <f t="shared" ca="1" si="0"/>
        <v>7.235252564277847E-2</v>
      </c>
      <c r="G16" s="1">
        <f t="shared" ca="1" si="1"/>
        <v>6.9486536666666661</v>
      </c>
      <c r="H16" s="1">
        <f ca="1">OFFSET('data-lru'!F$1,(ROW()-1)*3-2,0)</f>
        <v>5</v>
      </c>
      <c r="I16" s="1">
        <f ca="1">OFFSET('data-lru'!G$1,(ROW()-1)*3-2,0)</f>
        <v>120</v>
      </c>
    </row>
    <row r="17" spans="1:9" x14ac:dyDescent="0.25">
      <c r="A17" s="1">
        <f ca="1">OFFSET('data-lru'!B$1,(ROW()-1)*3-2,0)</f>
        <v>1</v>
      </c>
      <c r="B17" s="1">
        <f ca="1">OFFSET('data-lru'!C$1,(ROW()-1)*3-2,0)</f>
        <v>3</v>
      </c>
      <c r="C17" s="1">
        <f ca="1">OFFSET('data-lru'!D$1,(ROW()-1)*3-2,0)</f>
        <v>6.9454459999999996</v>
      </c>
      <c r="D17" s="1">
        <f ca="1">OFFSET('data-lru'!D$1,(ROW()-1)*3-1,0)</f>
        <v>6.9400339999999998</v>
      </c>
      <c r="E17" s="1">
        <f ca="1">OFFSET('data-lru'!D$1,(ROW()-1)*3-0,0)</f>
        <v>6.8649509999999996</v>
      </c>
      <c r="F17" s="1">
        <f t="shared" ca="1" si="0"/>
        <v>3.6736587360408045E-2</v>
      </c>
      <c r="G17" s="1">
        <f t="shared" ca="1" si="1"/>
        <v>6.9168103333333333</v>
      </c>
      <c r="H17" s="1">
        <f ca="1">OFFSET('data-lru'!F$1,(ROW()-1)*3-2,0)</f>
        <v>5</v>
      </c>
      <c r="I17" s="1">
        <f ca="1">OFFSET('data-lru'!G$1,(ROW()-1)*3-2,0)</f>
        <v>140</v>
      </c>
    </row>
    <row r="18" spans="1:9" x14ac:dyDescent="0.25">
      <c r="A18" s="1">
        <f ca="1">OFFSET('data-lru'!B$1,(ROW()-1)*3-2,0)</f>
        <v>1</v>
      </c>
      <c r="B18" s="1">
        <f ca="1">OFFSET('data-lru'!C$1,(ROW()-1)*3-2,0)</f>
        <v>3</v>
      </c>
      <c r="C18" s="1">
        <f ca="1">OFFSET('data-lru'!D$1,(ROW()-1)*3-2,0)</f>
        <v>7.0606439999999999</v>
      </c>
      <c r="D18" s="1">
        <f ca="1">OFFSET('data-lru'!D$1,(ROW()-1)*3-1,0)</f>
        <v>7.0271330000000001</v>
      </c>
      <c r="E18" s="1">
        <f ca="1">OFFSET('data-lru'!D$1,(ROW()-1)*3-0,0)</f>
        <v>7.0146119999999996</v>
      </c>
      <c r="F18" s="1">
        <f t="shared" ca="1" si="0"/>
        <v>1.9432811845490228E-2</v>
      </c>
      <c r="G18" s="1">
        <f t="shared" ca="1" si="1"/>
        <v>7.0341296666666659</v>
      </c>
      <c r="H18" s="1">
        <f ca="1">OFFSET('data-lru'!F$1,(ROW()-1)*3-2,0)</f>
        <v>5</v>
      </c>
      <c r="I18" s="1">
        <f ca="1">OFFSET('data-lru'!G$1,(ROW()-1)*3-2,0)</f>
        <v>160</v>
      </c>
    </row>
    <row r="19" spans="1:9" x14ac:dyDescent="0.25">
      <c r="A19" s="1">
        <f ca="1">OFFSET('data-lru'!B$1,(ROW()-1)*3-2,0)</f>
        <v>1</v>
      </c>
      <c r="B19" s="1">
        <f ca="1">OFFSET('data-lru'!C$1,(ROW()-1)*3-2,0)</f>
        <v>3</v>
      </c>
      <c r="C19" s="1">
        <f ca="1">OFFSET('data-lru'!D$1,(ROW()-1)*3-2,0)</f>
        <v>6.9987719999999998</v>
      </c>
      <c r="D19" s="1">
        <f ca="1">OFFSET('data-lru'!D$1,(ROW()-1)*3-1,0)</f>
        <v>7.0703870000000002</v>
      </c>
      <c r="E19" s="1">
        <f ca="1">OFFSET('data-lru'!D$1,(ROW()-1)*3-0,0)</f>
        <v>6.9102670000000002</v>
      </c>
      <c r="F19" s="1">
        <f t="shared" ca="1" si="0"/>
        <v>6.548982758159215E-2</v>
      </c>
      <c r="G19" s="1">
        <f t="shared" ca="1" si="1"/>
        <v>6.9931419999999997</v>
      </c>
      <c r="H19" s="1">
        <f ca="1">OFFSET('data-lru'!F$1,(ROW()-1)*3-2,0)</f>
        <v>5</v>
      </c>
      <c r="I19" s="1">
        <f ca="1">OFFSET('data-lru'!G$1,(ROW()-1)*3-2,0)</f>
        <v>200</v>
      </c>
    </row>
    <row r="20" spans="1:9" x14ac:dyDescent="0.25">
      <c r="A20" s="1">
        <f ca="1">OFFSET('data-lru'!B$1,(ROW()-1)*3-2,0)</f>
        <v>1</v>
      </c>
      <c r="B20" s="1">
        <f ca="1">OFFSET('data-lru'!C$1,(ROW()-1)*3-2,0)</f>
        <v>4</v>
      </c>
      <c r="C20" s="1">
        <f ca="1">OFFSET('data-lru'!D$1,(ROW()-1)*3-2,0)</f>
        <v>13.750171</v>
      </c>
      <c r="D20" s="1">
        <f ca="1">OFFSET('data-lru'!D$1,(ROW()-1)*3-1,0)</f>
        <v>13.333434</v>
      </c>
      <c r="E20" s="1">
        <f ca="1">OFFSET('data-lru'!D$1,(ROW()-1)*3-0,0)</f>
        <v>13.504651000000001</v>
      </c>
      <c r="F20" s="1">
        <f t="shared" ca="1" si="0"/>
        <v>0.17103120529371865</v>
      </c>
      <c r="G20" s="1">
        <f t="shared" ca="1" si="1"/>
        <v>13.529418666666666</v>
      </c>
      <c r="H20" s="1">
        <f ca="1">OFFSET('data-lru'!F$1,(ROW()-1)*3-2,0)</f>
        <v>10</v>
      </c>
      <c r="I20" s="1">
        <f ca="1">OFFSET('data-lru'!G$1,(ROW()-1)*3-2,0)</f>
        <v>20</v>
      </c>
    </row>
    <row r="21" spans="1:9" x14ac:dyDescent="0.25">
      <c r="A21" s="1">
        <f ca="1">OFFSET('data-lru'!B$1,(ROW()-1)*3-2,0)</f>
        <v>1</v>
      </c>
      <c r="B21" s="1">
        <f ca="1">OFFSET('data-lru'!C$1,(ROW()-1)*3-2,0)</f>
        <v>4</v>
      </c>
      <c r="C21" s="1">
        <f ca="1">OFFSET('data-lru'!D$1,(ROW()-1)*3-2,0)</f>
        <v>13.874093</v>
      </c>
      <c r="D21" s="1">
        <f ca="1">OFFSET('data-lru'!D$1,(ROW()-1)*3-1,0)</f>
        <v>13.729359000000001</v>
      </c>
      <c r="E21" s="1">
        <f ca="1">OFFSET('data-lru'!D$1,(ROW()-1)*3-0,0)</f>
        <v>13.614228000000001</v>
      </c>
      <c r="F21" s="1">
        <f t="shared" ca="1" si="0"/>
        <v>0.106318649008012</v>
      </c>
      <c r="G21" s="1">
        <f t="shared" ca="1" si="1"/>
        <v>13.739226666666667</v>
      </c>
      <c r="H21" s="1">
        <f ca="1">OFFSET('data-lru'!F$1,(ROW()-1)*3-2,0)</f>
        <v>10</v>
      </c>
      <c r="I21" s="1">
        <f ca="1">OFFSET('data-lru'!G$1,(ROW()-1)*3-2,0)</f>
        <v>40</v>
      </c>
    </row>
    <row r="22" spans="1:9" x14ac:dyDescent="0.25">
      <c r="A22" s="1">
        <f ca="1">OFFSET('data-lru'!B$1,(ROW()-1)*3-2,0)</f>
        <v>1</v>
      </c>
      <c r="B22" s="1">
        <f ca="1">OFFSET('data-lru'!C$1,(ROW()-1)*3-2,0)</f>
        <v>4</v>
      </c>
      <c r="C22" s="1">
        <f ca="1">OFFSET('data-lru'!D$1,(ROW()-1)*3-2,0)</f>
        <v>13.611249000000001</v>
      </c>
      <c r="D22" s="1">
        <f ca="1">OFFSET('data-lru'!D$1,(ROW()-1)*3-1,0)</f>
        <v>13.598494000000001</v>
      </c>
      <c r="E22" s="1">
        <f ca="1">OFFSET('data-lru'!D$1,(ROW()-1)*3-0,0)</f>
        <v>13.550247000000001</v>
      </c>
      <c r="F22" s="1">
        <f t="shared" ca="1" si="0"/>
        <v>2.6271461148723571E-2</v>
      </c>
      <c r="G22" s="1">
        <f t="shared" ca="1" si="1"/>
        <v>13.586663333333334</v>
      </c>
      <c r="H22" s="1">
        <f ca="1">OFFSET('data-lru'!F$1,(ROW()-1)*3-2,0)</f>
        <v>10</v>
      </c>
      <c r="I22" s="1">
        <f ca="1">OFFSET('data-lru'!G$1,(ROW()-1)*3-2,0)</f>
        <v>60</v>
      </c>
    </row>
    <row r="23" spans="1:9" x14ac:dyDescent="0.25">
      <c r="A23" s="1">
        <f ca="1">OFFSET('data-lru'!B$1,(ROW()-1)*3-2,0)</f>
        <v>1</v>
      </c>
      <c r="B23" s="1">
        <f ca="1">OFFSET('data-lru'!C$1,(ROW()-1)*3-2,0)</f>
        <v>4</v>
      </c>
      <c r="C23" s="1">
        <f ca="1">OFFSET('data-lru'!D$1,(ROW()-1)*3-2,0)</f>
        <v>13.472156999999999</v>
      </c>
      <c r="D23" s="1">
        <f ca="1">OFFSET('data-lru'!D$1,(ROW()-1)*3-1,0)</f>
        <v>13.538195</v>
      </c>
      <c r="E23" s="1">
        <f ca="1">OFFSET('data-lru'!D$1,(ROW()-1)*3-0,0)</f>
        <v>13.4338</v>
      </c>
      <c r="F23" s="1">
        <f t="shared" ca="1" si="0"/>
        <v>4.311559774219393E-2</v>
      </c>
      <c r="G23" s="1">
        <f t="shared" ca="1" si="1"/>
        <v>13.481383999999998</v>
      </c>
      <c r="H23" s="1">
        <f ca="1">OFFSET('data-lru'!F$1,(ROW()-1)*3-2,0)</f>
        <v>10</v>
      </c>
      <c r="I23" s="1">
        <f ca="1">OFFSET('data-lru'!G$1,(ROW()-1)*3-2,0)</f>
        <v>80</v>
      </c>
    </row>
    <row r="24" spans="1:9" x14ac:dyDescent="0.25">
      <c r="A24" s="1">
        <f ca="1">OFFSET('data-lru'!B$1,(ROW()-1)*3-2,0)</f>
        <v>1</v>
      </c>
      <c r="B24" s="1">
        <f ca="1">OFFSET('data-lru'!C$1,(ROW()-1)*3-2,0)</f>
        <v>4</v>
      </c>
      <c r="C24" s="1">
        <f ca="1">OFFSET('data-lru'!D$1,(ROW()-1)*3-2,0)</f>
        <v>13.459825</v>
      </c>
      <c r="D24" s="1">
        <f ca="1">OFFSET('data-lru'!D$1,(ROW()-1)*3-1,0)</f>
        <v>13.547231</v>
      </c>
      <c r="E24" s="1">
        <f ca="1">OFFSET('data-lru'!D$1,(ROW()-1)*3-0,0)</f>
        <v>13.428508000000001</v>
      </c>
      <c r="F24" s="1">
        <f t="shared" ca="1" si="0"/>
        <v>5.0239110543700838E-2</v>
      </c>
      <c r="G24" s="1">
        <f t="shared" ca="1" si="1"/>
        <v>13.478521333333333</v>
      </c>
      <c r="H24" s="1">
        <f ca="1">OFFSET('data-lru'!F$1,(ROW()-1)*3-2,0)</f>
        <v>10</v>
      </c>
      <c r="I24" s="1">
        <f ca="1">OFFSET('data-lru'!G$1,(ROW()-1)*3-2,0)</f>
        <v>100</v>
      </c>
    </row>
    <row r="25" spans="1:9" x14ac:dyDescent="0.25">
      <c r="A25" s="1">
        <f ca="1">OFFSET('data-lru'!B$1,(ROW()-1)*3-2,0)</f>
        <v>1</v>
      </c>
      <c r="B25" s="1">
        <f ca="1">OFFSET('data-lru'!C$1,(ROW()-1)*3-2,0)</f>
        <v>4</v>
      </c>
      <c r="C25" s="1">
        <f ca="1">OFFSET('data-lru'!D$1,(ROW()-1)*3-2,0)</f>
        <v>13.479448</v>
      </c>
      <c r="D25" s="1">
        <f ca="1">OFFSET('data-lru'!D$1,(ROW()-1)*3-1,0)</f>
        <v>13.50137</v>
      </c>
      <c r="E25" s="1">
        <f ca="1">OFFSET('data-lru'!D$1,(ROW()-1)*3-0,0)</f>
        <v>13.559381</v>
      </c>
      <c r="F25" s="1">
        <f t="shared" ca="1" si="0"/>
        <v>3.3722947501993901E-2</v>
      </c>
      <c r="G25" s="1">
        <f t="shared" ca="1" si="1"/>
        <v>13.513399666666666</v>
      </c>
      <c r="H25" s="1">
        <f ca="1">OFFSET('data-lru'!F$1,(ROW()-1)*3-2,0)</f>
        <v>10</v>
      </c>
      <c r="I25" s="1">
        <f ca="1">OFFSET('data-lru'!G$1,(ROW()-1)*3-2,0)</f>
        <v>120</v>
      </c>
    </row>
    <row r="26" spans="1:9" x14ac:dyDescent="0.25">
      <c r="A26" s="1">
        <f ca="1">OFFSET('data-lru'!B$1,(ROW()-1)*3-2,0)</f>
        <v>1</v>
      </c>
      <c r="B26" s="1">
        <f ca="1">OFFSET('data-lru'!C$1,(ROW()-1)*3-2,0)</f>
        <v>4</v>
      </c>
      <c r="C26" s="1">
        <f ca="1">OFFSET('data-lru'!D$1,(ROW()-1)*3-2,0)</f>
        <v>13.591763</v>
      </c>
      <c r="D26" s="1">
        <f ca="1">OFFSET('data-lru'!D$1,(ROW()-1)*3-1,0)</f>
        <v>13.564742000000001</v>
      </c>
      <c r="E26" s="1">
        <f ca="1">OFFSET('data-lru'!D$1,(ROW()-1)*3-0,0)</f>
        <v>13.697341</v>
      </c>
      <c r="F26" s="1">
        <f t="shared" ca="1" si="0"/>
        <v>5.7212414470598182E-2</v>
      </c>
      <c r="G26" s="1">
        <f t="shared" ca="1" si="1"/>
        <v>13.617948666666669</v>
      </c>
      <c r="H26" s="1">
        <f ca="1">OFFSET('data-lru'!F$1,(ROW()-1)*3-2,0)</f>
        <v>10</v>
      </c>
      <c r="I26" s="1">
        <f ca="1">OFFSET('data-lru'!G$1,(ROW()-1)*3-2,0)</f>
        <v>140</v>
      </c>
    </row>
    <row r="27" spans="1:9" x14ac:dyDescent="0.25">
      <c r="A27" s="1">
        <f ca="1">OFFSET('data-lru'!B$1,(ROW()-1)*3-2,0)</f>
        <v>1</v>
      </c>
      <c r="B27" s="1">
        <f ca="1">OFFSET('data-lru'!C$1,(ROW()-1)*3-2,0)</f>
        <v>4</v>
      </c>
      <c r="C27" s="1">
        <f ca="1">OFFSET('data-lru'!D$1,(ROW()-1)*3-2,0)</f>
        <v>13.609502000000001</v>
      </c>
      <c r="D27" s="1">
        <f ca="1">OFFSET('data-lru'!D$1,(ROW()-1)*3-1,0)</f>
        <v>17.303139999999999</v>
      </c>
      <c r="E27" s="1">
        <f ca="1">OFFSET('data-lru'!D$1,(ROW()-1)*3-0,0)</f>
        <v>14.147182000000001</v>
      </c>
      <c r="F27" s="1">
        <f t="shared" ca="1" si="0"/>
        <v>1.6293192973757249</v>
      </c>
      <c r="G27" s="1">
        <f t="shared" ca="1" si="1"/>
        <v>15.019941333333334</v>
      </c>
      <c r="H27" s="1">
        <f ca="1">OFFSET('data-lru'!F$1,(ROW()-1)*3-2,0)</f>
        <v>10</v>
      </c>
      <c r="I27" s="1">
        <f ca="1">OFFSET('data-lru'!G$1,(ROW()-1)*3-2,0)</f>
        <v>160</v>
      </c>
    </row>
    <row r="28" spans="1:9" x14ac:dyDescent="0.25">
      <c r="A28" s="1">
        <f ca="1">OFFSET('data-lru'!B$1,(ROW()-1)*3-2,0)</f>
        <v>1</v>
      </c>
      <c r="B28" s="1">
        <f ca="1">OFFSET('data-lru'!C$1,(ROW()-1)*3-2,0)</f>
        <v>4</v>
      </c>
      <c r="C28" s="1">
        <f ca="1">OFFSET('data-lru'!D$1,(ROW()-1)*3-2,0)</f>
        <v>14.172269</v>
      </c>
      <c r="D28" s="1">
        <f ca="1">OFFSET('data-lru'!D$1,(ROW()-1)*3-1,0)</f>
        <v>14.263125</v>
      </c>
      <c r="E28" s="1">
        <f ca="1">OFFSET('data-lru'!D$1,(ROW()-1)*3-0,0)</f>
        <v>14.093894000000001</v>
      </c>
      <c r="F28" s="1">
        <f t="shared" ca="1" si="0"/>
        <v>6.9150869458661807E-2</v>
      </c>
      <c r="G28" s="1">
        <f t="shared" ca="1" si="1"/>
        <v>14.176429333333333</v>
      </c>
      <c r="H28" s="1">
        <f ca="1">OFFSET('data-lru'!F$1,(ROW()-1)*3-2,0)</f>
        <v>10</v>
      </c>
      <c r="I28" s="1">
        <f ca="1">OFFSET('data-lru'!G$1,(ROW()-1)*3-2,0)</f>
        <v>200</v>
      </c>
    </row>
    <row r="29" spans="1:9" x14ac:dyDescent="0.25">
      <c r="A29" s="1">
        <f ca="1">OFFSET('data-lru'!B$1,(ROW()-1)*3-2,0)</f>
        <v>1</v>
      </c>
      <c r="B29" s="1">
        <f ca="1">OFFSET('data-lru'!C$1,(ROW()-1)*3-2,0)</f>
        <v>5</v>
      </c>
      <c r="C29" s="1">
        <f ca="1">OFFSET('data-lru'!D$1,(ROW()-1)*3-2,0)</f>
        <v>17.604272000000002</v>
      </c>
      <c r="D29" s="1">
        <f ca="1">OFFSET('data-lru'!D$1,(ROW()-1)*3-1,0)</f>
        <v>17.631502000000001</v>
      </c>
      <c r="E29" s="1">
        <f ca="1">OFFSET('data-lru'!D$1,(ROW()-1)*3-0,0)</f>
        <v>17.342828999999998</v>
      </c>
      <c r="F29" s="1">
        <f t="shared" ca="1" si="0"/>
        <v>0.13013924853274297</v>
      </c>
      <c r="G29" s="1">
        <f t="shared" ca="1" si="1"/>
        <v>17.526201</v>
      </c>
      <c r="H29" s="1">
        <f ca="1">OFFSET('data-lru'!F$1,(ROW()-1)*3-2,0)</f>
        <v>16</v>
      </c>
      <c r="I29" s="1">
        <f ca="1">OFFSET('data-lru'!G$1,(ROW()-1)*3-2,0)</f>
        <v>20</v>
      </c>
    </row>
    <row r="30" spans="1:9" x14ac:dyDescent="0.25">
      <c r="A30" s="1">
        <f ca="1">OFFSET('data-lru'!B$1,(ROW()-1)*3-2,0)</f>
        <v>1</v>
      </c>
      <c r="B30" s="1">
        <f ca="1">OFFSET('data-lru'!C$1,(ROW()-1)*3-2,0)</f>
        <v>5</v>
      </c>
      <c r="C30" s="1">
        <f ca="1">OFFSET('data-lru'!D$1,(ROW()-1)*3-2,0)</f>
        <v>18.539023</v>
      </c>
      <c r="D30" s="1">
        <f ca="1">OFFSET('data-lru'!D$1,(ROW()-1)*3-1,0)</f>
        <v>18.675934999999999</v>
      </c>
      <c r="E30" s="1">
        <f ca="1">OFFSET('data-lru'!D$1,(ROW()-1)*3-0,0)</f>
        <v>18.477449</v>
      </c>
      <c r="F30" s="1">
        <f t="shared" ca="1" si="0"/>
        <v>8.2954435562876808E-2</v>
      </c>
      <c r="G30" s="1">
        <f t="shared" ca="1" si="1"/>
        <v>18.564135666666665</v>
      </c>
      <c r="H30" s="1">
        <f ca="1">OFFSET('data-lru'!F$1,(ROW()-1)*3-2,0)</f>
        <v>16</v>
      </c>
      <c r="I30" s="1">
        <f ca="1">OFFSET('data-lru'!G$1,(ROW()-1)*3-2,0)</f>
        <v>40</v>
      </c>
    </row>
    <row r="31" spans="1:9" x14ac:dyDescent="0.25">
      <c r="A31" s="1">
        <f ca="1">OFFSET('data-lru'!B$1,(ROW()-1)*3-2,0)</f>
        <v>1</v>
      </c>
      <c r="B31" s="1">
        <f ca="1">OFFSET('data-lru'!C$1,(ROW()-1)*3-2,0)</f>
        <v>5</v>
      </c>
      <c r="C31" s="1">
        <f ca="1">OFFSET('data-lru'!D$1,(ROW()-1)*3-2,0)</f>
        <v>18.354658000000001</v>
      </c>
      <c r="D31" s="1">
        <f ca="1">OFFSET('data-lru'!D$1,(ROW()-1)*3-1,0)</f>
        <v>18.350024999999999</v>
      </c>
      <c r="E31" s="1">
        <f ca="1">OFFSET('data-lru'!D$1,(ROW()-1)*3-0,0)</f>
        <v>18.607258999999999</v>
      </c>
      <c r="F31" s="1">
        <f t="shared" ca="1" si="0"/>
        <v>0.12018414604541904</v>
      </c>
      <c r="G31" s="1">
        <f t="shared" ca="1" si="1"/>
        <v>18.437314000000001</v>
      </c>
      <c r="H31" s="1">
        <f ca="1">OFFSET('data-lru'!F$1,(ROW()-1)*3-2,0)</f>
        <v>16</v>
      </c>
      <c r="I31" s="1">
        <f ca="1">OFFSET('data-lru'!G$1,(ROW()-1)*3-2,0)</f>
        <v>60</v>
      </c>
    </row>
    <row r="32" spans="1:9" x14ac:dyDescent="0.25">
      <c r="A32" s="1">
        <f ca="1">OFFSET('data-lru'!B$1,(ROW()-1)*3-2,0)</f>
        <v>1</v>
      </c>
      <c r="B32" s="1">
        <f ca="1">OFFSET('data-lru'!C$1,(ROW()-1)*3-2,0)</f>
        <v>5</v>
      </c>
      <c r="C32" s="1">
        <f ca="1">OFFSET('data-lru'!D$1,(ROW()-1)*3-2,0)</f>
        <v>18.630735000000001</v>
      </c>
      <c r="D32" s="1">
        <f ca="1">OFFSET('data-lru'!D$1,(ROW()-1)*3-1,0)</f>
        <v>18.394188</v>
      </c>
      <c r="E32" s="1">
        <f ca="1">OFFSET('data-lru'!D$1,(ROW()-1)*3-0,0)</f>
        <v>18.717905999999999</v>
      </c>
      <c r="F32" s="1">
        <f t="shared" ca="1" si="0"/>
        <v>0.13676687788349928</v>
      </c>
      <c r="G32" s="1">
        <f t="shared" ca="1" si="1"/>
        <v>18.580943000000001</v>
      </c>
      <c r="H32" s="1">
        <f ca="1">OFFSET('data-lru'!F$1,(ROW()-1)*3-2,0)</f>
        <v>16</v>
      </c>
      <c r="I32" s="1">
        <f ca="1">OFFSET('data-lru'!G$1,(ROW()-1)*3-2,0)</f>
        <v>80</v>
      </c>
    </row>
    <row r="33" spans="1:9" x14ac:dyDescent="0.25">
      <c r="A33" s="1">
        <f ca="1">OFFSET('data-lru'!B$1,(ROW()-1)*3-2,0)</f>
        <v>1</v>
      </c>
      <c r="B33" s="1">
        <f ca="1">OFFSET('data-lru'!C$1,(ROW()-1)*3-2,0)</f>
        <v>5</v>
      </c>
      <c r="C33" s="1">
        <f ca="1">OFFSET('data-lru'!D$1,(ROW()-1)*3-2,0)</f>
        <v>18.794584</v>
      </c>
      <c r="D33" s="1">
        <f ca="1">OFFSET('data-lru'!D$1,(ROW()-1)*3-1,0)</f>
        <v>18.405763</v>
      </c>
      <c r="E33" s="1">
        <f ca="1">OFFSET('data-lru'!D$1,(ROW()-1)*3-0,0)</f>
        <v>18.391943999999999</v>
      </c>
      <c r="F33" s="1">
        <f t="shared" ca="1" si="0"/>
        <v>0.18663443305087724</v>
      </c>
      <c r="G33" s="1">
        <f t="shared" ca="1" si="1"/>
        <v>18.530763666666669</v>
      </c>
      <c r="H33" s="1">
        <f ca="1">OFFSET('data-lru'!F$1,(ROW()-1)*3-2,0)</f>
        <v>16</v>
      </c>
      <c r="I33" s="1">
        <f ca="1">OFFSET('data-lru'!G$1,(ROW()-1)*3-2,0)</f>
        <v>100</v>
      </c>
    </row>
    <row r="34" spans="1:9" x14ac:dyDescent="0.25">
      <c r="A34" s="1">
        <f ca="1">OFFSET('data-lru'!B$1,(ROW()-1)*3-2,0)</f>
        <v>1</v>
      </c>
      <c r="B34" s="1">
        <f ca="1">OFFSET('data-lru'!C$1,(ROW()-1)*3-2,0)</f>
        <v>5</v>
      </c>
      <c r="C34" s="1">
        <f ca="1">OFFSET('data-lru'!D$1,(ROW()-1)*3-2,0)</f>
        <v>18.530684999999998</v>
      </c>
      <c r="D34" s="1">
        <f ca="1">OFFSET('data-lru'!D$1,(ROW()-1)*3-1,0)</f>
        <v>18.451782999999999</v>
      </c>
      <c r="E34" s="1">
        <f ca="1">OFFSET('data-lru'!D$1,(ROW()-1)*3-0,0)</f>
        <v>18.715094000000001</v>
      </c>
      <c r="F34" s="1">
        <f t="shared" ca="1" si="0"/>
        <v>0.11033529082150843</v>
      </c>
      <c r="G34" s="1">
        <f t="shared" ca="1" si="1"/>
        <v>18.565853999999998</v>
      </c>
      <c r="H34" s="1">
        <f ca="1">OFFSET('data-lru'!F$1,(ROW()-1)*3-2,0)</f>
        <v>16</v>
      </c>
      <c r="I34" s="1">
        <f ca="1">OFFSET('data-lru'!G$1,(ROW()-1)*3-2,0)</f>
        <v>120</v>
      </c>
    </row>
    <row r="35" spans="1:9" x14ac:dyDescent="0.25">
      <c r="A35" s="1">
        <f ca="1">OFFSET('data-lru'!B$1,(ROW()-1)*3-2,0)</f>
        <v>1</v>
      </c>
      <c r="B35" s="1">
        <f ca="1">OFFSET('data-lru'!C$1,(ROW()-1)*3-2,0)</f>
        <v>5</v>
      </c>
      <c r="C35" s="1">
        <f ca="1">OFFSET('data-lru'!D$1,(ROW()-1)*3-2,0)</f>
        <v>18.550058</v>
      </c>
      <c r="D35" s="1">
        <f ca="1">OFFSET('data-lru'!D$1,(ROW()-1)*3-1,0)</f>
        <v>18.085298000000002</v>
      </c>
      <c r="E35" s="1">
        <f ca="1">OFFSET('data-lru'!D$1,(ROW()-1)*3-0,0)</f>
        <v>18.209572000000001</v>
      </c>
      <c r="F35" s="1">
        <f t="shared" ca="1" si="0"/>
        <v>0.19646221035326003</v>
      </c>
      <c r="G35" s="1">
        <f t="shared" ca="1" si="1"/>
        <v>18.281642666666666</v>
      </c>
      <c r="H35" s="1">
        <f ca="1">OFFSET('data-lru'!F$1,(ROW()-1)*3-2,0)</f>
        <v>16</v>
      </c>
      <c r="I35" s="1">
        <f ca="1">OFFSET('data-lru'!G$1,(ROW()-1)*3-2,0)</f>
        <v>140</v>
      </c>
    </row>
    <row r="36" spans="1:9" x14ac:dyDescent="0.25">
      <c r="A36" s="1">
        <f ca="1">OFFSET('data-lru'!B$1,(ROW()-1)*3-2,0)</f>
        <v>1</v>
      </c>
      <c r="B36" s="1">
        <f ca="1">OFFSET('data-lru'!C$1,(ROW()-1)*3-2,0)</f>
        <v>5</v>
      </c>
      <c r="C36" s="1">
        <f ca="1">OFFSET('data-lru'!D$1,(ROW()-1)*3-2,0)</f>
        <v>18.254507</v>
      </c>
      <c r="D36" s="1">
        <f ca="1">OFFSET('data-lru'!D$1,(ROW()-1)*3-1,0)</f>
        <v>18.148076</v>
      </c>
      <c r="E36" s="1">
        <f ca="1">OFFSET('data-lru'!D$1,(ROW()-1)*3-0,0)</f>
        <v>18.155159999999999</v>
      </c>
      <c r="F36" s="1">
        <f t="shared" ca="1" si="0"/>
        <v>4.8588484262106157E-2</v>
      </c>
      <c r="G36" s="1">
        <f t="shared" ca="1" si="1"/>
        <v>18.185914333333333</v>
      </c>
      <c r="H36" s="1">
        <f ca="1">OFFSET('data-lru'!F$1,(ROW()-1)*3-2,0)</f>
        <v>16</v>
      </c>
      <c r="I36" s="1">
        <f ca="1">OFFSET('data-lru'!G$1,(ROW()-1)*3-2,0)</f>
        <v>160</v>
      </c>
    </row>
    <row r="37" spans="1:9" x14ac:dyDescent="0.25">
      <c r="A37" s="1">
        <f ca="1">OFFSET('data-lru'!B$1,(ROW()-1)*3-2,0)</f>
        <v>1</v>
      </c>
      <c r="B37" s="1">
        <f ca="1">OFFSET('data-lru'!C$1,(ROW()-1)*3-2,0)</f>
        <v>5</v>
      </c>
      <c r="C37" s="1">
        <f ca="1">OFFSET('data-lru'!D$1,(ROW()-1)*3-2,0)</f>
        <v>18.398173</v>
      </c>
      <c r="D37" s="1">
        <f ca="1">OFFSET('data-lru'!D$1,(ROW()-1)*3-1,0)</f>
        <v>18.349065</v>
      </c>
      <c r="E37" s="1">
        <f ca="1">OFFSET('data-lru'!D$1,(ROW()-1)*3-0,0)</f>
        <v>18.102294000000001</v>
      </c>
      <c r="F37" s="1">
        <f t="shared" ca="1" si="0"/>
        <v>0.12946552726326593</v>
      </c>
      <c r="G37" s="1">
        <f t="shared" ca="1" si="1"/>
        <v>18.283177333333331</v>
      </c>
      <c r="H37" s="1">
        <f ca="1">OFFSET('data-lru'!F$1,(ROW()-1)*3-2,0)</f>
        <v>16</v>
      </c>
      <c r="I37" s="1">
        <f ca="1">OFFSET('data-lru'!G$1,(ROW()-1)*3-2,0)</f>
        <v>200</v>
      </c>
    </row>
    <row r="38" spans="1:9" x14ac:dyDescent="0.25">
      <c r="A38" s="1">
        <f ca="1">OFFSET('data-lru'!B$1,(ROW()-1)*3-2,0)</f>
        <v>1</v>
      </c>
      <c r="B38" s="1">
        <f ca="1">OFFSET('data-lru'!C$1,(ROW()-1)*3-2,0)</f>
        <v>6</v>
      </c>
      <c r="C38" s="1">
        <f ca="1">OFFSET('data-lru'!D$1,(ROW()-1)*3-2,0)</f>
        <v>32.464623000000003</v>
      </c>
      <c r="D38" s="1">
        <f ca="1">OFFSET('data-lru'!D$1,(ROW()-1)*3-1,0)</f>
        <v>32.585900000000002</v>
      </c>
      <c r="E38" s="1">
        <f ca="1">OFFSET('data-lru'!D$1,(ROW()-1)*3-0,0)</f>
        <v>32.418824999999998</v>
      </c>
      <c r="F38" s="1">
        <f t="shared" ca="1" si="0"/>
        <v>7.0490049067621852E-2</v>
      </c>
      <c r="G38" s="1">
        <f t="shared" ca="1" si="1"/>
        <v>32.489782666666663</v>
      </c>
      <c r="H38" s="1">
        <f ca="1">OFFSET('data-lru'!F$1,(ROW()-1)*3-2,0)</f>
        <v>20</v>
      </c>
      <c r="I38" s="1">
        <f ca="1">OFFSET('data-lru'!G$1,(ROW()-1)*3-2,0)</f>
        <v>20</v>
      </c>
    </row>
    <row r="39" spans="1:9" x14ac:dyDescent="0.25">
      <c r="A39" s="1">
        <f ca="1">OFFSET('data-lru'!B$1,(ROW()-1)*3-2,0)</f>
        <v>1</v>
      </c>
      <c r="B39" s="1">
        <f ca="1">OFFSET('data-lru'!C$1,(ROW()-1)*3-2,0)</f>
        <v>6</v>
      </c>
      <c r="C39" s="1">
        <f ca="1">OFFSET('data-lru'!D$1,(ROW()-1)*3-2,0)</f>
        <v>32.396701</v>
      </c>
      <c r="D39" s="1">
        <f ca="1">OFFSET('data-lru'!D$1,(ROW()-1)*3-1,0)</f>
        <v>32.148421999999997</v>
      </c>
      <c r="E39" s="1">
        <f ca="1">OFFSET('data-lru'!D$1,(ROW()-1)*3-0,0)</f>
        <v>32.276102000000002</v>
      </c>
      <c r="F39" s="1">
        <f t="shared" ca="1" si="0"/>
        <v>0.10137321750289471</v>
      </c>
      <c r="G39" s="1">
        <f t="shared" ca="1" si="1"/>
        <v>32.273741666666666</v>
      </c>
      <c r="H39" s="1">
        <f ca="1">OFFSET('data-lru'!F$1,(ROW()-1)*3-2,0)</f>
        <v>27</v>
      </c>
      <c r="I39" s="1">
        <f ca="1">OFFSET('data-lru'!G$1,(ROW()-1)*3-2,0)</f>
        <v>40</v>
      </c>
    </row>
    <row r="40" spans="1:9" x14ac:dyDescent="0.25">
      <c r="A40" s="1">
        <f ca="1">OFFSET('data-lru'!B$1,(ROW()-1)*3-2,0)</f>
        <v>1</v>
      </c>
      <c r="B40" s="1">
        <f ca="1">OFFSET('data-lru'!C$1,(ROW()-1)*3-2,0)</f>
        <v>6</v>
      </c>
      <c r="C40" s="1">
        <f ca="1">OFFSET('data-lru'!D$1,(ROW()-1)*3-2,0)</f>
        <v>33.47683</v>
      </c>
      <c r="D40" s="1">
        <f ca="1">OFFSET('data-lru'!D$1,(ROW()-1)*3-1,0)</f>
        <v>32.455979999999997</v>
      </c>
      <c r="E40" s="1">
        <f ca="1">OFFSET('data-lru'!D$1,(ROW()-1)*3-0,0)</f>
        <v>31.867806000000002</v>
      </c>
      <c r="F40" s="1">
        <f t="shared" ca="1" si="0"/>
        <v>0.66475071429086974</v>
      </c>
      <c r="G40" s="1">
        <f t="shared" ca="1" si="1"/>
        <v>32.600205333333328</v>
      </c>
      <c r="H40" s="1">
        <f ca="1">OFFSET('data-lru'!F$1,(ROW()-1)*3-2,0)</f>
        <v>27</v>
      </c>
      <c r="I40" s="1">
        <f ca="1">OFFSET('data-lru'!G$1,(ROW()-1)*3-2,0)</f>
        <v>60</v>
      </c>
    </row>
    <row r="41" spans="1:9" x14ac:dyDescent="0.25">
      <c r="A41" s="1">
        <f ca="1">OFFSET('data-lru'!B$1,(ROW()-1)*3-2,0)</f>
        <v>1</v>
      </c>
      <c r="B41" s="1">
        <f ca="1">OFFSET('data-lru'!C$1,(ROW()-1)*3-2,0)</f>
        <v>6</v>
      </c>
      <c r="C41" s="1">
        <f ca="1">OFFSET('data-lru'!D$1,(ROW()-1)*3-2,0)</f>
        <v>31.549665999999998</v>
      </c>
      <c r="D41" s="1">
        <f ca="1">OFFSET('data-lru'!D$1,(ROW()-1)*3-1,0)</f>
        <v>31.268530999999999</v>
      </c>
      <c r="E41" s="1">
        <f ca="1">OFFSET('data-lru'!D$1,(ROW()-1)*3-0,0)</f>
        <v>31.621677999999999</v>
      </c>
      <c r="F41" s="1">
        <f t="shared" ca="1" si="0"/>
        <v>0.15236484720637555</v>
      </c>
      <c r="G41" s="1">
        <f t="shared" ca="1" si="1"/>
        <v>31.479958333333332</v>
      </c>
      <c r="H41" s="1">
        <f ca="1">OFFSET('data-lru'!F$1,(ROW()-1)*3-2,0)</f>
        <v>27</v>
      </c>
      <c r="I41" s="1">
        <f ca="1">OFFSET('data-lru'!G$1,(ROW()-1)*3-2,0)</f>
        <v>80</v>
      </c>
    </row>
    <row r="42" spans="1:9" x14ac:dyDescent="0.25">
      <c r="A42" s="1">
        <f ca="1">OFFSET('data-lru'!B$1,(ROW()-1)*3-2,0)</f>
        <v>1</v>
      </c>
      <c r="B42" s="1">
        <f ca="1">OFFSET('data-lru'!C$1,(ROW()-1)*3-2,0)</f>
        <v>6</v>
      </c>
      <c r="C42" s="1">
        <f ca="1">OFFSET('data-lru'!D$1,(ROW()-1)*3-2,0)</f>
        <v>31.739957</v>
      </c>
      <c r="D42" s="1">
        <f ca="1">OFFSET('data-lru'!D$1,(ROW()-1)*3-1,0)</f>
        <v>31.852578999999999</v>
      </c>
      <c r="E42" s="1">
        <f ca="1">OFFSET('data-lru'!D$1,(ROW()-1)*3-0,0)</f>
        <v>31.888490000000001</v>
      </c>
      <c r="F42" s="1">
        <f t="shared" ca="1" si="0"/>
        <v>6.3276612226705678E-2</v>
      </c>
      <c r="G42" s="1">
        <f t="shared" ca="1" si="1"/>
        <v>31.827008666666668</v>
      </c>
      <c r="H42" s="1">
        <f ca="1">OFFSET('data-lru'!F$1,(ROW()-1)*3-2,0)</f>
        <v>27</v>
      </c>
      <c r="I42" s="1">
        <f ca="1">OFFSET('data-lru'!G$1,(ROW()-1)*3-2,0)</f>
        <v>100</v>
      </c>
    </row>
    <row r="43" spans="1:9" x14ac:dyDescent="0.25">
      <c r="A43" s="1">
        <f ca="1">OFFSET('data-lru'!B$1,(ROW()-1)*3-2,0)</f>
        <v>1</v>
      </c>
      <c r="B43" s="1">
        <f ca="1">OFFSET('data-lru'!C$1,(ROW()-1)*3-2,0)</f>
        <v>6</v>
      </c>
      <c r="C43" s="1">
        <f ca="1">OFFSET('data-lru'!D$1,(ROW()-1)*3-2,0)</f>
        <v>31.881996000000001</v>
      </c>
      <c r="D43" s="1">
        <f ca="1">OFFSET('data-lru'!D$1,(ROW()-1)*3-1,0)</f>
        <v>32.349502000000001</v>
      </c>
      <c r="E43" s="1">
        <f ca="1">OFFSET('data-lru'!D$1,(ROW()-1)*3-0,0)</f>
        <v>31.956351999999999</v>
      </c>
      <c r="F43" s="1">
        <f t="shared" ca="1" si="0"/>
        <v>0.20511720153013918</v>
      </c>
      <c r="G43" s="1">
        <f t="shared" ca="1" si="1"/>
        <v>32.062616666666663</v>
      </c>
      <c r="H43" s="1">
        <f ca="1">OFFSET('data-lru'!F$1,(ROW()-1)*3-2,0)</f>
        <v>27</v>
      </c>
      <c r="I43" s="1">
        <f ca="1">OFFSET('data-lru'!G$1,(ROW()-1)*3-2,0)</f>
        <v>120</v>
      </c>
    </row>
    <row r="44" spans="1:9" x14ac:dyDescent="0.25">
      <c r="A44" s="1">
        <f ca="1">OFFSET('data-lru'!B$1,(ROW()-1)*3-2,0)</f>
        <v>1</v>
      </c>
      <c r="B44" s="1">
        <f ca="1">OFFSET('data-lru'!C$1,(ROW()-1)*3-2,0)</f>
        <v>6</v>
      </c>
      <c r="C44" s="1">
        <f ca="1">OFFSET('data-lru'!D$1,(ROW()-1)*3-2,0)</f>
        <v>31.906479000000001</v>
      </c>
      <c r="D44" s="1">
        <f ca="1">OFFSET('data-lru'!D$1,(ROW()-1)*3-1,0)</f>
        <v>32.168010000000002</v>
      </c>
      <c r="E44" s="1">
        <f ca="1">OFFSET('data-lru'!D$1,(ROW()-1)*3-0,0)</f>
        <v>31.688177</v>
      </c>
      <c r="F44" s="1">
        <f t="shared" ca="1" si="0"/>
        <v>0.19615581534812918</v>
      </c>
      <c r="G44" s="1">
        <f t="shared" ca="1" si="1"/>
        <v>31.920888666666666</v>
      </c>
      <c r="H44" s="1">
        <f ca="1">OFFSET('data-lru'!F$1,(ROW()-1)*3-2,0)</f>
        <v>27</v>
      </c>
      <c r="I44" s="1">
        <f ca="1">OFFSET('data-lru'!G$1,(ROW()-1)*3-2,0)</f>
        <v>140</v>
      </c>
    </row>
    <row r="45" spans="1:9" x14ac:dyDescent="0.25">
      <c r="A45" s="1">
        <f ca="1">OFFSET('data-lru'!B$1,(ROW()-1)*3-2,0)</f>
        <v>1</v>
      </c>
      <c r="B45" s="1">
        <f ca="1">OFFSET('data-lru'!C$1,(ROW()-1)*3-2,0)</f>
        <v>6</v>
      </c>
      <c r="C45" s="1">
        <f ca="1">OFFSET('data-lru'!D$1,(ROW()-1)*3-2,0)</f>
        <v>32.032890999999999</v>
      </c>
      <c r="D45" s="1">
        <f ca="1">OFFSET('data-lru'!D$1,(ROW()-1)*3-1,0)</f>
        <v>31.430589999999999</v>
      </c>
      <c r="E45" s="1">
        <f ca="1">OFFSET('data-lru'!D$1,(ROW()-1)*3-0,0)</f>
        <v>31.658501000000001</v>
      </c>
      <c r="F45" s="1">
        <f t="shared" ca="1" si="0"/>
        <v>0.2483003984025981</v>
      </c>
      <c r="G45" s="1">
        <f t="shared" ca="1" si="1"/>
        <v>31.707327333333335</v>
      </c>
      <c r="H45" s="1">
        <f ca="1">OFFSET('data-lru'!F$1,(ROW()-1)*3-2,0)</f>
        <v>27</v>
      </c>
      <c r="I45" s="1">
        <f ca="1">OFFSET('data-lru'!G$1,(ROW()-1)*3-2,0)</f>
        <v>160</v>
      </c>
    </row>
    <row r="46" spans="1:9" x14ac:dyDescent="0.25">
      <c r="A46" s="1">
        <f ca="1">OFFSET('data-lru'!B$1,(ROW()-1)*3-2,0)</f>
        <v>1</v>
      </c>
      <c r="B46" s="1">
        <f ca="1">OFFSET('data-lru'!C$1,(ROW()-1)*3-2,0)</f>
        <v>6</v>
      </c>
      <c r="C46" s="1">
        <f ca="1">OFFSET('data-lru'!D$1,(ROW()-1)*3-2,0)</f>
        <v>31.864958999999999</v>
      </c>
      <c r="D46" s="1">
        <f ca="1">OFFSET('data-lru'!D$1,(ROW()-1)*3-1,0)</f>
        <v>31.707508000000001</v>
      </c>
      <c r="E46" s="1">
        <f ca="1">OFFSET('data-lru'!D$1,(ROW()-1)*3-0,0)</f>
        <v>32.090749000000002</v>
      </c>
      <c r="F46" s="1">
        <f t="shared" ca="1" si="0"/>
        <v>0.15728445765625565</v>
      </c>
      <c r="G46" s="1">
        <f t="shared" ca="1" si="1"/>
        <v>31.887738666666667</v>
      </c>
      <c r="H46" s="1">
        <f ca="1">OFFSET('data-lru'!F$1,(ROW()-1)*3-2,0)</f>
        <v>27</v>
      </c>
      <c r="I46" s="1">
        <f ca="1">OFFSET('data-lru'!G$1,(ROW()-1)*3-2,0)</f>
        <v>200</v>
      </c>
    </row>
    <row r="47" spans="1:9" x14ac:dyDescent="0.25">
      <c r="A47" s="1">
        <f ca="1">OFFSET('data-lru'!B$1,(ROW()-1)*3-2,0)</f>
        <v>1</v>
      </c>
      <c r="B47" s="1">
        <f ca="1">OFFSET('data-lru'!C$1,(ROW()-1)*3-2,0)</f>
        <v>7</v>
      </c>
      <c r="C47" s="1">
        <f ca="1">OFFSET('data-lru'!D$1,(ROW()-1)*3-2,0)</f>
        <v>54.096089999999997</v>
      </c>
      <c r="D47" s="1">
        <f ca="1">OFFSET('data-lru'!D$1,(ROW()-1)*3-1,0)</f>
        <v>55.362237</v>
      </c>
      <c r="E47" s="1">
        <f ca="1">OFFSET('data-lru'!D$1,(ROW()-1)*3-0,0)</f>
        <v>55.853946999999998</v>
      </c>
      <c r="F47" s="1">
        <f t="shared" ca="1" si="0"/>
        <v>0.7404929425845711</v>
      </c>
      <c r="G47" s="1">
        <f t="shared" ca="1" si="1"/>
        <v>55.104091333333336</v>
      </c>
      <c r="H47" s="1">
        <f ca="1">OFFSET('data-lru'!F$1,(ROW()-1)*3-2,0)</f>
        <v>20</v>
      </c>
      <c r="I47" s="1">
        <f ca="1">OFFSET('data-lru'!G$1,(ROW()-1)*3-2,0)</f>
        <v>20</v>
      </c>
    </row>
    <row r="48" spans="1:9" x14ac:dyDescent="0.25">
      <c r="A48" s="1">
        <f ca="1">OFFSET('data-lru'!B$1,(ROW()-1)*3-2,0)</f>
        <v>1</v>
      </c>
      <c r="B48" s="1">
        <f ca="1">OFFSET('data-lru'!C$1,(ROW()-1)*3-2,0)</f>
        <v>7</v>
      </c>
      <c r="C48" s="1">
        <f ca="1">OFFSET('data-lru'!D$1,(ROW()-1)*3-2,0)</f>
        <v>52.719825</v>
      </c>
      <c r="D48" s="1">
        <f ca="1">OFFSET('data-lru'!D$1,(ROW()-1)*3-1,0)</f>
        <v>52.113363999999997</v>
      </c>
      <c r="E48" s="1">
        <f ca="1">OFFSET('data-lru'!D$1,(ROW()-1)*3-0,0)</f>
        <v>51.946258999999998</v>
      </c>
      <c r="F48" s="1">
        <f t="shared" ca="1" si="0"/>
        <v>0.33235245379666972</v>
      </c>
      <c r="G48" s="1">
        <f t="shared" ca="1" si="1"/>
        <v>52.259816000000001</v>
      </c>
      <c r="H48" s="1">
        <f ca="1">OFFSET('data-lru'!F$1,(ROW()-1)*3-2,0)</f>
        <v>39</v>
      </c>
      <c r="I48" s="1">
        <f ca="1">OFFSET('data-lru'!G$1,(ROW()-1)*3-2,0)</f>
        <v>40</v>
      </c>
    </row>
    <row r="49" spans="1:9" x14ac:dyDescent="0.25">
      <c r="A49" s="1">
        <f ca="1">OFFSET('data-lru'!B$1,(ROW()-1)*3-2,0)</f>
        <v>1</v>
      </c>
      <c r="B49" s="1">
        <f ca="1">OFFSET('data-lru'!C$1,(ROW()-1)*3-2,0)</f>
        <v>7</v>
      </c>
      <c r="C49" s="1">
        <f ca="1">OFFSET('data-lru'!D$1,(ROW()-1)*3-2,0)</f>
        <v>52.556452</v>
      </c>
      <c r="D49" s="1">
        <f ca="1">OFFSET('data-lru'!D$1,(ROW()-1)*3-1,0)</f>
        <v>52.053946000000003</v>
      </c>
      <c r="E49" s="1">
        <f ca="1">OFFSET('data-lru'!D$1,(ROW()-1)*3-0,0)</f>
        <v>52.233986000000002</v>
      </c>
      <c r="F49" s="1">
        <f t="shared" ca="1" si="0"/>
        <v>0.20787576492596491</v>
      </c>
      <c r="G49" s="1">
        <f t="shared" ca="1" si="1"/>
        <v>52.281461333333333</v>
      </c>
      <c r="H49" s="1">
        <f ca="1">OFFSET('data-lru'!F$1,(ROW()-1)*3-2,0)</f>
        <v>46</v>
      </c>
      <c r="I49" s="1">
        <f ca="1">OFFSET('data-lru'!G$1,(ROW()-1)*3-2,0)</f>
        <v>60</v>
      </c>
    </row>
    <row r="50" spans="1:9" x14ac:dyDescent="0.25">
      <c r="A50" s="1">
        <f ca="1">OFFSET('data-lru'!B$1,(ROW()-1)*3-2,0)</f>
        <v>1</v>
      </c>
      <c r="B50" s="1">
        <f ca="1">OFFSET('data-lru'!C$1,(ROW()-1)*3-2,0)</f>
        <v>7</v>
      </c>
      <c r="C50" s="1">
        <f ca="1">OFFSET('data-lru'!D$1,(ROW()-1)*3-2,0)</f>
        <v>52.200373999999996</v>
      </c>
      <c r="D50" s="1">
        <f ca="1">OFFSET('data-lru'!D$1,(ROW()-1)*3-1,0)</f>
        <v>52.159799999999997</v>
      </c>
      <c r="E50" s="1">
        <f ca="1">OFFSET('data-lru'!D$1,(ROW()-1)*3-0,0)</f>
        <v>52.001387999999999</v>
      </c>
      <c r="F50" s="1">
        <f t="shared" ca="1" si="0"/>
        <v>8.5852612343609372E-2</v>
      </c>
      <c r="G50" s="1">
        <f t="shared" ca="1" si="1"/>
        <v>52.120520666666664</v>
      </c>
      <c r="H50" s="1">
        <f ca="1">OFFSET('data-lru'!F$1,(ROW()-1)*3-2,0)</f>
        <v>47</v>
      </c>
      <c r="I50" s="1">
        <f ca="1">OFFSET('data-lru'!G$1,(ROW()-1)*3-2,0)</f>
        <v>80</v>
      </c>
    </row>
    <row r="51" spans="1:9" x14ac:dyDescent="0.25">
      <c r="A51" s="1">
        <f ca="1">OFFSET('data-lru'!B$1,(ROW()-1)*3-2,0)</f>
        <v>1</v>
      </c>
      <c r="B51" s="1">
        <f ca="1">OFFSET('data-lru'!C$1,(ROW()-1)*3-2,0)</f>
        <v>7</v>
      </c>
      <c r="C51" s="1">
        <f ca="1">OFFSET('data-lru'!D$1,(ROW()-1)*3-2,0)</f>
        <v>51.827199</v>
      </c>
      <c r="D51" s="1">
        <f ca="1">OFFSET('data-lru'!D$1,(ROW()-1)*3-1,0)</f>
        <v>52.149718999999997</v>
      </c>
      <c r="E51" s="1">
        <f ca="1">OFFSET('data-lru'!D$1,(ROW()-1)*3-0,0)</f>
        <v>52.293410000000002</v>
      </c>
      <c r="F51" s="1">
        <f t="shared" ca="1" si="0"/>
        <v>0.19494128757198229</v>
      </c>
      <c r="G51" s="1">
        <f t="shared" ca="1" si="1"/>
        <v>52.090109333333338</v>
      </c>
      <c r="H51" s="1">
        <f ca="1">OFFSET('data-lru'!F$1,(ROW()-1)*3-2,0)</f>
        <v>47</v>
      </c>
      <c r="I51" s="1">
        <f ca="1">OFFSET('data-lru'!G$1,(ROW()-1)*3-2,0)</f>
        <v>100</v>
      </c>
    </row>
    <row r="52" spans="1:9" x14ac:dyDescent="0.25">
      <c r="A52" s="1">
        <f ca="1">OFFSET('data-lru'!B$1,(ROW()-1)*3-2,0)</f>
        <v>1</v>
      </c>
      <c r="B52" s="1">
        <f ca="1">OFFSET('data-lru'!C$1,(ROW()-1)*3-2,0)</f>
        <v>7</v>
      </c>
      <c r="C52" s="1">
        <f ca="1">OFFSET('data-lru'!D$1,(ROW()-1)*3-2,0)</f>
        <v>52.140084999999999</v>
      </c>
      <c r="D52" s="1">
        <f ca="1">OFFSET('data-lru'!D$1,(ROW()-1)*3-1,0)</f>
        <v>52.029743000000003</v>
      </c>
      <c r="E52" s="1">
        <f ca="1">OFFSET('data-lru'!D$1,(ROW()-1)*3-0,0)</f>
        <v>52.139733</v>
      </c>
      <c r="F52" s="1">
        <f t="shared" ca="1" si="0"/>
        <v>5.1932949258312593E-2</v>
      </c>
      <c r="G52" s="1">
        <f t="shared" ca="1" si="1"/>
        <v>52.103186999999998</v>
      </c>
      <c r="H52" s="1">
        <f ca="1">OFFSET('data-lru'!F$1,(ROW()-1)*3-2,0)</f>
        <v>47</v>
      </c>
      <c r="I52" s="1">
        <f ca="1">OFFSET('data-lru'!G$1,(ROW()-1)*3-2,0)</f>
        <v>120</v>
      </c>
    </row>
    <row r="53" spans="1:9" x14ac:dyDescent="0.25">
      <c r="A53" s="1">
        <f ca="1">OFFSET('data-lru'!B$1,(ROW()-1)*3-2,0)</f>
        <v>1</v>
      </c>
      <c r="B53" s="1">
        <f ca="1">OFFSET('data-lru'!C$1,(ROW()-1)*3-2,0)</f>
        <v>7</v>
      </c>
      <c r="C53" s="1">
        <f ca="1">OFFSET('data-lru'!D$1,(ROW()-1)*3-2,0)</f>
        <v>52.209963999999999</v>
      </c>
      <c r="D53" s="1">
        <f ca="1">OFFSET('data-lru'!D$1,(ROW()-1)*3-1,0)</f>
        <v>52.539909000000002</v>
      </c>
      <c r="E53" s="1">
        <f ca="1">OFFSET('data-lru'!D$1,(ROW()-1)*3-0,0)</f>
        <v>52.140642999999997</v>
      </c>
      <c r="F53" s="1">
        <f t="shared" ca="1" si="0"/>
        <v>0.17419096890163241</v>
      </c>
      <c r="G53" s="1">
        <f t="shared" ca="1" si="1"/>
        <v>52.296838666666666</v>
      </c>
      <c r="H53" s="1">
        <f ca="1">OFFSET('data-lru'!F$1,(ROW()-1)*3-2,0)</f>
        <v>47</v>
      </c>
      <c r="I53" s="1">
        <f ca="1">OFFSET('data-lru'!G$1,(ROW()-1)*3-2,0)</f>
        <v>140</v>
      </c>
    </row>
    <row r="54" spans="1:9" x14ac:dyDescent="0.25">
      <c r="A54" s="1">
        <f ca="1">OFFSET('data-lru'!B$1,(ROW()-1)*3-2,0)</f>
        <v>1</v>
      </c>
      <c r="B54" s="1">
        <f ca="1">OFFSET('data-lru'!C$1,(ROW()-1)*3-2,0)</f>
        <v>7</v>
      </c>
      <c r="C54" s="1">
        <f ca="1">OFFSET('data-lru'!D$1,(ROW()-1)*3-2,0)</f>
        <v>52.181683</v>
      </c>
      <c r="D54" s="1">
        <f ca="1">OFFSET('data-lru'!D$1,(ROW()-1)*3-1,0)</f>
        <v>52.227435</v>
      </c>
      <c r="E54" s="1">
        <f ca="1">OFFSET('data-lru'!D$1,(ROW()-1)*3-0,0)</f>
        <v>52.053665000000002</v>
      </c>
      <c r="F54" s="1">
        <f t="shared" ca="1" si="0"/>
        <v>7.3543537164502071E-2</v>
      </c>
      <c r="G54" s="1">
        <f t="shared" ca="1" si="1"/>
        <v>52.154260999999998</v>
      </c>
      <c r="H54" s="1">
        <f ca="1">OFFSET('data-lru'!F$1,(ROW()-1)*3-2,0)</f>
        <v>47</v>
      </c>
      <c r="I54" s="1">
        <f ca="1">OFFSET('data-lru'!G$1,(ROW()-1)*3-2,0)</f>
        <v>160</v>
      </c>
    </row>
    <row r="55" spans="1:9" x14ac:dyDescent="0.25">
      <c r="A55" s="1">
        <f ca="1">OFFSET('data-lru'!B$1,(ROW()-1)*3-2,0)</f>
        <v>1</v>
      </c>
      <c r="B55" s="1">
        <f ca="1">OFFSET('data-lru'!C$1,(ROW()-1)*3-2,0)</f>
        <v>7</v>
      </c>
      <c r="C55" s="1">
        <f ca="1">OFFSET('data-lru'!D$1,(ROW()-1)*3-2,0)</f>
        <v>51.835481999999999</v>
      </c>
      <c r="D55" s="1">
        <f ca="1">OFFSET('data-lru'!D$1,(ROW()-1)*3-1,0)</f>
        <v>51.920405000000002</v>
      </c>
      <c r="E55" s="1">
        <f ca="1">OFFSET('data-lru'!D$1,(ROW()-1)*3-0,0)</f>
        <v>51.992860999999998</v>
      </c>
      <c r="F55" s="1">
        <f t="shared" ca="1" si="0"/>
        <v>6.4316869660213077E-2</v>
      </c>
      <c r="G55" s="1">
        <f t="shared" ca="1" si="1"/>
        <v>51.916249333333333</v>
      </c>
      <c r="H55" s="1">
        <f ca="1">OFFSET('data-lru'!F$1,(ROW()-1)*3-2,0)</f>
        <v>47</v>
      </c>
      <c r="I55" s="1">
        <f ca="1">OFFSET('data-lru'!G$1,(ROW()-1)*3-2,0)</f>
        <v>200</v>
      </c>
    </row>
    <row r="56" spans="1:9" x14ac:dyDescent="0.25">
      <c r="A56" s="1">
        <f ca="1">OFFSET('data-lru'!B$1,(ROW()-1)*3-2,0)</f>
        <v>1</v>
      </c>
      <c r="B56" s="1">
        <f ca="1">OFFSET('data-lru'!C$1,(ROW()-1)*3-2,0)</f>
        <v>8</v>
      </c>
      <c r="C56" s="1">
        <f ca="1">OFFSET('data-lru'!D$1,(ROW()-1)*3-2,0)</f>
        <v>76.064308999999994</v>
      </c>
      <c r="D56" s="1">
        <f ca="1">OFFSET('data-lru'!D$1,(ROW()-1)*3-1,0)</f>
        <v>78.171865999999994</v>
      </c>
      <c r="E56" s="1">
        <f ca="1">OFFSET('data-lru'!D$1,(ROW()-1)*3-0,0)</f>
        <v>79.371701999999999</v>
      </c>
      <c r="F56" s="1">
        <f t="shared" ca="1" si="0"/>
        <v>1.3670833263880542</v>
      </c>
      <c r="G56" s="1">
        <f t="shared" ca="1" si="1"/>
        <v>77.869292333333334</v>
      </c>
      <c r="H56" s="1">
        <f ca="1">OFFSET('data-lru'!F$1,(ROW()-1)*3-2,0)</f>
        <v>20</v>
      </c>
      <c r="I56" s="1">
        <f ca="1">OFFSET('data-lru'!G$1,(ROW()-1)*3-2,0)</f>
        <v>20</v>
      </c>
    </row>
    <row r="57" spans="1:9" x14ac:dyDescent="0.25">
      <c r="A57" s="1">
        <f ca="1">OFFSET('data-lru'!B$1,(ROW()-1)*3-2,0)</f>
        <v>1</v>
      </c>
      <c r="B57" s="1">
        <f ca="1">OFFSET('data-lru'!C$1,(ROW()-1)*3-2,0)</f>
        <v>8</v>
      </c>
      <c r="C57" s="1">
        <f ca="1">OFFSET('data-lru'!D$1,(ROW()-1)*3-2,0)</f>
        <v>69.273478999999995</v>
      </c>
      <c r="D57" s="1">
        <f ca="1">OFFSET('data-lru'!D$1,(ROW()-1)*3-1,0)</f>
        <v>68.682948999999994</v>
      </c>
      <c r="E57" s="1">
        <f ca="1">OFFSET('data-lru'!D$1,(ROW()-1)*3-0,0)</f>
        <v>69.413866999999996</v>
      </c>
      <c r="F57" s="1">
        <f t="shared" ca="1" si="0"/>
        <v>0.31669747116276364</v>
      </c>
      <c r="G57" s="1">
        <f t="shared" ca="1" si="1"/>
        <v>69.123431666666661</v>
      </c>
      <c r="H57" s="1">
        <f ca="1">OFFSET('data-lru'!F$1,(ROW()-1)*3-2,0)</f>
        <v>40</v>
      </c>
      <c r="I57" s="1">
        <f ca="1">OFFSET('data-lru'!G$1,(ROW()-1)*3-2,0)</f>
        <v>40</v>
      </c>
    </row>
    <row r="58" spans="1:9" x14ac:dyDescent="0.25">
      <c r="A58" s="1">
        <f ca="1">OFFSET('data-lru'!B$1,(ROW()-1)*3-2,0)</f>
        <v>1</v>
      </c>
      <c r="B58" s="1">
        <f ca="1">OFFSET('data-lru'!C$1,(ROW()-1)*3-2,0)</f>
        <v>8</v>
      </c>
      <c r="C58" s="1">
        <f ca="1">OFFSET('data-lru'!D$1,(ROW()-1)*3-2,0)</f>
        <v>67.609388999999993</v>
      </c>
      <c r="D58" s="1">
        <f ca="1">OFFSET('data-lru'!D$1,(ROW()-1)*3-1,0)</f>
        <v>68.418685999999994</v>
      </c>
      <c r="E58" s="1">
        <f ca="1">OFFSET('data-lru'!D$1,(ROW()-1)*3-0,0)</f>
        <v>68.161066000000005</v>
      </c>
      <c r="F58" s="1">
        <f t="shared" ca="1" si="0"/>
        <v>0.33758574399501479</v>
      </c>
      <c r="G58" s="1">
        <f t="shared" ca="1" si="1"/>
        <v>68.063046999999997</v>
      </c>
      <c r="H58" s="1">
        <f ca="1">OFFSET('data-lru'!F$1,(ROW()-1)*3-2,0)</f>
        <v>56</v>
      </c>
      <c r="I58" s="1">
        <f ca="1">OFFSET('data-lru'!G$1,(ROW()-1)*3-2,0)</f>
        <v>60</v>
      </c>
    </row>
    <row r="59" spans="1:9" x14ac:dyDescent="0.25">
      <c r="A59" s="1">
        <f ca="1">OFFSET('data-lru'!B$1,(ROW()-1)*3-2,0)</f>
        <v>1</v>
      </c>
      <c r="B59" s="1">
        <f ca="1">OFFSET('data-lru'!C$1,(ROW()-1)*3-2,0)</f>
        <v>8</v>
      </c>
      <c r="C59" s="1">
        <f ca="1">OFFSET('data-lru'!D$1,(ROW()-1)*3-2,0)</f>
        <v>67.700232999999997</v>
      </c>
      <c r="D59" s="1">
        <f ca="1">OFFSET('data-lru'!D$1,(ROW()-1)*3-1,0)</f>
        <v>68.093337000000005</v>
      </c>
      <c r="E59" s="1">
        <f ca="1">OFFSET('data-lru'!D$1,(ROW()-1)*3-0,0)</f>
        <v>67.808244000000002</v>
      </c>
      <c r="F59" s="1">
        <f t="shared" ca="1" si="0"/>
        <v>0.16582291410685657</v>
      </c>
      <c r="G59" s="1">
        <f t="shared" ca="1" si="1"/>
        <v>67.867271333333335</v>
      </c>
      <c r="H59" s="1">
        <f ca="1">OFFSET('data-lru'!F$1,(ROW()-1)*3-2,0)</f>
        <v>66</v>
      </c>
      <c r="I59" s="1">
        <f ca="1">OFFSET('data-lru'!G$1,(ROW()-1)*3-2,0)</f>
        <v>80</v>
      </c>
    </row>
    <row r="60" spans="1:9" x14ac:dyDescent="0.25">
      <c r="A60" s="1">
        <f ca="1">OFFSET('data-lru'!B$1,(ROW()-1)*3-2,0)</f>
        <v>1</v>
      </c>
      <c r="B60" s="1">
        <f ca="1">OFFSET('data-lru'!C$1,(ROW()-1)*3-2,0)</f>
        <v>8</v>
      </c>
      <c r="C60" s="1">
        <f ca="1">OFFSET('data-lru'!D$1,(ROW()-1)*3-2,0)</f>
        <v>66.117749000000003</v>
      </c>
      <c r="D60" s="1">
        <f ca="1">OFFSET('data-lru'!D$1,(ROW()-1)*3-1,0)</f>
        <v>66.134033000000002</v>
      </c>
      <c r="E60" s="1">
        <f ca="1">OFFSET('data-lru'!D$1,(ROW()-1)*3-0,0)</f>
        <v>66.214686</v>
      </c>
      <c r="F60" s="1">
        <f t="shared" ca="1" si="0"/>
        <v>4.2382985362313941E-2</v>
      </c>
      <c r="G60" s="1">
        <f t="shared" ca="1" si="1"/>
        <v>66.155489333333335</v>
      </c>
      <c r="H60" s="1">
        <f ca="1">OFFSET('data-lru'!F$1,(ROW()-1)*3-2,0)</f>
        <v>72</v>
      </c>
      <c r="I60" s="1">
        <f ca="1">OFFSET('data-lru'!G$1,(ROW()-1)*3-2,0)</f>
        <v>100</v>
      </c>
    </row>
    <row r="61" spans="1:9" x14ac:dyDescent="0.25">
      <c r="A61" s="1">
        <f ca="1">OFFSET('data-lru'!B$1,(ROW()-1)*3-2,0)</f>
        <v>1</v>
      </c>
      <c r="B61" s="1">
        <f ca="1">OFFSET('data-lru'!C$1,(ROW()-1)*3-2,0)</f>
        <v>8</v>
      </c>
      <c r="C61" s="1">
        <f ca="1">OFFSET('data-lru'!D$1,(ROW()-1)*3-2,0)</f>
        <v>66.529954000000004</v>
      </c>
      <c r="D61" s="1">
        <f ca="1">OFFSET('data-lru'!D$1,(ROW()-1)*3-1,0)</f>
        <v>65.816247000000004</v>
      </c>
      <c r="E61" s="1">
        <f ca="1">OFFSET('data-lru'!D$1,(ROW()-1)*3-0,0)</f>
        <v>65.761698999999993</v>
      </c>
      <c r="F61" s="1">
        <f t="shared" ca="1" si="0"/>
        <v>0.35001093811130735</v>
      </c>
      <c r="G61" s="1">
        <f t="shared" ca="1" si="1"/>
        <v>66.035966666666667</v>
      </c>
      <c r="H61" s="1">
        <f ca="1">OFFSET('data-lru'!F$1,(ROW()-1)*3-2,0)</f>
        <v>72</v>
      </c>
      <c r="I61" s="1">
        <f ca="1">OFFSET('data-lru'!G$1,(ROW()-1)*3-2,0)</f>
        <v>120</v>
      </c>
    </row>
    <row r="62" spans="1:9" x14ac:dyDescent="0.25">
      <c r="A62" s="1">
        <f ca="1">OFFSET('data-lru'!B$1,(ROW()-1)*3-2,0)</f>
        <v>1</v>
      </c>
      <c r="B62" s="1">
        <f ca="1">OFFSET('data-lru'!C$1,(ROW()-1)*3-2,0)</f>
        <v>8</v>
      </c>
      <c r="C62" s="1">
        <f ca="1">OFFSET('data-lru'!D$1,(ROW()-1)*3-2,0)</f>
        <v>66.160989999999998</v>
      </c>
      <c r="D62" s="1">
        <f ca="1">OFFSET('data-lru'!D$1,(ROW()-1)*3-1,0)</f>
        <v>66.007261999999997</v>
      </c>
      <c r="E62" s="1">
        <f ca="1">OFFSET('data-lru'!D$1,(ROW()-1)*3-0,0)</f>
        <v>70.455949000000004</v>
      </c>
      <c r="F62" s="1">
        <f t="shared" ca="1" si="0"/>
        <v>2.0618524878164544</v>
      </c>
      <c r="G62" s="1">
        <f t="shared" ca="1" si="1"/>
        <v>67.541400333333328</v>
      </c>
      <c r="H62" s="1">
        <f ca="1">OFFSET('data-lru'!F$1,(ROW()-1)*3-2,0)</f>
        <v>72</v>
      </c>
      <c r="I62" s="1">
        <f ca="1">OFFSET('data-lru'!G$1,(ROW()-1)*3-2,0)</f>
        <v>140</v>
      </c>
    </row>
    <row r="63" spans="1:9" x14ac:dyDescent="0.25">
      <c r="A63" s="1">
        <f ca="1">OFFSET('data-lru'!B$1,(ROW()-1)*3-2,0)</f>
        <v>1</v>
      </c>
      <c r="B63" s="1">
        <f ca="1">OFFSET('data-lru'!C$1,(ROW()-1)*3-2,0)</f>
        <v>8</v>
      </c>
      <c r="C63" s="1">
        <f ca="1">OFFSET('data-lru'!D$1,(ROW()-1)*3-2,0)</f>
        <v>67.998659000000004</v>
      </c>
      <c r="D63" s="1">
        <f ca="1">OFFSET('data-lru'!D$1,(ROW()-1)*3-1,0)</f>
        <v>68.682297000000005</v>
      </c>
      <c r="E63" s="1">
        <f ca="1">OFFSET('data-lru'!D$1,(ROW()-1)*3-0,0)</f>
        <v>68.049001000000004</v>
      </c>
      <c r="F63" s="1">
        <f t="shared" ca="1" si="0"/>
        <v>0.31108395716055043</v>
      </c>
      <c r="G63" s="1">
        <f t="shared" ca="1" si="1"/>
        <v>68.243319</v>
      </c>
      <c r="H63" s="1">
        <f ca="1">OFFSET('data-lru'!F$1,(ROW()-1)*3-2,0)</f>
        <v>72</v>
      </c>
      <c r="I63" s="1">
        <f ca="1">OFFSET('data-lru'!G$1,(ROW()-1)*3-2,0)</f>
        <v>160</v>
      </c>
    </row>
    <row r="64" spans="1:9" x14ac:dyDescent="0.25">
      <c r="A64" s="1">
        <f ca="1">OFFSET('data-lru'!B$1,(ROW()-1)*3-2,0)</f>
        <v>1</v>
      </c>
      <c r="B64" s="1">
        <f ca="1">OFFSET('data-lru'!C$1,(ROW()-1)*3-2,0)</f>
        <v>8</v>
      </c>
      <c r="C64" s="1">
        <f ca="1">OFFSET('data-lru'!D$1,(ROW()-1)*3-2,0)</f>
        <v>68.881311999999994</v>
      </c>
      <c r="D64" s="1">
        <f ca="1">OFFSET('data-lru'!D$1,(ROW()-1)*3-1,0)</f>
        <v>68.240502000000006</v>
      </c>
      <c r="E64" s="1">
        <f ca="1">OFFSET('data-lru'!D$1,(ROW()-1)*3-0,0)</f>
        <v>68.501703000000006</v>
      </c>
      <c r="F64" s="1">
        <f t="shared" ca="1" si="0"/>
        <v>0.2630940709205602</v>
      </c>
      <c r="G64" s="1">
        <f t="shared" ca="1" si="1"/>
        <v>68.541172333333336</v>
      </c>
      <c r="H64" s="1">
        <f ca="1">OFFSET('data-lru'!F$1,(ROW()-1)*3-2,0)</f>
        <v>72</v>
      </c>
      <c r="I64" s="1">
        <f ca="1">OFFSET('data-lru'!G$1,(ROW()-1)*3-2,0)</f>
        <v>200</v>
      </c>
    </row>
    <row r="65" spans="1:9" x14ac:dyDescent="0.25">
      <c r="A65" s="1">
        <f ca="1">OFFSET('data-lru'!B$1,(ROW()-1)*3-2,0)</f>
        <v>1</v>
      </c>
      <c r="B65" s="1">
        <f ca="1">OFFSET('data-lru'!C$1,(ROW()-1)*3-2,0)</f>
        <v>9</v>
      </c>
      <c r="C65" s="1">
        <f ca="1">OFFSET('data-lru'!D$1,(ROW()-1)*3-2,0)</f>
        <v>128.616635</v>
      </c>
      <c r="D65" s="1">
        <f ca="1">OFFSET('data-lru'!D$1,(ROW()-1)*3-1,0)</f>
        <v>122.835955</v>
      </c>
      <c r="E65" s="1">
        <f ca="1">OFFSET('data-lru'!D$1,(ROW()-1)*3-0,0)</f>
        <v>118.08807</v>
      </c>
      <c r="F65" s="1">
        <f t="shared" ca="1" si="0"/>
        <v>4.3051565230914273</v>
      </c>
      <c r="G65" s="1">
        <f t="shared" ca="1" si="1"/>
        <v>123.18022000000001</v>
      </c>
      <c r="H65" s="1">
        <f ca="1">OFFSET('data-lru'!F$1,(ROW()-1)*3-2,0)</f>
        <v>20</v>
      </c>
      <c r="I65" s="1">
        <f ca="1">OFFSET('data-lru'!G$1,(ROW()-1)*3-2,0)</f>
        <v>20</v>
      </c>
    </row>
    <row r="66" spans="1:9" x14ac:dyDescent="0.25">
      <c r="A66" s="1">
        <f ca="1">OFFSET('data-lru'!B$1,(ROW()-1)*3-2,0)</f>
        <v>1</v>
      </c>
      <c r="B66" s="1">
        <f ca="1">OFFSET('data-lru'!C$1,(ROW()-1)*3-2,0)</f>
        <v>9</v>
      </c>
      <c r="C66" s="1">
        <f ca="1">OFFSET('data-lru'!D$1,(ROW()-1)*3-2,0)</f>
        <v>106.510853</v>
      </c>
      <c r="D66" s="1">
        <f ca="1">OFFSET('data-lru'!D$1,(ROW()-1)*3-1,0)</f>
        <v>104.79377700000001</v>
      </c>
      <c r="E66" s="1">
        <f ca="1">OFFSET('data-lru'!D$1,(ROW()-1)*3-0,0)</f>
        <v>104.89009799999999</v>
      </c>
      <c r="F66" s="1">
        <f t="shared" ca="1" si="0"/>
        <v>0.78771642492305127</v>
      </c>
      <c r="G66" s="1">
        <f t="shared" ca="1" si="1"/>
        <v>105.39824266666666</v>
      </c>
      <c r="H66" s="1">
        <f ca="1">OFFSET('data-lru'!F$1,(ROW()-1)*3-2,0)</f>
        <v>40</v>
      </c>
      <c r="I66" s="1">
        <f ca="1">OFFSET('data-lru'!G$1,(ROW()-1)*3-2,0)</f>
        <v>40</v>
      </c>
    </row>
    <row r="67" spans="1:9" x14ac:dyDescent="0.25">
      <c r="A67" s="1">
        <f ca="1">OFFSET('data-lru'!B$1,(ROW()-1)*3-2,0)</f>
        <v>1</v>
      </c>
      <c r="B67" s="1">
        <f ca="1">OFFSET('data-lru'!C$1,(ROW()-1)*3-2,0)</f>
        <v>9</v>
      </c>
      <c r="C67" s="1">
        <f ca="1">OFFSET('data-lru'!D$1,(ROW()-1)*3-2,0)</f>
        <v>102.887333</v>
      </c>
      <c r="D67" s="1">
        <f ca="1">OFFSET('data-lru'!D$1,(ROW()-1)*3-1,0)</f>
        <v>103.03245699999999</v>
      </c>
      <c r="E67" s="1">
        <f ca="1">OFFSET('data-lru'!D$1,(ROW()-1)*3-0,0)</f>
        <v>103.302691</v>
      </c>
      <c r="F67" s="1">
        <f t="shared" ref="F67:F130" ca="1" si="2">_xlfn.STDEV.P(C67:E67)</f>
        <v>0.17211419280879189</v>
      </c>
      <c r="G67" s="1">
        <f t="shared" ref="G67:G130" ca="1" si="3">AVERAGE(C67:E67)</f>
        <v>103.07416033333332</v>
      </c>
      <c r="H67" s="1">
        <f ca="1">OFFSET('data-lru'!F$1,(ROW()-1)*3-2,0)</f>
        <v>60</v>
      </c>
      <c r="I67" s="1">
        <f ca="1">OFFSET('data-lru'!G$1,(ROW()-1)*3-2,0)</f>
        <v>60</v>
      </c>
    </row>
    <row r="68" spans="1:9" x14ac:dyDescent="0.25">
      <c r="A68" s="1">
        <f ca="1">OFFSET('data-lru'!B$1,(ROW()-1)*3-2,0)</f>
        <v>1</v>
      </c>
      <c r="B68" s="1">
        <f ca="1">OFFSET('data-lru'!C$1,(ROW()-1)*3-2,0)</f>
        <v>9</v>
      </c>
      <c r="C68" s="1">
        <f ca="1">OFFSET('data-lru'!D$1,(ROW()-1)*3-2,0)</f>
        <v>100.289812</v>
      </c>
      <c r="D68" s="1">
        <f ca="1">OFFSET('data-lru'!D$1,(ROW()-1)*3-1,0)</f>
        <v>99.570936000000003</v>
      </c>
      <c r="E68" s="1">
        <f ca="1">OFFSET('data-lru'!D$1,(ROW()-1)*3-0,0)</f>
        <v>100.01302099999999</v>
      </c>
      <c r="F68" s="1">
        <f t="shared" ca="1" si="2"/>
        <v>0.29605463239859153</v>
      </c>
      <c r="G68" s="1">
        <f t="shared" ca="1" si="3"/>
        <v>99.957922999999994</v>
      </c>
      <c r="H68" s="1">
        <f ca="1">OFFSET('data-lru'!F$1,(ROW()-1)*3-2,0)</f>
        <v>80</v>
      </c>
      <c r="I68" s="1">
        <f ca="1">OFFSET('data-lru'!G$1,(ROW()-1)*3-2,0)</f>
        <v>80</v>
      </c>
    </row>
    <row r="69" spans="1:9" x14ac:dyDescent="0.25">
      <c r="A69" s="1">
        <f ca="1">OFFSET('data-lru'!B$1,(ROW()-1)*3-2,0)</f>
        <v>1</v>
      </c>
      <c r="B69" s="1">
        <f ca="1">OFFSET('data-lru'!C$1,(ROW()-1)*3-2,0)</f>
        <v>9</v>
      </c>
      <c r="C69" s="1">
        <f ca="1">OFFSET('data-lru'!D$1,(ROW()-1)*3-2,0)</f>
        <v>99.760626999999999</v>
      </c>
      <c r="D69" s="1">
        <f ca="1">OFFSET('data-lru'!D$1,(ROW()-1)*3-1,0)</f>
        <v>99.717312000000007</v>
      </c>
      <c r="E69" s="1">
        <f ca="1">OFFSET('data-lru'!D$1,(ROW()-1)*3-0,0)</f>
        <v>96.266114000000002</v>
      </c>
      <c r="F69" s="1">
        <f t="shared" ca="1" si="2"/>
        <v>1.6372152825113344</v>
      </c>
      <c r="G69" s="1">
        <f t="shared" ca="1" si="3"/>
        <v>98.581350999999998</v>
      </c>
      <c r="H69" s="1">
        <f ca="1">OFFSET('data-lru'!F$1,(ROW()-1)*3-2,0)</f>
        <v>92</v>
      </c>
      <c r="I69" s="1">
        <f ca="1">OFFSET('data-lru'!G$1,(ROW()-1)*3-2,0)</f>
        <v>100</v>
      </c>
    </row>
    <row r="70" spans="1:9" x14ac:dyDescent="0.25">
      <c r="A70" s="1">
        <f ca="1">OFFSET('data-lru'!B$1,(ROW()-1)*3-2,0)</f>
        <v>1</v>
      </c>
      <c r="B70" s="1">
        <f ca="1">OFFSET('data-lru'!C$1,(ROW()-1)*3-2,0)</f>
        <v>9</v>
      </c>
      <c r="C70" s="1">
        <f ca="1">OFFSET('data-lru'!D$1,(ROW()-1)*3-2,0)</f>
        <v>96.428712000000004</v>
      </c>
      <c r="D70" s="1">
        <f ca="1">OFFSET('data-lru'!D$1,(ROW()-1)*3-1,0)</f>
        <v>98.083319000000003</v>
      </c>
      <c r="E70" s="1">
        <f ca="1">OFFSET('data-lru'!D$1,(ROW()-1)*3-0,0)</f>
        <v>100.846812</v>
      </c>
      <c r="F70" s="1">
        <f t="shared" ca="1" si="2"/>
        <v>1.8225204006021118</v>
      </c>
      <c r="G70" s="1">
        <f t="shared" ca="1" si="3"/>
        <v>98.45294766666666</v>
      </c>
      <c r="H70" s="1">
        <f ca="1">OFFSET('data-lru'!F$1,(ROW()-1)*3-2,0)</f>
        <v>97</v>
      </c>
      <c r="I70" s="1">
        <f ca="1">OFFSET('data-lru'!G$1,(ROW()-1)*3-2,0)</f>
        <v>120</v>
      </c>
    </row>
    <row r="71" spans="1:9" x14ac:dyDescent="0.25">
      <c r="A71" s="1">
        <f ca="1">OFFSET('data-lru'!B$1,(ROW()-1)*3-2,0)</f>
        <v>1</v>
      </c>
      <c r="B71" s="1">
        <f ca="1">OFFSET('data-lru'!C$1,(ROW()-1)*3-2,0)</f>
        <v>9</v>
      </c>
      <c r="C71" s="1">
        <f ca="1">OFFSET('data-lru'!D$1,(ROW()-1)*3-2,0)</f>
        <v>99.353714999999994</v>
      </c>
      <c r="D71" s="1">
        <f ca="1">OFFSET('data-lru'!D$1,(ROW()-1)*3-1,0)</f>
        <v>101.76451299999999</v>
      </c>
      <c r="E71" s="1">
        <f ca="1">OFFSET('data-lru'!D$1,(ROW()-1)*3-0,0)</f>
        <v>99.896124</v>
      </c>
      <c r="F71" s="1">
        <f t="shared" ca="1" si="2"/>
        <v>1.0326358923435792</v>
      </c>
      <c r="G71" s="1">
        <f t="shared" ca="1" si="3"/>
        <v>100.33811733333333</v>
      </c>
      <c r="H71" s="1">
        <f ca="1">OFFSET('data-lru'!F$1,(ROW()-1)*3-2,0)</f>
        <v>100</v>
      </c>
      <c r="I71" s="1">
        <f ca="1">OFFSET('data-lru'!G$1,(ROW()-1)*3-2,0)</f>
        <v>140</v>
      </c>
    </row>
    <row r="72" spans="1:9" x14ac:dyDescent="0.25">
      <c r="A72" s="1">
        <f ca="1">OFFSET('data-lru'!B$1,(ROW()-1)*3-2,0)</f>
        <v>1</v>
      </c>
      <c r="B72" s="1">
        <f ca="1">OFFSET('data-lru'!C$1,(ROW()-1)*3-2,0)</f>
        <v>9</v>
      </c>
      <c r="C72" s="1">
        <f ca="1">OFFSET('data-lru'!D$1,(ROW()-1)*3-2,0)</f>
        <v>98.861875999999995</v>
      </c>
      <c r="D72" s="1">
        <f ca="1">OFFSET('data-lru'!D$1,(ROW()-1)*3-1,0)</f>
        <v>98.394480999999999</v>
      </c>
      <c r="E72" s="1">
        <f ca="1">OFFSET('data-lru'!D$1,(ROW()-1)*3-0,0)</f>
        <v>95.729149000000007</v>
      </c>
      <c r="F72" s="1">
        <f t="shared" ca="1" si="2"/>
        <v>1.3798724261796365</v>
      </c>
      <c r="G72" s="1">
        <f t="shared" ca="1" si="3"/>
        <v>97.661835333333329</v>
      </c>
      <c r="H72" s="1">
        <f ca="1">OFFSET('data-lru'!F$1,(ROW()-1)*3-2,0)</f>
        <v>100</v>
      </c>
      <c r="I72" s="1">
        <f ca="1">OFFSET('data-lru'!G$1,(ROW()-1)*3-2,0)</f>
        <v>160</v>
      </c>
    </row>
    <row r="73" spans="1:9" x14ac:dyDescent="0.25">
      <c r="A73" s="1">
        <f ca="1">OFFSET('data-lru'!B$1,(ROW()-1)*3-2,0)</f>
        <v>1</v>
      </c>
      <c r="B73" s="1">
        <f ca="1">OFFSET('data-lru'!C$1,(ROW()-1)*3-2,0)</f>
        <v>9</v>
      </c>
      <c r="C73" s="1">
        <f ca="1">OFFSET('data-lru'!D$1,(ROW()-1)*3-2,0)</f>
        <v>96.051624000000004</v>
      </c>
      <c r="D73" s="1">
        <f ca="1">OFFSET('data-lru'!D$1,(ROW()-1)*3-1,0)</f>
        <v>99.875546</v>
      </c>
      <c r="E73" s="1">
        <f ca="1">OFFSET('data-lru'!D$1,(ROW()-1)*3-0,0)</f>
        <v>99.228847000000002</v>
      </c>
      <c r="F73" s="1">
        <f t="shared" ca="1" si="2"/>
        <v>1.6711720787257851</v>
      </c>
      <c r="G73" s="1">
        <f t="shared" ca="1" si="3"/>
        <v>98.385339000000002</v>
      </c>
      <c r="H73" s="1">
        <f ca="1">OFFSET('data-lru'!F$1,(ROW()-1)*3-2,0)</f>
        <v>100</v>
      </c>
      <c r="I73" s="1">
        <f ca="1">OFFSET('data-lru'!G$1,(ROW()-1)*3-2,0)</f>
        <v>200</v>
      </c>
    </row>
    <row r="74" spans="1:9" x14ac:dyDescent="0.25">
      <c r="A74" s="1">
        <f ca="1">OFFSET('data-lru'!B$1,(ROW()-1)*3-2,0)</f>
        <v>1</v>
      </c>
      <c r="B74" s="1">
        <f ca="1">OFFSET('data-lru'!C$1,(ROW()-1)*3-2,0)</f>
        <v>10</v>
      </c>
      <c r="C74" s="1">
        <f ca="1">OFFSET('data-lru'!D$1,(ROW()-1)*3-2,0)</f>
        <v>211.76736700000001</v>
      </c>
      <c r="D74" s="1">
        <f ca="1">OFFSET('data-lru'!D$1,(ROW()-1)*3-1,0)</f>
        <v>174.62014500000001</v>
      </c>
      <c r="E74" s="1">
        <f ca="1">OFFSET('data-lru'!D$1,(ROW()-1)*3-0,0)</f>
        <v>175.34207000000001</v>
      </c>
      <c r="F74" s="1">
        <f t="shared" ca="1" si="2"/>
        <v>17.343713364921847</v>
      </c>
      <c r="G74" s="1">
        <f t="shared" ca="1" si="3"/>
        <v>187.24319400000002</v>
      </c>
      <c r="H74" s="1">
        <f ca="1">OFFSET('data-lru'!F$1,(ROW()-1)*3-2,0)</f>
        <v>20</v>
      </c>
      <c r="I74" s="1">
        <f ca="1">OFFSET('data-lru'!G$1,(ROW()-1)*3-2,0)</f>
        <v>20</v>
      </c>
    </row>
    <row r="75" spans="1:9" x14ac:dyDescent="0.25">
      <c r="A75" s="1">
        <f ca="1">OFFSET('data-lru'!B$1,(ROW()-1)*3-2,0)</f>
        <v>1</v>
      </c>
      <c r="B75" s="1">
        <f ca="1">OFFSET('data-lru'!C$1,(ROW()-1)*3-2,0)</f>
        <v>10</v>
      </c>
      <c r="C75" s="1">
        <f ca="1">OFFSET('data-lru'!D$1,(ROW()-1)*3-2,0)</f>
        <v>163.780933</v>
      </c>
      <c r="D75" s="1">
        <f ca="1">OFFSET('data-lru'!D$1,(ROW()-1)*3-1,0)</f>
        <v>163.271051</v>
      </c>
      <c r="E75" s="1">
        <f ca="1">OFFSET('data-lru'!D$1,(ROW()-1)*3-0,0)</f>
        <v>157.56746699999999</v>
      </c>
      <c r="F75" s="1">
        <f t="shared" ca="1" si="2"/>
        <v>2.816578101805574</v>
      </c>
      <c r="G75" s="1">
        <f t="shared" ca="1" si="3"/>
        <v>161.539817</v>
      </c>
      <c r="H75" s="1">
        <f ca="1">OFFSET('data-lru'!F$1,(ROW()-1)*3-2,0)</f>
        <v>40</v>
      </c>
      <c r="I75" s="1">
        <f ca="1">OFFSET('data-lru'!G$1,(ROW()-1)*3-2,0)</f>
        <v>40</v>
      </c>
    </row>
    <row r="76" spans="1:9" x14ac:dyDescent="0.25">
      <c r="A76" s="1">
        <f ca="1">OFFSET('data-lru'!B$1,(ROW()-1)*3-2,0)</f>
        <v>1</v>
      </c>
      <c r="B76" s="1">
        <f ca="1">OFFSET('data-lru'!C$1,(ROW()-1)*3-2,0)</f>
        <v>10</v>
      </c>
      <c r="C76" s="1">
        <f ca="1">OFFSET('data-lru'!D$1,(ROW()-1)*3-2,0)</f>
        <v>148.14674299999999</v>
      </c>
      <c r="D76" s="1">
        <f ca="1">OFFSET('data-lru'!D$1,(ROW()-1)*3-1,0)</f>
        <v>147.00113099999999</v>
      </c>
      <c r="E76" s="1">
        <f ca="1">OFFSET('data-lru'!D$1,(ROW()-1)*3-0,0)</f>
        <v>147.20562699999999</v>
      </c>
      <c r="F76" s="1">
        <f t="shared" ca="1" si="2"/>
        <v>0.49888150385704377</v>
      </c>
      <c r="G76" s="1">
        <f t="shared" ca="1" si="3"/>
        <v>147.451167</v>
      </c>
      <c r="H76" s="1">
        <f ca="1">OFFSET('data-lru'!F$1,(ROW()-1)*3-2,0)</f>
        <v>60</v>
      </c>
      <c r="I76" s="1">
        <f ca="1">OFFSET('data-lru'!G$1,(ROW()-1)*3-2,0)</f>
        <v>60</v>
      </c>
    </row>
    <row r="77" spans="1:9" x14ac:dyDescent="0.25">
      <c r="A77" s="1">
        <f ca="1">OFFSET('data-lru'!B$1,(ROW()-1)*3-2,0)</f>
        <v>1</v>
      </c>
      <c r="B77" s="1">
        <f ca="1">OFFSET('data-lru'!C$1,(ROW()-1)*3-2,0)</f>
        <v>10</v>
      </c>
      <c r="C77" s="1">
        <f ca="1">OFFSET('data-lru'!D$1,(ROW()-1)*3-2,0)</f>
        <v>134.56763799999999</v>
      </c>
      <c r="D77" s="1">
        <f ca="1">OFFSET('data-lru'!D$1,(ROW()-1)*3-1,0)</f>
        <v>138.128862</v>
      </c>
      <c r="E77" s="1">
        <f ca="1">OFFSET('data-lru'!D$1,(ROW()-1)*3-0,0)</f>
        <v>137.27194900000001</v>
      </c>
      <c r="F77" s="1">
        <f t="shared" ca="1" si="2"/>
        <v>1.5176705195231186</v>
      </c>
      <c r="G77" s="1">
        <f t="shared" ca="1" si="3"/>
        <v>136.65614966666666</v>
      </c>
      <c r="H77" s="1">
        <f ca="1">OFFSET('data-lru'!F$1,(ROW()-1)*3-2,0)</f>
        <v>80</v>
      </c>
      <c r="I77" s="1">
        <f ca="1">OFFSET('data-lru'!G$1,(ROW()-1)*3-2,0)</f>
        <v>80</v>
      </c>
    </row>
    <row r="78" spans="1:9" x14ac:dyDescent="0.25">
      <c r="A78" s="1">
        <f ca="1">OFFSET('data-lru'!B$1,(ROW()-1)*3-2,0)</f>
        <v>1</v>
      </c>
      <c r="B78" s="1">
        <f ca="1">OFFSET('data-lru'!C$1,(ROW()-1)*3-2,0)</f>
        <v>10</v>
      </c>
      <c r="C78" s="1">
        <f ca="1">OFFSET('data-lru'!D$1,(ROW()-1)*3-2,0)</f>
        <v>134.72484700000001</v>
      </c>
      <c r="D78" s="1">
        <f ca="1">OFFSET('data-lru'!D$1,(ROW()-1)*3-1,0)</f>
        <v>134.327181</v>
      </c>
      <c r="E78" s="1">
        <f ca="1">OFFSET('data-lru'!D$1,(ROW()-1)*3-0,0)</f>
        <v>134.23761400000001</v>
      </c>
      <c r="F78" s="1">
        <f t="shared" ca="1" si="2"/>
        <v>0.21175365439166258</v>
      </c>
      <c r="G78" s="1">
        <f t="shared" ca="1" si="3"/>
        <v>134.42988066666666</v>
      </c>
      <c r="H78" s="1">
        <f ca="1">OFFSET('data-lru'!F$1,(ROW()-1)*3-2,0)</f>
        <v>100</v>
      </c>
      <c r="I78" s="1">
        <f ca="1">OFFSET('data-lru'!G$1,(ROW()-1)*3-2,0)</f>
        <v>100</v>
      </c>
    </row>
    <row r="79" spans="1:9" x14ac:dyDescent="0.25">
      <c r="A79" s="1">
        <f ca="1">OFFSET('data-lru'!B$1,(ROW()-1)*3-2,0)</f>
        <v>1</v>
      </c>
      <c r="B79" s="1">
        <f ca="1">OFFSET('data-lru'!C$1,(ROW()-1)*3-2,0)</f>
        <v>10</v>
      </c>
      <c r="C79" s="1">
        <f ca="1">OFFSET('data-lru'!D$1,(ROW()-1)*3-2,0)</f>
        <v>134.81791100000001</v>
      </c>
      <c r="D79" s="1">
        <f ca="1">OFFSET('data-lru'!D$1,(ROW()-1)*3-1,0)</f>
        <v>136.17035300000001</v>
      </c>
      <c r="E79" s="1">
        <f ca="1">OFFSET('data-lru'!D$1,(ROW()-1)*3-0,0)</f>
        <v>135.678122</v>
      </c>
      <c r="F79" s="1">
        <f t="shared" ca="1" si="2"/>
        <v>0.5589030610884127</v>
      </c>
      <c r="G79" s="1">
        <f t="shared" ca="1" si="3"/>
        <v>135.55546200000001</v>
      </c>
      <c r="H79" s="1">
        <f ca="1">OFFSET('data-lru'!F$1,(ROW()-1)*3-2,0)</f>
        <v>120</v>
      </c>
      <c r="I79" s="1">
        <f ca="1">OFFSET('data-lru'!G$1,(ROW()-1)*3-2,0)</f>
        <v>120</v>
      </c>
    </row>
    <row r="80" spans="1:9" x14ac:dyDescent="0.25">
      <c r="A80" s="1">
        <f ca="1">OFFSET('data-lru'!B$1,(ROW()-1)*3-2,0)</f>
        <v>1</v>
      </c>
      <c r="B80" s="1">
        <f ca="1">OFFSET('data-lru'!C$1,(ROW()-1)*3-2,0)</f>
        <v>10</v>
      </c>
      <c r="C80" s="1">
        <f ca="1">OFFSET('data-lru'!D$1,(ROW()-1)*3-2,0)</f>
        <v>134.88013900000001</v>
      </c>
      <c r="D80" s="1">
        <f ca="1">OFFSET('data-lru'!D$1,(ROW()-1)*3-1,0)</f>
        <v>136.990342</v>
      </c>
      <c r="E80" s="1">
        <f ca="1">OFFSET('data-lru'!D$1,(ROW()-1)*3-0,0)</f>
        <v>140.58359899999999</v>
      </c>
      <c r="F80" s="1">
        <f t="shared" ca="1" si="2"/>
        <v>2.3545206764118363</v>
      </c>
      <c r="G80" s="1">
        <f t="shared" ca="1" si="3"/>
        <v>137.48469333333335</v>
      </c>
      <c r="H80" s="1">
        <f ca="1">OFFSET('data-lru'!F$1,(ROW()-1)*3-2,0)</f>
        <v>140</v>
      </c>
      <c r="I80" s="1">
        <f ca="1">OFFSET('data-lru'!G$1,(ROW()-1)*3-2,0)</f>
        <v>140</v>
      </c>
    </row>
    <row r="81" spans="1:9" x14ac:dyDescent="0.25">
      <c r="A81" s="1">
        <f ca="1">OFFSET('data-lru'!B$1,(ROW()-1)*3-2,0)</f>
        <v>1</v>
      </c>
      <c r="B81" s="1">
        <f ca="1">OFFSET('data-lru'!C$1,(ROW()-1)*3-2,0)</f>
        <v>10</v>
      </c>
      <c r="C81" s="1">
        <f ca="1">OFFSET('data-lru'!D$1,(ROW()-1)*3-2,0)</f>
        <v>142.54150999999999</v>
      </c>
      <c r="D81" s="1">
        <f ca="1">OFFSET('data-lru'!D$1,(ROW()-1)*3-1,0)</f>
        <v>140.775397</v>
      </c>
      <c r="E81" s="1">
        <f ca="1">OFFSET('data-lru'!D$1,(ROW()-1)*3-0,0)</f>
        <v>138.28041099999999</v>
      </c>
      <c r="F81" s="1">
        <f t="shared" ca="1" si="2"/>
        <v>1.7480489109851092</v>
      </c>
      <c r="G81" s="1">
        <f t="shared" ca="1" si="3"/>
        <v>140.53243933333331</v>
      </c>
      <c r="H81" s="1">
        <f ca="1">OFFSET('data-lru'!F$1,(ROW()-1)*3-2,0)</f>
        <v>159</v>
      </c>
      <c r="I81" s="1">
        <f ca="1">OFFSET('data-lru'!G$1,(ROW()-1)*3-2,0)</f>
        <v>160</v>
      </c>
    </row>
    <row r="82" spans="1:9" x14ac:dyDescent="0.25">
      <c r="A82" s="1">
        <f ca="1">OFFSET('data-lru'!B$1,(ROW()-1)*3-2,0)</f>
        <v>1</v>
      </c>
      <c r="B82" s="1">
        <f ca="1">OFFSET('data-lru'!C$1,(ROW()-1)*3-2,0)</f>
        <v>10</v>
      </c>
      <c r="C82" s="1">
        <f ca="1">OFFSET('data-lru'!D$1,(ROW()-1)*3-2,0)</f>
        <v>140.976722</v>
      </c>
      <c r="D82" s="1">
        <f ca="1">OFFSET('data-lru'!D$1,(ROW()-1)*3-1,0)</f>
        <v>141.779639</v>
      </c>
      <c r="E82" s="1">
        <f ca="1">OFFSET('data-lru'!D$1,(ROW()-1)*3-0,0)</f>
        <v>138.94737799999999</v>
      </c>
      <c r="F82" s="1">
        <f t="shared" ca="1" si="2"/>
        <v>1.1918526731916224</v>
      </c>
      <c r="G82" s="1">
        <f t="shared" ca="1" si="3"/>
        <v>140.56791299999998</v>
      </c>
      <c r="H82" s="1">
        <f ca="1">OFFSET('data-lru'!F$1,(ROW()-1)*3-2,0)</f>
        <v>167</v>
      </c>
      <c r="I82" s="1">
        <f ca="1">OFFSET('data-lru'!G$1,(ROW()-1)*3-2,0)</f>
        <v>200</v>
      </c>
    </row>
    <row r="83" spans="1:9" x14ac:dyDescent="0.25">
      <c r="A83" s="1">
        <f ca="1">OFFSET('data-lru'!B$1,(ROW()-1)*3-2,0)</f>
        <v>1</v>
      </c>
      <c r="B83" s="1">
        <f ca="1">OFFSET('data-lru'!C$1,(ROW()-1)*3-2,0)</f>
        <v>11</v>
      </c>
      <c r="C83" s="1">
        <f ca="1">OFFSET('data-lru'!D$1,(ROW()-1)*3-2,0)</f>
        <v>360.15756299999998</v>
      </c>
      <c r="D83" s="1">
        <f ca="1">OFFSET('data-lru'!D$1,(ROW()-1)*3-1,0)</f>
        <v>343.95173799999998</v>
      </c>
      <c r="E83" s="1">
        <f ca="1">OFFSET('data-lru'!D$1,(ROW()-1)*3-0,0)</f>
        <v>339.57035500000001</v>
      </c>
      <c r="F83" s="1">
        <f t="shared" ca="1" si="2"/>
        <v>8.8547439523717504</v>
      </c>
      <c r="G83" s="1">
        <f t="shared" ca="1" si="3"/>
        <v>347.89321866666666</v>
      </c>
      <c r="H83" s="1">
        <f ca="1">OFFSET('data-lru'!F$1,(ROW()-1)*3-2,0)</f>
        <v>20</v>
      </c>
      <c r="I83" s="1">
        <f ca="1">OFFSET('data-lru'!G$1,(ROW()-1)*3-2,0)</f>
        <v>20</v>
      </c>
    </row>
    <row r="84" spans="1:9" x14ac:dyDescent="0.25">
      <c r="A84" s="1">
        <f ca="1">OFFSET('data-lru'!B$1,(ROW()-1)*3-2,0)</f>
        <v>1</v>
      </c>
      <c r="B84" s="1">
        <f ca="1">OFFSET('data-lru'!C$1,(ROW()-1)*3-2,0)</f>
        <v>11</v>
      </c>
      <c r="C84" s="1">
        <f ca="1">OFFSET('data-lru'!D$1,(ROW()-1)*3-2,0)</f>
        <v>314.67036000000002</v>
      </c>
      <c r="D84" s="1">
        <f ca="1">OFFSET('data-lru'!D$1,(ROW()-1)*3-1,0)</f>
        <v>297.87670500000002</v>
      </c>
      <c r="E84" s="1">
        <f ca="1">OFFSET('data-lru'!D$1,(ROW()-1)*3-0,0)</f>
        <v>310.52409399999999</v>
      </c>
      <c r="F84" s="1">
        <f t="shared" ca="1" si="2"/>
        <v>7.1427882706895476</v>
      </c>
      <c r="G84" s="1">
        <f t="shared" ca="1" si="3"/>
        <v>307.69038633333332</v>
      </c>
      <c r="H84" s="1">
        <f ca="1">OFFSET('data-lru'!F$1,(ROW()-1)*3-2,0)</f>
        <v>40</v>
      </c>
      <c r="I84" s="1">
        <f ca="1">OFFSET('data-lru'!G$1,(ROW()-1)*3-2,0)</f>
        <v>40</v>
      </c>
    </row>
    <row r="85" spans="1:9" x14ac:dyDescent="0.25">
      <c r="A85" s="1">
        <f ca="1">OFFSET('data-lru'!B$1,(ROW()-1)*3-2,0)</f>
        <v>1</v>
      </c>
      <c r="B85" s="1">
        <f ca="1">OFFSET('data-lru'!C$1,(ROW()-1)*3-2,0)</f>
        <v>11</v>
      </c>
      <c r="C85" s="1">
        <f ca="1">OFFSET('data-lru'!D$1,(ROW()-1)*3-2,0)</f>
        <v>284.66938299999998</v>
      </c>
      <c r="D85" s="1">
        <f ca="1">OFFSET('data-lru'!D$1,(ROW()-1)*3-1,0)</f>
        <v>287.96155900000002</v>
      </c>
      <c r="E85" s="1">
        <f ca="1">OFFSET('data-lru'!D$1,(ROW()-1)*3-0,0)</f>
        <v>285.70908200000002</v>
      </c>
      <c r="F85" s="1">
        <f t="shared" ca="1" si="2"/>
        <v>1.3740875542663189</v>
      </c>
      <c r="G85" s="1">
        <f t="shared" ca="1" si="3"/>
        <v>286.11334133333338</v>
      </c>
      <c r="H85" s="1">
        <f ca="1">OFFSET('data-lru'!F$1,(ROW()-1)*3-2,0)</f>
        <v>60</v>
      </c>
      <c r="I85" s="1">
        <f ca="1">OFFSET('data-lru'!G$1,(ROW()-1)*3-2,0)</f>
        <v>60</v>
      </c>
    </row>
    <row r="86" spans="1:9" x14ac:dyDescent="0.25">
      <c r="A86" s="1">
        <f ca="1">OFFSET('data-lru'!B$1,(ROW()-1)*3-2,0)</f>
        <v>1</v>
      </c>
      <c r="B86" s="1">
        <f ca="1">OFFSET('data-lru'!C$1,(ROW()-1)*3-2,0)</f>
        <v>11</v>
      </c>
      <c r="C86" s="1">
        <f ca="1">OFFSET('data-lru'!D$1,(ROW()-1)*3-2,0)</f>
        <v>273.03413</v>
      </c>
      <c r="D86" s="1">
        <f ca="1">OFFSET('data-lru'!D$1,(ROW()-1)*3-1,0)</f>
        <v>272.00817499999999</v>
      </c>
      <c r="E86" s="1">
        <f ca="1">OFFSET('data-lru'!D$1,(ROW()-1)*3-0,0)</f>
        <v>273.39515699999998</v>
      </c>
      <c r="F86" s="1">
        <f t="shared" ca="1" si="2"/>
        <v>0.58752240856346882</v>
      </c>
      <c r="G86" s="1">
        <f t="shared" ca="1" si="3"/>
        <v>272.81248733333331</v>
      </c>
      <c r="H86" s="1">
        <f ca="1">OFFSET('data-lru'!F$1,(ROW()-1)*3-2,0)</f>
        <v>80</v>
      </c>
      <c r="I86" s="1">
        <f ca="1">OFFSET('data-lru'!G$1,(ROW()-1)*3-2,0)</f>
        <v>80</v>
      </c>
    </row>
    <row r="87" spans="1:9" x14ac:dyDescent="0.25">
      <c r="A87" s="1">
        <f ca="1">OFFSET('data-lru'!B$1,(ROW()-1)*3-2,0)</f>
        <v>1</v>
      </c>
      <c r="B87" s="1">
        <f ca="1">OFFSET('data-lru'!C$1,(ROW()-1)*3-2,0)</f>
        <v>11</v>
      </c>
      <c r="C87" s="1">
        <f ca="1">OFFSET('data-lru'!D$1,(ROW()-1)*3-2,0)</f>
        <v>269.60769599999998</v>
      </c>
      <c r="D87" s="1">
        <f ca="1">OFFSET('data-lru'!D$1,(ROW()-1)*3-1,0)</f>
        <v>280.93444</v>
      </c>
      <c r="E87" s="1">
        <f ca="1">OFFSET('data-lru'!D$1,(ROW()-1)*3-0,0)</f>
        <v>293.11233800000002</v>
      </c>
      <c r="F87" s="1">
        <f t="shared" ca="1" si="2"/>
        <v>9.5978268656567796</v>
      </c>
      <c r="G87" s="1">
        <f t="shared" ca="1" si="3"/>
        <v>281.21815800000002</v>
      </c>
      <c r="H87" s="1">
        <f ca="1">OFFSET('data-lru'!F$1,(ROW()-1)*3-2,0)</f>
        <v>100</v>
      </c>
      <c r="I87" s="1">
        <f ca="1">OFFSET('data-lru'!G$1,(ROW()-1)*3-2,0)</f>
        <v>100</v>
      </c>
    </row>
    <row r="88" spans="1:9" x14ac:dyDescent="0.25">
      <c r="A88" s="1">
        <f ca="1">OFFSET('data-lru'!B$1,(ROW()-1)*3-2,0)</f>
        <v>1</v>
      </c>
      <c r="B88" s="1">
        <f ca="1">OFFSET('data-lru'!C$1,(ROW()-1)*3-2,0)</f>
        <v>11</v>
      </c>
      <c r="C88" s="1">
        <f ca="1">OFFSET('data-lru'!D$1,(ROW()-1)*3-2,0)</f>
        <v>307.31806499999999</v>
      </c>
      <c r="D88" s="1">
        <f ca="1">OFFSET('data-lru'!D$1,(ROW()-1)*3-1,0)</f>
        <v>306.53362199999998</v>
      </c>
      <c r="E88" s="1">
        <f ca="1">OFFSET('data-lru'!D$1,(ROW()-1)*3-0,0)</f>
        <v>302.53932300000002</v>
      </c>
      <c r="F88" s="1">
        <f t="shared" ca="1" si="2"/>
        <v>2.0924772778326473</v>
      </c>
      <c r="G88" s="1">
        <f t="shared" ca="1" si="3"/>
        <v>305.46367000000004</v>
      </c>
      <c r="H88" s="1">
        <f ca="1">OFFSET('data-lru'!F$1,(ROW()-1)*3-2,0)</f>
        <v>120</v>
      </c>
      <c r="I88" s="1">
        <f ca="1">OFFSET('data-lru'!G$1,(ROW()-1)*3-2,0)</f>
        <v>120</v>
      </c>
    </row>
    <row r="89" spans="1:9" x14ac:dyDescent="0.25">
      <c r="A89" s="1">
        <f ca="1">OFFSET('data-lru'!B$1,(ROW()-1)*3-2,0)</f>
        <v>1</v>
      </c>
      <c r="B89" s="1">
        <f ca="1">OFFSET('data-lru'!C$1,(ROW()-1)*3-2,0)</f>
        <v>11</v>
      </c>
      <c r="C89" s="1">
        <f ca="1">OFFSET('data-lru'!D$1,(ROW()-1)*3-2,0)</f>
        <v>288.69870800000001</v>
      </c>
      <c r="D89" s="1">
        <f ca="1">OFFSET('data-lru'!D$1,(ROW()-1)*3-1,0)</f>
        <v>289.16947599999997</v>
      </c>
      <c r="E89" s="1">
        <f ca="1">OFFSET('data-lru'!D$1,(ROW()-1)*3-0,0)</f>
        <v>299.20913100000001</v>
      </c>
      <c r="F89" s="1">
        <f t="shared" ca="1" si="2"/>
        <v>4.8475112362230535</v>
      </c>
      <c r="G89" s="1">
        <f t="shared" ca="1" si="3"/>
        <v>292.359105</v>
      </c>
      <c r="H89" s="1">
        <f ca="1">OFFSET('data-lru'!F$1,(ROW()-1)*3-2,0)</f>
        <v>140</v>
      </c>
      <c r="I89" s="1">
        <f ca="1">OFFSET('data-lru'!G$1,(ROW()-1)*3-2,0)</f>
        <v>140</v>
      </c>
    </row>
    <row r="90" spans="1:9" x14ac:dyDescent="0.25">
      <c r="A90" s="1">
        <f ca="1">OFFSET('data-lru'!B$1,(ROW()-1)*3-2,0)</f>
        <v>1</v>
      </c>
      <c r="B90" s="1">
        <f ca="1">OFFSET('data-lru'!C$1,(ROW()-1)*3-2,0)</f>
        <v>11</v>
      </c>
      <c r="C90" s="1">
        <f ca="1">OFFSET('data-lru'!D$1,(ROW()-1)*3-2,0)</f>
        <v>294.64801699999998</v>
      </c>
      <c r="D90" s="1">
        <f ca="1">OFFSET('data-lru'!D$1,(ROW()-1)*3-1,0)</f>
        <v>269.025578</v>
      </c>
      <c r="E90" s="1">
        <f ca="1">OFFSET('data-lru'!D$1,(ROW()-1)*3-0,0)</f>
        <v>292.16865799999999</v>
      </c>
      <c r="F90" s="1">
        <f t="shared" ca="1" si="2"/>
        <v>11.538624765186617</v>
      </c>
      <c r="G90" s="1">
        <f t="shared" ca="1" si="3"/>
        <v>285.28075100000001</v>
      </c>
      <c r="H90" s="1">
        <f ca="1">OFFSET('data-lru'!F$1,(ROW()-1)*3-2,0)</f>
        <v>160</v>
      </c>
      <c r="I90" s="1">
        <f ca="1">OFFSET('data-lru'!G$1,(ROW()-1)*3-2,0)</f>
        <v>160</v>
      </c>
    </row>
    <row r="91" spans="1:9" x14ac:dyDescent="0.25">
      <c r="A91" s="1">
        <f ca="1">OFFSET('data-lru'!B$1,(ROW()-1)*3-2,0)</f>
        <v>1</v>
      </c>
      <c r="B91" s="1">
        <f ca="1">OFFSET('data-lru'!C$1,(ROW()-1)*3-2,0)</f>
        <v>11</v>
      </c>
      <c r="C91" s="1">
        <f ca="1">OFFSET('data-lru'!D$1,(ROW()-1)*3-2,0)</f>
        <v>300.92193600000002</v>
      </c>
      <c r="D91" s="1">
        <f ca="1">OFFSET('data-lru'!D$1,(ROW()-1)*3-1,0)</f>
        <v>311.37028600000002</v>
      </c>
      <c r="E91" s="1">
        <f ca="1">OFFSET('data-lru'!D$1,(ROW()-1)*3-0,0)</f>
        <v>307.29508499999997</v>
      </c>
      <c r="F91" s="1">
        <f t="shared" ca="1" si="2"/>
        <v>4.2997714291847595</v>
      </c>
      <c r="G91" s="1">
        <f t="shared" ca="1" si="3"/>
        <v>306.52910233333336</v>
      </c>
      <c r="H91" s="1">
        <f ca="1">OFFSET('data-lru'!F$1,(ROW()-1)*3-2,0)</f>
        <v>200</v>
      </c>
      <c r="I91" s="1">
        <f ca="1">OFFSET('data-lru'!G$1,(ROW()-1)*3-2,0)</f>
        <v>200</v>
      </c>
    </row>
    <row r="92" spans="1:9" x14ac:dyDescent="0.25">
      <c r="A92" s="1">
        <f ca="1">OFFSET('data-lru'!B$1,(ROW()-1)*3-2,0)</f>
        <v>1</v>
      </c>
      <c r="B92" s="1">
        <f ca="1">OFFSET('data-lru'!C$1,(ROW()-1)*3-2,0)</f>
        <v>12</v>
      </c>
      <c r="C92" s="1">
        <f ca="1">OFFSET('data-lru'!D$1,(ROW()-1)*3-2,0)</f>
        <v>669.52725099999998</v>
      </c>
      <c r="D92" s="1">
        <f ca="1">OFFSET('data-lru'!D$1,(ROW()-1)*3-1,0)</f>
        <v>673.63600499999995</v>
      </c>
      <c r="E92" s="1">
        <f ca="1">OFFSET('data-lru'!D$1,(ROW()-1)*3-0,0)</f>
        <v>671.36217799999997</v>
      </c>
      <c r="F92" s="1">
        <f t="shared" ca="1" si="2"/>
        <v>1.6805787942707815</v>
      </c>
      <c r="G92" s="1">
        <f t="shared" ca="1" si="3"/>
        <v>671.50847799999985</v>
      </c>
      <c r="H92" s="1">
        <f ca="1">OFFSET('data-lru'!F$1,(ROW()-1)*3-2,0)</f>
        <v>20</v>
      </c>
      <c r="I92" s="1">
        <f ca="1">OFFSET('data-lru'!G$1,(ROW()-1)*3-2,0)</f>
        <v>20</v>
      </c>
    </row>
    <row r="93" spans="1:9" x14ac:dyDescent="0.25">
      <c r="A93" s="1">
        <f ca="1">OFFSET('data-lru'!B$1,(ROW()-1)*3-2,0)</f>
        <v>1</v>
      </c>
      <c r="B93" s="1">
        <f ca="1">OFFSET('data-lru'!C$1,(ROW()-1)*3-2,0)</f>
        <v>12</v>
      </c>
      <c r="C93" s="1">
        <f ca="1">OFFSET('data-lru'!D$1,(ROW()-1)*3-2,0)</f>
        <v>671.23496999999998</v>
      </c>
      <c r="D93" s="1">
        <f ca="1">OFFSET('data-lru'!D$1,(ROW()-1)*3-1,0)</f>
        <v>664.04042700000002</v>
      </c>
      <c r="E93" s="1">
        <f ca="1">OFFSET('data-lru'!D$1,(ROW()-1)*3-0,0)</f>
        <v>662.25924299999997</v>
      </c>
      <c r="F93" s="1">
        <f t="shared" ca="1" si="2"/>
        <v>3.8801165589484499</v>
      </c>
      <c r="G93" s="1">
        <f t="shared" ca="1" si="3"/>
        <v>665.84487999999999</v>
      </c>
      <c r="H93" s="1">
        <f ca="1">OFFSET('data-lru'!F$1,(ROW()-1)*3-2,0)</f>
        <v>40</v>
      </c>
      <c r="I93" s="1">
        <f ca="1">OFFSET('data-lru'!G$1,(ROW()-1)*3-2,0)</f>
        <v>40</v>
      </c>
    </row>
    <row r="94" spans="1:9" x14ac:dyDescent="0.25">
      <c r="A94" s="1">
        <f ca="1">OFFSET('data-lru'!B$1,(ROW()-1)*3-2,0)</f>
        <v>1</v>
      </c>
      <c r="B94" s="1">
        <f ca="1">OFFSET('data-lru'!C$1,(ROW()-1)*3-2,0)</f>
        <v>12</v>
      </c>
      <c r="C94" s="1">
        <f ca="1">OFFSET('data-lru'!D$1,(ROW()-1)*3-2,0)</f>
        <v>626.39339099999995</v>
      </c>
      <c r="D94" s="1">
        <f ca="1">OFFSET('data-lru'!D$1,(ROW()-1)*3-1,0)</f>
        <v>626.08431800000005</v>
      </c>
      <c r="E94" s="1">
        <f ca="1">OFFSET('data-lru'!D$1,(ROW()-1)*3-0,0)</f>
        <v>623.93941199999995</v>
      </c>
      <c r="F94" s="1">
        <f t="shared" ca="1" si="2"/>
        <v>1.0912867430803574</v>
      </c>
      <c r="G94" s="1">
        <f t="shared" ca="1" si="3"/>
        <v>625.47237366666661</v>
      </c>
      <c r="H94" s="1">
        <f ca="1">OFFSET('data-lru'!F$1,(ROW()-1)*3-2,0)</f>
        <v>60</v>
      </c>
      <c r="I94" s="1">
        <f ca="1">OFFSET('data-lru'!G$1,(ROW()-1)*3-2,0)</f>
        <v>60</v>
      </c>
    </row>
    <row r="95" spans="1:9" x14ac:dyDescent="0.25">
      <c r="A95" s="1">
        <f ca="1">OFFSET('data-lru'!B$1,(ROW()-1)*3-2,0)</f>
        <v>1</v>
      </c>
      <c r="B95" s="1">
        <f ca="1">OFFSET('data-lru'!C$1,(ROW()-1)*3-2,0)</f>
        <v>12</v>
      </c>
      <c r="C95" s="1">
        <f ca="1">OFFSET('data-lru'!D$1,(ROW()-1)*3-2,0)</f>
        <v>592.08746199999996</v>
      </c>
      <c r="D95" s="1">
        <f ca="1">OFFSET('data-lru'!D$1,(ROW()-1)*3-1,0)</f>
        <v>593.84884899999997</v>
      </c>
      <c r="E95" s="1">
        <f ca="1">OFFSET('data-lru'!D$1,(ROW()-1)*3-0,0)</f>
        <v>592.18807000000004</v>
      </c>
      <c r="F95" s="1">
        <f t="shared" ca="1" si="2"/>
        <v>0.80765731321271561</v>
      </c>
      <c r="G95" s="1">
        <f t="shared" ca="1" si="3"/>
        <v>592.70812699999999</v>
      </c>
      <c r="H95" s="1">
        <f ca="1">OFFSET('data-lru'!F$1,(ROW()-1)*3-2,0)</f>
        <v>80</v>
      </c>
      <c r="I95" s="1">
        <f ca="1">OFFSET('data-lru'!G$1,(ROW()-1)*3-2,0)</f>
        <v>80</v>
      </c>
    </row>
    <row r="96" spans="1:9" x14ac:dyDescent="0.25">
      <c r="A96" s="1">
        <f ca="1">OFFSET('data-lru'!B$1,(ROW()-1)*3-2,0)</f>
        <v>1</v>
      </c>
      <c r="B96" s="1">
        <f ca="1">OFFSET('data-lru'!C$1,(ROW()-1)*3-2,0)</f>
        <v>12</v>
      </c>
      <c r="C96" s="1">
        <f ca="1">OFFSET('data-lru'!D$1,(ROW()-1)*3-2,0)</f>
        <v>577.20856300000003</v>
      </c>
      <c r="D96" s="1">
        <f ca="1">OFFSET('data-lru'!D$1,(ROW()-1)*3-1,0)</f>
        <v>578.21248600000001</v>
      </c>
      <c r="E96" s="1">
        <f ca="1">OFFSET('data-lru'!D$1,(ROW()-1)*3-0,0)</f>
        <v>578.04484600000001</v>
      </c>
      <c r="F96" s="1">
        <f t="shared" ca="1" si="2"/>
        <v>0.4391068986044212</v>
      </c>
      <c r="G96" s="1">
        <f t="shared" ca="1" si="3"/>
        <v>577.82196499999998</v>
      </c>
      <c r="H96" s="1">
        <f ca="1">OFFSET('data-lru'!F$1,(ROW()-1)*3-2,0)</f>
        <v>100</v>
      </c>
      <c r="I96" s="1">
        <f ca="1">OFFSET('data-lru'!G$1,(ROW()-1)*3-2,0)</f>
        <v>100</v>
      </c>
    </row>
    <row r="97" spans="1:9" x14ac:dyDescent="0.25">
      <c r="A97" s="1">
        <f ca="1">OFFSET('data-lru'!B$1,(ROW()-1)*3-2,0)</f>
        <v>1</v>
      </c>
      <c r="B97" s="1">
        <f ca="1">OFFSET('data-lru'!C$1,(ROW()-1)*3-2,0)</f>
        <v>12</v>
      </c>
      <c r="C97" s="1">
        <f ca="1">OFFSET('data-lru'!D$1,(ROW()-1)*3-2,0)</f>
        <v>561.77238899999998</v>
      </c>
      <c r="D97" s="1">
        <f ca="1">OFFSET('data-lru'!D$1,(ROW()-1)*3-1,0)</f>
        <v>569.77085</v>
      </c>
      <c r="E97" s="1">
        <f ca="1">OFFSET('data-lru'!D$1,(ROW()-1)*3-0,0)</f>
        <v>564.131167</v>
      </c>
      <c r="F97" s="1">
        <f t="shared" ca="1" si="2"/>
        <v>3.3556790397820686</v>
      </c>
      <c r="G97" s="1">
        <f t="shared" ca="1" si="3"/>
        <v>565.22480200000007</v>
      </c>
      <c r="H97" s="1">
        <f ca="1">OFFSET('data-lru'!F$1,(ROW()-1)*3-2,0)</f>
        <v>120</v>
      </c>
      <c r="I97" s="1">
        <f ca="1">OFFSET('data-lru'!G$1,(ROW()-1)*3-2,0)</f>
        <v>120</v>
      </c>
    </row>
    <row r="98" spans="1:9" x14ac:dyDescent="0.25">
      <c r="A98" s="1">
        <f ca="1">OFFSET('data-lru'!B$1,(ROW()-1)*3-2,0)</f>
        <v>1</v>
      </c>
      <c r="B98" s="1">
        <f ca="1">OFFSET('data-lru'!C$1,(ROW()-1)*3-2,0)</f>
        <v>12</v>
      </c>
      <c r="C98" s="1">
        <f ca="1">OFFSET('data-lru'!D$1,(ROW()-1)*3-2,0)</f>
        <v>555.45329300000003</v>
      </c>
      <c r="D98" s="1">
        <f ca="1">OFFSET('data-lru'!D$1,(ROW()-1)*3-1,0)</f>
        <v>561.72589800000003</v>
      </c>
      <c r="E98" s="1">
        <f ca="1">OFFSET('data-lru'!D$1,(ROW()-1)*3-0,0)</f>
        <v>560.09887000000003</v>
      </c>
      <c r="F98" s="1">
        <f t="shared" ca="1" si="2"/>
        <v>2.6577805958635237</v>
      </c>
      <c r="G98" s="1">
        <f t="shared" ca="1" si="3"/>
        <v>559.09268700000007</v>
      </c>
      <c r="H98" s="1">
        <f ca="1">OFFSET('data-lru'!F$1,(ROW()-1)*3-2,0)</f>
        <v>140</v>
      </c>
      <c r="I98" s="1">
        <f ca="1">OFFSET('data-lru'!G$1,(ROW()-1)*3-2,0)</f>
        <v>140</v>
      </c>
    </row>
    <row r="99" spans="1:9" x14ac:dyDescent="0.25">
      <c r="A99" s="1">
        <f ca="1">OFFSET('data-lru'!B$1,(ROW()-1)*3-2,0)</f>
        <v>1</v>
      </c>
      <c r="B99" s="1">
        <f ca="1">OFFSET('data-lru'!C$1,(ROW()-1)*3-2,0)</f>
        <v>12</v>
      </c>
      <c r="C99" s="1">
        <f ca="1">OFFSET('data-lru'!D$1,(ROW()-1)*3-2,0)</f>
        <v>543.66429700000003</v>
      </c>
      <c r="D99" s="1">
        <f ca="1">OFFSET('data-lru'!D$1,(ROW()-1)*3-1,0)</f>
        <v>542.18966999999998</v>
      </c>
      <c r="E99" s="1">
        <f ca="1">OFFSET('data-lru'!D$1,(ROW()-1)*3-0,0)</f>
        <v>550.54898300000002</v>
      </c>
      <c r="F99" s="1">
        <f t="shared" ca="1" si="2"/>
        <v>3.6431296060712342</v>
      </c>
      <c r="G99" s="1">
        <f t="shared" ca="1" si="3"/>
        <v>545.46765000000005</v>
      </c>
      <c r="H99" s="1">
        <f ca="1">OFFSET('data-lru'!F$1,(ROW()-1)*3-2,0)</f>
        <v>160</v>
      </c>
      <c r="I99" s="1">
        <f ca="1">OFFSET('data-lru'!G$1,(ROW()-1)*3-2,0)</f>
        <v>160</v>
      </c>
    </row>
    <row r="100" spans="1:9" x14ac:dyDescent="0.25">
      <c r="A100" s="1">
        <f ca="1">OFFSET('data-lru'!B$1,(ROW()-1)*3-2,0)</f>
        <v>1</v>
      </c>
      <c r="B100" s="1">
        <f ca="1">OFFSET('data-lru'!C$1,(ROW()-1)*3-2,0)</f>
        <v>12</v>
      </c>
      <c r="C100" s="1">
        <f ca="1">OFFSET('data-lru'!D$1,(ROW()-1)*3-2,0)</f>
        <v>554.72258899999997</v>
      </c>
      <c r="D100" s="1">
        <f ca="1">OFFSET('data-lru'!D$1,(ROW()-1)*3-1,0)</f>
        <v>555.27858000000003</v>
      </c>
      <c r="E100" s="1">
        <f ca="1">OFFSET('data-lru'!D$1,(ROW()-1)*3-0,0)</f>
        <v>563.45638299999996</v>
      </c>
      <c r="F100" s="1">
        <f t="shared" ca="1" si="2"/>
        <v>3.9925589891046718</v>
      </c>
      <c r="G100" s="1">
        <f t="shared" ca="1" si="3"/>
        <v>557.81918400000006</v>
      </c>
      <c r="H100" s="1">
        <f ca="1">OFFSET('data-lru'!F$1,(ROW()-1)*3-2,0)</f>
        <v>200</v>
      </c>
      <c r="I100" s="1">
        <f ca="1">OFFSET('data-lru'!G$1,(ROW()-1)*3-2,0)</f>
        <v>200</v>
      </c>
    </row>
    <row r="101" spans="1:9" x14ac:dyDescent="0.25">
      <c r="A101" s="1">
        <f ca="1">OFFSET('data-lru'!B$1,(ROW()-1)*3-2,0)</f>
        <v>1</v>
      </c>
      <c r="B101" s="1">
        <f ca="1">OFFSET('data-lru'!C$1,(ROW()-1)*3-2,0)</f>
        <v>13</v>
      </c>
      <c r="C101" s="1">
        <f ca="1">OFFSET('data-lru'!D$1,(ROW()-1)*3-2,0)</f>
        <v>874.19361500000002</v>
      </c>
      <c r="D101" s="1">
        <f ca="1">OFFSET('data-lru'!D$1,(ROW()-1)*3-1,0)</f>
        <v>876.61367099999995</v>
      </c>
      <c r="E101" s="1">
        <f ca="1">OFFSET('data-lru'!D$1,(ROW()-1)*3-0,0)</f>
        <v>903.899855</v>
      </c>
      <c r="F101" s="1">
        <f t="shared" ca="1" si="2"/>
        <v>13.469526112519464</v>
      </c>
      <c r="G101" s="1">
        <f t="shared" ca="1" si="3"/>
        <v>884.90238033333333</v>
      </c>
      <c r="H101" s="1">
        <f ca="1">OFFSET('data-lru'!F$1,(ROW()-1)*3-2,0)</f>
        <v>20</v>
      </c>
      <c r="I101" s="1">
        <f ca="1">OFFSET('data-lru'!G$1,(ROW()-1)*3-2,0)</f>
        <v>20</v>
      </c>
    </row>
    <row r="102" spans="1:9" x14ac:dyDescent="0.25">
      <c r="A102" s="1">
        <f ca="1">OFFSET('data-lru'!B$1,(ROW()-1)*3-2,0)</f>
        <v>1</v>
      </c>
      <c r="B102" s="1">
        <f ca="1">OFFSET('data-lru'!C$1,(ROW()-1)*3-2,0)</f>
        <v>13</v>
      </c>
      <c r="C102" s="1">
        <f ca="1">OFFSET('data-lru'!D$1,(ROW()-1)*3-2,0)</f>
        <v>889.81059900000002</v>
      </c>
      <c r="D102" s="1">
        <f ca="1">OFFSET('data-lru'!D$1,(ROW()-1)*3-1,0)</f>
        <v>883.27814699999999</v>
      </c>
      <c r="E102" s="1">
        <f ca="1">OFFSET('data-lru'!D$1,(ROW()-1)*3-0,0)</f>
        <v>871.13298299999997</v>
      </c>
      <c r="F102" s="1">
        <f t="shared" ca="1" si="2"/>
        <v>7.7390157080331834</v>
      </c>
      <c r="G102" s="1">
        <f t="shared" ca="1" si="3"/>
        <v>881.40724299999999</v>
      </c>
      <c r="H102" s="1">
        <f ca="1">OFFSET('data-lru'!F$1,(ROW()-1)*3-2,0)</f>
        <v>40</v>
      </c>
      <c r="I102" s="1">
        <f ca="1">OFFSET('data-lru'!G$1,(ROW()-1)*3-2,0)</f>
        <v>40</v>
      </c>
    </row>
    <row r="103" spans="1:9" x14ac:dyDescent="0.25">
      <c r="A103" s="1">
        <f ca="1">OFFSET('data-lru'!B$1,(ROW()-1)*3-2,0)</f>
        <v>1</v>
      </c>
      <c r="B103" s="1">
        <f ca="1">OFFSET('data-lru'!C$1,(ROW()-1)*3-2,0)</f>
        <v>13</v>
      </c>
      <c r="C103" s="1">
        <f ca="1">OFFSET('data-lru'!D$1,(ROW()-1)*3-2,0)</f>
        <v>805.81392800000003</v>
      </c>
      <c r="D103" s="1">
        <f ca="1">OFFSET('data-lru'!D$1,(ROW()-1)*3-1,0)</f>
        <v>807.27149699999995</v>
      </c>
      <c r="E103" s="1">
        <f ca="1">OFFSET('data-lru'!D$1,(ROW()-1)*3-0,0)</f>
        <v>807.77894400000002</v>
      </c>
      <c r="F103" s="1">
        <f t="shared" ca="1" si="2"/>
        <v>0.83288639533624331</v>
      </c>
      <c r="G103" s="1">
        <f t="shared" ca="1" si="3"/>
        <v>806.95478966666667</v>
      </c>
      <c r="H103" s="1">
        <f ca="1">OFFSET('data-lru'!F$1,(ROW()-1)*3-2,0)</f>
        <v>60</v>
      </c>
      <c r="I103" s="1">
        <f ca="1">OFFSET('data-lru'!G$1,(ROW()-1)*3-2,0)</f>
        <v>60</v>
      </c>
    </row>
    <row r="104" spans="1:9" x14ac:dyDescent="0.25">
      <c r="A104" s="1">
        <f ca="1">OFFSET('data-lru'!B$1,(ROW()-1)*3-2,0)</f>
        <v>1</v>
      </c>
      <c r="B104" s="1">
        <f ca="1">OFFSET('data-lru'!C$1,(ROW()-1)*3-2,0)</f>
        <v>13</v>
      </c>
      <c r="C104" s="1">
        <f ca="1">OFFSET('data-lru'!D$1,(ROW()-1)*3-2,0)</f>
        <v>773.20192499999996</v>
      </c>
      <c r="D104" s="1">
        <f ca="1">OFFSET('data-lru'!D$1,(ROW()-1)*3-1,0)</f>
        <v>775.31608200000005</v>
      </c>
      <c r="E104" s="1">
        <f ca="1">OFFSET('data-lru'!D$1,(ROW()-1)*3-0,0)</f>
        <v>778.04718600000001</v>
      </c>
      <c r="F104" s="1">
        <f t="shared" ca="1" si="2"/>
        <v>1.9834073666178798</v>
      </c>
      <c r="G104" s="1">
        <f t="shared" ca="1" si="3"/>
        <v>775.52173100000016</v>
      </c>
      <c r="H104" s="1">
        <f ca="1">OFFSET('data-lru'!F$1,(ROW()-1)*3-2,0)</f>
        <v>80</v>
      </c>
      <c r="I104" s="1">
        <f ca="1">OFFSET('data-lru'!G$1,(ROW()-1)*3-2,0)</f>
        <v>80</v>
      </c>
    </row>
    <row r="105" spans="1:9" x14ac:dyDescent="0.25">
      <c r="A105" s="1">
        <f ca="1">OFFSET('data-lru'!B$1,(ROW()-1)*3-2,0)</f>
        <v>1</v>
      </c>
      <c r="B105" s="1">
        <f ca="1">OFFSET('data-lru'!C$1,(ROW()-1)*3-2,0)</f>
        <v>13</v>
      </c>
      <c r="C105" s="1">
        <f ca="1">OFFSET('data-lru'!D$1,(ROW()-1)*3-2,0)</f>
        <v>784.76980500000002</v>
      </c>
      <c r="D105" s="1">
        <f ca="1">OFFSET('data-lru'!D$1,(ROW()-1)*3-1,0)</f>
        <v>783.99693500000001</v>
      </c>
      <c r="E105" s="1">
        <f ca="1">OFFSET('data-lru'!D$1,(ROW()-1)*3-0,0)</f>
        <v>780.96596499999998</v>
      </c>
      <c r="F105" s="1">
        <f t="shared" ca="1" si="2"/>
        <v>1.6415881850411558</v>
      </c>
      <c r="G105" s="1">
        <f t="shared" ca="1" si="3"/>
        <v>783.244235</v>
      </c>
      <c r="H105" s="1">
        <f ca="1">OFFSET('data-lru'!F$1,(ROW()-1)*3-2,0)</f>
        <v>100</v>
      </c>
      <c r="I105" s="1">
        <f ca="1">OFFSET('data-lru'!G$1,(ROW()-1)*3-2,0)</f>
        <v>100</v>
      </c>
    </row>
    <row r="106" spans="1:9" x14ac:dyDescent="0.25">
      <c r="A106" s="1">
        <f ca="1">OFFSET('data-lru'!B$1,(ROW()-1)*3-2,0)</f>
        <v>1</v>
      </c>
      <c r="B106" s="1">
        <f ca="1">OFFSET('data-lru'!C$1,(ROW()-1)*3-2,0)</f>
        <v>13</v>
      </c>
      <c r="C106" s="1">
        <f ca="1">OFFSET('data-lru'!D$1,(ROW()-1)*3-2,0)</f>
        <v>751.35172999999998</v>
      </c>
      <c r="D106" s="1">
        <f ca="1">OFFSET('data-lru'!D$1,(ROW()-1)*3-1,0)</f>
        <v>754.09180300000003</v>
      </c>
      <c r="E106" s="1">
        <f ca="1">OFFSET('data-lru'!D$1,(ROW()-1)*3-0,0)</f>
        <v>742.77625</v>
      </c>
      <c r="F106" s="1">
        <f t="shared" ca="1" si="2"/>
        <v>4.8199653868229095</v>
      </c>
      <c r="G106" s="1">
        <f t="shared" ca="1" si="3"/>
        <v>749.40659433333337</v>
      </c>
      <c r="H106" s="1">
        <f ca="1">OFFSET('data-lru'!F$1,(ROW()-1)*3-2,0)</f>
        <v>120</v>
      </c>
      <c r="I106" s="1">
        <f ca="1">OFFSET('data-lru'!G$1,(ROW()-1)*3-2,0)</f>
        <v>120</v>
      </c>
    </row>
    <row r="107" spans="1:9" x14ac:dyDescent="0.25">
      <c r="A107" s="1">
        <f ca="1">OFFSET('data-lru'!B$1,(ROW()-1)*3-2,0)</f>
        <v>1</v>
      </c>
      <c r="B107" s="1">
        <f ca="1">OFFSET('data-lru'!C$1,(ROW()-1)*3-2,0)</f>
        <v>13</v>
      </c>
      <c r="C107" s="1">
        <f ca="1">OFFSET('data-lru'!D$1,(ROW()-1)*3-2,0)</f>
        <v>744.02650900000003</v>
      </c>
      <c r="D107" s="1">
        <f ca="1">OFFSET('data-lru'!D$1,(ROW()-1)*3-1,0)</f>
        <v>745.53657799999996</v>
      </c>
      <c r="E107" s="1">
        <f ca="1">OFFSET('data-lru'!D$1,(ROW()-1)*3-0,0)</f>
        <v>746.42239900000004</v>
      </c>
      <c r="F107" s="1">
        <f t="shared" ca="1" si="2"/>
        <v>0.989122850526441</v>
      </c>
      <c r="G107" s="1">
        <f t="shared" ca="1" si="3"/>
        <v>745.32849533333331</v>
      </c>
      <c r="H107" s="1">
        <f ca="1">OFFSET('data-lru'!F$1,(ROW()-1)*3-2,0)</f>
        <v>140</v>
      </c>
      <c r="I107" s="1">
        <f ca="1">OFFSET('data-lru'!G$1,(ROW()-1)*3-2,0)</f>
        <v>140</v>
      </c>
    </row>
    <row r="108" spans="1:9" x14ac:dyDescent="0.25">
      <c r="A108" s="1">
        <f ca="1">OFFSET('data-lru'!B$1,(ROW()-1)*3-2,0)</f>
        <v>1</v>
      </c>
      <c r="B108" s="1">
        <f ca="1">OFFSET('data-lru'!C$1,(ROW()-1)*3-2,0)</f>
        <v>13</v>
      </c>
      <c r="C108" s="1">
        <f ca="1">OFFSET('data-lru'!D$1,(ROW()-1)*3-2,0)</f>
        <v>739.79514800000004</v>
      </c>
      <c r="D108" s="1">
        <f ca="1">OFFSET('data-lru'!D$1,(ROW()-1)*3-1,0)</f>
        <v>784.36500699999999</v>
      </c>
      <c r="E108" s="1">
        <f ca="1">OFFSET('data-lru'!D$1,(ROW()-1)*3-0,0)</f>
        <v>783.99732800000004</v>
      </c>
      <c r="F108" s="1">
        <f t="shared" ca="1" si="2"/>
        <v>20.924308659439138</v>
      </c>
      <c r="G108" s="1">
        <f t="shared" ca="1" si="3"/>
        <v>769.38582766666661</v>
      </c>
      <c r="H108" s="1">
        <f ca="1">OFFSET('data-lru'!F$1,(ROW()-1)*3-2,0)</f>
        <v>160</v>
      </c>
      <c r="I108" s="1">
        <f ca="1">OFFSET('data-lru'!G$1,(ROW()-1)*3-2,0)</f>
        <v>160</v>
      </c>
    </row>
    <row r="109" spans="1:9" x14ac:dyDescent="0.25">
      <c r="A109" s="1">
        <f ca="1">OFFSET('data-lru'!B$1,(ROW()-1)*3-2,0)</f>
        <v>1</v>
      </c>
      <c r="B109" s="1">
        <f ca="1">OFFSET('data-lru'!C$1,(ROW()-1)*3-2,0)</f>
        <v>13</v>
      </c>
      <c r="C109" s="1">
        <f ca="1">OFFSET('data-lru'!D$1,(ROW()-1)*3-2,0)</f>
        <v>829.40401599999996</v>
      </c>
      <c r="D109" s="1">
        <f ca="1">OFFSET('data-lru'!D$1,(ROW()-1)*3-1,0)</f>
        <v>810.44966999999997</v>
      </c>
      <c r="E109" s="1">
        <f ca="1">OFFSET('data-lru'!D$1,(ROW()-1)*3-0,0)</f>
        <v>807.92646999999999</v>
      </c>
      <c r="F109" s="1">
        <f t="shared" ca="1" si="2"/>
        <v>9.5853983439502031</v>
      </c>
      <c r="G109" s="1">
        <f t="shared" ca="1" si="3"/>
        <v>815.9267186666666</v>
      </c>
      <c r="H109" s="1">
        <f ca="1">OFFSET('data-lru'!F$1,(ROW()-1)*3-2,0)</f>
        <v>200</v>
      </c>
      <c r="I109" s="1">
        <f ca="1">OFFSET('data-lru'!G$1,(ROW()-1)*3-2,0)</f>
        <v>200</v>
      </c>
    </row>
    <row r="110" spans="1:9" x14ac:dyDescent="0.25">
      <c r="A110" s="1">
        <f ca="1">OFFSET('data-lru'!B$1,(ROW()-1)*3-2,0)</f>
        <v>1</v>
      </c>
      <c r="B110" s="1">
        <f ca="1">OFFSET('data-lru'!C$1,(ROW()-1)*3-2,0)</f>
        <v>14</v>
      </c>
      <c r="C110" s="1">
        <f ca="1">OFFSET('data-lru'!D$1,(ROW()-1)*3-2,0)</f>
        <v>954.35552199999995</v>
      </c>
      <c r="D110" s="1">
        <f ca="1">OFFSET('data-lru'!D$1,(ROW()-1)*3-1,0)</f>
        <v>946.851135</v>
      </c>
      <c r="E110" s="1">
        <f ca="1">OFFSET('data-lru'!D$1,(ROW()-1)*3-0,0)</f>
        <v>940.78562399999998</v>
      </c>
      <c r="F110" s="1">
        <f t="shared" ca="1" si="2"/>
        <v>5.5502590496830022</v>
      </c>
      <c r="G110" s="1">
        <f t="shared" ca="1" si="3"/>
        <v>947.33076033333327</v>
      </c>
      <c r="H110" s="1">
        <f ca="1">OFFSET('data-lru'!F$1,(ROW()-1)*3-2,0)</f>
        <v>20</v>
      </c>
      <c r="I110" s="1">
        <f ca="1">OFFSET('data-lru'!G$1,(ROW()-1)*3-2,0)</f>
        <v>20</v>
      </c>
    </row>
    <row r="111" spans="1:9" x14ac:dyDescent="0.25">
      <c r="A111" s="1">
        <f ca="1">OFFSET('data-lru'!B$1,(ROW()-1)*3-2,0)</f>
        <v>1</v>
      </c>
      <c r="B111" s="1">
        <f ca="1">OFFSET('data-lru'!C$1,(ROW()-1)*3-2,0)</f>
        <v>14</v>
      </c>
      <c r="C111" s="1">
        <f ca="1">OFFSET('data-lru'!D$1,(ROW()-1)*3-2,0)</f>
        <v>856.67588699999999</v>
      </c>
      <c r="D111" s="1">
        <f ca="1">OFFSET('data-lru'!D$1,(ROW()-1)*3-1,0)</f>
        <v>866.34186599999998</v>
      </c>
      <c r="E111" s="1">
        <f ca="1">OFFSET('data-lru'!D$1,(ROW()-1)*3-0,0)</f>
        <v>862.59073100000001</v>
      </c>
      <c r="F111" s="1">
        <f t="shared" ca="1" si="2"/>
        <v>3.9789382079059159</v>
      </c>
      <c r="G111" s="1">
        <f t="shared" ca="1" si="3"/>
        <v>861.86949466666681</v>
      </c>
      <c r="H111" s="1">
        <f ca="1">OFFSET('data-lru'!F$1,(ROW()-1)*3-2,0)</f>
        <v>40</v>
      </c>
      <c r="I111" s="1">
        <f ca="1">OFFSET('data-lru'!G$1,(ROW()-1)*3-2,0)</f>
        <v>40</v>
      </c>
    </row>
    <row r="112" spans="1:9" x14ac:dyDescent="0.25">
      <c r="A112" s="1">
        <f ca="1">OFFSET('data-lru'!B$1,(ROW()-1)*3-2,0)</f>
        <v>1</v>
      </c>
      <c r="B112" s="1">
        <f ca="1">OFFSET('data-lru'!C$1,(ROW()-1)*3-2,0)</f>
        <v>14</v>
      </c>
      <c r="C112" s="1">
        <f ca="1">OFFSET('data-lru'!D$1,(ROW()-1)*3-2,0)</f>
        <v>812.48375399999998</v>
      </c>
      <c r="D112" s="1">
        <f ca="1">OFFSET('data-lru'!D$1,(ROW()-1)*3-1,0)</f>
        <v>811.885986</v>
      </c>
      <c r="E112" s="1">
        <f ca="1">OFFSET('data-lru'!D$1,(ROW()-1)*3-0,0)</f>
        <v>811.60377000000005</v>
      </c>
      <c r="F112" s="1">
        <f t="shared" ca="1" si="2"/>
        <v>0.36687029084402306</v>
      </c>
      <c r="G112" s="1">
        <f t="shared" ca="1" si="3"/>
        <v>811.99117000000012</v>
      </c>
      <c r="H112" s="1">
        <f ca="1">OFFSET('data-lru'!F$1,(ROW()-1)*3-2,0)</f>
        <v>60</v>
      </c>
      <c r="I112" s="1">
        <f ca="1">OFFSET('data-lru'!G$1,(ROW()-1)*3-2,0)</f>
        <v>60</v>
      </c>
    </row>
    <row r="113" spans="1:9" x14ac:dyDescent="0.25">
      <c r="A113" s="1">
        <f ca="1">OFFSET('data-lru'!B$1,(ROW()-1)*3-2,0)</f>
        <v>1</v>
      </c>
      <c r="B113" s="1">
        <f ca="1">OFFSET('data-lru'!C$1,(ROW()-1)*3-2,0)</f>
        <v>14</v>
      </c>
      <c r="C113" s="1">
        <f ca="1">OFFSET('data-lru'!D$1,(ROW()-1)*3-2,0)</f>
        <v>781.05645200000004</v>
      </c>
      <c r="D113" s="1">
        <f ca="1">OFFSET('data-lru'!D$1,(ROW()-1)*3-1,0)</f>
        <v>782.13516200000004</v>
      </c>
      <c r="E113" s="1">
        <f ca="1">OFFSET('data-lru'!D$1,(ROW()-1)*3-0,0)</f>
        <v>780.67517199999998</v>
      </c>
      <c r="F113" s="1">
        <f t="shared" ca="1" si="2"/>
        <v>0.61829159810635814</v>
      </c>
      <c r="G113" s="1">
        <f t="shared" ca="1" si="3"/>
        <v>781.28892866666672</v>
      </c>
      <c r="H113" s="1">
        <f ca="1">OFFSET('data-lru'!F$1,(ROW()-1)*3-2,0)</f>
        <v>80</v>
      </c>
      <c r="I113" s="1">
        <f ca="1">OFFSET('data-lru'!G$1,(ROW()-1)*3-2,0)</f>
        <v>80</v>
      </c>
    </row>
    <row r="114" spans="1:9" x14ac:dyDescent="0.25">
      <c r="A114" s="1">
        <f ca="1">OFFSET('data-lru'!B$1,(ROW()-1)*3-2,0)</f>
        <v>1</v>
      </c>
      <c r="B114" s="1">
        <f ca="1">OFFSET('data-lru'!C$1,(ROW()-1)*3-2,0)</f>
        <v>14</v>
      </c>
      <c r="C114" s="1">
        <f ca="1">OFFSET('data-lru'!D$1,(ROW()-1)*3-2,0)</f>
        <v>775.12159799999995</v>
      </c>
      <c r="D114" s="1">
        <f ca="1">OFFSET('data-lru'!D$1,(ROW()-1)*3-1,0)</f>
        <v>773.30773299999998</v>
      </c>
      <c r="E114" s="1">
        <f ca="1">OFFSET('data-lru'!D$1,(ROW()-1)*3-0,0)</f>
        <v>772.58012299999996</v>
      </c>
      <c r="F114" s="1">
        <f t="shared" ca="1" si="2"/>
        <v>1.0686761138046699</v>
      </c>
      <c r="G114" s="1">
        <f t="shared" ca="1" si="3"/>
        <v>773.66981799999996</v>
      </c>
      <c r="H114" s="1">
        <f ca="1">OFFSET('data-lru'!F$1,(ROW()-1)*3-2,0)</f>
        <v>100</v>
      </c>
      <c r="I114" s="1">
        <f ca="1">OFFSET('data-lru'!G$1,(ROW()-1)*3-2,0)</f>
        <v>100</v>
      </c>
    </row>
    <row r="115" spans="1:9" x14ac:dyDescent="0.25">
      <c r="A115" s="1">
        <f ca="1">OFFSET('data-lru'!B$1,(ROW()-1)*3-2,0)</f>
        <v>1</v>
      </c>
      <c r="B115" s="1">
        <f ca="1">OFFSET('data-lru'!C$1,(ROW()-1)*3-2,0)</f>
        <v>14</v>
      </c>
      <c r="C115" s="1">
        <f ca="1">OFFSET('data-lru'!D$1,(ROW()-1)*3-2,0)</f>
        <v>744.92535399999997</v>
      </c>
      <c r="D115" s="1">
        <f ca="1">OFFSET('data-lru'!D$1,(ROW()-1)*3-1,0)</f>
        <v>744.96006899999998</v>
      </c>
      <c r="E115" s="1">
        <f ca="1">OFFSET('data-lru'!D$1,(ROW()-1)*3-0,0)</f>
        <v>745.44995600000004</v>
      </c>
      <c r="F115" s="1">
        <f t="shared" ca="1" si="2"/>
        <v>0.23953697520149675</v>
      </c>
      <c r="G115" s="1">
        <f t="shared" ca="1" si="3"/>
        <v>745.11179300000003</v>
      </c>
      <c r="H115" s="1">
        <f ca="1">OFFSET('data-lru'!F$1,(ROW()-1)*3-2,0)</f>
        <v>120</v>
      </c>
      <c r="I115" s="1">
        <f ca="1">OFFSET('data-lru'!G$1,(ROW()-1)*3-2,0)</f>
        <v>120</v>
      </c>
    </row>
    <row r="116" spans="1:9" x14ac:dyDescent="0.25">
      <c r="A116" s="1">
        <f ca="1">OFFSET('data-lru'!B$1,(ROW()-1)*3-2,0)</f>
        <v>1</v>
      </c>
      <c r="B116" s="1">
        <f ca="1">OFFSET('data-lru'!C$1,(ROW()-1)*3-2,0)</f>
        <v>14</v>
      </c>
      <c r="C116" s="1">
        <f ca="1">OFFSET('data-lru'!D$1,(ROW()-1)*3-2,0)</f>
        <v>731.77211399999999</v>
      </c>
      <c r="D116" s="1">
        <f ca="1">OFFSET('data-lru'!D$1,(ROW()-1)*3-1,0)</f>
        <v>748.76045499999998</v>
      </c>
      <c r="E116" s="1">
        <f ca="1">OFFSET('data-lru'!D$1,(ROW()-1)*3-0,0)</f>
        <v>739.55498999999998</v>
      </c>
      <c r="F116" s="1">
        <f t="shared" ca="1" si="2"/>
        <v>6.9435619631896071</v>
      </c>
      <c r="G116" s="1">
        <f t="shared" ca="1" si="3"/>
        <v>740.02918633333331</v>
      </c>
      <c r="H116" s="1">
        <f ca="1">OFFSET('data-lru'!F$1,(ROW()-1)*3-2,0)</f>
        <v>140</v>
      </c>
      <c r="I116" s="1">
        <f ca="1">OFFSET('data-lru'!G$1,(ROW()-1)*3-2,0)</f>
        <v>140</v>
      </c>
    </row>
    <row r="117" spans="1:9" x14ac:dyDescent="0.25">
      <c r="A117" s="1">
        <f ca="1">OFFSET('data-lru'!B$1,(ROW()-1)*3-2,0)</f>
        <v>1</v>
      </c>
      <c r="B117" s="1">
        <f ca="1">OFFSET('data-lru'!C$1,(ROW()-1)*3-2,0)</f>
        <v>14</v>
      </c>
      <c r="C117" s="1">
        <f ca="1">OFFSET('data-lru'!D$1,(ROW()-1)*3-2,0)</f>
        <v>730.19098199999996</v>
      </c>
      <c r="D117" s="1">
        <f ca="1">OFFSET('data-lru'!D$1,(ROW()-1)*3-1,0)</f>
        <v>730.80033600000002</v>
      </c>
      <c r="E117" s="1">
        <f ca="1">OFFSET('data-lru'!D$1,(ROW()-1)*3-0,0)</f>
        <v>728.69366300000002</v>
      </c>
      <c r="F117" s="1">
        <f t="shared" ca="1" si="2"/>
        <v>0.88514578924766907</v>
      </c>
      <c r="G117" s="1">
        <f t="shared" ca="1" si="3"/>
        <v>729.89499366666666</v>
      </c>
      <c r="H117" s="1">
        <f ca="1">OFFSET('data-lru'!F$1,(ROW()-1)*3-2,0)</f>
        <v>160</v>
      </c>
      <c r="I117" s="1">
        <f ca="1">OFFSET('data-lru'!G$1,(ROW()-1)*3-2,0)</f>
        <v>160</v>
      </c>
    </row>
    <row r="118" spans="1:9" x14ac:dyDescent="0.25">
      <c r="A118" s="1">
        <f ca="1">OFFSET('data-lru'!B$1,(ROW()-1)*3-2,0)</f>
        <v>1</v>
      </c>
      <c r="B118" s="1">
        <f ca="1">OFFSET('data-lru'!C$1,(ROW()-1)*3-2,0)</f>
        <v>14</v>
      </c>
      <c r="C118" s="1">
        <f ca="1">OFFSET('data-lru'!D$1,(ROW()-1)*3-2,0)</f>
        <v>707.69786499999998</v>
      </c>
      <c r="D118" s="1">
        <f ca="1">OFFSET('data-lru'!D$1,(ROW()-1)*3-1,0)</f>
        <v>705.19237199999998</v>
      </c>
      <c r="E118" s="1">
        <f ca="1">OFFSET('data-lru'!D$1,(ROW()-1)*3-0,0)</f>
        <v>707.28283199999998</v>
      </c>
      <c r="F118" s="1">
        <f t="shared" ca="1" si="2"/>
        <v>1.096447322326777</v>
      </c>
      <c r="G118" s="1">
        <f t="shared" ca="1" si="3"/>
        <v>706.72435633333328</v>
      </c>
      <c r="H118" s="1">
        <f ca="1">OFFSET('data-lru'!F$1,(ROW()-1)*3-2,0)</f>
        <v>200</v>
      </c>
      <c r="I118" s="1">
        <f ca="1">OFFSET('data-lru'!G$1,(ROW()-1)*3-2,0)</f>
        <v>200</v>
      </c>
    </row>
    <row r="119" spans="1:9" x14ac:dyDescent="0.25">
      <c r="A119" s="1" t="e">
        <f ca="1">OFFSET('data-lru'!B$1,(ROW()-1)*3-2,0)</f>
        <v>#VALUE!</v>
      </c>
      <c r="B119" s="1" t="e">
        <f ca="1">OFFSET('data-lru'!C$1,(ROW()-1)*3-2,0)</f>
        <v>#VALUE!</v>
      </c>
      <c r="C119" s="1" t="e">
        <f ca="1">OFFSET('data-lru'!D$1,(ROW()-1)*3-2,0)</f>
        <v>#VALUE!</v>
      </c>
      <c r="D119" s="1" t="e">
        <f ca="1">OFFSET('data-lru'!D$1,(ROW()-1)*3-1,0)</f>
        <v>#VALUE!</v>
      </c>
      <c r="E119" s="1" t="e">
        <f ca="1">OFFSET('data-lru'!D$1,(ROW()-1)*3-0,0)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OFFSET('data-lru'!F$1,(ROW()-1)*3-2,0)</f>
        <v>#VALUE!</v>
      </c>
      <c r="I119" s="1" t="e">
        <f ca="1">OFFSET('data-lru'!G$1,(ROW()-1)*3-2,0)</f>
        <v>#VALUE!</v>
      </c>
    </row>
    <row r="120" spans="1:9" x14ac:dyDescent="0.25">
      <c r="A120" s="1" t="e">
        <f ca="1">OFFSET('data-lru'!B$1,(ROW()-1)*3-2,0)</f>
        <v>#VALUE!</v>
      </c>
      <c r="B120" s="1" t="e">
        <f ca="1">OFFSET('data-lru'!C$1,(ROW()-1)*3-2,0)</f>
        <v>#VALUE!</v>
      </c>
      <c r="C120" s="1" t="e">
        <f ca="1">OFFSET('data-lru'!D$1,(ROW()-1)*3-2,0)</f>
        <v>#VALUE!</v>
      </c>
      <c r="D120" s="1" t="e">
        <f ca="1">OFFSET('data-lru'!D$1,(ROW()-1)*3-1,0)</f>
        <v>#VALUE!</v>
      </c>
      <c r="E120" s="1" t="e">
        <f ca="1">OFFSET('data-lru'!D$1,(ROW()-1)*3-0,0)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OFFSET('data-lru'!F$1,(ROW()-1)*3-2,0)</f>
        <v>#VALUE!</v>
      </c>
      <c r="I120" s="1" t="e">
        <f ca="1">OFFSET('data-lru'!G$1,(ROW()-1)*3-2,0)</f>
        <v>#VALUE!</v>
      </c>
    </row>
    <row r="121" spans="1:9" x14ac:dyDescent="0.25">
      <c r="A121" s="1" t="e">
        <f ca="1">OFFSET('data-lru'!B$1,(ROW()-1)*3-2,0)</f>
        <v>#VALUE!</v>
      </c>
      <c r="B121" s="1" t="e">
        <f ca="1">OFFSET('data-lru'!C$1,(ROW()-1)*3-2,0)</f>
        <v>#VALUE!</v>
      </c>
      <c r="C121" s="1" t="e">
        <f ca="1">OFFSET('data-lru'!D$1,(ROW()-1)*3-2,0)</f>
        <v>#VALUE!</v>
      </c>
      <c r="D121" s="1" t="e">
        <f ca="1">OFFSET('data-lru'!D$1,(ROW()-1)*3-1,0)</f>
        <v>#VALUE!</v>
      </c>
      <c r="E121" s="1" t="e">
        <f ca="1">OFFSET('data-lru'!D$1,(ROW()-1)*3-0,0)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OFFSET('data-lru'!F$1,(ROW()-1)*3-2,0)</f>
        <v>#VALUE!</v>
      </c>
      <c r="I121" s="1" t="e">
        <f ca="1">OFFSET('data-lru'!G$1,(ROW()-1)*3-2,0)</f>
        <v>#VALUE!</v>
      </c>
    </row>
    <row r="122" spans="1:9" x14ac:dyDescent="0.25">
      <c r="A122" s="1" t="e">
        <f ca="1">OFFSET('data-lru'!B$1,(ROW()-1)*3-2,0)</f>
        <v>#VALUE!</v>
      </c>
      <c r="B122" s="1" t="e">
        <f ca="1">OFFSET('data-lru'!C$1,(ROW()-1)*3-2,0)</f>
        <v>#VALUE!</v>
      </c>
      <c r="C122" s="1" t="e">
        <f ca="1">OFFSET('data-lru'!D$1,(ROW()-1)*3-2,0)</f>
        <v>#VALUE!</v>
      </c>
      <c r="D122" s="1" t="e">
        <f ca="1">OFFSET('data-lru'!D$1,(ROW()-1)*3-1,0)</f>
        <v>#VALUE!</v>
      </c>
      <c r="E122" s="1" t="e">
        <f ca="1">OFFSET('data-lru'!D$1,(ROW()-1)*3-0,0)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OFFSET('data-lru'!F$1,(ROW()-1)*3-2,0)</f>
        <v>#VALUE!</v>
      </c>
      <c r="I122" s="1" t="e">
        <f ca="1">OFFSET('data-lru'!G$1,(ROW()-1)*3-2,0)</f>
        <v>#VALUE!</v>
      </c>
    </row>
    <row r="123" spans="1:9" x14ac:dyDescent="0.25">
      <c r="A123" s="1" t="e">
        <f ca="1">OFFSET('data-lru'!B$1,(ROW()-1)*3-2,0)</f>
        <v>#VALUE!</v>
      </c>
      <c r="B123" s="1" t="e">
        <f ca="1">OFFSET('data-lru'!C$1,(ROW()-1)*3-2,0)</f>
        <v>#VALUE!</v>
      </c>
      <c r="C123" s="1" t="e">
        <f ca="1">OFFSET('data-lru'!D$1,(ROW()-1)*3-2,0)</f>
        <v>#VALUE!</v>
      </c>
      <c r="D123" s="1" t="e">
        <f ca="1">OFFSET('data-lru'!D$1,(ROW()-1)*3-1,0)</f>
        <v>#VALUE!</v>
      </c>
      <c r="E123" s="1" t="e">
        <f ca="1">OFFSET('data-lru'!D$1,(ROW()-1)*3-0,0)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OFFSET('data-lru'!F$1,(ROW()-1)*3-2,0)</f>
        <v>#VALUE!</v>
      </c>
      <c r="I123" s="1" t="e">
        <f ca="1">OFFSET('data-lru'!G$1,(ROW()-1)*3-2,0)</f>
        <v>#VALUE!</v>
      </c>
    </row>
    <row r="124" spans="1:9" x14ac:dyDescent="0.25">
      <c r="A124" s="1" t="e">
        <f ca="1">OFFSET('data-lru'!B$1,(ROW()-1)*3-2,0)</f>
        <v>#VALUE!</v>
      </c>
      <c r="B124" s="1" t="e">
        <f ca="1">OFFSET('data-lru'!C$1,(ROW()-1)*3-2,0)</f>
        <v>#VALUE!</v>
      </c>
      <c r="C124" s="1" t="e">
        <f ca="1">OFFSET('data-lru'!D$1,(ROW()-1)*3-2,0)</f>
        <v>#VALUE!</v>
      </c>
      <c r="D124" s="1" t="e">
        <f ca="1">OFFSET('data-lru'!D$1,(ROW()-1)*3-1,0)</f>
        <v>#VALUE!</v>
      </c>
      <c r="E124" s="1" t="e">
        <f ca="1">OFFSET('data-lru'!D$1,(ROW()-1)*3-0,0)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OFFSET('data-lru'!F$1,(ROW()-1)*3-2,0)</f>
        <v>#VALUE!</v>
      </c>
      <c r="I124" s="1" t="e">
        <f ca="1">OFFSET('data-lru'!G$1,(ROW()-1)*3-2,0)</f>
        <v>#VALUE!</v>
      </c>
    </row>
    <row r="125" spans="1:9" x14ac:dyDescent="0.25">
      <c r="A125" s="1" t="e">
        <f ca="1">OFFSET('data-lru'!B$1,(ROW()-1)*3-2,0)</f>
        <v>#VALUE!</v>
      </c>
      <c r="B125" s="1" t="e">
        <f ca="1">OFFSET('data-lru'!C$1,(ROW()-1)*3-2,0)</f>
        <v>#VALUE!</v>
      </c>
      <c r="C125" s="1" t="e">
        <f ca="1">OFFSET('data-lru'!D$1,(ROW()-1)*3-2,0)</f>
        <v>#VALUE!</v>
      </c>
      <c r="D125" s="1" t="e">
        <f ca="1">OFFSET('data-lru'!D$1,(ROW()-1)*3-1,0)</f>
        <v>#VALUE!</v>
      </c>
      <c r="E125" s="1" t="e">
        <f ca="1">OFFSET('data-lru'!D$1,(ROW()-1)*3-0,0)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OFFSET('data-lru'!F$1,(ROW()-1)*3-2,0)</f>
        <v>#VALUE!</v>
      </c>
      <c r="I125" s="1" t="e">
        <f ca="1">OFFSET('data-lru'!G$1,(ROW()-1)*3-2,0)</f>
        <v>#VALUE!</v>
      </c>
    </row>
    <row r="126" spans="1:9" x14ac:dyDescent="0.25">
      <c r="A126" s="1" t="e">
        <f ca="1">OFFSET('data-lru'!B$1,(ROW()-1)*3-2,0)</f>
        <v>#VALUE!</v>
      </c>
      <c r="B126" s="1" t="e">
        <f ca="1">OFFSET('data-lru'!C$1,(ROW()-1)*3-2,0)</f>
        <v>#VALUE!</v>
      </c>
      <c r="C126" s="1" t="e">
        <f ca="1">OFFSET('data-lru'!D$1,(ROW()-1)*3-2,0)</f>
        <v>#VALUE!</v>
      </c>
      <c r="D126" s="1" t="e">
        <f ca="1">OFFSET('data-lru'!D$1,(ROW()-1)*3-1,0)</f>
        <v>#VALUE!</v>
      </c>
      <c r="E126" s="1" t="e">
        <f ca="1">OFFSET('data-lru'!D$1,(ROW()-1)*3-0,0)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OFFSET('data-lru'!F$1,(ROW()-1)*3-2,0)</f>
        <v>#VALUE!</v>
      </c>
      <c r="I126" s="1" t="e">
        <f ca="1">OFFSET('data-lru'!G$1,(ROW()-1)*3-2,0)</f>
        <v>#VALUE!</v>
      </c>
    </row>
    <row r="127" spans="1:9" x14ac:dyDescent="0.25">
      <c r="A127" s="1" t="e">
        <f ca="1">OFFSET('data-lru'!B$1,(ROW()-1)*3-2,0)</f>
        <v>#VALUE!</v>
      </c>
      <c r="B127" s="1" t="e">
        <f ca="1">OFFSET('data-lru'!C$1,(ROW()-1)*3-2,0)</f>
        <v>#VALUE!</v>
      </c>
      <c r="C127" s="1" t="e">
        <f ca="1">OFFSET('data-lru'!D$1,(ROW()-1)*3-2,0)</f>
        <v>#VALUE!</v>
      </c>
      <c r="D127" s="1" t="e">
        <f ca="1">OFFSET('data-lru'!D$1,(ROW()-1)*3-1,0)</f>
        <v>#VALUE!</v>
      </c>
      <c r="E127" s="1" t="e">
        <f ca="1">OFFSET('data-lru'!D$1,(ROW()-1)*3-0,0)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OFFSET('data-lru'!F$1,(ROW()-1)*3-2,0)</f>
        <v>#VALUE!</v>
      </c>
      <c r="I127" s="1" t="e">
        <f ca="1">OFFSET('data-lru'!G$1,(ROW()-1)*3-2,0)</f>
        <v>#VALUE!</v>
      </c>
    </row>
    <row r="128" spans="1:9" x14ac:dyDescent="0.25">
      <c r="A128" s="1" t="e">
        <f ca="1">OFFSET('data-lru'!B$1,(ROW()-1)*3-2,0)</f>
        <v>#VALUE!</v>
      </c>
      <c r="B128" s="1" t="e">
        <f ca="1">OFFSET('data-lru'!C$1,(ROW()-1)*3-2,0)</f>
        <v>#VALUE!</v>
      </c>
      <c r="C128" s="1" t="e">
        <f ca="1">OFFSET('data-lru'!D$1,(ROW()-1)*3-2,0)</f>
        <v>#VALUE!</v>
      </c>
      <c r="D128" s="1" t="e">
        <f ca="1">OFFSET('data-lru'!D$1,(ROW()-1)*3-1,0)</f>
        <v>#VALUE!</v>
      </c>
      <c r="E128" s="1" t="e">
        <f ca="1">OFFSET('data-lru'!D$1,(ROW()-1)*3-0,0)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OFFSET('data-lru'!F$1,(ROW()-1)*3-2,0)</f>
        <v>#VALUE!</v>
      </c>
      <c r="I128" s="1" t="e">
        <f ca="1">OFFSET('data-lru'!G$1,(ROW()-1)*3-2,0)</f>
        <v>#VALUE!</v>
      </c>
    </row>
    <row r="129" spans="1:9" x14ac:dyDescent="0.25">
      <c r="A129" s="1" t="e">
        <f ca="1">OFFSET('data-lru'!B$1,(ROW()-1)*3-2,0)</f>
        <v>#VALUE!</v>
      </c>
      <c r="B129" s="1" t="e">
        <f ca="1">OFFSET('data-lru'!C$1,(ROW()-1)*3-2,0)</f>
        <v>#VALUE!</v>
      </c>
      <c r="C129" s="1" t="e">
        <f ca="1">OFFSET('data-lru'!D$1,(ROW()-1)*3-2,0)</f>
        <v>#VALUE!</v>
      </c>
      <c r="D129" s="1" t="e">
        <f ca="1">OFFSET('data-lru'!D$1,(ROW()-1)*3-1,0)</f>
        <v>#VALUE!</v>
      </c>
      <c r="E129" s="1" t="e">
        <f ca="1">OFFSET('data-lru'!D$1,(ROW()-1)*3-0,0)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OFFSET('data-lru'!F$1,(ROW()-1)*3-2,0)</f>
        <v>#VALUE!</v>
      </c>
      <c r="I129" s="1" t="e">
        <f ca="1">OFFSET('data-lru'!G$1,(ROW()-1)*3-2,0)</f>
        <v>#VALUE!</v>
      </c>
    </row>
    <row r="130" spans="1:9" x14ac:dyDescent="0.25">
      <c r="A130" s="1" t="e">
        <f ca="1">OFFSET('data-lru'!B$1,(ROW()-1)*3-2,0)</f>
        <v>#VALUE!</v>
      </c>
      <c r="B130" s="1" t="e">
        <f ca="1">OFFSET('data-lru'!C$1,(ROW()-1)*3-2,0)</f>
        <v>#VALUE!</v>
      </c>
      <c r="C130" s="1" t="e">
        <f ca="1">OFFSET('data-lru'!D$1,(ROW()-1)*3-2,0)</f>
        <v>#VALUE!</v>
      </c>
      <c r="D130" s="1" t="e">
        <f ca="1">OFFSET('data-lru'!D$1,(ROW()-1)*3-1,0)</f>
        <v>#VALUE!</v>
      </c>
      <c r="E130" s="1" t="e">
        <f ca="1">OFFSET('data-lru'!D$1,(ROW()-1)*3-0,0)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OFFSET('data-lru'!F$1,(ROW()-1)*3-2,0)</f>
        <v>#VALUE!</v>
      </c>
      <c r="I130" s="1" t="e">
        <f ca="1">OFFSET('data-lru'!G$1,(ROW()-1)*3-2,0)</f>
        <v>#VALUE!</v>
      </c>
    </row>
    <row r="131" spans="1:9" x14ac:dyDescent="0.25">
      <c r="A131" s="1" t="e">
        <f ca="1">OFFSET('data-lru'!B$1,(ROW()-1)*3-2,0)</f>
        <v>#VALUE!</v>
      </c>
      <c r="B131" s="1" t="e">
        <f ca="1">OFFSET('data-lru'!C$1,(ROW()-1)*3-2,0)</f>
        <v>#VALUE!</v>
      </c>
      <c r="C131" s="1" t="e">
        <f ca="1">OFFSET('data-lru'!D$1,(ROW()-1)*3-2,0)</f>
        <v>#VALUE!</v>
      </c>
      <c r="D131" s="1" t="e">
        <f ca="1">OFFSET('data-lru'!D$1,(ROW()-1)*3-1,0)</f>
        <v>#VALUE!</v>
      </c>
      <c r="E131" s="1" t="e">
        <f ca="1">OFFSET('data-lru'!D$1,(ROW()-1)*3-0,0)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OFFSET('data-lru'!F$1,(ROW()-1)*3-2,0)</f>
        <v>#VALUE!</v>
      </c>
      <c r="I131" s="1" t="e">
        <f ca="1">OFFSET('data-lru'!G$1,(ROW()-1)*3-2,0)</f>
        <v>#VALUE!</v>
      </c>
    </row>
    <row r="132" spans="1:9" x14ac:dyDescent="0.25">
      <c r="A132" s="1" t="e">
        <f ca="1">OFFSET('data-lru'!B$1,(ROW()-1)*3-2,0)</f>
        <v>#VALUE!</v>
      </c>
      <c r="B132" s="1" t="e">
        <f ca="1">OFFSET('data-lru'!C$1,(ROW()-1)*3-2,0)</f>
        <v>#VALUE!</v>
      </c>
      <c r="C132" s="1" t="e">
        <f ca="1">OFFSET('data-lru'!D$1,(ROW()-1)*3-2,0)</f>
        <v>#VALUE!</v>
      </c>
      <c r="D132" s="1" t="e">
        <f ca="1">OFFSET('data-lru'!D$1,(ROW()-1)*3-1,0)</f>
        <v>#VALUE!</v>
      </c>
      <c r="E132" s="1" t="e">
        <f ca="1">OFFSET('data-lru'!D$1,(ROW()-1)*3-0,0)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OFFSET('data-lru'!F$1,(ROW()-1)*3-2,0)</f>
        <v>#VALUE!</v>
      </c>
      <c r="I132" s="1" t="e">
        <f ca="1">OFFSET('data-lru'!G$1,(ROW()-1)*3-2,0)</f>
        <v>#VALUE!</v>
      </c>
    </row>
    <row r="133" spans="1:9" x14ac:dyDescent="0.25">
      <c r="A133" s="1" t="e">
        <f ca="1">OFFSET('data-lru'!B$1,(ROW()-1)*3-2,0)</f>
        <v>#VALUE!</v>
      </c>
      <c r="B133" s="1" t="e">
        <f ca="1">OFFSET('data-lru'!C$1,(ROW()-1)*3-2,0)</f>
        <v>#VALUE!</v>
      </c>
      <c r="C133" s="1" t="e">
        <f ca="1">OFFSET('data-lru'!D$1,(ROW()-1)*3-2,0)</f>
        <v>#VALUE!</v>
      </c>
      <c r="D133" s="1" t="e">
        <f ca="1">OFFSET('data-lru'!D$1,(ROW()-1)*3-1,0)</f>
        <v>#VALUE!</v>
      </c>
      <c r="E133" s="1" t="e">
        <f ca="1">OFFSET('data-lru'!D$1,(ROW()-1)*3-0,0)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OFFSET('data-lru'!F$1,(ROW()-1)*3-2,0)</f>
        <v>#VALUE!</v>
      </c>
      <c r="I133" s="1" t="e">
        <f ca="1">OFFSET('data-lru'!G$1,(ROW()-1)*3-2,0)</f>
        <v>#VALUE!</v>
      </c>
    </row>
    <row r="134" spans="1:9" x14ac:dyDescent="0.25">
      <c r="A134" s="1" t="e">
        <f ca="1">OFFSET('data-lru'!B$1,(ROW()-1)*3-2,0)</f>
        <v>#VALUE!</v>
      </c>
      <c r="B134" s="1" t="e">
        <f ca="1">OFFSET('data-lru'!C$1,(ROW()-1)*3-2,0)</f>
        <v>#VALUE!</v>
      </c>
      <c r="C134" s="1" t="e">
        <f ca="1">OFFSET('data-lru'!D$1,(ROW()-1)*3-2,0)</f>
        <v>#VALUE!</v>
      </c>
      <c r="D134" s="1" t="e">
        <f ca="1">OFFSET('data-lru'!D$1,(ROW()-1)*3-1,0)</f>
        <v>#VALUE!</v>
      </c>
      <c r="E134" s="1" t="e">
        <f ca="1">OFFSET('data-lru'!D$1,(ROW()-1)*3-0,0)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OFFSET('data-lru'!F$1,(ROW()-1)*3-2,0)</f>
        <v>#VALUE!</v>
      </c>
      <c r="I134" s="1" t="e">
        <f ca="1">OFFSET('data-lru'!G$1,(ROW()-1)*3-2,0)</f>
        <v>#VALUE!</v>
      </c>
    </row>
    <row r="135" spans="1:9" x14ac:dyDescent="0.25">
      <c r="A135" s="1" t="e">
        <f ca="1">OFFSET('data-lru'!B$1,(ROW()-1)*3-2,0)</f>
        <v>#VALUE!</v>
      </c>
      <c r="B135" s="1" t="e">
        <f ca="1">OFFSET('data-lru'!C$1,(ROW()-1)*3-2,0)</f>
        <v>#VALUE!</v>
      </c>
      <c r="C135" s="1" t="e">
        <f ca="1">OFFSET('data-lru'!D$1,(ROW()-1)*3-2,0)</f>
        <v>#VALUE!</v>
      </c>
      <c r="D135" s="1" t="e">
        <f ca="1">OFFSET('data-lru'!D$1,(ROW()-1)*3-1,0)</f>
        <v>#VALUE!</v>
      </c>
      <c r="E135" s="1" t="e">
        <f ca="1">OFFSET('data-lru'!D$1,(ROW()-1)*3-0,0)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OFFSET('data-lru'!F$1,(ROW()-1)*3-2,0)</f>
        <v>#VALUE!</v>
      </c>
      <c r="I135" s="1" t="e">
        <f ca="1">OFFSET('data-lru'!G$1,(ROW()-1)*3-2,0)</f>
        <v>#VALUE!</v>
      </c>
    </row>
    <row r="136" spans="1:9" x14ac:dyDescent="0.25">
      <c r="A136" s="1" t="e">
        <f ca="1">OFFSET('data-lru'!B$1,(ROW()-1)*3-2,0)</f>
        <v>#VALUE!</v>
      </c>
      <c r="B136" s="1" t="e">
        <f ca="1">OFFSET('data-lru'!C$1,(ROW()-1)*3-2,0)</f>
        <v>#VALUE!</v>
      </c>
      <c r="C136" s="1" t="e">
        <f ca="1">OFFSET('data-lru'!D$1,(ROW()-1)*3-2,0)</f>
        <v>#VALUE!</v>
      </c>
      <c r="D136" s="1" t="e">
        <f ca="1">OFFSET('data-lru'!D$1,(ROW()-1)*3-1,0)</f>
        <v>#VALUE!</v>
      </c>
      <c r="E136" s="1" t="e">
        <f ca="1">OFFSET('data-lru'!D$1,(ROW()-1)*3-0,0)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OFFSET('data-lru'!F$1,(ROW()-1)*3-2,0)</f>
        <v>#VALUE!</v>
      </c>
      <c r="I136" s="1" t="e">
        <f ca="1">OFFSET('data-lru'!G$1,(ROW()-1)*3-2,0)</f>
        <v>#VALUE!</v>
      </c>
    </row>
    <row r="137" spans="1:9" x14ac:dyDescent="0.25">
      <c r="A137" s="1" t="e">
        <f ca="1">OFFSET('data-lru'!B$1,(ROW()-1)*3-2,0)</f>
        <v>#VALUE!</v>
      </c>
      <c r="B137" s="1" t="e">
        <f ca="1">OFFSET('data-lru'!C$1,(ROW()-1)*3-2,0)</f>
        <v>#VALUE!</v>
      </c>
      <c r="C137" s="1" t="e">
        <f ca="1">OFFSET('data-lru'!D$1,(ROW()-1)*3-2,0)</f>
        <v>#VALUE!</v>
      </c>
      <c r="D137" s="1" t="e">
        <f ca="1">OFFSET('data-lru'!D$1,(ROW()-1)*3-1,0)</f>
        <v>#VALUE!</v>
      </c>
      <c r="E137" s="1" t="e">
        <f ca="1">OFFSET('data-lru'!D$1,(ROW()-1)*3-0,0)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OFFSET('data-lru'!F$1,(ROW()-1)*3-2,0)</f>
        <v>#VALUE!</v>
      </c>
      <c r="I137" s="1" t="e">
        <f ca="1">OFFSET('data-lru'!G$1,(ROW()-1)*3-2,0)</f>
        <v>#VALUE!</v>
      </c>
    </row>
    <row r="138" spans="1:9" x14ac:dyDescent="0.25">
      <c r="A138" s="1" t="e">
        <f ca="1">OFFSET('data-lru'!B$1,(ROW()-1)*3-2,0)</f>
        <v>#VALUE!</v>
      </c>
      <c r="B138" s="1" t="e">
        <f ca="1">OFFSET('data-lru'!C$1,(ROW()-1)*3-2,0)</f>
        <v>#VALUE!</v>
      </c>
      <c r="C138" s="1" t="e">
        <f ca="1">OFFSET('data-lru'!D$1,(ROW()-1)*3-2,0)</f>
        <v>#VALUE!</v>
      </c>
      <c r="D138" s="1" t="e">
        <f ca="1">OFFSET('data-lru'!D$1,(ROW()-1)*3-1,0)</f>
        <v>#VALUE!</v>
      </c>
      <c r="E138" s="1" t="e">
        <f ca="1">OFFSET('data-lru'!D$1,(ROW()-1)*3-0,0)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OFFSET('data-lru'!F$1,(ROW()-1)*3-2,0)</f>
        <v>#VALUE!</v>
      </c>
      <c r="I138" s="1" t="e">
        <f ca="1">OFFSET('data-lru'!G$1,(ROW()-1)*3-2,0)</f>
        <v>#VALUE!</v>
      </c>
    </row>
    <row r="139" spans="1:9" x14ac:dyDescent="0.25">
      <c r="A139" s="1" t="e">
        <f ca="1">OFFSET('data-lru'!B$1,(ROW()-1)*3-2,0)</f>
        <v>#VALUE!</v>
      </c>
      <c r="B139" s="1" t="e">
        <f ca="1">OFFSET('data-lru'!C$1,(ROW()-1)*3-2,0)</f>
        <v>#VALUE!</v>
      </c>
      <c r="C139" s="1" t="e">
        <f ca="1">OFFSET('data-lru'!D$1,(ROW()-1)*3-2,0)</f>
        <v>#VALUE!</v>
      </c>
      <c r="D139" s="1" t="e">
        <f ca="1">OFFSET('data-lru'!D$1,(ROW()-1)*3-1,0)</f>
        <v>#VALUE!</v>
      </c>
      <c r="E139" s="1" t="e">
        <f ca="1">OFFSET('data-lru'!D$1,(ROW()-1)*3-0,0)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OFFSET('data-lru'!F$1,(ROW()-1)*3-2,0)</f>
        <v>#VALUE!</v>
      </c>
      <c r="I139" s="1" t="e">
        <f ca="1">OFFSET('data-lru'!G$1,(ROW()-1)*3-2,0)</f>
        <v>#VALUE!</v>
      </c>
    </row>
    <row r="140" spans="1:9" x14ac:dyDescent="0.25">
      <c r="A140" s="1" t="e">
        <f ca="1">OFFSET('data-lru'!B$1,(ROW()-1)*3-2,0)</f>
        <v>#VALUE!</v>
      </c>
      <c r="B140" s="1" t="e">
        <f ca="1">OFFSET('data-lru'!C$1,(ROW()-1)*3-2,0)</f>
        <v>#VALUE!</v>
      </c>
      <c r="C140" s="1" t="e">
        <f ca="1">OFFSET('data-lru'!D$1,(ROW()-1)*3-2,0)</f>
        <v>#VALUE!</v>
      </c>
      <c r="D140" s="1" t="e">
        <f ca="1">OFFSET('data-lru'!D$1,(ROW()-1)*3-1,0)</f>
        <v>#VALUE!</v>
      </c>
      <c r="E140" s="1" t="e">
        <f ca="1">OFFSET('data-lru'!D$1,(ROW()-1)*3-0,0)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OFFSET('data-lru'!F$1,(ROW()-1)*3-2,0)</f>
        <v>#VALUE!</v>
      </c>
      <c r="I140" s="1" t="e">
        <f ca="1">OFFSET('data-lru'!G$1,(ROW()-1)*3-2,0)</f>
        <v>#VALUE!</v>
      </c>
    </row>
    <row r="141" spans="1:9" x14ac:dyDescent="0.25">
      <c r="A141" s="1" t="e">
        <f ca="1">OFFSET('data-lru'!B$1,(ROW()-1)*3-2,0)</f>
        <v>#VALUE!</v>
      </c>
      <c r="B141" s="1" t="e">
        <f ca="1">OFFSET('data-lru'!C$1,(ROW()-1)*3-2,0)</f>
        <v>#VALUE!</v>
      </c>
      <c r="C141" s="1" t="e">
        <f ca="1">OFFSET('data-lru'!D$1,(ROW()-1)*3-2,0)</f>
        <v>#VALUE!</v>
      </c>
      <c r="D141" s="1" t="e">
        <f ca="1">OFFSET('data-lru'!D$1,(ROW()-1)*3-1,0)</f>
        <v>#VALUE!</v>
      </c>
      <c r="E141" s="1" t="e">
        <f ca="1">OFFSET('data-lru'!D$1,(ROW()-1)*3-0,0)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OFFSET('data-lru'!F$1,(ROW()-1)*3-2,0)</f>
        <v>#VALUE!</v>
      </c>
      <c r="I141" s="1" t="e">
        <f ca="1">OFFSET('data-lru'!G$1,(ROW()-1)*3-2,0)</f>
        <v>#VALUE!</v>
      </c>
    </row>
    <row r="142" spans="1:9" x14ac:dyDescent="0.25">
      <c r="A142" s="1" t="e">
        <f ca="1">OFFSET('data-lru'!B$1,(ROW()-1)*3-2,0)</f>
        <v>#VALUE!</v>
      </c>
      <c r="B142" s="1" t="e">
        <f ca="1">OFFSET('data-lru'!C$1,(ROW()-1)*3-2,0)</f>
        <v>#VALUE!</v>
      </c>
      <c r="C142" s="1" t="e">
        <f ca="1">OFFSET('data-lru'!D$1,(ROW()-1)*3-2,0)</f>
        <v>#VALUE!</v>
      </c>
      <c r="D142" s="1" t="e">
        <f ca="1">OFFSET('data-lru'!D$1,(ROW()-1)*3-1,0)</f>
        <v>#VALUE!</v>
      </c>
      <c r="E142" s="1" t="e">
        <f ca="1">OFFSET('data-lru'!D$1,(ROW()-1)*3-0,0)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OFFSET('data-lru'!F$1,(ROW()-1)*3-2,0)</f>
        <v>#VALUE!</v>
      </c>
      <c r="I142" s="1" t="e">
        <f ca="1">OFFSET('data-lru'!G$1,(ROW()-1)*3-2,0)</f>
        <v>#VALUE!</v>
      </c>
    </row>
    <row r="143" spans="1:9" x14ac:dyDescent="0.25">
      <c r="A143" s="1" t="e">
        <f ca="1">OFFSET('data-lru'!B$1,(ROW()-1)*3-2,0)</f>
        <v>#VALUE!</v>
      </c>
      <c r="B143" s="1" t="e">
        <f ca="1">OFFSET('data-lru'!C$1,(ROW()-1)*3-2,0)</f>
        <v>#VALUE!</v>
      </c>
      <c r="C143" s="1" t="e">
        <f ca="1">OFFSET('data-lru'!D$1,(ROW()-1)*3-2,0)</f>
        <v>#VALUE!</v>
      </c>
      <c r="D143" s="1" t="e">
        <f ca="1">OFFSET('data-lru'!D$1,(ROW()-1)*3-1,0)</f>
        <v>#VALUE!</v>
      </c>
      <c r="E143" s="1" t="e">
        <f ca="1">OFFSET('data-lru'!D$1,(ROW()-1)*3-0,0)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OFFSET('data-lru'!F$1,(ROW()-1)*3-2,0)</f>
        <v>#VALUE!</v>
      </c>
      <c r="I143" s="1" t="e">
        <f ca="1">OFFSET('data-lru'!G$1,(ROW()-1)*3-2,0)</f>
        <v>#VALUE!</v>
      </c>
    </row>
    <row r="144" spans="1:9" x14ac:dyDescent="0.25">
      <c r="A144" s="1" t="e">
        <f ca="1">OFFSET('data-lru'!B$1,(ROW()-1)*3-2,0)</f>
        <v>#VALUE!</v>
      </c>
      <c r="B144" s="1" t="e">
        <f ca="1">OFFSET('data-lru'!C$1,(ROW()-1)*3-2,0)</f>
        <v>#VALUE!</v>
      </c>
      <c r="C144" s="1" t="e">
        <f ca="1">OFFSET('data-lru'!D$1,(ROW()-1)*3-2,0)</f>
        <v>#VALUE!</v>
      </c>
      <c r="D144" s="1" t="e">
        <f ca="1">OFFSET('data-lru'!D$1,(ROW()-1)*3-1,0)</f>
        <v>#VALUE!</v>
      </c>
      <c r="E144" s="1" t="e">
        <f ca="1">OFFSET('data-lru'!D$1,(ROW()-1)*3-0,0)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OFFSET('data-lru'!F$1,(ROW()-1)*3-2,0)</f>
        <v>#VALUE!</v>
      </c>
      <c r="I144" s="1" t="e">
        <f ca="1">OFFSET('data-lru'!G$1,(ROW()-1)*3-2,0)</f>
        <v>#VALUE!</v>
      </c>
    </row>
    <row r="145" spans="1:9" x14ac:dyDescent="0.25">
      <c r="A145" s="1" t="e">
        <f ca="1">OFFSET('data-lru'!B$1,(ROW()-1)*3-2,0)</f>
        <v>#VALUE!</v>
      </c>
      <c r="B145" s="1" t="e">
        <f ca="1">OFFSET('data-lru'!C$1,(ROW()-1)*3-2,0)</f>
        <v>#VALUE!</v>
      </c>
      <c r="C145" s="1" t="e">
        <f ca="1">OFFSET('data-lru'!D$1,(ROW()-1)*3-2,0)</f>
        <v>#VALUE!</v>
      </c>
      <c r="D145" s="1" t="e">
        <f ca="1">OFFSET('data-lru'!D$1,(ROW()-1)*3-1,0)</f>
        <v>#VALUE!</v>
      </c>
      <c r="E145" s="1" t="e">
        <f ca="1">OFFSET('data-lru'!D$1,(ROW()-1)*3-0,0)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OFFSET('data-lru'!F$1,(ROW()-1)*3-2,0)</f>
        <v>#VALUE!</v>
      </c>
      <c r="I145" s="1" t="e">
        <f ca="1">OFFSET('data-lru'!G$1,(ROW()-1)*3-2,0)</f>
        <v>#VALUE!</v>
      </c>
    </row>
    <row r="146" spans="1:9" x14ac:dyDescent="0.25">
      <c r="A146" s="1" t="e">
        <f ca="1">OFFSET('data-lru'!B$1,(ROW()-1)*3-2,0)</f>
        <v>#VALUE!</v>
      </c>
      <c r="B146" s="1" t="e">
        <f ca="1">OFFSET('data-lru'!C$1,(ROW()-1)*3-2,0)</f>
        <v>#VALUE!</v>
      </c>
      <c r="C146" s="1" t="e">
        <f ca="1">OFFSET('data-lru'!D$1,(ROW()-1)*3-2,0)</f>
        <v>#VALUE!</v>
      </c>
      <c r="D146" s="1" t="e">
        <f ca="1">OFFSET('data-lru'!D$1,(ROW()-1)*3-1,0)</f>
        <v>#VALUE!</v>
      </c>
      <c r="E146" s="1" t="e">
        <f ca="1">OFFSET('data-lru'!D$1,(ROW()-1)*3-0,0)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OFFSET('data-lru'!F$1,(ROW()-1)*3-2,0)</f>
        <v>#VALUE!</v>
      </c>
      <c r="I146" s="1" t="e">
        <f ca="1">OFFSET('data-lru'!G$1,(ROW()-1)*3-2,0)</f>
        <v>#VALUE!</v>
      </c>
    </row>
    <row r="147" spans="1:9" x14ac:dyDescent="0.25">
      <c r="A147" s="1" t="e">
        <f ca="1">OFFSET('data-lru'!B$1,(ROW()-1)*3-2,0)</f>
        <v>#VALUE!</v>
      </c>
      <c r="B147" s="1" t="e">
        <f ca="1">OFFSET('data-lru'!C$1,(ROW()-1)*3-2,0)</f>
        <v>#VALUE!</v>
      </c>
      <c r="C147" s="1" t="e">
        <f ca="1">OFFSET('data-lru'!D$1,(ROW()-1)*3-2,0)</f>
        <v>#VALUE!</v>
      </c>
      <c r="D147" s="1" t="e">
        <f ca="1">OFFSET('data-lru'!D$1,(ROW()-1)*3-1,0)</f>
        <v>#VALUE!</v>
      </c>
      <c r="E147" s="1" t="e">
        <f ca="1">OFFSET('data-lru'!D$1,(ROW()-1)*3-0,0)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OFFSET('data-lru'!F$1,(ROW()-1)*3-2,0)</f>
        <v>#VALUE!</v>
      </c>
      <c r="I147" s="1" t="e">
        <f ca="1">OFFSET('data-lru'!G$1,(ROW()-1)*3-2,0)</f>
        <v>#VALUE!</v>
      </c>
    </row>
    <row r="148" spans="1:9" x14ac:dyDescent="0.25">
      <c r="A148" s="1" t="e">
        <f ca="1">OFFSET('data-lru'!B$1,(ROW()-1)*3-2,0)</f>
        <v>#VALUE!</v>
      </c>
      <c r="B148" s="1" t="e">
        <f ca="1">OFFSET('data-lru'!C$1,(ROW()-1)*3-2,0)</f>
        <v>#VALUE!</v>
      </c>
      <c r="C148" s="1" t="e">
        <f ca="1">OFFSET('data-lru'!D$1,(ROW()-1)*3-2,0)</f>
        <v>#VALUE!</v>
      </c>
      <c r="D148" s="1" t="e">
        <f ca="1">OFFSET('data-lru'!D$1,(ROW()-1)*3-1,0)</f>
        <v>#VALUE!</v>
      </c>
      <c r="E148" s="1" t="e">
        <f ca="1">OFFSET('data-lru'!D$1,(ROW()-1)*3-0,0)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OFFSET('data-lru'!F$1,(ROW()-1)*3-2,0)</f>
        <v>#VALUE!</v>
      </c>
      <c r="I148" s="1" t="e">
        <f ca="1">OFFSET('data-lru'!G$1,(ROW()-1)*3-2,0)</f>
        <v>#VALUE!</v>
      </c>
    </row>
    <row r="149" spans="1:9" x14ac:dyDescent="0.25">
      <c r="A149" s="1" t="e">
        <f ca="1">OFFSET('data-lru'!B$1,(ROW()-1)*3-2,0)</f>
        <v>#VALUE!</v>
      </c>
      <c r="B149" s="1" t="e">
        <f ca="1">OFFSET('data-lru'!C$1,(ROW()-1)*3-2,0)</f>
        <v>#VALUE!</v>
      </c>
      <c r="C149" s="1" t="e">
        <f ca="1">OFFSET('data-lru'!D$1,(ROW()-1)*3-2,0)</f>
        <v>#VALUE!</v>
      </c>
      <c r="D149" s="1" t="e">
        <f ca="1">OFFSET('data-lru'!D$1,(ROW()-1)*3-1,0)</f>
        <v>#VALUE!</v>
      </c>
      <c r="E149" s="1" t="e">
        <f ca="1">OFFSET('data-lru'!D$1,(ROW()-1)*3-0,0)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OFFSET('data-lru'!F$1,(ROW()-1)*3-2,0)</f>
        <v>#VALUE!</v>
      </c>
      <c r="I149" s="1" t="e">
        <f ca="1">OFFSET('data-lru'!G$1,(ROW()-1)*3-2,0)</f>
        <v>#VALUE!</v>
      </c>
    </row>
    <row r="150" spans="1:9" x14ac:dyDescent="0.25">
      <c r="A150" s="1" t="e">
        <f ca="1">OFFSET('data-lru'!B$1,(ROW()-1)*3-2,0)</f>
        <v>#VALUE!</v>
      </c>
      <c r="B150" s="1" t="e">
        <f ca="1">OFFSET('data-lru'!C$1,(ROW()-1)*3-2,0)</f>
        <v>#VALUE!</v>
      </c>
      <c r="C150" s="1" t="e">
        <f ca="1">OFFSET('data-lru'!D$1,(ROW()-1)*3-2,0)</f>
        <v>#VALUE!</v>
      </c>
      <c r="D150" s="1" t="e">
        <f ca="1">OFFSET('data-lru'!D$1,(ROW()-1)*3-1,0)</f>
        <v>#VALUE!</v>
      </c>
      <c r="E150" s="1" t="e">
        <f ca="1">OFFSET('data-lru'!D$1,(ROW()-1)*3-0,0)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OFFSET('data-lru'!F$1,(ROW()-1)*3-2,0)</f>
        <v>#VALUE!</v>
      </c>
      <c r="I150" s="1" t="e">
        <f ca="1">OFFSET('data-lru'!G$1,(ROW()-1)*3-2,0)</f>
        <v>#VALUE!</v>
      </c>
    </row>
    <row r="151" spans="1:9" x14ac:dyDescent="0.25">
      <c r="A151" s="1" t="e">
        <f ca="1">OFFSET('data-lru'!B$1,(ROW()-1)*3-2,0)</f>
        <v>#VALUE!</v>
      </c>
      <c r="B151" s="1" t="e">
        <f ca="1">OFFSET('data-lru'!C$1,(ROW()-1)*3-2,0)</f>
        <v>#VALUE!</v>
      </c>
      <c r="C151" s="1" t="e">
        <f ca="1">OFFSET('data-lru'!D$1,(ROW()-1)*3-2,0)</f>
        <v>#VALUE!</v>
      </c>
      <c r="D151" s="1" t="e">
        <f ca="1">OFFSET('data-lru'!D$1,(ROW()-1)*3-1,0)</f>
        <v>#VALUE!</v>
      </c>
      <c r="E151" s="1" t="e">
        <f ca="1">OFFSET('data-lru'!D$1,(ROW()-1)*3-0,0)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OFFSET('data-lru'!F$1,(ROW()-1)*3-2,0)</f>
        <v>#VALUE!</v>
      </c>
      <c r="I151" s="1" t="e">
        <f ca="1">OFFSET('data-lru'!G$1,(ROW()-1)*3-2,0)</f>
        <v>#VALUE!</v>
      </c>
    </row>
    <row r="152" spans="1:9" x14ac:dyDescent="0.25">
      <c r="A152" s="1" t="e">
        <f ca="1">OFFSET('data-lru'!B$1,(ROW()-1)*3-2,0)</f>
        <v>#VALUE!</v>
      </c>
      <c r="B152" s="1" t="e">
        <f ca="1">OFFSET('data-lru'!C$1,(ROW()-1)*3-2,0)</f>
        <v>#VALUE!</v>
      </c>
      <c r="C152" s="1" t="e">
        <f ca="1">OFFSET('data-lru'!D$1,(ROW()-1)*3-2,0)</f>
        <v>#VALUE!</v>
      </c>
      <c r="D152" s="1" t="e">
        <f ca="1">OFFSET('data-lru'!D$1,(ROW()-1)*3-1,0)</f>
        <v>#VALUE!</v>
      </c>
      <c r="E152" s="1" t="e">
        <f ca="1">OFFSET('data-lru'!D$1,(ROW()-1)*3-0,0)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OFFSET('data-lru'!F$1,(ROW()-1)*3-2,0)</f>
        <v>#VALUE!</v>
      </c>
      <c r="I152" s="1" t="e">
        <f ca="1">OFFSET('data-lru'!G$1,(ROW()-1)*3-2,0)</f>
        <v>#VALUE!</v>
      </c>
    </row>
    <row r="153" spans="1:9" x14ac:dyDescent="0.25">
      <c r="A153" s="1" t="e">
        <f ca="1">OFFSET('data-lru'!B$1,(ROW()-1)*3-2,0)</f>
        <v>#VALUE!</v>
      </c>
      <c r="B153" s="1" t="e">
        <f ca="1">OFFSET('data-lru'!C$1,(ROW()-1)*3-2,0)</f>
        <v>#VALUE!</v>
      </c>
      <c r="C153" s="1" t="e">
        <f ca="1">OFFSET('data-lru'!D$1,(ROW()-1)*3-2,0)</f>
        <v>#VALUE!</v>
      </c>
      <c r="D153" s="1" t="e">
        <f ca="1">OFFSET('data-lru'!D$1,(ROW()-1)*3-1,0)</f>
        <v>#VALUE!</v>
      </c>
      <c r="E153" s="1" t="e">
        <f ca="1">OFFSET('data-lru'!D$1,(ROW()-1)*3-0,0)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OFFSET('data-lru'!F$1,(ROW()-1)*3-2,0)</f>
        <v>#VALUE!</v>
      </c>
      <c r="I153" s="1" t="e">
        <f ca="1">OFFSET('data-lru'!G$1,(ROW()-1)*3-2,0)</f>
        <v>#VALUE!</v>
      </c>
    </row>
    <row r="154" spans="1:9" x14ac:dyDescent="0.25">
      <c r="A154" s="1" t="e">
        <f ca="1">OFFSET('data-lru'!B$1,(ROW()-1)*3-2,0)</f>
        <v>#VALUE!</v>
      </c>
      <c r="B154" s="1" t="e">
        <f ca="1">OFFSET('data-lru'!C$1,(ROW()-1)*3-2,0)</f>
        <v>#VALUE!</v>
      </c>
      <c r="C154" s="1" t="e">
        <f ca="1">OFFSET('data-lru'!D$1,(ROW()-1)*3-2,0)</f>
        <v>#VALUE!</v>
      </c>
      <c r="D154" s="1" t="e">
        <f ca="1">OFFSET('data-lru'!D$1,(ROW()-1)*3-1,0)</f>
        <v>#VALUE!</v>
      </c>
      <c r="E154" s="1" t="e">
        <f ca="1">OFFSET('data-lru'!D$1,(ROW()-1)*3-0,0)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OFFSET('data-lru'!F$1,(ROW()-1)*3-2,0)</f>
        <v>#VALUE!</v>
      </c>
      <c r="I154" s="1" t="e">
        <f ca="1">OFFSET('data-lru'!G$1,(ROW()-1)*3-2,0)</f>
        <v>#VALUE!</v>
      </c>
    </row>
    <row r="155" spans="1:9" x14ac:dyDescent="0.25">
      <c r="A155" s="1" t="e">
        <f ca="1">OFFSET('data-lru'!B$1,(ROW()-1)*3-2,0)</f>
        <v>#VALUE!</v>
      </c>
      <c r="B155" s="1" t="e">
        <f ca="1">OFFSET('data-lru'!C$1,(ROW()-1)*3-2,0)</f>
        <v>#VALUE!</v>
      </c>
      <c r="C155" s="1" t="e">
        <f ca="1">OFFSET('data-lru'!D$1,(ROW()-1)*3-2,0)</f>
        <v>#VALUE!</v>
      </c>
      <c r="D155" s="1" t="e">
        <f ca="1">OFFSET('data-lru'!D$1,(ROW()-1)*3-1,0)</f>
        <v>#VALUE!</v>
      </c>
      <c r="E155" s="1" t="e">
        <f ca="1">OFFSET('data-lru'!D$1,(ROW()-1)*3-0,0)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OFFSET('data-lru'!F$1,(ROW()-1)*3-2,0)</f>
        <v>#VALUE!</v>
      </c>
      <c r="I155" s="1" t="e">
        <f ca="1">OFFSET('data-lru'!G$1,(ROW()-1)*3-2,0)</f>
        <v>#VALUE!</v>
      </c>
    </row>
    <row r="156" spans="1:9" x14ac:dyDescent="0.25">
      <c r="A156" s="1" t="e">
        <f ca="1">OFFSET('data-lru'!B$1,(ROW()-1)*3-2,0)</f>
        <v>#VALUE!</v>
      </c>
      <c r="B156" s="1" t="e">
        <f ca="1">OFFSET('data-lru'!C$1,(ROW()-1)*3-2,0)</f>
        <v>#VALUE!</v>
      </c>
      <c r="C156" s="1" t="e">
        <f ca="1">OFFSET('data-lru'!D$1,(ROW()-1)*3-2,0)</f>
        <v>#VALUE!</v>
      </c>
      <c r="D156" s="1" t="e">
        <f ca="1">OFFSET('data-lru'!D$1,(ROW()-1)*3-1,0)</f>
        <v>#VALUE!</v>
      </c>
      <c r="E156" s="1" t="e">
        <f ca="1">OFFSET('data-lru'!D$1,(ROW()-1)*3-0,0)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OFFSET('data-lru'!F$1,(ROW()-1)*3-2,0)</f>
        <v>#VALUE!</v>
      </c>
      <c r="I156" s="1" t="e">
        <f ca="1">OFFSET('data-lru'!G$1,(ROW()-1)*3-2,0)</f>
        <v>#VALUE!</v>
      </c>
    </row>
    <row r="157" spans="1:9" x14ac:dyDescent="0.25">
      <c r="A157" s="1" t="e">
        <f ca="1">OFFSET('data-lru'!B$1,(ROW()-1)*3-2,0)</f>
        <v>#VALUE!</v>
      </c>
      <c r="B157" s="1" t="e">
        <f ca="1">OFFSET('data-lru'!C$1,(ROW()-1)*3-2,0)</f>
        <v>#VALUE!</v>
      </c>
      <c r="C157" s="1" t="e">
        <f ca="1">OFFSET('data-lru'!D$1,(ROW()-1)*3-2,0)</f>
        <v>#VALUE!</v>
      </c>
      <c r="D157" s="1" t="e">
        <f ca="1">OFFSET('data-lru'!D$1,(ROW()-1)*3-1,0)</f>
        <v>#VALUE!</v>
      </c>
      <c r="E157" s="1" t="e">
        <f ca="1">OFFSET('data-lru'!D$1,(ROW()-1)*3-0,0)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OFFSET('data-lru'!F$1,(ROW()-1)*3-2,0)</f>
        <v>#VALUE!</v>
      </c>
      <c r="I157" s="1" t="e">
        <f ca="1">OFFSET('data-lru'!G$1,(ROW()-1)*3-2,0)</f>
        <v>#VALUE!</v>
      </c>
    </row>
    <row r="158" spans="1:9" x14ac:dyDescent="0.25">
      <c r="A158" s="1" t="e">
        <f ca="1">OFFSET('data-lru'!B$1,(ROW()-1)*3-2,0)</f>
        <v>#VALUE!</v>
      </c>
      <c r="B158" s="1" t="e">
        <f ca="1">OFFSET('data-lru'!C$1,(ROW()-1)*3-2,0)</f>
        <v>#VALUE!</v>
      </c>
      <c r="C158" s="1" t="e">
        <f ca="1">OFFSET('data-lru'!D$1,(ROW()-1)*3-2,0)</f>
        <v>#VALUE!</v>
      </c>
      <c r="D158" s="1" t="e">
        <f ca="1">OFFSET('data-lru'!D$1,(ROW()-1)*3-1,0)</f>
        <v>#VALUE!</v>
      </c>
      <c r="E158" s="1" t="e">
        <f ca="1">OFFSET('data-lru'!D$1,(ROW()-1)*3-0,0)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OFFSET('data-lru'!F$1,(ROW()-1)*3-2,0)</f>
        <v>#VALUE!</v>
      </c>
      <c r="I158" s="1" t="e">
        <f ca="1">OFFSET('data-lru'!G$1,(ROW()-1)*3-2,0)</f>
        <v>#VALUE!</v>
      </c>
    </row>
    <row r="159" spans="1:9" x14ac:dyDescent="0.25">
      <c r="A159" s="1" t="e">
        <f ca="1">OFFSET('data-lru'!B$1,(ROW()-1)*3-2,0)</f>
        <v>#VALUE!</v>
      </c>
      <c r="B159" s="1" t="e">
        <f ca="1">OFFSET('data-lru'!C$1,(ROW()-1)*3-2,0)</f>
        <v>#VALUE!</v>
      </c>
      <c r="C159" s="1" t="e">
        <f ca="1">OFFSET('data-lru'!D$1,(ROW()-1)*3-2,0)</f>
        <v>#VALUE!</v>
      </c>
      <c r="D159" s="1" t="e">
        <f ca="1">OFFSET('data-lru'!D$1,(ROW()-1)*3-1,0)</f>
        <v>#VALUE!</v>
      </c>
      <c r="E159" s="1" t="e">
        <f ca="1">OFFSET('data-lru'!D$1,(ROW()-1)*3-0,0)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OFFSET('data-lru'!F$1,(ROW()-1)*3-2,0)</f>
        <v>#VALUE!</v>
      </c>
      <c r="I159" s="1" t="e">
        <f ca="1">OFFSET('data-lru'!G$1,(ROW()-1)*3-2,0)</f>
        <v>#VALUE!</v>
      </c>
    </row>
    <row r="160" spans="1:9" x14ac:dyDescent="0.25">
      <c r="A160" s="1" t="e">
        <f ca="1">OFFSET('data-lru'!B$1,(ROW()-1)*3-2,0)</f>
        <v>#VALUE!</v>
      </c>
      <c r="B160" s="1" t="e">
        <f ca="1">OFFSET('data-lru'!C$1,(ROW()-1)*3-2,0)</f>
        <v>#VALUE!</v>
      </c>
      <c r="C160" s="1" t="e">
        <f ca="1">OFFSET('data-lru'!D$1,(ROW()-1)*3-2,0)</f>
        <v>#VALUE!</v>
      </c>
      <c r="D160" s="1" t="e">
        <f ca="1">OFFSET('data-lru'!D$1,(ROW()-1)*3-1,0)</f>
        <v>#VALUE!</v>
      </c>
      <c r="E160" s="1" t="e">
        <f ca="1">OFFSET('data-lru'!D$1,(ROW()-1)*3-0,0)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OFFSET('data-lru'!F$1,(ROW()-1)*3-2,0)</f>
        <v>#VALUE!</v>
      </c>
      <c r="I160" s="1" t="e">
        <f ca="1">OFFSET('data-lru'!G$1,(ROW()-1)*3-2,0)</f>
        <v>#VALUE!</v>
      </c>
    </row>
    <row r="161" spans="1:9" x14ac:dyDescent="0.25">
      <c r="A161" s="1" t="e">
        <f ca="1">OFFSET('data-lru'!B$1,(ROW()-1)*3-2,0)</f>
        <v>#VALUE!</v>
      </c>
      <c r="B161" s="1" t="e">
        <f ca="1">OFFSET('data-lru'!C$1,(ROW()-1)*3-2,0)</f>
        <v>#VALUE!</v>
      </c>
      <c r="C161" s="1" t="e">
        <f ca="1">OFFSET('data-lru'!D$1,(ROW()-1)*3-2,0)</f>
        <v>#VALUE!</v>
      </c>
      <c r="D161" s="1" t="e">
        <f ca="1">OFFSET('data-lru'!D$1,(ROW()-1)*3-1,0)</f>
        <v>#VALUE!</v>
      </c>
      <c r="E161" s="1" t="e">
        <f ca="1">OFFSET('data-lru'!D$1,(ROW()-1)*3-0,0)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OFFSET('data-lru'!F$1,(ROW()-1)*3-2,0)</f>
        <v>#VALUE!</v>
      </c>
      <c r="I161" s="1" t="e">
        <f ca="1">OFFSET('data-lru'!G$1,(ROW()-1)*3-2,0)</f>
        <v>#VALUE!</v>
      </c>
    </row>
    <row r="162" spans="1:9" x14ac:dyDescent="0.25">
      <c r="A162" s="1" t="e">
        <f ca="1">OFFSET('data-lru'!B$1,(ROW()-1)*3-2,0)</f>
        <v>#VALUE!</v>
      </c>
      <c r="B162" s="1" t="e">
        <f ca="1">OFFSET('data-lru'!C$1,(ROW()-1)*3-2,0)</f>
        <v>#VALUE!</v>
      </c>
      <c r="C162" s="1" t="e">
        <f ca="1">OFFSET('data-lru'!D$1,(ROW()-1)*3-2,0)</f>
        <v>#VALUE!</v>
      </c>
      <c r="D162" s="1" t="e">
        <f ca="1">OFFSET('data-lru'!D$1,(ROW()-1)*3-1,0)</f>
        <v>#VALUE!</v>
      </c>
      <c r="E162" s="1" t="e">
        <f ca="1">OFFSET('data-lru'!D$1,(ROW()-1)*3-0,0)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OFFSET('data-lru'!F$1,(ROW()-1)*3-2,0)</f>
        <v>#VALUE!</v>
      </c>
      <c r="I162" s="1" t="e">
        <f ca="1">OFFSET('data-lru'!G$1,(ROW()-1)*3-2,0)</f>
        <v>#VALUE!</v>
      </c>
    </row>
    <row r="163" spans="1:9" x14ac:dyDescent="0.25">
      <c r="A163" s="1" t="e">
        <f ca="1">OFFSET('data-lru'!B$1,(ROW()-1)*3-2,0)</f>
        <v>#VALUE!</v>
      </c>
      <c r="B163" s="1" t="e">
        <f ca="1">OFFSET('data-lru'!C$1,(ROW()-1)*3-2,0)</f>
        <v>#VALUE!</v>
      </c>
      <c r="C163" s="1" t="e">
        <f ca="1">OFFSET('data-lru'!D$1,(ROW()-1)*3-2,0)</f>
        <v>#VALUE!</v>
      </c>
      <c r="D163" s="1" t="e">
        <f ca="1">OFFSET('data-lru'!D$1,(ROW()-1)*3-1,0)</f>
        <v>#VALUE!</v>
      </c>
      <c r="E163" s="1" t="e">
        <f ca="1">OFFSET('data-lru'!D$1,(ROW()-1)*3-0,0)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OFFSET('data-lru'!F$1,(ROW()-1)*3-2,0)</f>
        <v>#VALUE!</v>
      </c>
      <c r="I163" s="1" t="e">
        <f ca="1">OFFSET('data-lru'!G$1,(ROW()-1)*3-2,0)</f>
        <v>#VALUE!</v>
      </c>
    </row>
    <row r="164" spans="1:9" x14ac:dyDescent="0.25">
      <c r="A164" s="1" t="e">
        <f ca="1">OFFSET('data-lru'!B$1,(ROW()-1)*3-2,0)</f>
        <v>#VALUE!</v>
      </c>
      <c r="B164" s="1" t="e">
        <f ca="1">OFFSET('data-lru'!C$1,(ROW()-1)*3-2,0)</f>
        <v>#VALUE!</v>
      </c>
      <c r="C164" s="1" t="e">
        <f ca="1">OFFSET('data-lru'!D$1,(ROW()-1)*3-2,0)</f>
        <v>#VALUE!</v>
      </c>
      <c r="D164" s="1" t="e">
        <f ca="1">OFFSET('data-lru'!D$1,(ROW()-1)*3-1,0)</f>
        <v>#VALUE!</v>
      </c>
      <c r="E164" s="1" t="e">
        <f ca="1">OFFSET('data-lru'!D$1,(ROW()-1)*3-0,0)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OFFSET('data-lru'!F$1,(ROW()-1)*3-2,0)</f>
        <v>#VALUE!</v>
      </c>
      <c r="I164" s="1" t="e">
        <f ca="1">OFFSET('data-lru'!G$1,(ROW()-1)*3-2,0)</f>
        <v>#VALUE!</v>
      </c>
    </row>
    <row r="165" spans="1:9" x14ac:dyDescent="0.25">
      <c r="A165" s="1" t="e">
        <f ca="1">OFFSET('data-lru'!B$1,(ROW()-1)*3-2,0)</f>
        <v>#VALUE!</v>
      </c>
      <c r="B165" s="1" t="e">
        <f ca="1">OFFSET('data-lru'!C$1,(ROW()-1)*3-2,0)</f>
        <v>#VALUE!</v>
      </c>
      <c r="C165" s="1" t="e">
        <f ca="1">OFFSET('data-lru'!D$1,(ROW()-1)*3-2,0)</f>
        <v>#VALUE!</v>
      </c>
      <c r="D165" s="1" t="e">
        <f ca="1">OFFSET('data-lru'!D$1,(ROW()-1)*3-1,0)</f>
        <v>#VALUE!</v>
      </c>
      <c r="E165" s="1" t="e">
        <f ca="1">OFFSET('data-lru'!D$1,(ROW()-1)*3-0,0)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OFFSET('data-lru'!F$1,(ROW()-1)*3-2,0)</f>
        <v>#VALUE!</v>
      </c>
      <c r="I165" s="1" t="e">
        <f ca="1">OFFSET('data-lru'!G$1,(ROW()-1)*3-2,0)</f>
        <v>#VALUE!</v>
      </c>
    </row>
    <row r="166" spans="1:9" x14ac:dyDescent="0.25">
      <c r="A166" s="1" t="e">
        <f ca="1">OFFSET('data-lru'!B$1,(ROW()-1)*3-2,0)</f>
        <v>#VALUE!</v>
      </c>
      <c r="B166" s="1" t="e">
        <f ca="1">OFFSET('data-lru'!C$1,(ROW()-1)*3-2,0)</f>
        <v>#VALUE!</v>
      </c>
      <c r="C166" s="1" t="e">
        <f ca="1">OFFSET('data-lru'!D$1,(ROW()-1)*3-2,0)</f>
        <v>#VALUE!</v>
      </c>
      <c r="D166" s="1" t="e">
        <f ca="1">OFFSET('data-lru'!D$1,(ROW()-1)*3-1,0)</f>
        <v>#VALUE!</v>
      </c>
      <c r="E166" s="1" t="e">
        <f ca="1">OFFSET('data-lru'!D$1,(ROW()-1)*3-0,0)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OFFSET('data-lru'!F$1,(ROW()-1)*3-2,0)</f>
        <v>#VALUE!</v>
      </c>
      <c r="I166" s="1" t="e">
        <f ca="1">OFFSET('data-lru'!G$1,(ROW()-1)*3-2,0)</f>
        <v>#VALUE!</v>
      </c>
    </row>
    <row r="167" spans="1:9" x14ac:dyDescent="0.25">
      <c r="A167" s="1" t="e">
        <f ca="1">OFFSET('data-lru'!B$1,(ROW()-1)*3-2,0)</f>
        <v>#VALUE!</v>
      </c>
      <c r="B167" s="1" t="e">
        <f ca="1">OFFSET('data-lru'!C$1,(ROW()-1)*3-2,0)</f>
        <v>#VALUE!</v>
      </c>
      <c r="C167" s="1" t="e">
        <f ca="1">OFFSET('data-lru'!D$1,(ROW()-1)*3-2,0)</f>
        <v>#VALUE!</v>
      </c>
      <c r="D167" s="1" t="e">
        <f ca="1">OFFSET('data-lru'!D$1,(ROW()-1)*3-1,0)</f>
        <v>#VALUE!</v>
      </c>
      <c r="E167" s="1" t="e">
        <f ca="1">OFFSET('data-lru'!D$1,(ROW()-1)*3-0,0)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OFFSET('data-lru'!F$1,(ROW()-1)*3-2,0)</f>
        <v>#VALUE!</v>
      </c>
      <c r="I167" s="1" t="e">
        <f ca="1">OFFSET('data-lru'!G$1,(ROW()-1)*3-2,0)</f>
        <v>#VALUE!</v>
      </c>
    </row>
    <row r="168" spans="1:9" x14ac:dyDescent="0.25">
      <c r="A168" s="1" t="e">
        <f ca="1">OFFSET('data-lru'!B$1,(ROW()-1)*3-2,0)</f>
        <v>#VALUE!</v>
      </c>
      <c r="B168" s="1" t="e">
        <f ca="1">OFFSET('data-lru'!C$1,(ROW()-1)*3-2,0)</f>
        <v>#VALUE!</v>
      </c>
      <c r="C168" s="1" t="e">
        <f ca="1">OFFSET('data-lru'!D$1,(ROW()-1)*3-2,0)</f>
        <v>#VALUE!</v>
      </c>
      <c r="D168" s="1" t="e">
        <f ca="1">OFFSET('data-lru'!D$1,(ROW()-1)*3-1,0)</f>
        <v>#VALUE!</v>
      </c>
      <c r="E168" s="1" t="e">
        <f ca="1">OFFSET('data-lru'!D$1,(ROW()-1)*3-0,0)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OFFSET('data-lru'!F$1,(ROW()-1)*3-2,0)</f>
        <v>#VALUE!</v>
      </c>
      <c r="I168" s="1" t="e">
        <f ca="1">OFFSET('data-lru'!G$1,(ROW()-1)*3-2,0)</f>
        <v>#VALUE!</v>
      </c>
    </row>
    <row r="169" spans="1:9" x14ac:dyDescent="0.25">
      <c r="A169" s="1" t="e">
        <f ca="1">OFFSET('data-lru'!B$1,(ROW()-1)*3-2,0)</f>
        <v>#VALUE!</v>
      </c>
      <c r="B169" s="1" t="e">
        <f ca="1">OFFSET('data-lru'!C$1,(ROW()-1)*3-2,0)</f>
        <v>#VALUE!</v>
      </c>
      <c r="C169" s="1" t="e">
        <f ca="1">OFFSET('data-lru'!D$1,(ROW()-1)*3-2,0)</f>
        <v>#VALUE!</v>
      </c>
      <c r="D169" s="1" t="e">
        <f ca="1">OFFSET('data-lru'!D$1,(ROW()-1)*3-1,0)</f>
        <v>#VALUE!</v>
      </c>
      <c r="E169" s="1" t="e">
        <f ca="1">OFFSET('data-lru'!D$1,(ROW()-1)*3-0,0)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OFFSET('data-lru'!F$1,(ROW()-1)*3-2,0)</f>
        <v>#VALUE!</v>
      </c>
      <c r="I169" s="1" t="e">
        <f ca="1">OFFSET('data-lru'!G$1,(ROW()-1)*3-2,0)</f>
        <v>#VALUE!</v>
      </c>
    </row>
    <row r="170" spans="1:9" x14ac:dyDescent="0.25">
      <c r="A170" s="1" t="e">
        <f ca="1">OFFSET('data-lru'!B$1,(ROW()-1)*3-2,0)</f>
        <v>#VALUE!</v>
      </c>
      <c r="B170" s="1" t="e">
        <f ca="1">OFFSET('data-lru'!C$1,(ROW()-1)*3-2,0)</f>
        <v>#VALUE!</v>
      </c>
      <c r="C170" s="1" t="e">
        <f ca="1">OFFSET('data-lru'!D$1,(ROW()-1)*3-2,0)</f>
        <v>#VALUE!</v>
      </c>
      <c r="D170" s="1" t="e">
        <f ca="1">OFFSET('data-lru'!D$1,(ROW()-1)*3-1,0)</f>
        <v>#VALUE!</v>
      </c>
      <c r="E170" s="1" t="e">
        <f ca="1">OFFSET('data-lru'!D$1,(ROW()-1)*3-0,0)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OFFSET('data-lru'!F$1,(ROW()-1)*3-2,0)</f>
        <v>#VALUE!</v>
      </c>
      <c r="I170" s="1" t="e">
        <f ca="1">OFFSET('data-lru'!G$1,(ROW()-1)*3-2,0)</f>
        <v>#VALUE!</v>
      </c>
    </row>
    <row r="171" spans="1:9" x14ac:dyDescent="0.25">
      <c r="A171" s="1" t="e">
        <f ca="1">OFFSET('data-lru'!B$1,(ROW()-1)*3-2,0)</f>
        <v>#VALUE!</v>
      </c>
      <c r="B171" s="1" t="e">
        <f ca="1">OFFSET('data-lru'!C$1,(ROW()-1)*3-2,0)</f>
        <v>#VALUE!</v>
      </c>
      <c r="C171" s="1" t="e">
        <f ca="1">OFFSET('data-lru'!D$1,(ROW()-1)*3-2,0)</f>
        <v>#VALUE!</v>
      </c>
      <c r="D171" s="1" t="e">
        <f ca="1">OFFSET('data-lru'!D$1,(ROW()-1)*3-1,0)</f>
        <v>#VALUE!</v>
      </c>
      <c r="E171" s="1" t="e">
        <f ca="1">OFFSET('data-lru'!D$1,(ROW()-1)*3-0,0)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OFFSET('data-lru'!F$1,(ROW()-1)*3-2,0)</f>
        <v>#VALUE!</v>
      </c>
      <c r="I171" s="1" t="e">
        <f ca="1">OFFSET('data-lru'!G$1,(ROW()-1)*3-2,0)</f>
        <v>#VALUE!</v>
      </c>
    </row>
    <row r="172" spans="1:9" x14ac:dyDescent="0.25">
      <c r="A172" s="1" t="e">
        <f ca="1">OFFSET('data-lru'!B$1,(ROW()-1)*3-2,0)</f>
        <v>#VALUE!</v>
      </c>
      <c r="B172" s="1" t="e">
        <f ca="1">OFFSET('data-lru'!C$1,(ROW()-1)*3-2,0)</f>
        <v>#VALUE!</v>
      </c>
      <c r="C172" s="1" t="e">
        <f ca="1">OFFSET('data-lru'!D$1,(ROW()-1)*3-2,0)</f>
        <v>#VALUE!</v>
      </c>
      <c r="D172" s="1" t="e">
        <f ca="1">OFFSET('data-lru'!D$1,(ROW()-1)*3-1,0)</f>
        <v>#VALUE!</v>
      </c>
      <c r="E172" s="1" t="e">
        <f ca="1">OFFSET('data-lru'!D$1,(ROW()-1)*3-0,0)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OFFSET('data-lru'!F$1,(ROW()-1)*3-2,0)</f>
        <v>#VALUE!</v>
      </c>
      <c r="I172" s="1" t="e">
        <f ca="1">OFFSET('data-lru'!G$1,(ROW()-1)*3-2,0)</f>
        <v>#VALUE!</v>
      </c>
    </row>
    <row r="173" spans="1:9" x14ac:dyDescent="0.25">
      <c r="A173" s="1" t="e">
        <f ca="1">OFFSET('data-lru'!B$1,(ROW()-1)*3-2,0)</f>
        <v>#VALUE!</v>
      </c>
      <c r="B173" s="1" t="e">
        <f ca="1">OFFSET('data-lru'!C$1,(ROW()-1)*3-2,0)</f>
        <v>#VALUE!</v>
      </c>
      <c r="C173" s="1" t="e">
        <f ca="1">OFFSET('data-lru'!D$1,(ROW()-1)*3-2,0)</f>
        <v>#VALUE!</v>
      </c>
      <c r="D173" s="1" t="e">
        <f ca="1">OFFSET('data-lru'!D$1,(ROW()-1)*3-1,0)</f>
        <v>#VALUE!</v>
      </c>
      <c r="E173" s="1" t="e">
        <f ca="1">OFFSET('data-lru'!D$1,(ROW()-1)*3-0,0)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OFFSET('data-lru'!F$1,(ROW()-1)*3-2,0)</f>
        <v>#VALUE!</v>
      </c>
      <c r="I173" s="1" t="e">
        <f ca="1">OFFSET('data-lru'!G$1,(ROW()-1)*3-2,0)</f>
        <v>#VALUE!</v>
      </c>
    </row>
    <row r="174" spans="1:9" x14ac:dyDescent="0.25">
      <c r="A174" s="1" t="e">
        <f ca="1">OFFSET('data-lru'!B$1,(ROW()-1)*3-2,0)</f>
        <v>#VALUE!</v>
      </c>
      <c r="B174" s="1" t="e">
        <f ca="1">OFFSET('data-lru'!C$1,(ROW()-1)*3-2,0)</f>
        <v>#VALUE!</v>
      </c>
      <c r="C174" s="1" t="e">
        <f ca="1">OFFSET('data-lru'!D$1,(ROW()-1)*3-2,0)</f>
        <v>#VALUE!</v>
      </c>
      <c r="D174" s="1" t="e">
        <f ca="1">OFFSET('data-lru'!D$1,(ROW()-1)*3-1,0)</f>
        <v>#VALUE!</v>
      </c>
      <c r="E174" s="1" t="e">
        <f ca="1">OFFSET('data-lru'!D$1,(ROW()-1)*3-0,0)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OFFSET('data-lru'!F$1,(ROW()-1)*3-2,0)</f>
        <v>#VALUE!</v>
      </c>
      <c r="I174" s="1" t="e">
        <f ca="1">OFFSET('data-lru'!G$1,(ROW()-1)*3-2,0)</f>
        <v>#VALUE!</v>
      </c>
    </row>
    <row r="175" spans="1:9" x14ac:dyDescent="0.25">
      <c r="A175" s="1" t="e">
        <f ca="1">OFFSET('data-lru'!B$1,(ROW()-1)*3-2,0)</f>
        <v>#VALUE!</v>
      </c>
      <c r="B175" s="1" t="e">
        <f ca="1">OFFSET('data-lru'!C$1,(ROW()-1)*3-2,0)</f>
        <v>#VALUE!</v>
      </c>
      <c r="C175" s="1" t="e">
        <f ca="1">OFFSET('data-lru'!D$1,(ROW()-1)*3-2,0)</f>
        <v>#VALUE!</v>
      </c>
      <c r="D175" s="1" t="e">
        <f ca="1">OFFSET('data-lru'!D$1,(ROW()-1)*3-1,0)</f>
        <v>#VALUE!</v>
      </c>
      <c r="E175" s="1" t="e">
        <f ca="1">OFFSET('data-lru'!D$1,(ROW()-1)*3-0,0)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OFFSET('data-lru'!F$1,(ROW()-1)*3-2,0)</f>
        <v>#VALUE!</v>
      </c>
      <c r="I175" s="1" t="e">
        <f ca="1">OFFSET('data-lru'!G$1,(ROW()-1)*3-2,0)</f>
        <v>#VALUE!</v>
      </c>
    </row>
    <row r="176" spans="1:9" x14ac:dyDescent="0.25">
      <c r="A176" s="1" t="e">
        <f ca="1">OFFSET('data-lru'!B$1,(ROW()-1)*3-2,0)</f>
        <v>#VALUE!</v>
      </c>
      <c r="B176" s="1" t="e">
        <f ca="1">OFFSET('data-lru'!C$1,(ROW()-1)*3-2,0)</f>
        <v>#VALUE!</v>
      </c>
      <c r="C176" s="1" t="e">
        <f ca="1">OFFSET('data-lru'!D$1,(ROW()-1)*3-2,0)</f>
        <v>#VALUE!</v>
      </c>
      <c r="D176" s="1" t="e">
        <f ca="1">OFFSET('data-lru'!D$1,(ROW()-1)*3-1,0)</f>
        <v>#VALUE!</v>
      </c>
      <c r="E176" s="1" t="e">
        <f ca="1">OFFSET('data-lru'!D$1,(ROW()-1)*3-0,0)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OFFSET('data-lru'!F$1,(ROW()-1)*3-2,0)</f>
        <v>#VALUE!</v>
      </c>
      <c r="I176" s="1" t="e">
        <f ca="1">OFFSET('data-lru'!G$1,(ROW()-1)*3-2,0)</f>
        <v>#VALUE!</v>
      </c>
    </row>
    <row r="177" spans="1:9" x14ac:dyDescent="0.25">
      <c r="A177" s="1" t="e">
        <f ca="1">OFFSET('data-lru'!B$1,(ROW()-1)*3-2,0)</f>
        <v>#VALUE!</v>
      </c>
      <c r="B177" s="1" t="e">
        <f ca="1">OFFSET('data-lru'!C$1,(ROW()-1)*3-2,0)</f>
        <v>#VALUE!</v>
      </c>
      <c r="C177" s="1" t="e">
        <f ca="1">OFFSET('data-lru'!D$1,(ROW()-1)*3-2,0)</f>
        <v>#VALUE!</v>
      </c>
      <c r="D177" s="1" t="e">
        <f ca="1">OFFSET('data-lru'!D$1,(ROW()-1)*3-1,0)</f>
        <v>#VALUE!</v>
      </c>
      <c r="E177" s="1" t="e">
        <f ca="1">OFFSET('data-lru'!D$1,(ROW()-1)*3-0,0)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OFFSET('data-lru'!F$1,(ROW()-1)*3-2,0)</f>
        <v>#VALUE!</v>
      </c>
      <c r="I177" s="1" t="e">
        <f ca="1">OFFSET('data-lru'!G$1,(ROW()-1)*3-2,0)</f>
        <v>#VALUE!</v>
      </c>
    </row>
    <row r="178" spans="1:9" x14ac:dyDescent="0.25">
      <c r="A178" s="1" t="e">
        <f ca="1">OFFSET('data-lru'!B$1,(ROW()-1)*3-2,0)</f>
        <v>#VALUE!</v>
      </c>
      <c r="B178" s="1" t="e">
        <f ca="1">OFFSET('data-lru'!C$1,(ROW()-1)*3-2,0)</f>
        <v>#VALUE!</v>
      </c>
      <c r="C178" s="1" t="e">
        <f ca="1">OFFSET('data-lru'!D$1,(ROW()-1)*3-2,0)</f>
        <v>#VALUE!</v>
      </c>
      <c r="D178" s="1" t="e">
        <f ca="1">OFFSET('data-lru'!D$1,(ROW()-1)*3-1,0)</f>
        <v>#VALUE!</v>
      </c>
      <c r="E178" s="1" t="e">
        <f ca="1">OFFSET('data-lru'!D$1,(ROW()-1)*3-0,0)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OFFSET('data-lru'!F$1,(ROW()-1)*3-2,0)</f>
        <v>#VALUE!</v>
      </c>
      <c r="I178" s="1" t="e">
        <f ca="1">OFFSET('data-lru'!G$1,(ROW()-1)*3-2,0)</f>
        <v>#VALUE!</v>
      </c>
    </row>
    <row r="179" spans="1:9" x14ac:dyDescent="0.25">
      <c r="A179" s="1" t="e">
        <f ca="1">OFFSET('data-lru'!B$1,(ROW()-1)*3-2,0)</f>
        <v>#VALUE!</v>
      </c>
      <c r="B179" s="1" t="e">
        <f ca="1">OFFSET('data-lru'!C$1,(ROW()-1)*3-2,0)</f>
        <v>#VALUE!</v>
      </c>
      <c r="C179" s="1" t="e">
        <f ca="1">OFFSET('data-lru'!D$1,(ROW()-1)*3-2,0)</f>
        <v>#VALUE!</v>
      </c>
      <c r="D179" s="1" t="e">
        <f ca="1">OFFSET('data-lru'!D$1,(ROW()-1)*3-1,0)</f>
        <v>#VALUE!</v>
      </c>
      <c r="E179" s="1" t="e">
        <f ca="1">OFFSET('data-lru'!D$1,(ROW()-1)*3-0,0)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OFFSET('data-lru'!F$1,(ROW()-1)*3-2,0)</f>
        <v>#VALUE!</v>
      </c>
      <c r="I179" s="1" t="e">
        <f ca="1">OFFSET('data-lru'!G$1,(ROW()-1)*3-2,0)</f>
        <v>#VALUE!</v>
      </c>
    </row>
    <row r="180" spans="1:9" x14ac:dyDescent="0.25">
      <c r="A180" s="1" t="e">
        <f ca="1">OFFSET('data-lru'!B$1,(ROW()-1)*3-2,0)</f>
        <v>#VALUE!</v>
      </c>
      <c r="B180" s="1" t="e">
        <f ca="1">OFFSET('data-lru'!C$1,(ROW()-1)*3-2,0)</f>
        <v>#VALUE!</v>
      </c>
      <c r="C180" s="1" t="e">
        <f ca="1">OFFSET('data-lru'!D$1,(ROW()-1)*3-2,0)</f>
        <v>#VALUE!</v>
      </c>
      <c r="D180" s="1" t="e">
        <f ca="1">OFFSET('data-lru'!D$1,(ROW()-1)*3-1,0)</f>
        <v>#VALUE!</v>
      </c>
      <c r="E180" s="1" t="e">
        <f ca="1">OFFSET('data-lru'!D$1,(ROW()-1)*3-0,0)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OFFSET('data-lru'!F$1,(ROW()-1)*3-2,0)</f>
        <v>#VALUE!</v>
      </c>
      <c r="I180" s="1" t="e">
        <f ca="1">OFFSET('data-lru'!G$1,(ROW()-1)*3-2,0)</f>
        <v>#VALUE!</v>
      </c>
    </row>
    <row r="181" spans="1:9" x14ac:dyDescent="0.25">
      <c r="A181" s="1" t="e">
        <f ca="1">OFFSET('data-lru'!B$1,(ROW()-1)*3-2,0)</f>
        <v>#VALUE!</v>
      </c>
      <c r="B181" s="1" t="e">
        <f ca="1">OFFSET('data-lru'!C$1,(ROW()-1)*3-2,0)</f>
        <v>#VALUE!</v>
      </c>
      <c r="C181" s="1" t="e">
        <f ca="1">OFFSET('data-lru'!D$1,(ROW()-1)*3-2,0)</f>
        <v>#VALUE!</v>
      </c>
      <c r="D181" s="1" t="e">
        <f ca="1">OFFSET('data-lru'!D$1,(ROW()-1)*3-1,0)</f>
        <v>#VALUE!</v>
      </c>
      <c r="E181" s="1" t="e">
        <f ca="1">OFFSET('data-lru'!D$1,(ROW()-1)*3-0,0)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OFFSET('data-lru'!F$1,(ROW()-1)*3-2,0)</f>
        <v>#VALUE!</v>
      </c>
      <c r="I181" s="1" t="e">
        <f ca="1">OFFSET('data-lru'!G$1,(ROW()-1)*3-2,0)</f>
        <v>#VALUE!</v>
      </c>
    </row>
    <row r="182" spans="1:9" x14ac:dyDescent="0.25">
      <c r="A182" s="1" t="e">
        <f ca="1">OFFSET('data-lru'!B$1,(ROW()-1)*3-2,0)</f>
        <v>#VALUE!</v>
      </c>
      <c r="B182" s="1" t="e">
        <f ca="1">OFFSET('data-lru'!C$1,(ROW()-1)*3-2,0)</f>
        <v>#VALUE!</v>
      </c>
      <c r="C182" s="1" t="e">
        <f ca="1">OFFSET('data-lru'!D$1,(ROW()-1)*3-2,0)</f>
        <v>#VALUE!</v>
      </c>
      <c r="D182" s="1" t="e">
        <f ca="1">OFFSET('data-lru'!D$1,(ROW()-1)*3-1,0)</f>
        <v>#VALUE!</v>
      </c>
      <c r="E182" s="1" t="e">
        <f ca="1">OFFSET('data-lru'!D$1,(ROW()-1)*3-0,0)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OFFSET('data-lru'!F$1,(ROW()-1)*3-2,0)</f>
        <v>#VALUE!</v>
      </c>
      <c r="I182" s="1" t="e">
        <f ca="1">OFFSET('data-lru'!G$1,(ROW()-1)*3-2,0)</f>
        <v>#VALUE!</v>
      </c>
    </row>
    <row r="183" spans="1:9" x14ac:dyDescent="0.25">
      <c r="A183" s="1" t="e">
        <f ca="1">OFFSET('data-lru'!B$1,(ROW()-1)*3-2,0)</f>
        <v>#VALUE!</v>
      </c>
      <c r="B183" s="1" t="e">
        <f ca="1">OFFSET('data-lru'!C$1,(ROW()-1)*3-2,0)</f>
        <v>#VALUE!</v>
      </c>
      <c r="C183" s="1" t="e">
        <f ca="1">OFFSET('data-lru'!D$1,(ROW()-1)*3-2,0)</f>
        <v>#VALUE!</v>
      </c>
      <c r="D183" s="1" t="e">
        <f ca="1">OFFSET('data-lru'!D$1,(ROW()-1)*3-1,0)</f>
        <v>#VALUE!</v>
      </c>
      <c r="E183" s="1" t="e">
        <f ca="1">OFFSET('data-lru'!D$1,(ROW()-1)*3-0,0)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OFFSET('data-lru'!F$1,(ROW()-1)*3-2,0)</f>
        <v>#VALUE!</v>
      </c>
      <c r="I183" s="1" t="e">
        <f ca="1">OFFSET('data-lru'!G$1,(ROW()-1)*3-2,0)</f>
        <v>#VALUE!</v>
      </c>
    </row>
    <row r="184" spans="1:9" x14ac:dyDescent="0.25">
      <c r="A184" s="1" t="e">
        <f ca="1">OFFSET('data-lru'!B$1,(ROW()-1)*3-2,0)</f>
        <v>#VALUE!</v>
      </c>
      <c r="B184" s="1" t="e">
        <f ca="1">OFFSET('data-lru'!C$1,(ROW()-1)*3-2,0)</f>
        <v>#VALUE!</v>
      </c>
      <c r="C184" s="1" t="e">
        <f ca="1">OFFSET('data-lru'!D$1,(ROW()-1)*3-2,0)</f>
        <v>#VALUE!</v>
      </c>
      <c r="D184" s="1" t="e">
        <f ca="1">OFFSET('data-lru'!D$1,(ROW()-1)*3-1,0)</f>
        <v>#VALUE!</v>
      </c>
      <c r="E184" s="1" t="e">
        <f ca="1">OFFSET('data-lru'!D$1,(ROW()-1)*3-0,0)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OFFSET('data-lru'!F$1,(ROW()-1)*3-2,0)</f>
        <v>#VALUE!</v>
      </c>
      <c r="I184" s="1" t="e">
        <f ca="1">OFFSET('data-lru'!G$1,(ROW()-1)*3-2,0)</f>
        <v>#VALUE!</v>
      </c>
    </row>
    <row r="185" spans="1:9" x14ac:dyDescent="0.25">
      <c r="A185" s="1" t="e">
        <f ca="1">OFFSET('data-lru'!B$1,(ROW()-1)*3-2,0)</f>
        <v>#VALUE!</v>
      </c>
      <c r="B185" s="1" t="e">
        <f ca="1">OFFSET('data-lru'!C$1,(ROW()-1)*3-2,0)</f>
        <v>#VALUE!</v>
      </c>
      <c r="C185" s="1" t="e">
        <f ca="1">OFFSET('data-lru'!D$1,(ROW()-1)*3-2,0)</f>
        <v>#VALUE!</v>
      </c>
      <c r="D185" s="1" t="e">
        <f ca="1">OFFSET('data-lru'!D$1,(ROW()-1)*3-1,0)</f>
        <v>#VALUE!</v>
      </c>
      <c r="E185" s="1" t="e">
        <f ca="1">OFFSET('data-lru'!D$1,(ROW()-1)*3-0,0)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OFFSET('data-lru'!F$1,(ROW()-1)*3-2,0)</f>
        <v>#VALUE!</v>
      </c>
      <c r="I185" s="1" t="e">
        <f ca="1">OFFSET('data-lru'!G$1,(ROW()-1)*3-2,0)</f>
        <v>#VALUE!</v>
      </c>
    </row>
    <row r="186" spans="1:9" x14ac:dyDescent="0.25">
      <c r="A186" s="1" t="e">
        <f ca="1">OFFSET('data-lru'!B$1,(ROW()-1)*3-2,0)</f>
        <v>#VALUE!</v>
      </c>
      <c r="B186" s="1" t="e">
        <f ca="1">OFFSET('data-lru'!C$1,(ROW()-1)*3-2,0)</f>
        <v>#VALUE!</v>
      </c>
      <c r="C186" s="1" t="e">
        <f ca="1">OFFSET('data-lru'!D$1,(ROW()-1)*3-2,0)</f>
        <v>#VALUE!</v>
      </c>
      <c r="D186" s="1" t="e">
        <f ca="1">OFFSET('data-lru'!D$1,(ROW()-1)*3-1,0)</f>
        <v>#VALUE!</v>
      </c>
      <c r="E186" s="1" t="e">
        <f ca="1">OFFSET('data-lru'!D$1,(ROW()-1)*3-0,0)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OFFSET('data-lru'!F$1,(ROW()-1)*3-2,0)</f>
        <v>#VALUE!</v>
      </c>
      <c r="I186" s="1" t="e">
        <f ca="1">OFFSET('data-lru'!G$1,(ROW()-1)*3-2,0)</f>
        <v>#VALUE!</v>
      </c>
    </row>
    <row r="187" spans="1:9" x14ac:dyDescent="0.25">
      <c r="A187" s="1" t="e">
        <f ca="1">OFFSET('data-lru'!B$1,(ROW()-1)*3-2,0)</f>
        <v>#VALUE!</v>
      </c>
      <c r="B187" s="1" t="e">
        <f ca="1">OFFSET('data-lru'!C$1,(ROW()-1)*3-2,0)</f>
        <v>#VALUE!</v>
      </c>
      <c r="C187" s="1" t="e">
        <f ca="1">OFFSET('data-lru'!D$1,(ROW()-1)*3-2,0)</f>
        <v>#VALUE!</v>
      </c>
      <c r="D187" s="1" t="e">
        <f ca="1">OFFSET('data-lru'!D$1,(ROW()-1)*3-1,0)</f>
        <v>#VALUE!</v>
      </c>
      <c r="E187" s="1" t="e">
        <f ca="1">OFFSET('data-lru'!D$1,(ROW()-1)*3-0,0)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OFFSET('data-lru'!F$1,(ROW()-1)*3-2,0)</f>
        <v>#VALUE!</v>
      </c>
      <c r="I187" s="1" t="e">
        <f ca="1">OFFSET('data-lru'!G$1,(ROW()-1)*3-2,0)</f>
        <v>#VALUE!</v>
      </c>
    </row>
    <row r="188" spans="1:9" x14ac:dyDescent="0.25">
      <c r="A188" s="1" t="e">
        <f ca="1">OFFSET('data-lru'!B$1,(ROW()-1)*3-2,0)</f>
        <v>#VALUE!</v>
      </c>
      <c r="B188" s="1" t="e">
        <f ca="1">OFFSET('data-lru'!C$1,(ROW()-1)*3-2,0)</f>
        <v>#VALUE!</v>
      </c>
      <c r="C188" s="1" t="e">
        <f ca="1">OFFSET('data-lru'!D$1,(ROW()-1)*3-2,0)</f>
        <v>#VALUE!</v>
      </c>
      <c r="D188" s="1" t="e">
        <f ca="1">OFFSET('data-lru'!D$1,(ROW()-1)*3-1,0)</f>
        <v>#VALUE!</v>
      </c>
      <c r="E188" s="1" t="e">
        <f ca="1">OFFSET('data-lru'!D$1,(ROW()-1)*3-0,0)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OFFSET('data-lru'!F$1,(ROW()-1)*3-2,0)</f>
        <v>#VALUE!</v>
      </c>
      <c r="I188" s="1" t="e">
        <f ca="1">OFFSET('data-lru'!G$1,(ROW()-1)*3-2,0)</f>
        <v>#VALUE!</v>
      </c>
    </row>
    <row r="189" spans="1:9" x14ac:dyDescent="0.25">
      <c r="A189" s="1" t="e">
        <f ca="1">OFFSET('data-lru'!B$1,(ROW()-1)*3-2,0)</f>
        <v>#VALUE!</v>
      </c>
      <c r="B189" s="1" t="e">
        <f ca="1">OFFSET('data-lru'!C$1,(ROW()-1)*3-2,0)</f>
        <v>#VALUE!</v>
      </c>
      <c r="C189" s="1" t="e">
        <f ca="1">OFFSET('data-lru'!D$1,(ROW()-1)*3-2,0)</f>
        <v>#VALUE!</v>
      </c>
      <c r="D189" s="1" t="e">
        <f ca="1">OFFSET('data-lru'!D$1,(ROW()-1)*3-1,0)</f>
        <v>#VALUE!</v>
      </c>
      <c r="E189" s="1" t="e">
        <f ca="1">OFFSET('data-lru'!D$1,(ROW()-1)*3-0,0)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OFFSET('data-lru'!F$1,(ROW()-1)*3-2,0)</f>
        <v>#VALUE!</v>
      </c>
      <c r="I189" s="1" t="e">
        <f ca="1">OFFSET('data-lru'!G$1,(ROW()-1)*3-2,0)</f>
        <v>#VALUE!</v>
      </c>
    </row>
    <row r="190" spans="1:9" x14ac:dyDescent="0.25">
      <c r="A190" s="1" t="e">
        <f ca="1">OFFSET('data-lru'!B$1,(ROW()-1)*3-2,0)</f>
        <v>#VALUE!</v>
      </c>
      <c r="B190" s="1" t="e">
        <f ca="1">OFFSET('data-lru'!C$1,(ROW()-1)*3-2,0)</f>
        <v>#VALUE!</v>
      </c>
      <c r="C190" s="1" t="e">
        <f ca="1">OFFSET('data-lru'!D$1,(ROW()-1)*3-2,0)</f>
        <v>#VALUE!</v>
      </c>
      <c r="D190" s="1" t="e">
        <f ca="1">OFFSET('data-lru'!D$1,(ROW()-1)*3-1,0)</f>
        <v>#VALUE!</v>
      </c>
      <c r="E190" s="1" t="e">
        <f ca="1">OFFSET('data-lru'!D$1,(ROW()-1)*3-0,0)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OFFSET('data-lru'!F$1,(ROW()-1)*3-2,0)</f>
        <v>#VALUE!</v>
      </c>
      <c r="I190" s="1" t="e">
        <f ca="1">OFFSET('data-lru'!G$1,(ROW()-1)*3-2,0)</f>
        <v>#VALUE!</v>
      </c>
    </row>
    <row r="191" spans="1:9" x14ac:dyDescent="0.25">
      <c r="A191" s="1" t="e">
        <f ca="1">OFFSET('data-lru'!B$1,(ROW()-1)*3-2,0)</f>
        <v>#VALUE!</v>
      </c>
      <c r="B191" s="1" t="e">
        <f ca="1">OFFSET('data-lru'!C$1,(ROW()-1)*3-2,0)</f>
        <v>#VALUE!</v>
      </c>
      <c r="C191" s="1" t="e">
        <f ca="1">OFFSET('data-lru'!D$1,(ROW()-1)*3-2,0)</f>
        <v>#VALUE!</v>
      </c>
      <c r="D191" s="1" t="e">
        <f ca="1">OFFSET('data-lru'!D$1,(ROW()-1)*3-1,0)</f>
        <v>#VALUE!</v>
      </c>
      <c r="E191" s="1" t="e">
        <f ca="1">OFFSET('data-lru'!D$1,(ROW()-1)*3-0,0)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OFFSET('data-lru'!F$1,(ROW()-1)*3-2,0)</f>
        <v>#VALUE!</v>
      </c>
      <c r="I191" s="1" t="e">
        <f ca="1">OFFSET('data-lru'!G$1,(ROW()-1)*3-2,0)</f>
        <v>#VALUE!</v>
      </c>
    </row>
    <row r="192" spans="1:9" x14ac:dyDescent="0.25">
      <c r="A192" s="1" t="e">
        <f ca="1">OFFSET('data-lru'!B$1,(ROW()-1)*3-2,0)</f>
        <v>#VALUE!</v>
      </c>
      <c r="B192" s="1" t="e">
        <f ca="1">OFFSET('data-lru'!C$1,(ROW()-1)*3-2,0)</f>
        <v>#VALUE!</v>
      </c>
      <c r="C192" s="1" t="e">
        <f ca="1">OFFSET('data-lru'!D$1,(ROW()-1)*3-2,0)</f>
        <v>#VALUE!</v>
      </c>
      <c r="D192" s="1" t="e">
        <f ca="1">OFFSET('data-lru'!D$1,(ROW()-1)*3-1,0)</f>
        <v>#VALUE!</v>
      </c>
      <c r="E192" s="1" t="e">
        <f ca="1">OFFSET('data-lru'!D$1,(ROW()-1)*3-0,0)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OFFSET('data-lru'!F$1,(ROW()-1)*3-2,0)</f>
        <v>#VALUE!</v>
      </c>
      <c r="I192" s="1" t="e">
        <f ca="1">OFFSET('data-lru'!G$1,(ROW()-1)*3-2,0)</f>
        <v>#VALUE!</v>
      </c>
    </row>
    <row r="193" spans="1:9" x14ac:dyDescent="0.25">
      <c r="A193" s="1" t="e">
        <f ca="1">OFFSET('data-lru'!B$1,(ROW()-1)*3-2,0)</f>
        <v>#VALUE!</v>
      </c>
      <c r="B193" s="1" t="e">
        <f ca="1">OFFSET('data-lru'!C$1,(ROW()-1)*3-2,0)</f>
        <v>#VALUE!</v>
      </c>
      <c r="C193" s="1" t="e">
        <f ca="1">OFFSET('data-lru'!D$1,(ROW()-1)*3-2,0)</f>
        <v>#VALUE!</v>
      </c>
      <c r="D193" s="1" t="e">
        <f ca="1">OFFSET('data-lru'!D$1,(ROW()-1)*3-1,0)</f>
        <v>#VALUE!</v>
      </c>
      <c r="E193" s="1" t="e">
        <f ca="1">OFFSET('data-lru'!D$1,(ROW()-1)*3-0,0)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OFFSET('data-lru'!F$1,(ROW()-1)*3-2,0)</f>
        <v>#VALUE!</v>
      </c>
      <c r="I193" s="1" t="e">
        <f ca="1">OFFSET('data-lru'!G$1,(ROW()-1)*3-2,0)</f>
        <v>#VALUE!</v>
      </c>
    </row>
    <row r="194" spans="1:9" x14ac:dyDescent="0.25">
      <c r="A194" s="1" t="e">
        <f ca="1">OFFSET('data-lru'!B$1,(ROW()-1)*3-2,0)</f>
        <v>#VALUE!</v>
      </c>
      <c r="B194" s="1" t="e">
        <f ca="1">OFFSET('data-lru'!C$1,(ROW()-1)*3-2,0)</f>
        <v>#VALUE!</v>
      </c>
      <c r="C194" s="1" t="e">
        <f ca="1">OFFSET('data-lru'!D$1,(ROW()-1)*3-2,0)</f>
        <v>#VALUE!</v>
      </c>
      <c r="D194" s="1" t="e">
        <f ca="1">OFFSET('data-lru'!D$1,(ROW()-1)*3-1,0)</f>
        <v>#VALUE!</v>
      </c>
      <c r="E194" s="1" t="e">
        <f ca="1">OFFSET('data-lru'!D$1,(ROW()-1)*3-0,0)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OFFSET('data-lru'!F$1,(ROW()-1)*3-2,0)</f>
        <v>#VALUE!</v>
      </c>
      <c r="I194" s="1" t="e">
        <f ca="1">OFFSET('data-lru'!G$1,(ROW()-1)*3-2,0)</f>
        <v>#VALUE!</v>
      </c>
    </row>
    <row r="195" spans="1:9" x14ac:dyDescent="0.25">
      <c r="A195" s="1" t="e">
        <f ca="1">OFFSET('data-lru'!B$1,(ROW()-1)*3-2,0)</f>
        <v>#VALUE!</v>
      </c>
      <c r="B195" s="1" t="e">
        <f ca="1">OFFSET('data-lru'!C$1,(ROW()-1)*3-2,0)</f>
        <v>#VALUE!</v>
      </c>
      <c r="C195" s="1" t="e">
        <f ca="1">OFFSET('data-lru'!D$1,(ROW()-1)*3-2,0)</f>
        <v>#VALUE!</v>
      </c>
      <c r="D195" s="1" t="e">
        <f ca="1">OFFSET('data-lru'!D$1,(ROW()-1)*3-1,0)</f>
        <v>#VALUE!</v>
      </c>
      <c r="E195" s="1" t="e">
        <f ca="1">OFFSET('data-lru'!D$1,(ROW()-1)*3-0,0)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OFFSET('data-lru'!F$1,(ROW()-1)*3-2,0)</f>
        <v>#VALUE!</v>
      </c>
      <c r="I195" s="1" t="e">
        <f ca="1">OFFSET('data-lru'!G$1,(ROW()-1)*3-2,0)</f>
        <v>#VALUE!</v>
      </c>
    </row>
    <row r="196" spans="1:9" x14ac:dyDescent="0.25">
      <c r="A196" s="1" t="e">
        <f ca="1">OFFSET('data-lru'!B$1,(ROW()-1)*3-2,0)</f>
        <v>#VALUE!</v>
      </c>
      <c r="B196" s="1" t="e">
        <f ca="1">OFFSET('data-lru'!C$1,(ROW()-1)*3-2,0)</f>
        <v>#VALUE!</v>
      </c>
      <c r="C196" s="1" t="e">
        <f ca="1">OFFSET('data-lru'!D$1,(ROW()-1)*3-2,0)</f>
        <v>#VALUE!</v>
      </c>
      <c r="D196" s="1" t="e">
        <f ca="1">OFFSET('data-lru'!D$1,(ROW()-1)*3-1,0)</f>
        <v>#VALUE!</v>
      </c>
      <c r="E196" s="1" t="e">
        <f ca="1">OFFSET('data-lru'!D$1,(ROW()-1)*3-0,0)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OFFSET('data-lru'!F$1,(ROW()-1)*3-2,0)</f>
        <v>#VALUE!</v>
      </c>
      <c r="I196" s="1" t="e">
        <f ca="1">OFFSET('data-lru'!G$1,(ROW()-1)*3-2,0)</f>
        <v>#VALUE!</v>
      </c>
    </row>
    <row r="197" spans="1:9" x14ac:dyDescent="0.25">
      <c r="A197" s="1" t="e">
        <f ca="1">OFFSET('data-lru'!B$1,(ROW()-1)*3-2,0)</f>
        <v>#VALUE!</v>
      </c>
      <c r="B197" s="1" t="e">
        <f ca="1">OFFSET('data-lru'!C$1,(ROW()-1)*3-2,0)</f>
        <v>#VALUE!</v>
      </c>
      <c r="C197" s="1" t="e">
        <f ca="1">OFFSET('data-lru'!D$1,(ROW()-1)*3-2,0)</f>
        <v>#VALUE!</v>
      </c>
      <c r="D197" s="1" t="e">
        <f ca="1">OFFSET('data-lru'!D$1,(ROW()-1)*3-1,0)</f>
        <v>#VALUE!</v>
      </c>
      <c r="E197" s="1" t="e">
        <f ca="1">OFFSET('data-lru'!D$1,(ROW()-1)*3-0,0)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OFFSET('data-lru'!F$1,(ROW()-1)*3-2,0)</f>
        <v>#VALUE!</v>
      </c>
      <c r="I197" s="1" t="e">
        <f ca="1">OFFSET('data-lru'!G$1,(ROW()-1)*3-2,0)</f>
        <v>#VALUE!</v>
      </c>
    </row>
    <row r="198" spans="1:9" x14ac:dyDescent="0.25">
      <c r="A198" s="1" t="e">
        <f ca="1">OFFSET('data-lru'!B$1,(ROW()-1)*3-2,0)</f>
        <v>#VALUE!</v>
      </c>
      <c r="B198" s="1" t="e">
        <f ca="1">OFFSET('data-lru'!C$1,(ROW()-1)*3-2,0)</f>
        <v>#VALUE!</v>
      </c>
      <c r="C198" s="1" t="e">
        <f ca="1">OFFSET('data-lru'!D$1,(ROW()-1)*3-2,0)</f>
        <v>#VALUE!</v>
      </c>
      <c r="D198" s="1" t="e">
        <f ca="1">OFFSET('data-lru'!D$1,(ROW()-1)*3-1,0)</f>
        <v>#VALUE!</v>
      </c>
      <c r="E198" s="1" t="e">
        <f ca="1">OFFSET('data-lru'!D$1,(ROW()-1)*3-0,0)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OFFSET('data-lru'!F$1,(ROW()-1)*3-2,0)</f>
        <v>#VALUE!</v>
      </c>
      <c r="I198" s="1" t="e">
        <f ca="1">OFFSET('data-lru'!G$1,(ROW()-1)*3-2,0)</f>
        <v>#VALUE!</v>
      </c>
    </row>
    <row r="199" spans="1:9" x14ac:dyDescent="0.25">
      <c r="A199" s="1" t="e">
        <f ca="1">OFFSET('data-lru'!B$1,(ROW()-1)*3-2,0)</f>
        <v>#VALUE!</v>
      </c>
      <c r="B199" s="1" t="e">
        <f ca="1">OFFSET('data-lru'!C$1,(ROW()-1)*3-2,0)</f>
        <v>#VALUE!</v>
      </c>
      <c r="C199" s="1" t="e">
        <f ca="1">OFFSET('data-lru'!D$1,(ROW()-1)*3-2,0)</f>
        <v>#VALUE!</v>
      </c>
      <c r="D199" s="1" t="e">
        <f ca="1">OFFSET('data-lru'!D$1,(ROW()-1)*3-1,0)</f>
        <v>#VALUE!</v>
      </c>
      <c r="E199" s="1" t="e">
        <f ca="1">OFFSET('data-lru'!D$1,(ROW()-1)*3-0,0)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OFFSET('data-lru'!F$1,(ROW()-1)*3-2,0)</f>
        <v>#VALUE!</v>
      </c>
      <c r="I199" s="1" t="e">
        <f ca="1">OFFSET('data-lru'!G$1,(ROW()-1)*3-2,0)</f>
        <v>#VALUE!</v>
      </c>
    </row>
    <row r="200" spans="1:9" x14ac:dyDescent="0.25">
      <c r="A200" s="1" t="e">
        <f ca="1">OFFSET('data-lru'!B$1,(ROW()-1)*3-2,0)</f>
        <v>#VALUE!</v>
      </c>
      <c r="B200" s="1" t="e">
        <f ca="1">OFFSET('data-lru'!C$1,(ROW()-1)*3-2,0)</f>
        <v>#VALUE!</v>
      </c>
      <c r="C200" s="1" t="e">
        <f ca="1">OFFSET('data-lru'!D$1,(ROW()-1)*3-2,0)</f>
        <v>#VALUE!</v>
      </c>
      <c r="D200" s="1" t="e">
        <f ca="1">OFFSET('data-lru'!D$1,(ROW()-1)*3-1,0)</f>
        <v>#VALUE!</v>
      </c>
      <c r="E200" s="1" t="e">
        <f ca="1">OFFSET('data-lru'!D$1,(ROW()-1)*3-0,0)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OFFSET('data-lru'!F$1,(ROW()-1)*3-2,0)</f>
        <v>#VALUE!</v>
      </c>
      <c r="I200" s="1" t="e">
        <f ca="1">OFFSET('data-lru'!G$1,(ROW()-1)*3-2,0)</f>
        <v>#VALUE!</v>
      </c>
    </row>
    <row r="201" spans="1:9" x14ac:dyDescent="0.25">
      <c r="A201" s="1" t="e">
        <f ca="1">OFFSET('data-lru'!B$1,(ROW()-1)*3-2,0)</f>
        <v>#VALUE!</v>
      </c>
      <c r="B201" s="1" t="e">
        <f ca="1">OFFSET('data-lru'!C$1,(ROW()-1)*3-2,0)</f>
        <v>#VALUE!</v>
      </c>
      <c r="C201" s="1" t="e">
        <f ca="1">OFFSET('data-lru'!D$1,(ROW()-1)*3-2,0)</f>
        <v>#VALUE!</v>
      </c>
      <c r="D201" s="1" t="e">
        <f ca="1">OFFSET('data-lru'!D$1,(ROW()-1)*3-1,0)</f>
        <v>#VALUE!</v>
      </c>
      <c r="E201" s="1" t="e">
        <f ca="1">OFFSET('data-lru'!D$1,(ROW()-1)*3-0,0)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OFFSET('data-lru'!F$1,(ROW()-1)*3-2,0)</f>
        <v>#VALUE!</v>
      </c>
      <c r="I201" s="1" t="e">
        <f ca="1">OFFSET('data-lru'!G$1,(ROW()-1)*3-2,0)</f>
        <v>#VALUE!</v>
      </c>
    </row>
    <row r="202" spans="1:9" x14ac:dyDescent="0.25">
      <c r="A202" s="1" t="e">
        <f ca="1">OFFSET('data-lru'!B$1,(ROW()-1)*3-2,0)</f>
        <v>#VALUE!</v>
      </c>
      <c r="B202" s="1" t="e">
        <f ca="1">OFFSET('data-lru'!C$1,(ROW()-1)*3-2,0)</f>
        <v>#VALUE!</v>
      </c>
      <c r="C202" s="1" t="e">
        <f ca="1">OFFSET('data-lru'!D$1,(ROW()-1)*3-2,0)</f>
        <v>#VALUE!</v>
      </c>
      <c r="D202" s="1" t="e">
        <f ca="1">OFFSET('data-lru'!D$1,(ROW()-1)*3-1,0)</f>
        <v>#VALUE!</v>
      </c>
      <c r="E202" s="1" t="e">
        <f ca="1">OFFSET('data-lru'!D$1,(ROW()-1)*3-0,0)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OFFSET('data-lru'!F$1,(ROW()-1)*3-2,0)</f>
        <v>#VALUE!</v>
      </c>
      <c r="I202" s="1" t="e">
        <f ca="1">OFFSET('data-lru'!G$1,(ROW()-1)*3-2,0)</f>
        <v>#VALUE!</v>
      </c>
    </row>
    <row r="203" spans="1:9" x14ac:dyDescent="0.25">
      <c r="A203" s="1" t="e">
        <f ca="1">OFFSET('data-lru'!B$1,(ROW()-1)*3-2,0)</f>
        <v>#VALUE!</v>
      </c>
      <c r="B203" s="1" t="e">
        <f ca="1">OFFSET('data-lru'!C$1,(ROW()-1)*3-2,0)</f>
        <v>#VALUE!</v>
      </c>
      <c r="C203" s="1" t="e">
        <f ca="1">OFFSET('data-lru'!D$1,(ROW()-1)*3-2,0)</f>
        <v>#VALUE!</v>
      </c>
      <c r="D203" s="1" t="e">
        <f ca="1">OFFSET('data-lru'!D$1,(ROW()-1)*3-1,0)</f>
        <v>#VALUE!</v>
      </c>
      <c r="E203" s="1" t="e">
        <f ca="1">OFFSET('data-lru'!D$1,(ROW()-1)*3-0,0)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OFFSET('data-lru'!F$1,(ROW()-1)*3-2,0)</f>
        <v>#VALUE!</v>
      </c>
      <c r="I203" s="1" t="e">
        <f ca="1">OFFSET('data-lru'!G$1,(ROW()-1)*3-2,0)</f>
        <v>#VALUE!</v>
      </c>
    </row>
    <row r="204" spans="1:9" x14ac:dyDescent="0.25">
      <c r="A204" s="1" t="e">
        <f ca="1">OFFSET('data-lru'!B$1,(ROW()-1)*3-2,0)</f>
        <v>#VALUE!</v>
      </c>
      <c r="B204" s="1" t="e">
        <f ca="1">OFFSET('data-lru'!C$1,(ROW()-1)*3-2,0)</f>
        <v>#VALUE!</v>
      </c>
      <c r="C204" s="1" t="e">
        <f ca="1">OFFSET('data-lru'!D$1,(ROW()-1)*3-2,0)</f>
        <v>#VALUE!</v>
      </c>
      <c r="D204" s="1" t="e">
        <f ca="1">OFFSET('data-lru'!D$1,(ROW()-1)*3-1,0)</f>
        <v>#VALUE!</v>
      </c>
      <c r="E204" s="1" t="e">
        <f ca="1">OFFSET('data-lru'!D$1,(ROW()-1)*3-0,0)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OFFSET('data-lru'!F$1,(ROW()-1)*3-2,0)</f>
        <v>#VALUE!</v>
      </c>
      <c r="I204" s="1" t="e">
        <f ca="1">OFFSET('data-lru'!G$1,(ROW()-1)*3-2,0)</f>
        <v>#VALUE!</v>
      </c>
    </row>
    <row r="205" spans="1:9" x14ac:dyDescent="0.25">
      <c r="A205" s="1" t="e">
        <f ca="1">OFFSET('data-lru'!B$1,(ROW()-1)*3-2,0)</f>
        <v>#VALUE!</v>
      </c>
      <c r="B205" s="1" t="e">
        <f ca="1">OFFSET('data-lru'!C$1,(ROW()-1)*3-2,0)</f>
        <v>#VALUE!</v>
      </c>
      <c r="C205" s="1" t="e">
        <f ca="1">OFFSET('data-lru'!D$1,(ROW()-1)*3-2,0)</f>
        <v>#VALUE!</v>
      </c>
      <c r="D205" s="1" t="e">
        <f ca="1">OFFSET('data-lru'!D$1,(ROW()-1)*3-1,0)</f>
        <v>#VALUE!</v>
      </c>
      <c r="E205" s="1" t="e">
        <f ca="1">OFFSET('data-lru'!D$1,(ROW()-1)*3-0,0)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OFFSET('data-lru'!F$1,(ROW()-1)*3-2,0)</f>
        <v>#VALUE!</v>
      </c>
      <c r="I205" s="1" t="e">
        <f ca="1">OFFSET('data-lru'!G$1,(ROW()-1)*3-2,0)</f>
        <v>#VALUE!</v>
      </c>
    </row>
    <row r="206" spans="1:9" x14ac:dyDescent="0.25">
      <c r="A206" s="1" t="e">
        <f ca="1">OFFSET('data-lru'!B$1,(ROW()-1)*3-2,0)</f>
        <v>#VALUE!</v>
      </c>
      <c r="B206" s="1" t="e">
        <f ca="1">OFFSET('data-lru'!C$1,(ROW()-1)*3-2,0)</f>
        <v>#VALUE!</v>
      </c>
      <c r="C206" s="1" t="e">
        <f ca="1">OFFSET('data-lru'!D$1,(ROW()-1)*3-2,0)</f>
        <v>#VALUE!</v>
      </c>
      <c r="D206" s="1" t="e">
        <f ca="1">OFFSET('data-lru'!D$1,(ROW()-1)*3-1,0)</f>
        <v>#VALUE!</v>
      </c>
      <c r="E206" s="1" t="e">
        <f ca="1">OFFSET('data-lru'!D$1,(ROW()-1)*3-0,0)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OFFSET('data-lru'!F$1,(ROW()-1)*3-2,0)</f>
        <v>#VALUE!</v>
      </c>
      <c r="I206" s="1" t="e">
        <f ca="1">OFFSET('data-lru'!G$1,(ROW()-1)*3-2,0)</f>
        <v>#VALUE!</v>
      </c>
    </row>
    <row r="207" spans="1:9" x14ac:dyDescent="0.25">
      <c r="A207" s="1" t="e">
        <f ca="1">OFFSET('data-lru'!B$1,(ROW()-1)*3-2,0)</f>
        <v>#VALUE!</v>
      </c>
      <c r="B207" s="1" t="e">
        <f ca="1">OFFSET('data-lru'!C$1,(ROW()-1)*3-2,0)</f>
        <v>#VALUE!</v>
      </c>
      <c r="C207" s="1" t="e">
        <f ca="1">OFFSET('data-lru'!D$1,(ROW()-1)*3-2,0)</f>
        <v>#VALUE!</v>
      </c>
      <c r="D207" s="1" t="e">
        <f ca="1">OFFSET('data-lru'!D$1,(ROW()-1)*3-1,0)</f>
        <v>#VALUE!</v>
      </c>
      <c r="E207" s="1" t="e">
        <f ca="1">OFFSET('data-lru'!D$1,(ROW()-1)*3-0,0)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OFFSET('data-lru'!F$1,(ROW()-1)*3-2,0)</f>
        <v>#VALUE!</v>
      </c>
      <c r="I207" s="1" t="e">
        <f ca="1">OFFSET('data-lru'!G$1,(ROW()-1)*3-2,0)</f>
        <v>#VALUE!</v>
      </c>
    </row>
    <row r="208" spans="1:9" x14ac:dyDescent="0.25">
      <c r="A208" s="1" t="e">
        <f ca="1">OFFSET('data-lru'!B$1,(ROW()-1)*3-2,0)</f>
        <v>#VALUE!</v>
      </c>
      <c r="B208" s="1" t="e">
        <f ca="1">OFFSET('data-lru'!C$1,(ROW()-1)*3-2,0)</f>
        <v>#VALUE!</v>
      </c>
      <c r="C208" s="1" t="e">
        <f ca="1">OFFSET('data-lru'!D$1,(ROW()-1)*3-2,0)</f>
        <v>#VALUE!</v>
      </c>
      <c r="D208" s="1" t="e">
        <f ca="1">OFFSET('data-lru'!D$1,(ROW()-1)*3-1,0)</f>
        <v>#VALUE!</v>
      </c>
      <c r="E208" s="1" t="e">
        <f ca="1">OFFSET('data-lru'!D$1,(ROW()-1)*3-0,0)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OFFSET('data-lru'!F$1,(ROW()-1)*3-2,0)</f>
        <v>#VALUE!</v>
      </c>
      <c r="I208" s="1" t="e">
        <f ca="1">OFFSET('data-lru'!G$1,(ROW()-1)*3-2,0)</f>
        <v>#VALUE!</v>
      </c>
    </row>
    <row r="209" spans="1:9" x14ac:dyDescent="0.25">
      <c r="A209" s="1" t="e">
        <f ca="1">OFFSET('data-lru'!B$1,(ROW()-1)*3-2,0)</f>
        <v>#VALUE!</v>
      </c>
      <c r="B209" s="1" t="e">
        <f ca="1">OFFSET('data-lru'!C$1,(ROW()-1)*3-2,0)</f>
        <v>#VALUE!</v>
      </c>
      <c r="C209" s="1" t="e">
        <f ca="1">OFFSET('data-lru'!D$1,(ROW()-1)*3-2,0)</f>
        <v>#VALUE!</v>
      </c>
      <c r="D209" s="1" t="e">
        <f ca="1">OFFSET('data-lru'!D$1,(ROW()-1)*3-1,0)</f>
        <v>#VALUE!</v>
      </c>
      <c r="E209" s="1" t="e">
        <f ca="1">OFFSET('data-lru'!D$1,(ROW()-1)*3-0,0)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OFFSET('data-lru'!F$1,(ROW()-1)*3-2,0)</f>
        <v>#VALUE!</v>
      </c>
      <c r="I209" s="1" t="e">
        <f ca="1">OFFSET('data-lru'!G$1,(ROW()-1)*3-2,0)</f>
        <v>#VALUE!</v>
      </c>
    </row>
    <row r="210" spans="1:9" x14ac:dyDescent="0.25">
      <c r="A210" s="1" t="e">
        <f ca="1">OFFSET('data-lru'!B$1,(ROW()-1)*3-2,0)</f>
        <v>#VALUE!</v>
      </c>
      <c r="B210" s="1" t="e">
        <f ca="1">OFFSET('data-lru'!C$1,(ROW()-1)*3-2,0)</f>
        <v>#VALUE!</v>
      </c>
      <c r="C210" s="1" t="e">
        <f ca="1">OFFSET('data-lru'!D$1,(ROW()-1)*3-2,0)</f>
        <v>#VALUE!</v>
      </c>
      <c r="D210" s="1" t="e">
        <f ca="1">OFFSET('data-lru'!D$1,(ROW()-1)*3-1,0)</f>
        <v>#VALUE!</v>
      </c>
      <c r="E210" s="1" t="e">
        <f ca="1">OFFSET('data-lru'!D$1,(ROW()-1)*3-0,0)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OFFSET('data-lru'!F$1,(ROW()-1)*3-2,0)</f>
        <v>#VALUE!</v>
      </c>
      <c r="I210" s="1" t="e">
        <f ca="1">OFFSET('data-lru'!G$1,(ROW()-1)*3-2,0)</f>
        <v>#VALUE!</v>
      </c>
    </row>
    <row r="211" spans="1:9" x14ac:dyDescent="0.25">
      <c r="A211" s="1" t="e">
        <f ca="1">OFFSET('data-lru'!B$1,(ROW()-1)*3-2,0)</f>
        <v>#VALUE!</v>
      </c>
      <c r="B211" s="1" t="e">
        <f ca="1">OFFSET('data-lru'!C$1,(ROW()-1)*3-2,0)</f>
        <v>#VALUE!</v>
      </c>
      <c r="C211" s="1" t="e">
        <f ca="1">OFFSET('data-lru'!D$1,(ROW()-1)*3-2,0)</f>
        <v>#VALUE!</v>
      </c>
      <c r="D211" s="1" t="e">
        <f ca="1">OFFSET('data-lru'!D$1,(ROW()-1)*3-1,0)</f>
        <v>#VALUE!</v>
      </c>
      <c r="E211" s="1" t="e">
        <f ca="1">OFFSET('data-lru'!D$1,(ROW()-1)*3-0,0)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OFFSET('data-lru'!F$1,(ROW()-1)*3-2,0)</f>
        <v>#VALUE!</v>
      </c>
      <c r="I211" s="1" t="e">
        <f ca="1">OFFSET('data-lru'!G$1,(ROW()-1)*3-2,0)</f>
        <v>#VALUE!</v>
      </c>
    </row>
    <row r="212" spans="1:9" x14ac:dyDescent="0.25">
      <c r="A212" s="1" t="e">
        <f ca="1">OFFSET('data-lru'!B$1,(ROW()-1)*3-2,0)</f>
        <v>#VALUE!</v>
      </c>
      <c r="B212" s="1" t="e">
        <f ca="1">OFFSET('data-lru'!C$1,(ROW()-1)*3-2,0)</f>
        <v>#VALUE!</v>
      </c>
      <c r="C212" s="1" t="e">
        <f ca="1">OFFSET('data-lru'!D$1,(ROW()-1)*3-2,0)</f>
        <v>#VALUE!</v>
      </c>
      <c r="D212" s="1" t="e">
        <f ca="1">OFFSET('data-lru'!D$1,(ROW()-1)*3-1,0)</f>
        <v>#VALUE!</v>
      </c>
      <c r="E212" s="1" t="e">
        <f ca="1">OFFSET('data-lru'!D$1,(ROW()-1)*3-0,0)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OFFSET('data-lru'!F$1,(ROW()-1)*3-2,0)</f>
        <v>#VALUE!</v>
      </c>
      <c r="I212" s="1" t="e">
        <f ca="1">OFFSET('data-lru'!G$1,(ROW()-1)*3-2,0)</f>
        <v>#VALUE!</v>
      </c>
    </row>
    <row r="213" spans="1:9" x14ac:dyDescent="0.25">
      <c r="A213" s="1" t="e">
        <f ca="1">OFFSET('data-lru'!B$1,(ROW()-1)*3-2,0)</f>
        <v>#VALUE!</v>
      </c>
      <c r="B213" s="1" t="e">
        <f ca="1">OFFSET('data-lru'!C$1,(ROW()-1)*3-2,0)</f>
        <v>#VALUE!</v>
      </c>
      <c r="C213" s="1" t="e">
        <f ca="1">OFFSET('data-lru'!D$1,(ROW()-1)*3-2,0)</f>
        <v>#VALUE!</v>
      </c>
      <c r="D213" s="1" t="e">
        <f ca="1">OFFSET('data-lru'!D$1,(ROW()-1)*3-1,0)</f>
        <v>#VALUE!</v>
      </c>
      <c r="E213" s="1" t="e">
        <f ca="1">OFFSET('data-lru'!D$1,(ROW()-1)*3-0,0)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OFFSET('data-lru'!F$1,(ROW()-1)*3-2,0)</f>
        <v>#VALUE!</v>
      </c>
      <c r="I213" s="1" t="e">
        <f ca="1">OFFSET('data-lru'!G$1,(ROW()-1)*3-2,0)</f>
        <v>#VALUE!</v>
      </c>
    </row>
    <row r="214" spans="1:9" x14ac:dyDescent="0.25">
      <c r="A214" s="1" t="e">
        <f ca="1">OFFSET('data-lru'!B$1,(ROW()-1)*3-2,0)</f>
        <v>#VALUE!</v>
      </c>
      <c r="B214" s="1" t="e">
        <f ca="1">OFFSET('data-lru'!C$1,(ROW()-1)*3-2,0)</f>
        <v>#VALUE!</v>
      </c>
      <c r="C214" s="1" t="e">
        <f ca="1">OFFSET('data-lru'!D$1,(ROW()-1)*3-2,0)</f>
        <v>#VALUE!</v>
      </c>
      <c r="D214" s="1" t="e">
        <f ca="1">OFFSET('data-lru'!D$1,(ROW()-1)*3-1,0)</f>
        <v>#VALUE!</v>
      </c>
      <c r="E214" s="1" t="e">
        <f ca="1">OFFSET('data-lru'!D$1,(ROW()-1)*3-0,0)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OFFSET('data-lru'!F$1,(ROW()-1)*3-2,0)</f>
        <v>#VALUE!</v>
      </c>
      <c r="I214" s="1" t="e">
        <f ca="1">OFFSET('data-lru'!G$1,(ROW()-1)*3-2,0)</f>
        <v>#VALUE!</v>
      </c>
    </row>
    <row r="215" spans="1:9" x14ac:dyDescent="0.25">
      <c r="A215" s="1" t="e">
        <f ca="1">OFFSET('data-lru'!B$1,(ROW()-1)*3-2,0)</f>
        <v>#VALUE!</v>
      </c>
      <c r="B215" s="1" t="e">
        <f ca="1">OFFSET('data-lru'!C$1,(ROW()-1)*3-2,0)</f>
        <v>#VALUE!</v>
      </c>
      <c r="C215" s="1" t="e">
        <f ca="1">OFFSET('data-lru'!D$1,(ROW()-1)*3-2,0)</f>
        <v>#VALUE!</v>
      </c>
      <c r="D215" s="1" t="e">
        <f ca="1">OFFSET('data-lru'!D$1,(ROW()-1)*3-1,0)</f>
        <v>#VALUE!</v>
      </c>
      <c r="E215" s="1" t="e">
        <f ca="1">OFFSET('data-lru'!D$1,(ROW()-1)*3-0,0)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OFFSET('data-lru'!F$1,(ROW()-1)*3-2,0)</f>
        <v>#VALUE!</v>
      </c>
      <c r="I215" s="1" t="e">
        <f ca="1">OFFSET('data-lru'!G$1,(ROW()-1)*3-2,0)</f>
        <v>#VALUE!</v>
      </c>
    </row>
    <row r="216" spans="1:9" x14ac:dyDescent="0.25">
      <c r="A216" s="1" t="e">
        <f ca="1">OFFSET('data-lru'!B$1,(ROW()-1)*3-2,0)</f>
        <v>#VALUE!</v>
      </c>
      <c r="B216" s="1" t="e">
        <f ca="1">OFFSET('data-lru'!C$1,(ROW()-1)*3-2,0)</f>
        <v>#VALUE!</v>
      </c>
      <c r="C216" s="1" t="e">
        <f ca="1">OFFSET('data-lru'!D$1,(ROW()-1)*3-2,0)</f>
        <v>#VALUE!</v>
      </c>
      <c r="D216" s="1" t="e">
        <f ca="1">OFFSET('data-lru'!D$1,(ROW()-1)*3-1,0)</f>
        <v>#VALUE!</v>
      </c>
      <c r="E216" s="1" t="e">
        <f ca="1">OFFSET('data-lru'!D$1,(ROW()-1)*3-0,0)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OFFSET('data-lru'!F$1,(ROW()-1)*3-2,0)</f>
        <v>#VALUE!</v>
      </c>
      <c r="I216" s="1" t="e">
        <f ca="1">OFFSET('data-lru'!G$1,(ROW()-1)*3-2,0)</f>
        <v>#VALUE!</v>
      </c>
    </row>
    <row r="217" spans="1:9" x14ac:dyDescent="0.25">
      <c r="A217" s="1" t="e">
        <f ca="1">OFFSET('data-lru'!B$1,(ROW()-1)*3-2,0)</f>
        <v>#VALUE!</v>
      </c>
      <c r="B217" s="1" t="e">
        <f ca="1">OFFSET('data-lru'!C$1,(ROW()-1)*3-2,0)</f>
        <v>#VALUE!</v>
      </c>
      <c r="C217" s="1" t="e">
        <f ca="1">OFFSET('data-lru'!D$1,(ROW()-1)*3-2,0)</f>
        <v>#VALUE!</v>
      </c>
      <c r="D217" s="1" t="e">
        <f ca="1">OFFSET('data-lru'!D$1,(ROW()-1)*3-1,0)</f>
        <v>#VALUE!</v>
      </c>
      <c r="E217" s="1" t="e">
        <f ca="1">OFFSET('data-lru'!D$1,(ROW()-1)*3-0,0)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OFFSET('data-lru'!F$1,(ROW()-1)*3-2,0)</f>
        <v>#VALUE!</v>
      </c>
      <c r="I217" s="1" t="e">
        <f ca="1">OFFSET('data-lru'!G$1,(ROW()-1)*3-2,0)</f>
        <v>#VALUE!</v>
      </c>
    </row>
    <row r="218" spans="1:9" x14ac:dyDescent="0.25">
      <c r="A218" s="1" t="e">
        <f ca="1">OFFSET('data-lru'!B$1,(ROW()-1)*3-2,0)</f>
        <v>#VALUE!</v>
      </c>
      <c r="B218" s="1" t="e">
        <f ca="1">OFFSET('data-lru'!C$1,(ROW()-1)*3-2,0)</f>
        <v>#VALUE!</v>
      </c>
      <c r="C218" s="1" t="e">
        <f ca="1">OFFSET('data-lru'!D$1,(ROW()-1)*3-2,0)</f>
        <v>#VALUE!</v>
      </c>
      <c r="D218" s="1" t="e">
        <f ca="1">OFFSET('data-lru'!D$1,(ROW()-1)*3-1,0)</f>
        <v>#VALUE!</v>
      </c>
      <c r="E218" s="1" t="e">
        <f ca="1">OFFSET('data-lru'!D$1,(ROW()-1)*3-0,0)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OFFSET('data-lru'!F$1,(ROW()-1)*3-2,0)</f>
        <v>#VALUE!</v>
      </c>
      <c r="I218" s="1" t="e">
        <f ca="1">OFFSET('data-lru'!G$1,(ROW()-1)*3-2,0)</f>
        <v>#VALUE!</v>
      </c>
    </row>
    <row r="219" spans="1:9" x14ac:dyDescent="0.25">
      <c r="A219" s="1" t="e">
        <f ca="1">OFFSET('data-lru'!B$1,(ROW()-1)*3-2,0)</f>
        <v>#VALUE!</v>
      </c>
      <c r="B219" s="1" t="e">
        <f ca="1">OFFSET('data-lru'!C$1,(ROW()-1)*3-2,0)</f>
        <v>#VALUE!</v>
      </c>
      <c r="C219" s="1" t="e">
        <f ca="1">OFFSET('data-lru'!D$1,(ROW()-1)*3-2,0)</f>
        <v>#VALUE!</v>
      </c>
      <c r="D219" s="1" t="e">
        <f ca="1">OFFSET('data-lru'!D$1,(ROW()-1)*3-1,0)</f>
        <v>#VALUE!</v>
      </c>
      <c r="E219" s="1" t="e">
        <f ca="1">OFFSET('data-lru'!D$1,(ROW()-1)*3-0,0)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OFFSET('data-lru'!F$1,(ROW()-1)*3-2,0)</f>
        <v>#VALUE!</v>
      </c>
      <c r="I219" s="1" t="e">
        <f ca="1">OFFSET('data-lru'!G$1,(ROW()-1)*3-2,0)</f>
        <v>#VALUE!</v>
      </c>
    </row>
    <row r="220" spans="1:9" x14ac:dyDescent="0.25">
      <c r="A220" s="1" t="e">
        <f ca="1">OFFSET('data-lru'!B$1,(ROW()-1)*3-2,0)</f>
        <v>#VALUE!</v>
      </c>
      <c r="B220" s="1" t="e">
        <f ca="1">OFFSET('data-lru'!C$1,(ROW()-1)*3-2,0)</f>
        <v>#VALUE!</v>
      </c>
      <c r="C220" s="1" t="e">
        <f ca="1">OFFSET('data-lru'!D$1,(ROW()-1)*3-2,0)</f>
        <v>#VALUE!</v>
      </c>
      <c r="D220" s="1" t="e">
        <f ca="1">OFFSET('data-lru'!D$1,(ROW()-1)*3-1,0)</f>
        <v>#VALUE!</v>
      </c>
      <c r="E220" s="1" t="e">
        <f ca="1">OFFSET('data-lru'!D$1,(ROW()-1)*3-0,0)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OFFSET('data-lru'!F$1,(ROW()-1)*3-2,0)</f>
        <v>#VALUE!</v>
      </c>
      <c r="I220" s="1" t="e">
        <f ca="1">OFFSET('data-lru'!G$1,(ROW()-1)*3-2,0)</f>
        <v>#VALUE!</v>
      </c>
    </row>
    <row r="221" spans="1:9" x14ac:dyDescent="0.25">
      <c r="A221" s="1" t="e">
        <f ca="1">OFFSET('data-lru'!B$1,(ROW()-1)*3-2,0)</f>
        <v>#VALUE!</v>
      </c>
      <c r="B221" s="1" t="e">
        <f ca="1">OFFSET('data-lru'!C$1,(ROW()-1)*3-2,0)</f>
        <v>#VALUE!</v>
      </c>
      <c r="C221" s="1" t="e">
        <f ca="1">OFFSET('data-lru'!D$1,(ROW()-1)*3-2,0)</f>
        <v>#VALUE!</v>
      </c>
      <c r="D221" s="1" t="e">
        <f ca="1">OFFSET('data-lru'!D$1,(ROW()-1)*3-1,0)</f>
        <v>#VALUE!</v>
      </c>
      <c r="E221" s="1" t="e">
        <f ca="1">OFFSET('data-lru'!D$1,(ROW()-1)*3-0,0)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OFFSET('data-lru'!F$1,(ROW()-1)*3-2,0)</f>
        <v>#VALUE!</v>
      </c>
      <c r="I221" s="1" t="e">
        <f ca="1">OFFSET('data-lru'!G$1,(ROW()-1)*3-2,0)</f>
        <v>#VALUE!</v>
      </c>
    </row>
    <row r="222" spans="1:9" x14ac:dyDescent="0.25">
      <c r="A222" s="1" t="e">
        <f ca="1">OFFSET('data-lru'!B$1,(ROW()-1)*3-2,0)</f>
        <v>#VALUE!</v>
      </c>
      <c r="B222" s="1" t="e">
        <f ca="1">OFFSET('data-lru'!C$1,(ROW()-1)*3-2,0)</f>
        <v>#VALUE!</v>
      </c>
      <c r="C222" s="1" t="e">
        <f ca="1">OFFSET('data-lru'!D$1,(ROW()-1)*3-2,0)</f>
        <v>#VALUE!</v>
      </c>
      <c r="D222" s="1" t="e">
        <f ca="1">OFFSET('data-lru'!D$1,(ROW()-1)*3-1,0)</f>
        <v>#VALUE!</v>
      </c>
      <c r="E222" s="1" t="e">
        <f ca="1">OFFSET('data-lru'!D$1,(ROW()-1)*3-0,0)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OFFSET('data-lru'!F$1,(ROW()-1)*3-2,0)</f>
        <v>#VALUE!</v>
      </c>
      <c r="I222" s="1" t="e">
        <f ca="1">OFFSET('data-lru'!G$1,(ROW()-1)*3-2,0)</f>
        <v>#VALUE!</v>
      </c>
    </row>
    <row r="223" spans="1:9" x14ac:dyDescent="0.25">
      <c r="A223" s="1" t="e">
        <f ca="1">OFFSET('data-lru'!B$1,(ROW()-1)*3-2,0)</f>
        <v>#VALUE!</v>
      </c>
      <c r="B223" s="1" t="e">
        <f ca="1">OFFSET('data-lru'!C$1,(ROW()-1)*3-2,0)</f>
        <v>#VALUE!</v>
      </c>
      <c r="C223" s="1" t="e">
        <f ca="1">OFFSET('data-lru'!D$1,(ROW()-1)*3-2,0)</f>
        <v>#VALUE!</v>
      </c>
      <c r="D223" s="1" t="e">
        <f ca="1">OFFSET('data-lru'!D$1,(ROW()-1)*3-1,0)</f>
        <v>#VALUE!</v>
      </c>
      <c r="E223" s="1" t="e">
        <f ca="1">OFFSET('data-lru'!D$1,(ROW()-1)*3-0,0)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OFFSET('data-lru'!F$1,(ROW()-1)*3-2,0)</f>
        <v>#VALUE!</v>
      </c>
      <c r="I223" s="1" t="e">
        <f ca="1">OFFSET('data-lru'!G$1,(ROW()-1)*3-2,0)</f>
        <v>#VALUE!</v>
      </c>
    </row>
    <row r="224" spans="1:9" x14ac:dyDescent="0.25">
      <c r="A224" s="1" t="e">
        <f ca="1">OFFSET('data-lru'!B$1,(ROW()-1)*3-2,0)</f>
        <v>#VALUE!</v>
      </c>
      <c r="B224" s="1" t="e">
        <f ca="1">OFFSET('data-lru'!C$1,(ROW()-1)*3-2,0)</f>
        <v>#VALUE!</v>
      </c>
      <c r="C224" s="1" t="e">
        <f ca="1">OFFSET('data-lru'!D$1,(ROW()-1)*3-2,0)</f>
        <v>#VALUE!</v>
      </c>
      <c r="D224" s="1" t="e">
        <f ca="1">OFFSET('data-lru'!D$1,(ROW()-1)*3-1,0)</f>
        <v>#VALUE!</v>
      </c>
      <c r="E224" s="1" t="e">
        <f ca="1">OFFSET('data-lru'!D$1,(ROW()-1)*3-0,0)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OFFSET('data-lru'!F$1,(ROW()-1)*3-2,0)</f>
        <v>#VALUE!</v>
      </c>
      <c r="I224" s="1" t="e">
        <f ca="1">OFFSET('data-lru'!G$1,(ROW()-1)*3-2,0)</f>
        <v>#VALUE!</v>
      </c>
    </row>
    <row r="225" spans="1:9" x14ac:dyDescent="0.25">
      <c r="A225" s="1" t="e">
        <f ca="1">OFFSET('data-lru'!B$1,(ROW()-1)*3-2,0)</f>
        <v>#VALUE!</v>
      </c>
      <c r="B225" s="1" t="e">
        <f ca="1">OFFSET('data-lru'!C$1,(ROW()-1)*3-2,0)</f>
        <v>#VALUE!</v>
      </c>
      <c r="C225" s="1" t="e">
        <f ca="1">OFFSET('data-lru'!D$1,(ROW()-1)*3-2,0)</f>
        <v>#VALUE!</v>
      </c>
      <c r="D225" s="1" t="e">
        <f ca="1">OFFSET('data-lru'!D$1,(ROW()-1)*3-1,0)</f>
        <v>#VALUE!</v>
      </c>
      <c r="E225" s="1" t="e">
        <f ca="1">OFFSET('data-lru'!D$1,(ROW()-1)*3-0,0)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OFFSET('data-lru'!F$1,(ROW()-1)*3-2,0)</f>
        <v>#VALUE!</v>
      </c>
      <c r="I225" s="1" t="e">
        <f ca="1">OFFSET('data-lru'!G$1,(ROW()-1)*3-2,0)</f>
        <v>#VALUE!</v>
      </c>
    </row>
    <row r="226" spans="1:9" x14ac:dyDescent="0.25">
      <c r="A226" s="1" t="e">
        <f ca="1">OFFSET('data-lru'!B$1,(ROW()-1)*3-2,0)</f>
        <v>#VALUE!</v>
      </c>
      <c r="B226" s="1" t="e">
        <f ca="1">OFFSET('data-lru'!C$1,(ROW()-1)*3-2,0)</f>
        <v>#VALUE!</v>
      </c>
      <c r="C226" s="1" t="e">
        <f ca="1">OFFSET('data-lru'!D$1,(ROW()-1)*3-2,0)</f>
        <v>#VALUE!</v>
      </c>
      <c r="D226" s="1" t="e">
        <f ca="1">OFFSET('data-lru'!D$1,(ROW()-1)*3-1,0)</f>
        <v>#VALUE!</v>
      </c>
      <c r="E226" s="1" t="e">
        <f ca="1">OFFSET('data-lru'!D$1,(ROW()-1)*3-0,0)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OFFSET('data-lru'!F$1,(ROW()-1)*3-2,0)</f>
        <v>#VALUE!</v>
      </c>
      <c r="I226" s="1" t="e">
        <f ca="1">OFFSET('data-lru'!G$1,(ROW()-1)*3-2,0)</f>
        <v>#VALUE!</v>
      </c>
    </row>
    <row r="227" spans="1:9" x14ac:dyDescent="0.25">
      <c r="A227" s="1" t="e">
        <f ca="1">OFFSET('data-lru'!B$1,(ROW()-1)*3-2,0)</f>
        <v>#VALUE!</v>
      </c>
      <c r="B227" s="1" t="e">
        <f ca="1">OFFSET('data-lru'!C$1,(ROW()-1)*3-2,0)</f>
        <v>#VALUE!</v>
      </c>
      <c r="C227" s="1" t="e">
        <f ca="1">OFFSET('data-lru'!D$1,(ROW()-1)*3-2,0)</f>
        <v>#VALUE!</v>
      </c>
      <c r="D227" s="1" t="e">
        <f ca="1">OFFSET('data-lru'!D$1,(ROW()-1)*3-1,0)</f>
        <v>#VALUE!</v>
      </c>
      <c r="E227" s="1" t="e">
        <f ca="1">OFFSET('data-lru'!D$1,(ROW()-1)*3-0,0)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OFFSET('data-lru'!F$1,(ROW()-1)*3-2,0)</f>
        <v>#VALUE!</v>
      </c>
      <c r="I227" s="1" t="e">
        <f ca="1">OFFSET('data-lru'!G$1,(ROW()-1)*3-2,0)</f>
        <v>#VALUE!</v>
      </c>
    </row>
    <row r="228" spans="1:9" x14ac:dyDescent="0.25">
      <c r="A228" s="1" t="e">
        <f ca="1">OFFSET('data-lru'!B$1,(ROW()-1)*3-2,0)</f>
        <v>#VALUE!</v>
      </c>
      <c r="B228" s="1" t="e">
        <f ca="1">OFFSET('data-lru'!C$1,(ROW()-1)*3-2,0)</f>
        <v>#VALUE!</v>
      </c>
      <c r="C228" s="1" t="e">
        <f ca="1">OFFSET('data-lru'!D$1,(ROW()-1)*3-2,0)</f>
        <v>#VALUE!</v>
      </c>
      <c r="D228" s="1" t="e">
        <f ca="1">OFFSET('data-lru'!D$1,(ROW()-1)*3-1,0)</f>
        <v>#VALUE!</v>
      </c>
      <c r="E228" s="1" t="e">
        <f ca="1">OFFSET('data-lru'!D$1,(ROW()-1)*3-0,0)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OFFSET('data-lru'!F$1,(ROW()-1)*3-2,0)</f>
        <v>#VALUE!</v>
      </c>
      <c r="I228" s="1" t="e">
        <f ca="1">OFFSET('data-lru'!G$1,(ROW()-1)*3-2,0)</f>
        <v>#VALUE!</v>
      </c>
    </row>
    <row r="229" spans="1:9" x14ac:dyDescent="0.25">
      <c r="A229" s="1" t="e">
        <f ca="1">OFFSET('data-lru'!B$1,(ROW()-1)*3-2,0)</f>
        <v>#VALUE!</v>
      </c>
      <c r="B229" s="1" t="e">
        <f ca="1">OFFSET('data-lru'!C$1,(ROW()-1)*3-2,0)</f>
        <v>#VALUE!</v>
      </c>
      <c r="C229" s="1" t="e">
        <f ca="1">OFFSET('data-lru'!D$1,(ROW()-1)*3-2,0)</f>
        <v>#VALUE!</v>
      </c>
      <c r="D229" s="1" t="e">
        <f ca="1">OFFSET('data-lru'!D$1,(ROW()-1)*3-1,0)</f>
        <v>#VALUE!</v>
      </c>
      <c r="E229" s="1" t="e">
        <f ca="1">OFFSET('data-lru'!D$1,(ROW()-1)*3-0,0)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OFFSET('data-lru'!F$1,(ROW()-1)*3-2,0)</f>
        <v>#VALUE!</v>
      </c>
      <c r="I229" s="1" t="e">
        <f ca="1">OFFSET('data-lru'!G$1,(ROW()-1)*3-2,0)</f>
        <v>#VALUE!</v>
      </c>
    </row>
    <row r="230" spans="1:9" x14ac:dyDescent="0.25">
      <c r="A230" s="1" t="e">
        <f ca="1">OFFSET('data-lru'!B$1,(ROW()-1)*3-2,0)</f>
        <v>#VALUE!</v>
      </c>
      <c r="B230" s="1" t="e">
        <f ca="1">OFFSET('data-lru'!C$1,(ROW()-1)*3-2,0)</f>
        <v>#VALUE!</v>
      </c>
      <c r="C230" s="1" t="e">
        <f ca="1">OFFSET('data-lru'!D$1,(ROW()-1)*3-2,0)</f>
        <v>#VALUE!</v>
      </c>
      <c r="D230" s="1" t="e">
        <f ca="1">OFFSET('data-lru'!D$1,(ROW()-1)*3-1,0)</f>
        <v>#VALUE!</v>
      </c>
      <c r="E230" s="1" t="e">
        <f ca="1">OFFSET('data-lru'!D$1,(ROW()-1)*3-0,0)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OFFSET('data-lru'!F$1,(ROW()-1)*3-2,0)</f>
        <v>#VALUE!</v>
      </c>
      <c r="I230" s="1" t="e">
        <f ca="1">OFFSET('data-lru'!G$1,(ROW()-1)*3-2,0)</f>
        <v>#VALUE!</v>
      </c>
    </row>
    <row r="231" spans="1:9" x14ac:dyDescent="0.25">
      <c r="A231" s="1" t="e">
        <f ca="1">OFFSET('data-lru'!B$1,(ROW()-1)*3-2,0)</f>
        <v>#VALUE!</v>
      </c>
      <c r="B231" s="1" t="e">
        <f ca="1">OFFSET('data-lru'!C$1,(ROW()-1)*3-2,0)</f>
        <v>#VALUE!</v>
      </c>
      <c r="C231" s="1" t="e">
        <f ca="1">OFFSET('data-lru'!D$1,(ROW()-1)*3-2,0)</f>
        <v>#VALUE!</v>
      </c>
      <c r="D231" s="1" t="e">
        <f ca="1">OFFSET('data-lru'!D$1,(ROW()-1)*3-1,0)</f>
        <v>#VALUE!</v>
      </c>
      <c r="E231" s="1" t="e">
        <f ca="1">OFFSET('data-lru'!D$1,(ROW()-1)*3-0,0)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OFFSET('data-lru'!F$1,(ROW()-1)*3-2,0)</f>
        <v>#VALUE!</v>
      </c>
      <c r="I231" s="1" t="e">
        <f ca="1">OFFSET('data-lru'!G$1,(ROW()-1)*3-2,0)</f>
        <v>#VALUE!</v>
      </c>
    </row>
    <row r="232" spans="1:9" x14ac:dyDescent="0.25">
      <c r="A232" s="1" t="e">
        <f ca="1">OFFSET('data-lru'!B$1,(ROW()-1)*3-2,0)</f>
        <v>#VALUE!</v>
      </c>
      <c r="B232" s="1" t="e">
        <f ca="1">OFFSET('data-lru'!C$1,(ROW()-1)*3-2,0)</f>
        <v>#VALUE!</v>
      </c>
      <c r="C232" s="1" t="e">
        <f ca="1">OFFSET('data-lru'!D$1,(ROW()-1)*3-2,0)</f>
        <v>#VALUE!</v>
      </c>
      <c r="D232" s="1" t="e">
        <f ca="1">OFFSET('data-lru'!D$1,(ROW()-1)*3-1,0)</f>
        <v>#VALUE!</v>
      </c>
      <c r="E232" s="1" t="e">
        <f ca="1">OFFSET('data-lru'!D$1,(ROW()-1)*3-0,0)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OFFSET('data-lru'!F$1,(ROW()-1)*3-2,0)</f>
        <v>#VALUE!</v>
      </c>
      <c r="I232" s="1" t="e">
        <f ca="1">OFFSET('data-lru'!G$1,(ROW()-1)*3-2,0)</f>
        <v>#VALUE!</v>
      </c>
    </row>
    <row r="233" spans="1:9" x14ac:dyDescent="0.25">
      <c r="A233" s="1" t="e">
        <f ca="1">OFFSET('data-lru'!B$1,(ROW()-1)*3-2,0)</f>
        <v>#VALUE!</v>
      </c>
      <c r="B233" s="1" t="e">
        <f ca="1">OFFSET('data-lru'!C$1,(ROW()-1)*3-2,0)</f>
        <v>#VALUE!</v>
      </c>
      <c r="C233" s="1" t="e">
        <f ca="1">OFFSET('data-lru'!D$1,(ROW()-1)*3-2,0)</f>
        <v>#VALUE!</v>
      </c>
      <c r="D233" s="1" t="e">
        <f ca="1">OFFSET('data-lru'!D$1,(ROW()-1)*3-1,0)</f>
        <v>#VALUE!</v>
      </c>
      <c r="E233" s="1" t="e">
        <f ca="1">OFFSET('data-lru'!D$1,(ROW()-1)*3-0,0)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OFFSET('data-lru'!F$1,(ROW()-1)*3-2,0)</f>
        <v>#VALUE!</v>
      </c>
      <c r="I233" s="1" t="e">
        <f ca="1">OFFSET('data-lru'!G$1,(ROW()-1)*3-2,0)</f>
        <v>#VALUE!</v>
      </c>
    </row>
    <row r="234" spans="1:9" x14ac:dyDescent="0.25">
      <c r="A234" s="1" t="e">
        <f ca="1">OFFSET('data-lru'!B$1,(ROW()-1)*3-2,0)</f>
        <v>#VALUE!</v>
      </c>
      <c r="B234" s="1" t="e">
        <f ca="1">OFFSET('data-lru'!C$1,(ROW()-1)*3-2,0)</f>
        <v>#VALUE!</v>
      </c>
      <c r="C234" s="1" t="e">
        <f ca="1">OFFSET('data-lru'!D$1,(ROW()-1)*3-2,0)</f>
        <v>#VALUE!</v>
      </c>
      <c r="D234" s="1" t="e">
        <f ca="1">OFFSET('data-lru'!D$1,(ROW()-1)*3-1,0)</f>
        <v>#VALUE!</v>
      </c>
      <c r="E234" s="1" t="e">
        <f ca="1">OFFSET('data-lru'!D$1,(ROW()-1)*3-0,0)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OFFSET('data-lru'!F$1,(ROW()-1)*3-2,0)</f>
        <v>#VALUE!</v>
      </c>
      <c r="I234" s="1" t="e">
        <f ca="1">OFFSET('data-lru'!G$1,(ROW()-1)*3-2,0)</f>
        <v>#VALUE!</v>
      </c>
    </row>
    <row r="235" spans="1:9" x14ac:dyDescent="0.25">
      <c r="A235" s="1" t="e">
        <f ca="1">OFFSET('data-lru'!B$1,(ROW()-1)*3-2,0)</f>
        <v>#VALUE!</v>
      </c>
      <c r="B235" s="1" t="e">
        <f ca="1">OFFSET('data-lru'!C$1,(ROW()-1)*3-2,0)</f>
        <v>#VALUE!</v>
      </c>
      <c r="C235" s="1" t="e">
        <f ca="1">OFFSET('data-lru'!D$1,(ROW()-1)*3-2,0)</f>
        <v>#VALUE!</v>
      </c>
      <c r="D235" s="1" t="e">
        <f ca="1">OFFSET('data-lru'!D$1,(ROW()-1)*3-1,0)</f>
        <v>#VALUE!</v>
      </c>
      <c r="E235" s="1" t="e">
        <f ca="1">OFFSET('data-lru'!D$1,(ROW()-1)*3-0,0)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OFFSET('data-lru'!F$1,(ROW()-1)*3-2,0)</f>
        <v>#VALUE!</v>
      </c>
      <c r="I235" s="1" t="e">
        <f ca="1">OFFSET('data-lru'!G$1,(ROW()-1)*3-2,0)</f>
        <v>#VALUE!</v>
      </c>
    </row>
    <row r="236" spans="1:9" x14ac:dyDescent="0.25">
      <c r="A236" s="1" t="e">
        <f ca="1">OFFSET('data-lru'!B$1,(ROW()-1)*3-2,0)</f>
        <v>#VALUE!</v>
      </c>
      <c r="B236" s="1" t="e">
        <f ca="1">OFFSET('data-lru'!C$1,(ROW()-1)*3-2,0)</f>
        <v>#VALUE!</v>
      </c>
      <c r="C236" s="1" t="e">
        <f ca="1">OFFSET('data-lru'!D$1,(ROW()-1)*3-2,0)</f>
        <v>#VALUE!</v>
      </c>
      <c r="D236" s="1" t="e">
        <f ca="1">OFFSET('data-lru'!D$1,(ROW()-1)*3-1,0)</f>
        <v>#VALUE!</v>
      </c>
      <c r="E236" s="1" t="e">
        <f ca="1">OFFSET('data-lru'!D$1,(ROW()-1)*3-0,0)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OFFSET('data-lru'!F$1,(ROW()-1)*3-2,0)</f>
        <v>#VALUE!</v>
      </c>
      <c r="I236" s="1" t="e">
        <f ca="1">OFFSET('data-lru'!G$1,(ROW()-1)*3-2,0)</f>
        <v>#VALUE!</v>
      </c>
    </row>
    <row r="237" spans="1:9" x14ac:dyDescent="0.25">
      <c r="A237" s="1" t="e">
        <f ca="1">OFFSET('data-lru'!B$1,(ROW()-1)*3-2,0)</f>
        <v>#VALUE!</v>
      </c>
      <c r="B237" s="1" t="e">
        <f ca="1">OFFSET('data-lru'!C$1,(ROW()-1)*3-2,0)</f>
        <v>#VALUE!</v>
      </c>
      <c r="C237" s="1" t="e">
        <f ca="1">OFFSET('data-lru'!D$1,(ROW()-1)*3-2,0)</f>
        <v>#VALUE!</v>
      </c>
      <c r="D237" s="1" t="e">
        <f ca="1">OFFSET('data-lru'!D$1,(ROW()-1)*3-1,0)</f>
        <v>#VALUE!</v>
      </c>
      <c r="E237" s="1" t="e">
        <f ca="1">OFFSET('data-lru'!D$1,(ROW()-1)*3-0,0)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OFFSET('data-lru'!F$1,(ROW()-1)*3-2,0)</f>
        <v>#VALUE!</v>
      </c>
      <c r="I237" s="1" t="e">
        <f ca="1">OFFSET('data-lru'!G$1,(ROW()-1)*3-2,0)</f>
        <v>#VALUE!</v>
      </c>
    </row>
    <row r="238" spans="1:9" x14ac:dyDescent="0.25">
      <c r="A238" s="1" t="e">
        <f ca="1">OFFSET('data-lru'!B$1,(ROW()-1)*3-2,0)</f>
        <v>#VALUE!</v>
      </c>
      <c r="B238" s="1" t="e">
        <f ca="1">OFFSET('data-lru'!C$1,(ROW()-1)*3-2,0)</f>
        <v>#VALUE!</v>
      </c>
      <c r="C238" s="1" t="e">
        <f ca="1">OFFSET('data-lru'!D$1,(ROW()-1)*3-2,0)</f>
        <v>#VALUE!</v>
      </c>
      <c r="D238" s="1" t="e">
        <f ca="1">OFFSET('data-lru'!D$1,(ROW()-1)*3-1,0)</f>
        <v>#VALUE!</v>
      </c>
      <c r="E238" s="1" t="e">
        <f ca="1">OFFSET('data-lru'!D$1,(ROW()-1)*3-0,0)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OFFSET('data-lru'!F$1,(ROW()-1)*3-2,0)</f>
        <v>#VALUE!</v>
      </c>
      <c r="I238" s="1" t="e">
        <f ca="1">OFFSET('data-lru'!G$1,(ROW()-1)*3-2,0)</f>
        <v>#VALUE!</v>
      </c>
    </row>
    <row r="239" spans="1:9" x14ac:dyDescent="0.25">
      <c r="A239" s="1" t="e">
        <f ca="1">OFFSET('data-lru'!B$1,(ROW()-1)*3-2,0)</f>
        <v>#VALUE!</v>
      </c>
      <c r="B239" s="1" t="e">
        <f ca="1">OFFSET('data-lru'!C$1,(ROW()-1)*3-2,0)</f>
        <v>#VALUE!</v>
      </c>
      <c r="C239" s="1" t="e">
        <f ca="1">OFFSET('data-lru'!D$1,(ROW()-1)*3-2,0)</f>
        <v>#VALUE!</v>
      </c>
      <c r="D239" s="1" t="e">
        <f ca="1">OFFSET('data-lru'!D$1,(ROW()-1)*3-1,0)</f>
        <v>#VALUE!</v>
      </c>
      <c r="E239" s="1" t="e">
        <f ca="1">OFFSET('data-lru'!D$1,(ROW()-1)*3-0,0)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OFFSET('data-lru'!F$1,(ROW()-1)*3-2,0)</f>
        <v>#VALUE!</v>
      </c>
      <c r="I239" s="1" t="e">
        <f ca="1">OFFSET('data-lru'!G$1,(ROW()-1)*3-2,0)</f>
        <v>#VALUE!</v>
      </c>
    </row>
    <row r="240" spans="1:9" x14ac:dyDescent="0.25">
      <c r="A240" s="1" t="e">
        <f ca="1">OFFSET('data-lru'!B$1,(ROW()-1)*3-2,0)</f>
        <v>#VALUE!</v>
      </c>
      <c r="B240" s="1" t="e">
        <f ca="1">OFFSET('data-lru'!C$1,(ROW()-1)*3-2,0)</f>
        <v>#VALUE!</v>
      </c>
      <c r="C240" s="1" t="e">
        <f ca="1">OFFSET('data-lru'!D$1,(ROW()-1)*3-2,0)</f>
        <v>#VALUE!</v>
      </c>
      <c r="D240" s="1" t="e">
        <f ca="1">OFFSET('data-lru'!D$1,(ROW()-1)*3-1,0)</f>
        <v>#VALUE!</v>
      </c>
      <c r="E240" s="1" t="e">
        <f ca="1">OFFSET('data-lru'!D$1,(ROW()-1)*3-0,0)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OFFSET('data-lru'!F$1,(ROW()-1)*3-2,0)</f>
        <v>#VALUE!</v>
      </c>
      <c r="I240" s="1" t="e">
        <f ca="1">OFFSET('data-lru'!G$1,(ROW()-1)*3-2,0)</f>
        <v>#VALUE!</v>
      </c>
    </row>
    <row r="241" spans="1:9" x14ac:dyDescent="0.25">
      <c r="A241" s="1" t="e">
        <f ca="1">OFFSET('data-lru'!B$1,(ROW()-1)*3-2,0)</f>
        <v>#VALUE!</v>
      </c>
      <c r="B241" s="1" t="e">
        <f ca="1">OFFSET('data-lru'!C$1,(ROW()-1)*3-2,0)</f>
        <v>#VALUE!</v>
      </c>
      <c r="C241" s="1" t="e">
        <f ca="1">OFFSET('data-lru'!D$1,(ROW()-1)*3-2,0)</f>
        <v>#VALUE!</v>
      </c>
      <c r="D241" s="1" t="e">
        <f ca="1">OFFSET('data-lru'!D$1,(ROW()-1)*3-1,0)</f>
        <v>#VALUE!</v>
      </c>
      <c r="E241" s="1" t="e">
        <f ca="1">OFFSET('data-lru'!D$1,(ROW()-1)*3-0,0)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OFFSET('data-lru'!F$1,(ROW()-1)*3-2,0)</f>
        <v>#VALUE!</v>
      </c>
      <c r="I241" s="1" t="e">
        <f ca="1">OFFSET('data-lru'!G$1,(ROW()-1)*3-2,0)</f>
        <v>#VALUE!</v>
      </c>
    </row>
    <row r="242" spans="1:9" x14ac:dyDescent="0.25">
      <c r="A242" s="1" t="e">
        <f ca="1">OFFSET('data-lru'!B$1,(ROW()-1)*3-2,0)</f>
        <v>#VALUE!</v>
      </c>
      <c r="B242" s="1" t="e">
        <f ca="1">OFFSET('data-lru'!C$1,(ROW()-1)*3-2,0)</f>
        <v>#VALUE!</v>
      </c>
      <c r="C242" s="1" t="e">
        <f ca="1">OFFSET('data-lru'!D$1,(ROW()-1)*3-2,0)</f>
        <v>#VALUE!</v>
      </c>
      <c r="D242" s="1" t="e">
        <f ca="1">OFFSET('data-lru'!D$1,(ROW()-1)*3-1,0)</f>
        <v>#VALUE!</v>
      </c>
      <c r="E242" s="1" t="e">
        <f ca="1">OFFSET('data-lru'!D$1,(ROW()-1)*3-0,0)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OFFSET('data-lru'!F$1,(ROW()-1)*3-2,0)</f>
        <v>#VALUE!</v>
      </c>
      <c r="I242" s="1" t="e">
        <f ca="1">OFFSET('data-lru'!G$1,(ROW()-1)*3-2,0)</f>
        <v>#VALUE!</v>
      </c>
    </row>
    <row r="243" spans="1:9" x14ac:dyDescent="0.25">
      <c r="A243" s="1" t="e">
        <f ca="1">OFFSET('data-lru'!B$1,(ROW()-1)*3-2,0)</f>
        <v>#VALUE!</v>
      </c>
      <c r="B243" s="1" t="e">
        <f ca="1">OFFSET('data-lru'!C$1,(ROW()-1)*3-2,0)</f>
        <v>#VALUE!</v>
      </c>
      <c r="C243" s="1" t="e">
        <f ca="1">OFFSET('data-lru'!D$1,(ROW()-1)*3-2,0)</f>
        <v>#VALUE!</v>
      </c>
      <c r="D243" s="1" t="e">
        <f ca="1">OFFSET('data-lru'!D$1,(ROW()-1)*3-1,0)</f>
        <v>#VALUE!</v>
      </c>
      <c r="E243" s="1" t="e">
        <f ca="1">OFFSET('data-lru'!D$1,(ROW()-1)*3-0,0)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OFFSET('data-lru'!F$1,(ROW()-1)*3-2,0)</f>
        <v>#VALUE!</v>
      </c>
      <c r="I243" s="1" t="e">
        <f ca="1">OFFSET('data-lru'!G$1,(ROW()-1)*3-2,0)</f>
        <v>#VALUE!</v>
      </c>
    </row>
    <row r="244" spans="1:9" x14ac:dyDescent="0.25">
      <c r="A244" s="1" t="e">
        <f ca="1">OFFSET('data-lru'!B$1,(ROW()-1)*3-2,0)</f>
        <v>#VALUE!</v>
      </c>
      <c r="B244" s="1" t="e">
        <f ca="1">OFFSET('data-lru'!C$1,(ROW()-1)*3-2,0)</f>
        <v>#VALUE!</v>
      </c>
      <c r="C244" s="1" t="e">
        <f ca="1">OFFSET('data-lru'!D$1,(ROW()-1)*3-2,0)</f>
        <v>#VALUE!</v>
      </c>
      <c r="D244" s="1" t="e">
        <f ca="1">OFFSET('data-lru'!D$1,(ROW()-1)*3-1,0)</f>
        <v>#VALUE!</v>
      </c>
      <c r="E244" s="1" t="e">
        <f ca="1">OFFSET('data-lru'!D$1,(ROW()-1)*3-0,0)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OFFSET('data-lru'!F$1,(ROW()-1)*3-2,0)</f>
        <v>#VALUE!</v>
      </c>
      <c r="I244" s="1" t="e">
        <f ca="1">OFFSET('data-lru'!G$1,(ROW()-1)*3-2,0)</f>
        <v>#VALUE!</v>
      </c>
    </row>
    <row r="245" spans="1:9" x14ac:dyDescent="0.25">
      <c r="A245" s="1" t="e">
        <f ca="1">OFFSET('data-lru'!B$1,(ROW()-1)*3-2,0)</f>
        <v>#VALUE!</v>
      </c>
      <c r="B245" s="1" t="e">
        <f ca="1">OFFSET('data-lru'!C$1,(ROW()-1)*3-2,0)</f>
        <v>#VALUE!</v>
      </c>
      <c r="C245" s="1" t="e">
        <f ca="1">OFFSET('data-lru'!D$1,(ROW()-1)*3-2,0)</f>
        <v>#VALUE!</v>
      </c>
      <c r="D245" s="1" t="e">
        <f ca="1">OFFSET('data-lru'!D$1,(ROW()-1)*3-1,0)</f>
        <v>#VALUE!</v>
      </c>
      <c r="E245" s="1" t="e">
        <f ca="1">OFFSET('data-lru'!D$1,(ROW()-1)*3-0,0)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OFFSET('data-lru'!F$1,(ROW()-1)*3-2,0)</f>
        <v>#VALUE!</v>
      </c>
      <c r="I245" s="1" t="e">
        <f ca="1">OFFSET('data-lru'!G$1,(ROW()-1)*3-2,0)</f>
        <v>#VALUE!</v>
      </c>
    </row>
    <row r="246" spans="1:9" x14ac:dyDescent="0.25">
      <c r="A246" s="1" t="e">
        <f ca="1">OFFSET('data-lru'!B$1,(ROW()-1)*3-2,0)</f>
        <v>#VALUE!</v>
      </c>
      <c r="B246" s="1" t="e">
        <f ca="1">OFFSET('data-lru'!C$1,(ROW()-1)*3-2,0)</f>
        <v>#VALUE!</v>
      </c>
      <c r="C246" s="1" t="e">
        <f ca="1">OFFSET('data-lru'!D$1,(ROW()-1)*3-2,0)</f>
        <v>#VALUE!</v>
      </c>
      <c r="D246" s="1" t="e">
        <f ca="1">OFFSET('data-lru'!D$1,(ROW()-1)*3-1,0)</f>
        <v>#VALUE!</v>
      </c>
      <c r="E246" s="1" t="e">
        <f ca="1">OFFSET('data-lru'!D$1,(ROW()-1)*3-0,0)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OFFSET('data-lru'!F$1,(ROW()-1)*3-2,0)</f>
        <v>#VALUE!</v>
      </c>
      <c r="I246" s="1" t="e">
        <f ca="1">OFFSET('data-lru'!G$1,(ROW()-1)*3-2,0)</f>
        <v>#VALUE!</v>
      </c>
    </row>
    <row r="247" spans="1:9" x14ac:dyDescent="0.25">
      <c r="A247" s="1" t="e">
        <f ca="1">OFFSET('data-lru'!B$1,(ROW()-1)*3-2,0)</f>
        <v>#VALUE!</v>
      </c>
      <c r="B247" s="1" t="e">
        <f ca="1">OFFSET('data-lru'!C$1,(ROW()-1)*3-2,0)</f>
        <v>#VALUE!</v>
      </c>
      <c r="C247" s="1" t="e">
        <f ca="1">OFFSET('data-lru'!D$1,(ROW()-1)*3-2,0)</f>
        <v>#VALUE!</v>
      </c>
      <c r="D247" s="1" t="e">
        <f ca="1">OFFSET('data-lru'!D$1,(ROW()-1)*3-1,0)</f>
        <v>#VALUE!</v>
      </c>
      <c r="E247" s="1" t="e">
        <f ca="1">OFFSET('data-lru'!D$1,(ROW()-1)*3-0,0)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OFFSET('data-lru'!F$1,(ROW()-1)*3-2,0)</f>
        <v>#VALUE!</v>
      </c>
      <c r="I247" s="1" t="e">
        <f ca="1">OFFSET('data-lru'!G$1,(ROW()-1)*3-2,0)</f>
        <v>#VALUE!</v>
      </c>
    </row>
    <row r="248" spans="1:9" x14ac:dyDescent="0.25">
      <c r="A248" s="1" t="e">
        <f ca="1">OFFSET('data-lru'!B$1,(ROW()-1)*3-2,0)</f>
        <v>#VALUE!</v>
      </c>
      <c r="B248" s="1" t="e">
        <f ca="1">OFFSET('data-lru'!C$1,(ROW()-1)*3-2,0)</f>
        <v>#VALUE!</v>
      </c>
      <c r="C248" s="1" t="e">
        <f ca="1">OFFSET('data-lru'!D$1,(ROW()-1)*3-2,0)</f>
        <v>#VALUE!</v>
      </c>
      <c r="D248" s="1" t="e">
        <f ca="1">OFFSET('data-lru'!D$1,(ROW()-1)*3-1,0)</f>
        <v>#VALUE!</v>
      </c>
      <c r="E248" s="1" t="e">
        <f ca="1">OFFSET('data-lru'!D$1,(ROW()-1)*3-0,0)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OFFSET('data-lru'!F$1,(ROW()-1)*3-2,0)</f>
        <v>#VALUE!</v>
      </c>
      <c r="I248" s="1" t="e">
        <f ca="1">OFFSET('data-lru'!G$1,(ROW()-1)*3-2,0)</f>
        <v>#VALUE!</v>
      </c>
    </row>
    <row r="249" spans="1:9" x14ac:dyDescent="0.25">
      <c r="A249" s="1" t="e">
        <f ca="1">OFFSET('data-lru'!B$1,(ROW()-1)*3-2,0)</f>
        <v>#VALUE!</v>
      </c>
      <c r="B249" s="1" t="e">
        <f ca="1">OFFSET('data-lru'!C$1,(ROW()-1)*3-2,0)</f>
        <v>#VALUE!</v>
      </c>
      <c r="C249" s="1" t="e">
        <f ca="1">OFFSET('data-lru'!D$1,(ROW()-1)*3-2,0)</f>
        <v>#VALUE!</v>
      </c>
      <c r="D249" s="1" t="e">
        <f ca="1">OFFSET('data-lru'!D$1,(ROW()-1)*3-1,0)</f>
        <v>#VALUE!</v>
      </c>
      <c r="E249" s="1" t="e">
        <f ca="1">OFFSET('data-lru'!D$1,(ROW()-1)*3-0,0)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OFFSET('data-lru'!F$1,(ROW()-1)*3-2,0)</f>
        <v>#VALUE!</v>
      </c>
      <c r="I249" s="1" t="e">
        <f ca="1">OFFSET('data-lru'!G$1,(ROW()-1)*3-2,0)</f>
        <v>#VALUE!</v>
      </c>
    </row>
    <row r="250" spans="1:9" x14ac:dyDescent="0.25">
      <c r="A250" s="1" t="e">
        <f ca="1">OFFSET('data-lru'!B$1,(ROW()-1)*3-2,0)</f>
        <v>#VALUE!</v>
      </c>
      <c r="B250" s="1" t="e">
        <f ca="1">OFFSET('data-lru'!C$1,(ROW()-1)*3-2,0)</f>
        <v>#VALUE!</v>
      </c>
      <c r="C250" s="1" t="e">
        <f ca="1">OFFSET('data-lru'!D$1,(ROW()-1)*3-2,0)</f>
        <v>#VALUE!</v>
      </c>
      <c r="D250" s="1" t="e">
        <f ca="1">OFFSET('data-lru'!D$1,(ROW()-1)*3-1,0)</f>
        <v>#VALUE!</v>
      </c>
      <c r="E250" s="1" t="e">
        <f ca="1">OFFSET('data-lru'!D$1,(ROW()-1)*3-0,0)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OFFSET('data-lru'!F$1,(ROW()-1)*3-2,0)</f>
        <v>#VALUE!</v>
      </c>
      <c r="I250" s="1" t="e">
        <f ca="1">OFFSET('data-lru'!G$1,(ROW()-1)*3-2,0)</f>
        <v>#VALUE!</v>
      </c>
    </row>
    <row r="251" spans="1:9" x14ac:dyDescent="0.25">
      <c r="A251" s="1" t="e">
        <f ca="1">OFFSET('data-lru'!B$1,(ROW()-1)*3-2,0)</f>
        <v>#VALUE!</v>
      </c>
      <c r="B251" s="1" t="e">
        <f ca="1">OFFSET('data-lru'!C$1,(ROW()-1)*3-2,0)</f>
        <v>#VALUE!</v>
      </c>
      <c r="C251" s="1" t="e">
        <f ca="1">OFFSET('data-lru'!D$1,(ROW()-1)*3-2,0)</f>
        <v>#VALUE!</v>
      </c>
      <c r="D251" s="1" t="e">
        <f ca="1">OFFSET('data-lru'!D$1,(ROW()-1)*3-1,0)</f>
        <v>#VALUE!</v>
      </c>
      <c r="E251" s="1" t="e">
        <f ca="1">OFFSET('data-lru'!D$1,(ROW()-1)*3-0,0)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OFFSET('data-lru'!F$1,(ROW()-1)*3-2,0)</f>
        <v>#VALUE!</v>
      </c>
      <c r="I251" s="1" t="e">
        <f ca="1">OFFSET('data-lru'!G$1,(ROW()-1)*3-2,0)</f>
        <v>#VALUE!</v>
      </c>
    </row>
    <row r="252" spans="1:9" x14ac:dyDescent="0.25">
      <c r="A252" s="1" t="e">
        <f ca="1">OFFSET('data-lru'!B$1,(ROW()-1)*3-2,0)</f>
        <v>#VALUE!</v>
      </c>
      <c r="B252" s="1" t="e">
        <f ca="1">OFFSET('data-lru'!C$1,(ROW()-1)*3-2,0)</f>
        <v>#VALUE!</v>
      </c>
      <c r="C252" s="1" t="e">
        <f ca="1">OFFSET('data-lru'!D$1,(ROW()-1)*3-2,0)</f>
        <v>#VALUE!</v>
      </c>
      <c r="D252" s="1" t="e">
        <f ca="1">OFFSET('data-lru'!D$1,(ROW()-1)*3-1,0)</f>
        <v>#VALUE!</v>
      </c>
      <c r="E252" s="1" t="e">
        <f ca="1">OFFSET('data-lru'!D$1,(ROW()-1)*3-0,0)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OFFSET('data-lru'!F$1,(ROW()-1)*3-2,0)</f>
        <v>#VALUE!</v>
      </c>
      <c r="I252" s="1" t="e">
        <f ca="1">OFFSET('data-lru'!G$1,(ROW()-1)*3-2,0)</f>
        <v>#VALUE!</v>
      </c>
    </row>
    <row r="253" spans="1:9" x14ac:dyDescent="0.25">
      <c r="A253" s="1" t="e">
        <f ca="1">OFFSET('data-lru'!B$1,(ROW()-1)*3-2,0)</f>
        <v>#VALUE!</v>
      </c>
      <c r="B253" s="1" t="e">
        <f ca="1">OFFSET('data-lru'!C$1,(ROW()-1)*3-2,0)</f>
        <v>#VALUE!</v>
      </c>
      <c r="C253" s="1" t="e">
        <f ca="1">OFFSET('data-lru'!D$1,(ROW()-1)*3-2,0)</f>
        <v>#VALUE!</v>
      </c>
      <c r="D253" s="1" t="e">
        <f ca="1">OFFSET('data-lru'!D$1,(ROW()-1)*3-1,0)</f>
        <v>#VALUE!</v>
      </c>
      <c r="E253" s="1" t="e">
        <f ca="1">OFFSET('data-lru'!D$1,(ROW()-1)*3-0,0)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OFFSET('data-lru'!F$1,(ROW()-1)*3-2,0)</f>
        <v>#VALUE!</v>
      </c>
      <c r="I253" s="1" t="e">
        <f ca="1">OFFSET('data-lru'!G$1,(ROW()-1)*3-2,0)</f>
        <v>#VALUE!</v>
      </c>
    </row>
    <row r="254" spans="1:9" x14ac:dyDescent="0.25">
      <c r="A254" s="1" t="e">
        <f ca="1">OFFSET('data-lru'!B$1,(ROW()-1)*3-2,0)</f>
        <v>#VALUE!</v>
      </c>
      <c r="B254" s="1" t="e">
        <f ca="1">OFFSET('data-lru'!C$1,(ROW()-1)*3-2,0)</f>
        <v>#VALUE!</v>
      </c>
      <c r="C254" s="1" t="e">
        <f ca="1">OFFSET('data-lru'!D$1,(ROW()-1)*3-2,0)</f>
        <v>#VALUE!</v>
      </c>
      <c r="D254" s="1" t="e">
        <f ca="1">OFFSET('data-lru'!D$1,(ROW()-1)*3-1,0)</f>
        <v>#VALUE!</v>
      </c>
      <c r="E254" s="1" t="e">
        <f ca="1">OFFSET('data-lru'!D$1,(ROW()-1)*3-0,0)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OFFSET('data-lru'!F$1,(ROW()-1)*3-2,0)</f>
        <v>#VALUE!</v>
      </c>
      <c r="I254" s="1" t="e">
        <f ca="1">OFFSET('data-lru'!G$1,(ROW()-1)*3-2,0)</f>
        <v>#VALUE!</v>
      </c>
    </row>
    <row r="255" spans="1:9" x14ac:dyDescent="0.25">
      <c r="A255" s="1" t="e">
        <f ca="1">OFFSET('data-lru'!B$1,(ROW()-1)*3-2,0)</f>
        <v>#VALUE!</v>
      </c>
      <c r="B255" s="1" t="e">
        <f ca="1">OFFSET('data-lru'!C$1,(ROW()-1)*3-2,0)</f>
        <v>#VALUE!</v>
      </c>
      <c r="C255" s="1" t="e">
        <f ca="1">OFFSET('data-lru'!D$1,(ROW()-1)*3-2,0)</f>
        <v>#VALUE!</v>
      </c>
      <c r="D255" s="1" t="e">
        <f ca="1">OFFSET('data-lru'!D$1,(ROW()-1)*3-1,0)</f>
        <v>#VALUE!</v>
      </c>
      <c r="E255" s="1" t="e">
        <f ca="1">OFFSET('data-lru'!D$1,(ROW()-1)*3-0,0)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OFFSET('data-lru'!F$1,(ROW()-1)*3-2,0)</f>
        <v>#VALUE!</v>
      </c>
      <c r="I255" s="1" t="e">
        <f ca="1">OFFSET('data-lru'!G$1,(ROW()-1)*3-2,0)</f>
        <v>#VALUE!</v>
      </c>
    </row>
    <row r="256" spans="1:9" x14ac:dyDescent="0.25">
      <c r="A256" s="1" t="e">
        <f ca="1">OFFSET('data-lru'!B$1,(ROW()-1)*3-2,0)</f>
        <v>#VALUE!</v>
      </c>
      <c r="B256" s="1" t="e">
        <f ca="1">OFFSET('data-lru'!C$1,(ROW()-1)*3-2,0)</f>
        <v>#VALUE!</v>
      </c>
      <c r="C256" s="1" t="e">
        <f ca="1">OFFSET('data-lru'!D$1,(ROW()-1)*3-2,0)</f>
        <v>#VALUE!</v>
      </c>
      <c r="D256" s="1" t="e">
        <f ca="1">OFFSET('data-lru'!D$1,(ROW()-1)*3-1,0)</f>
        <v>#VALUE!</v>
      </c>
      <c r="E256" s="1" t="e">
        <f ca="1">OFFSET('data-lru'!D$1,(ROW()-1)*3-0,0)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OFFSET('data-lru'!F$1,(ROW()-1)*3-2,0)</f>
        <v>#VALUE!</v>
      </c>
      <c r="I256" s="1" t="e">
        <f ca="1">OFFSET('data-lru'!G$1,(ROW()-1)*3-2,0)</f>
        <v>#VALUE!</v>
      </c>
    </row>
    <row r="257" spans="1:9" x14ac:dyDescent="0.25">
      <c r="A257" s="1" t="e">
        <f ca="1">OFFSET('data-lru'!B$1,(ROW()-1)*3-2,0)</f>
        <v>#VALUE!</v>
      </c>
      <c r="B257" s="1" t="e">
        <f ca="1">OFFSET('data-lru'!C$1,(ROW()-1)*3-2,0)</f>
        <v>#VALUE!</v>
      </c>
      <c r="C257" s="1" t="e">
        <f ca="1">OFFSET('data-lru'!D$1,(ROW()-1)*3-2,0)</f>
        <v>#VALUE!</v>
      </c>
      <c r="D257" s="1" t="e">
        <f ca="1">OFFSET('data-lru'!D$1,(ROW()-1)*3-1,0)</f>
        <v>#VALUE!</v>
      </c>
      <c r="E257" s="1" t="e">
        <f ca="1">OFFSET('data-lru'!D$1,(ROW()-1)*3-0,0)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OFFSET('data-lru'!F$1,(ROW()-1)*3-2,0)</f>
        <v>#VALUE!</v>
      </c>
      <c r="I257" s="1" t="e">
        <f ca="1">OFFSET('data-lru'!G$1,(ROW()-1)*3-2,0)</f>
        <v>#VALUE!</v>
      </c>
    </row>
    <row r="258" spans="1:9" x14ac:dyDescent="0.25">
      <c r="A258" s="1" t="e">
        <f ca="1">OFFSET('data-lru'!B$1,(ROW()-1)*3-2,0)</f>
        <v>#VALUE!</v>
      </c>
      <c r="B258" s="1" t="e">
        <f ca="1">OFFSET('data-lru'!C$1,(ROW()-1)*3-2,0)</f>
        <v>#VALUE!</v>
      </c>
      <c r="C258" s="1" t="e">
        <f ca="1">OFFSET('data-lru'!D$1,(ROW()-1)*3-2,0)</f>
        <v>#VALUE!</v>
      </c>
      <c r="D258" s="1" t="e">
        <f ca="1">OFFSET('data-lru'!D$1,(ROW()-1)*3-1,0)</f>
        <v>#VALUE!</v>
      </c>
      <c r="E258" s="1" t="e">
        <f ca="1">OFFSET('data-lru'!D$1,(ROW()-1)*3-0,0)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OFFSET('data-lru'!F$1,(ROW()-1)*3-2,0)</f>
        <v>#VALUE!</v>
      </c>
      <c r="I258" s="1" t="e">
        <f ca="1">OFFSET('data-lru'!G$1,(ROW()-1)*3-2,0)</f>
        <v>#VALUE!</v>
      </c>
    </row>
    <row r="259" spans="1:9" x14ac:dyDescent="0.25">
      <c r="A259" s="1" t="e">
        <f ca="1">OFFSET('data-lru'!B$1,(ROW()-1)*3-2,0)</f>
        <v>#VALUE!</v>
      </c>
      <c r="B259" s="1" t="e">
        <f ca="1">OFFSET('data-lru'!C$1,(ROW()-1)*3-2,0)</f>
        <v>#VALUE!</v>
      </c>
      <c r="C259" s="1" t="e">
        <f ca="1">OFFSET('data-lru'!D$1,(ROW()-1)*3-2,0)</f>
        <v>#VALUE!</v>
      </c>
      <c r="D259" s="1" t="e">
        <f ca="1">OFFSET('data-lru'!D$1,(ROW()-1)*3-1,0)</f>
        <v>#VALUE!</v>
      </c>
      <c r="E259" s="1" t="e">
        <f ca="1">OFFSET('data-lru'!D$1,(ROW()-1)*3-0,0)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OFFSET('data-lru'!F$1,(ROW()-1)*3-2,0)</f>
        <v>#VALUE!</v>
      </c>
      <c r="I259" s="1" t="e">
        <f ca="1">OFFSET('data-lru'!G$1,(ROW()-1)*3-2,0)</f>
        <v>#VALUE!</v>
      </c>
    </row>
    <row r="260" spans="1:9" x14ac:dyDescent="0.25">
      <c r="A260" s="1" t="e">
        <f ca="1">OFFSET('data-lru'!B$1,(ROW()-1)*3-2,0)</f>
        <v>#VALUE!</v>
      </c>
      <c r="B260" s="1" t="e">
        <f ca="1">OFFSET('data-lru'!C$1,(ROW()-1)*3-2,0)</f>
        <v>#VALUE!</v>
      </c>
      <c r="C260" s="1" t="e">
        <f ca="1">OFFSET('data-lru'!D$1,(ROW()-1)*3-2,0)</f>
        <v>#VALUE!</v>
      </c>
      <c r="D260" s="1" t="e">
        <f ca="1">OFFSET('data-lru'!D$1,(ROW()-1)*3-1,0)</f>
        <v>#VALUE!</v>
      </c>
      <c r="E260" s="1" t="e">
        <f ca="1">OFFSET('data-lru'!D$1,(ROW()-1)*3-0,0)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OFFSET('data-lru'!F$1,(ROW()-1)*3-2,0)</f>
        <v>#VALUE!</v>
      </c>
      <c r="I260" s="1" t="e">
        <f ca="1">OFFSET('data-lru'!G$1,(ROW()-1)*3-2,0)</f>
        <v>#VALUE!</v>
      </c>
    </row>
    <row r="261" spans="1:9" x14ac:dyDescent="0.25">
      <c r="A261" s="1" t="e">
        <f ca="1">OFFSET('data-lru'!B$1,(ROW()-1)*3-2,0)</f>
        <v>#VALUE!</v>
      </c>
      <c r="B261" s="1" t="e">
        <f ca="1">OFFSET('data-lru'!C$1,(ROW()-1)*3-2,0)</f>
        <v>#VALUE!</v>
      </c>
      <c r="C261" s="1" t="e">
        <f ca="1">OFFSET('data-lru'!D$1,(ROW()-1)*3-2,0)</f>
        <v>#VALUE!</v>
      </c>
      <c r="D261" s="1" t="e">
        <f ca="1">OFFSET('data-lru'!D$1,(ROW()-1)*3-1,0)</f>
        <v>#VALUE!</v>
      </c>
      <c r="E261" s="1" t="e">
        <f ca="1">OFFSET('data-lru'!D$1,(ROW()-1)*3-0,0)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OFFSET('data-lru'!F$1,(ROW()-1)*3-2,0)</f>
        <v>#VALUE!</v>
      </c>
      <c r="I261" s="1" t="e">
        <f ca="1">OFFSET('data-lru'!G$1,(ROW()-1)*3-2,0)</f>
        <v>#VALUE!</v>
      </c>
    </row>
    <row r="262" spans="1:9" x14ac:dyDescent="0.25">
      <c r="A262" s="1" t="e">
        <f ca="1">OFFSET('data-lru'!B$1,(ROW()-1)*3-2,0)</f>
        <v>#VALUE!</v>
      </c>
      <c r="B262" s="1" t="e">
        <f ca="1">OFFSET('data-lru'!C$1,(ROW()-1)*3-2,0)</f>
        <v>#VALUE!</v>
      </c>
      <c r="C262" s="1" t="e">
        <f ca="1">OFFSET('data-lru'!D$1,(ROW()-1)*3-2,0)</f>
        <v>#VALUE!</v>
      </c>
      <c r="D262" s="1" t="e">
        <f ca="1">OFFSET('data-lru'!D$1,(ROW()-1)*3-1,0)</f>
        <v>#VALUE!</v>
      </c>
      <c r="E262" s="1" t="e">
        <f ca="1">OFFSET('data-lru'!D$1,(ROW()-1)*3-0,0)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OFFSET('data-lru'!F$1,(ROW()-1)*3-2,0)</f>
        <v>#VALUE!</v>
      </c>
      <c r="I262" s="1" t="e">
        <f ca="1">OFFSET('data-lru'!G$1,(ROW()-1)*3-2,0)</f>
        <v>#VALUE!</v>
      </c>
    </row>
    <row r="263" spans="1:9" x14ac:dyDescent="0.25">
      <c r="A263" s="1" t="e">
        <f ca="1">OFFSET('data-lru'!B$1,(ROW()-1)*3-2,0)</f>
        <v>#VALUE!</v>
      </c>
      <c r="B263" s="1" t="e">
        <f ca="1">OFFSET('data-lru'!C$1,(ROW()-1)*3-2,0)</f>
        <v>#VALUE!</v>
      </c>
      <c r="C263" s="1" t="e">
        <f ca="1">OFFSET('data-lru'!D$1,(ROW()-1)*3-2,0)</f>
        <v>#VALUE!</v>
      </c>
      <c r="D263" s="1" t="e">
        <f ca="1">OFFSET('data-lru'!D$1,(ROW()-1)*3-1,0)</f>
        <v>#VALUE!</v>
      </c>
      <c r="E263" s="1" t="e">
        <f ca="1">OFFSET('data-lru'!D$1,(ROW()-1)*3-0,0)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OFFSET('data-lru'!F$1,(ROW()-1)*3-2,0)</f>
        <v>#VALUE!</v>
      </c>
      <c r="I263" s="1" t="e">
        <f ca="1">OFFSET('data-lru'!G$1,(ROW()-1)*3-2,0)</f>
        <v>#VALUE!</v>
      </c>
    </row>
    <row r="264" spans="1:9" x14ac:dyDescent="0.25">
      <c r="A264" s="1" t="e">
        <f ca="1">OFFSET('data-lru'!B$1,(ROW()-1)*3-2,0)</f>
        <v>#VALUE!</v>
      </c>
      <c r="B264" s="1" t="e">
        <f ca="1">OFFSET('data-lru'!C$1,(ROW()-1)*3-2,0)</f>
        <v>#VALUE!</v>
      </c>
      <c r="C264" s="1" t="e">
        <f ca="1">OFFSET('data-lru'!D$1,(ROW()-1)*3-2,0)</f>
        <v>#VALUE!</v>
      </c>
      <c r="D264" s="1" t="e">
        <f ca="1">OFFSET('data-lru'!D$1,(ROW()-1)*3-1,0)</f>
        <v>#VALUE!</v>
      </c>
      <c r="E264" s="1" t="e">
        <f ca="1">OFFSET('data-lru'!D$1,(ROW()-1)*3-0,0)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OFFSET('data-lru'!F$1,(ROW()-1)*3-2,0)</f>
        <v>#VALUE!</v>
      </c>
      <c r="I264" s="1" t="e">
        <f ca="1">OFFSET('data-lru'!G$1,(ROW()-1)*3-2,0)</f>
        <v>#VALUE!</v>
      </c>
    </row>
    <row r="265" spans="1:9" x14ac:dyDescent="0.25">
      <c r="A265" s="1" t="e">
        <f ca="1">OFFSET('data-lru'!B$1,(ROW()-1)*3-2,0)</f>
        <v>#VALUE!</v>
      </c>
      <c r="B265" s="1" t="e">
        <f ca="1">OFFSET('data-lru'!C$1,(ROW()-1)*3-2,0)</f>
        <v>#VALUE!</v>
      </c>
      <c r="C265" s="1" t="e">
        <f ca="1">OFFSET('data-lru'!D$1,(ROW()-1)*3-2,0)</f>
        <v>#VALUE!</v>
      </c>
      <c r="D265" s="1" t="e">
        <f ca="1">OFFSET('data-lru'!D$1,(ROW()-1)*3-1,0)</f>
        <v>#VALUE!</v>
      </c>
      <c r="E265" s="1" t="e">
        <f ca="1">OFFSET('data-lru'!D$1,(ROW()-1)*3-0,0)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OFFSET('data-lru'!F$1,(ROW()-1)*3-2,0)</f>
        <v>#VALUE!</v>
      </c>
      <c r="I265" s="1" t="e">
        <f ca="1">OFFSET('data-lru'!G$1,(ROW()-1)*3-2,0)</f>
        <v>#VALUE!</v>
      </c>
    </row>
    <row r="266" spans="1:9" x14ac:dyDescent="0.25">
      <c r="A266" s="1" t="e">
        <f ca="1">OFFSET('data-lru'!B$1,(ROW()-1)*3-2,0)</f>
        <v>#VALUE!</v>
      </c>
      <c r="B266" s="1" t="e">
        <f ca="1">OFFSET('data-lru'!C$1,(ROW()-1)*3-2,0)</f>
        <v>#VALUE!</v>
      </c>
      <c r="C266" s="1" t="e">
        <f ca="1">OFFSET('data-lru'!D$1,(ROW()-1)*3-2,0)</f>
        <v>#VALUE!</v>
      </c>
      <c r="D266" s="1" t="e">
        <f ca="1">OFFSET('data-lru'!D$1,(ROW()-1)*3-1,0)</f>
        <v>#VALUE!</v>
      </c>
      <c r="E266" s="1" t="e">
        <f ca="1">OFFSET('data-lru'!D$1,(ROW()-1)*3-0,0)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OFFSET('data-lru'!F$1,(ROW()-1)*3-2,0)</f>
        <v>#VALUE!</v>
      </c>
      <c r="I266" s="1" t="e">
        <f ca="1">OFFSET('data-lru'!G$1,(ROW()-1)*3-2,0)</f>
        <v>#VALUE!</v>
      </c>
    </row>
    <row r="267" spans="1:9" x14ac:dyDescent="0.25">
      <c r="A267" s="1" t="e">
        <f ca="1">OFFSET('data-lru'!B$1,(ROW()-1)*3-2,0)</f>
        <v>#VALUE!</v>
      </c>
      <c r="B267" s="1" t="e">
        <f ca="1">OFFSET('data-lru'!C$1,(ROW()-1)*3-2,0)</f>
        <v>#VALUE!</v>
      </c>
      <c r="C267" s="1" t="e">
        <f ca="1">OFFSET('data-lru'!D$1,(ROW()-1)*3-2,0)</f>
        <v>#VALUE!</v>
      </c>
      <c r="D267" s="1" t="e">
        <f ca="1">OFFSET('data-lru'!D$1,(ROW()-1)*3-1,0)</f>
        <v>#VALUE!</v>
      </c>
      <c r="E267" s="1" t="e">
        <f ca="1">OFFSET('data-lru'!D$1,(ROW()-1)*3-0,0)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OFFSET('data-lru'!F$1,(ROW()-1)*3-2,0)</f>
        <v>#VALUE!</v>
      </c>
      <c r="I267" s="1" t="e">
        <f ca="1">OFFSET('data-lru'!G$1,(ROW()-1)*3-2,0)</f>
        <v>#VALUE!</v>
      </c>
    </row>
    <row r="268" spans="1:9" x14ac:dyDescent="0.25">
      <c r="A268" s="1" t="e">
        <f ca="1">OFFSET('data-lru'!B$1,(ROW()-1)*3-2,0)</f>
        <v>#VALUE!</v>
      </c>
      <c r="B268" s="1" t="e">
        <f ca="1">OFFSET('data-lru'!C$1,(ROW()-1)*3-2,0)</f>
        <v>#VALUE!</v>
      </c>
      <c r="C268" s="1" t="e">
        <f ca="1">OFFSET('data-lru'!D$1,(ROW()-1)*3-2,0)</f>
        <v>#VALUE!</v>
      </c>
      <c r="D268" s="1" t="e">
        <f ca="1">OFFSET('data-lru'!D$1,(ROW()-1)*3-1,0)</f>
        <v>#VALUE!</v>
      </c>
      <c r="E268" s="1" t="e">
        <f ca="1">OFFSET('data-lru'!D$1,(ROW()-1)*3-0,0)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OFFSET('data-lru'!F$1,(ROW()-1)*3-2,0)</f>
        <v>#VALUE!</v>
      </c>
      <c r="I268" s="1" t="e">
        <f ca="1">OFFSET('data-lru'!G$1,(ROW()-1)*3-2,0)</f>
        <v>#VALUE!</v>
      </c>
    </row>
    <row r="269" spans="1:9" x14ac:dyDescent="0.25">
      <c r="A269" s="1" t="e">
        <f ca="1">OFFSET('data-lru'!B$1,(ROW()-1)*3-2,0)</f>
        <v>#VALUE!</v>
      </c>
      <c r="B269" s="1" t="e">
        <f ca="1">OFFSET('data-lru'!C$1,(ROW()-1)*3-2,0)</f>
        <v>#VALUE!</v>
      </c>
      <c r="C269" s="1" t="e">
        <f ca="1">OFFSET('data-lru'!D$1,(ROW()-1)*3-2,0)</f>
        <v>#VALUE!</v>
      </c>
      <c r="D269" s="1" t="e">
        <f ca="1">OFFSET('data-lru'!D$1,(ROW()-1)*3-1,0)</f>
        <v>#VALUE!</v>
      </c>
      <c r="E269" s="1" t="e">
        <f ca="1">OFFSET('data-lru'!D$1,(ROW()-1)*3-0,0)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OFFSET('data-lru'!F$1,(ROW()-1)*3-2,0)</f>
        <v>#VALUE!</v>
      </c>
      <c r="I269" s="1" t="e">
        <f ca="1">OFFSET('data-lru'!G$1,(ROW()-1)*3-2,0)</f>
        <v>#VALUE!</v>
      </c>
    </row>
    <row r="270" spans="1:9" x14ac:dyDescent="0.25">
      <c r="A270" s="1" t="e">
        <f ca="1">OFFSET('data-lru'!B$1,(ROW()-1)*3-2,0)</f>
        <v>#VALUE!</v>
      </c>
      <c r="B270" s="1" t="e">
        <f ca="1">OFFSET('data-lru'!C$1,(ROW()-1)*3-2,0)</f>
        <v>#VALUE!</v>
      </c>
      <c r="C270" s="1" t="e">
        <f ca="1">OFFSET('data-lru'!D$1,(ROW()-1)*3-2,0)</f>
        <v>#VALUE!</v>
      </c>
      <c r="D270" s="1" t="e">
        <f ca="1">OFFSET('data-lru'!D$1,(ROW()-1)*3-1,0)</f>
        <v>#VALUE!</v>
      </c>
      <c r="E270" s="1" t="e">
        <f ca="1">OFFSET('data-lru'!D$1,(ROW()-1)*3-0,0)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OFFSET('data-lru'!F$1,(ROW()-1)*3-2,0)</f>
        <v>#VALUE!</v>
      </c>
      <c r="I270" s="1" t="e">
        <f ca="1">OFFSET('data-lru'!G$1,(ROW()-1)*3-2,0)</f>
        <v>#VALUE!</v>
      </c>
    </row>
    <row r="271" spans="1:9" x14ac:dyDescent="0.25">
      <c r="A271" s="1" t="e">
        <f ca="1">OFFSET('data-lru'!B$1,(ROW()-1)*3-2,0)</f>
        <v>#VALUE!</v>
      </c>
      <c r="B271" s="1" t="e">
        <f ca="1">OFFSET('data-lru'!C$1,(ROW()-1)*3-2,0)</f>
        <v>#VALUE!</v>
      </c>
      <c r="C271" s="1" t="e">
        <f ca="1">OFFSET('data-lru'!D$1,(ROW()-1)*3-2,0)</f>
        <v>#VALUE!</v>
      </c>
      <c r="D271" s="1" t="e">
        <f ca="1">OFFSET('data-lru'!D$1,(ROW()-1)*3-1,0)</f>
        <v>#VALUE!</v>
      </c>
      <c r="E271" s="1" t="e">
        <f ca="1">OFFSET('data-lru'!D$1,(ROW()-1)*3-0,0)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OFFSET('data-lru'!F$1,(ROW()-1)*3-2,0)</f>
        <v>#VALUE!</v>
      </c>
      <c r="I271" s="1" t="e">
        <f ca="1">OFFSET('data-lru'!G$1,(ROW()-1)*3-2,0)</f>
        <v>#VALUE!</v>
      </c>
    </row>
    <row r="272" spans="1:9" x14ac:dyDescent="0.25">
      <c r="A272" s="1" t="e">
        <f ca="1">OFFSET('data-lru'!B$1,(ROW()-1)*3-2,0)</f>
        <v>#VALUE!</v>
      </c>
      <c r="B272" s="1" t="e">
        <f ca="1">OFFSET('data-lru'!C$1,(ROW()-1)*3-2,0)</f>
        <v>#VALUE!</v>
      </c>
      <c r="C272" s="1" t="e">
        <f ca="1">OFFSET('data-lru'!D$1,(ROW()-1)*3-2,0)</f>
        <v>#VALUE!</v>
      </c>
      <c r="D272" s="1" t="e">
        <f ca="1">OFFSET('data-lru'!D$1,(ROW()-1)*3-1,0)</f>
        <v>#VALUE!</v>
      </c>
      <c r="E272" s="1" t="e">
        <f ca="1">OFFSET('data-lru'!D$1,(ROW()-1)*3-0,0)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OFFSET('data-lru'!F$1,(ROW()-1)*3-2,0)</f>
        <v>#VALUE!</v>
      </c>
      <c r="I272" s="1" t="e">
        <f ca="1">OFFSET('data-lru'!G$1,(ROW()-1)*3-2,0)</f>
        <v>#VALUE!</v>
      </c>
    </row>
    <row r="273" spans="1:9" x14ac:dyDescent="0.25">
      <c r="A273" s="1" t="e">
        <f ca="1">OFFSET('data-lru'!B$1,(ROW()-1)*3-2,0)</f>
        <v>#VALUE!</v>
      </c>
      <c r="B273" s="1" t="e">
        <f ca="1">OFFSET('data-lru'!C$1,(ROW()-1)*3-2,0)</f>
        <v>#VALUE!</v>
      </c>
      <c r="C273" s="1" t="e">
        <f ca="1">OFFSET('data-lru'!D$1,(ROW()-1)*3-2,0)</f>
        <v>#VALUE!</v>
      </c>
      <c r="D273" s="1" t="e">
        <f ca="1">OFFSET('data-lru'!D$1,(ROW()-1)*3-1,0)</f>
        <v>#VALUE!</v>
      </c>
      <c r="E273" s="1" t="e">
        <f ca="1">OFFSET('data-lru'!D$1,(ROW()-1)*3-0,0)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OFFSET('data-lru'!F$1,(ROW()-1)*3-2,0)</f>
        <v>#VALUE!</v>
      </c>
      <c r="I273" s="1" t="e">
        <f ca="1">OFFSET('data-lru'!G$1,(ROW()-1)*3-2,0)</f>
        <v>#VALUE!</v>
      </c>
    </row>
    <row r="274" spans="1:9" x14ac:dyDescent="0.25">
      <c r="A274" s="1" t="e">
        <f ca="1">OFFSET('data-lru'!B$1,(ROW()-1)*3-2,0)</f>
        <v>#VALUE!</v>
      </c>
      <c r="B274" s="1" t="e">
        <f ca="1">OFFSET('data-lru'!C$1,(ROW()-1)*3-2,0)</f>
        <v>#VALUE!</v>
      </c>
      <c r="C274" s="1" t="e">
        <f ca="1">OFFSET('data-lru'!D$1,(ROW()-1)*3-2,0)</f>
        <v>#VALUE!</v>
      </c>
      <c r="D274" s="1" t="e">
        <f ca="1">OFFSET('data-lru'!D$1,(ROW()-1)*3-1,0)</f>
        <v>#VALUE!</v>
      </c>
      <c r="E274" s="1" t="e">
        <f ca="1">OFFSET('data-lru'!D$1,(ROW()-1)*3-0,0)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OFFSET('data-lru'!F$1,(ROW()-1)*3-2,0)</f>
        <v>#VALUE!</v>
      </c>
      <c r="I274" s="1" t="e">
        <f ca="1">OFFSET('data-lru'!G$1,(ROW()-1)*3-2,0)</f>
        <v>#VALUE!</v>
      </c>
    </row>
    <row r="275" spans="1:9" x14ac:dyDescent="0.25">
      <c r="A275" s="1" t="e">
        <f ca="1">OFFSET('data-lru'!B$1,(ROW()-1)*3-2,0)</f>
        <v>#VALUE!</v>
      </c>
      <c r="B275" s="1" t="e">
        <f ca="1">OFFSET('data-lru'!C$1,(ROW()-1)*3-2,0)</f>
        <v>#VALUE!</v>
      </c>
      <c r="C275" s="1" t="e">
        <f ca="1">OFFSET('data-lru'!D$1,(ROW()-1)*3-2,0)</f>
        <v>#VALUE!</v>
      </c>
      <c r="D275" s="1" t="e">
        <f ca="1">OFFSET('data-lru'!D$1,(ROW()-1)*3-1,0)</f>
        <v>#VALUE!</v>
      </c>
      <c r="E275" s="1" t="e">
        <f ca="1">OFFSET('data-lru'!D$1,(ROW()-1)*3-0,0)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OFFSET('data-lru'!F$1,(ROW()-1)*3-2,0)</f>
        <v>#VALUE!</v>
      </c>
      <c r="I275" s="1" t="e">
        <f ca="1">OFFSET('data-lru'!G$1,(ROW()-1)*3-2,0)</f>
        <v>#VALUE!</v>
      </c>
    </row>
    <row r="276" spans="1:9" x14ac:dyDescent="0.25">
      <c r="A276" s="1" t="e">
        <f ca="1">OFFSET('data-lru'!B$1,(ROW()-1)*3-2,0)</f>
        <v>#VALUE!</v>
      </c>
      <c r="B276" s="1" t="e">
        <f ca="1">OFFSET('data-lru'!C$1,(ROW()-1)*3-2,0)</f>
        <v>#VALUE!</v>
      </c>
      <c r="C276" s="1" t="e">
        <f ca="1">OFFSET('data-lru'!D$1,(ROW()-1)*3-2,0)</f>
        <v>#VALUE!</v>
      </c>
      <c r="D276" s="1" t="e">
        <f ca="1">OFFSET('data-lru'!D$1,(ROW()-1)*3-1,0)</f>
        <v>#VALUE!</v>
      </c>
      <c r="E276" s="1" t="e">
        <f ca="1">OFFSET('data-lru'!D$1,(ROW()-1)*3-0,0)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OFFSET('data-lru'!F$1,(ROW()-1)*3-2,0)</f>
        <v>#VALUE!</v>
      </c>
      <c r="I276" s="1" t="e">
        <f ca="1">OFFSET('data-lru'!G$1,(ROW()-1)*3-2,0)</f>
        <v>#VALUE!</v>
      </c>
    </row>
    <row r="277" spans="1:9" x14ac:dyDescent="0.25">
      <c r="A277" s="1" t="e">
        <f ca="1">OFFSET('data-lru'!B$1,(ROW()-1)*3-2,0)</f>
        <v>#VALUE!</v>
      </c>
      <c r="B277" s="1" t="e">
        <f ca="1">OFFSET('data-lru'!C$1,(ROW()-1)*3-2,0)</f>
        <v>#VALUE!</v>
      </c>
      <c r="C277" s="1" t="e">
        <f ca="1">OFFSET('data-lru'!D$1,(ROW()-1)*3-2,0)</f>
        <v>#VALUE!</v>
      </c>
      <c r="D277" s="1" t="e">
        <f ca="1">OFFSET('data-lru'!D$1,(ROW()-1)*3-1,0)</f>
        <v>#VALUE!</v>
      </c>
      <c r="E277" s="1" t="e">
        <f ca="1">OFFSET('data-lru'!D$1,(ROW()-1)*3-0,0)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OFFSET('data-lru'!F$1,(ROW()-1)*3-2,0)</f>
        <v>#VALUE!</v>
      </c>
      <c r="I277" s="1" t="e">
        <f ca="1">OFFSET('data-lru'!G$1,(ROW()-1)*3-2,0)</f>
        <v>#VALUE!</v>
      </c>
    </row>
    <row r="278" spans="1:9" x14ac:dyDescent="0.25">
      <c r="A278" s="1" t="e">
        <f ca="1">OFFSET('data-lru'!B$1,(ROW()-1)*3-2,0)</f>
        <v>#VALUE!</v>
      </c>
      <c r="B278" s="1" t="e">
        <f ca="1">OFFSET('data-lru'!C$1,(ROW()-1)*3-2,0)</f>
        <v>#VALUE!</v>
      </c>
      <c r="C278" s="1" t="e">
        <f ca="1">OFFSET('data-lru'!D$1,(ROW()-1)*3-2,0)</f>
        <v>#VALUE!</v>
      </c>
      <c r="D278" s="1" t="e">
        <f ca="1">OFFSET('data-lru'!D$1,(ROW()-1)*3-1,0)</f>
        <v>#VALUE!</v>
      </c>
      <c r="E278" s="1" t="e">
        <f ca="1">OFFSET('data-lru'!D$1,(ROW()-1)*3-0,0)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OFFSET('data-lru'!F$1,(ROW()-1)*3-2,0)</f>
        <v>#VALUE!</v>
      </c>
      <c r="I278" s="1" t="e">
        <f ca="1">OFFSET('data-lru'!G$1,(ROW()-1)*3-2,0)</f>
        <v>#VALUE!</v>
      </c>
    </row>
    <row r="279" spans="1:9" x14ac:dyDescent="0.25">
      <c r="A279" s="1" t="e">
        <f ca="1">OFFSET('data-lru'!B$1,(ROW()-1)*3-2,0)</f>
        <v>#VALUE!</v>
      </c>
      <c r="B279" s="1" t="e">
        <f ca="1">OFFSET('data-lru'!C$1,(ROW()-1)*3-2,0)</f>
        <v>#VALUE!</v>
      </c>
      <c r="C279" s="1" t="e">
        <f ca="1">OFFSET('data-lru'!D$1,(ROW()-1)*3-2,0)</f>
        <v>#VALUE!</v>
      </c>
      <c r="D279" s="1" t="e">
        <f ca="1">OFFSET('data-lru'!D$1,(ROW()-1)*3-1,0)</f>
        <v>#VALUE!</v>
      </c>
      <c r="E279" s="1" t="e">
        <f ca="1">OFFSET('data-lru'!D$1,(ROW()-1)*3-0,0)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OFFSET('data-lru'!F$1,(ROW()-1)*3-2,0)</f>
        <v>#VALUE!</v>
      </c>
      <c r="I279" s="1" t="e">
        <f ca="1">OFFSET('data-lru'!G$1,(ROW()-1)*3-2,0)</f>
        <v>#VALUE!</v>
      </c>
    </row>
    <row r="280" spans="1:9" x14ac:dyDescent="0.25">
      <c r="A280" s="1" t="e">
        <f ca="1">OFFSET('data-lru'!B$1,(ROW()-1)*3-2,0)</f>
        <v>#VALUE!</v>
      </c>
      <c r="B280" s="1" t="e">
        <f ca="1">OFFSET('data-lru'!C$1,(ROW()-1)*3-2,0)</f>
        <v>#VALUE!</v>
      </c>
      <c r="C280" s="1" t="e">
        <f ca="1">OFFSET('data-lru'!D$1,(ROW()-1)*3-2,0)</f>
        <v>#VALUE!</v>
      </c>
      <c r="D280" s="1" t="e">
        <f ca="1">OFFSET('data-lru'!D$1,(ROW()-1)*3-1,0)</f>
        <v>#VALUE!</v>
      </c>
      <c r="E280" s="1" t="e">
        <f ca="1">OFFSET('data-lru'!D$1,(ROW()-1)*3-0,0)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OFFSET('data-lru'!F$1,(ROW()-1)*3-2,0)</f>
        <v>#VALUE!</v>
      </c>
      <c r="I280" s="1" t="e">
        <f ca="1">OFFSET('data-lru'!G$1,(ROW()-1)*3-2,0)</f>
        <v>#VALUE!</v>
      </c>
    </row>
    <row r="281" spans="1:9" x14ac:dyDescent="0.25">
      <c r="A281" s="1" t="e">
        <f ca="1">OFFSET('data-lru'!B$1,(ROW()-1)*3-2,0)</f>
        <v>#VALUE!</v>
      </c>
      <c r="B281" s="1" t="e">
        <f ca="1">OFFSET('data-lru'!C$1,(ROW()-1)*3-2,0)</f>
        <v>#VALUE!</v>
      </c>
      <c r="C281" s="1" t="e">
        <f ca="1">OFFSET('data-lru'!D$1,(ROW()-1)*3-2,0)</f>
        <v>#VALUE!</v>
      </c>
      <c r="D281" s="1" t="e">
        <f ca="1">OFFSET('data-lru'!D$1,(ROW()-1)*3-1,0)</f>
        <v>#VALUE!</v>
      </c>
      <c r="E281" s="1" t="e">
        <f ca="1">OFFSET('data-lru'!D$1,(ROW()-1)*3-0,0)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OFFSET('data-lru'!F$1,(ROW()-1)*3-2,0)</f>
        <v>#VALUE!</v>
      </c>
      <c r="I281" s="1" t="e">
        <f ca="1">OFFSET('data-lru'!G$1,(ROW()-1)*3-2,0)</f>
        <v>#VALUE!</v>
      </c>
    </row>
    <row r="282" spans="1:9" x14ac:dyDescent="0.25">
      <c r="A282" s="1" t="e">
        <f ca="1">OFFSET('data-lru'!B$1,(ROW()-1)*3-2,0)</f>
        <v>#VALUE!</v>
      </c>
      <c r="B282" s="1" t="e">
        <f ca="1">OFFSET('data-lru'!C$1,(ROW()-1)*3-2,0)</f>
        <v>#VALUE!</v>
      </c>
      <c r="C282" s="1" t="e">
        <f ca="1">OFFSET('data-lru'!D$1,(ROW()-1)*3-2,0)</f>
        <v>#VALUE!</v>
      </c>
      <c r="D282" s="1" t="e">
        <f ca="1">OFFSET('data-lru'!D$1,(ROW()-1)*3-1,0)</f>
        <v>#VALUE!</v>
      </c>
      <c r="E282" s="1" t="e">
        <f ca="1">OFFSET('data-lru'!D$1,(ROW()-1)*3-0,0)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OFFSET('data-lru'!F$1,(ROW()-1)*3-2,0)</f>
        <v>#VALUE!</v>
      </c>
      <c r="I282" s="1" t="e">
        <f ca="1">OFFSET('data-lru'!G$1,(ROW()-1)*3-2,0)</f>
        <v>#VALUE!</v>
      </c>
    </row>
    <row r="283" spans="1:9" x14ac:dyDescent="0.25">
      <c r="A283" s="1" t="e">
        <f ca="1">OFFSET('data-lru'!B$1,(ROW()-1)*3-2,0)</f>
        <v>#VALUE!</v>
      </c>
      <c r="B283" s="1" t="e">
        <f ca="1">OFFSET('data-lru'!C$1,(ROW()-1)*3-2,0)</f>
        <v>#VALUE!</v>
      </c>
      <c r="C283" s="1" t="e">
        <f ca="1">OFFSET('data-lru'!D$1,(ROW()-1)*3-2,0)</f>
        <v>#VALUE!</v>
      </c>
      <c r="D283" s="1" t="e">
        <f ca="1">OFFSET('data-lru'!D$1,(ROW()-1)*3-1,0)</f>
        <v>#VALUE!</v>
      </c>
      <c r="E283" s="1" t="e">
        <f ca="1">OFFSET('data-lru'!D$1,(ROW()-1)*3-0,0)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OFFSET('data-lru'!F$1,(ROW()-1)*3-2,0)</f>
        <v>#VALUE!</v>
      </c>
      <c r="I283" s="1" t="e">
        <f ca="1">OFFSET('data-lru'!G$1,(ROW()-1)*3-2,0)</f>
        <v>#VALUE!</v>
      </c>
    </row>
    <row r="284" spans="1:9" x14ac:dyDescent="0.25">
      <c r="A284" s="1" t="e">
        <f ca="1">OFFSET('data-lru'!B$1,(ROW()-1)*3-2,0)</f>
        <v>#VALUE!</v>
      </c>
      <c r="B284" s="1" t="e">
        <f ca="1">OFFSET('data-lru'!C$1,(ROW()-1)*3-2,0)</f>
        <v>#VALUE!</v>
      </c>
      <c r="C284" s="1" t="e">
        <f ca="1">OFFSET('data-lru'!D$1,(ROW()-1)*3-2,0)</f>
        <v>#VALUE!</v>
      </c>
      <c r="D284" s="1" t="e">
        <f ca="1">OFFSET('data-lru'!D$1,(ROW()-1)*3-1,0)</f>
        <v>#VALUE!</v>
      </c>
      <c r="E284" s="1" t="e">
        <f ca="1">OFFSET('data-lru'!D$1,(ROW()-1)*3-0,0)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OFFSET('data-lru'!F$1,(ROW()-1)*3-2,0)</f>
        <v>#VALUE!</v>
      </c>
      <c r="I284" s="1" t="e">
        <f ca="1">OFFSET('data-lru'!G$1,(ROW()-1)*3-2,0)</f>
        <v>#VALUE!</v>
      </c>
    </row>
    <row r="285" spans="1:9" x14ac:dyDescent="0.25">
      <c r="A285" s="1" t="e">
        <f ca="1">OFFSET('data-lru'!B$1,(ROW()-1)*3-2,0)</f>
        <v>#VALUE!</v>
      </c>
      <c r="B285" s="1" t="e">
        <f ca="1">OFFSET('data-lru'!C$1,(ROW()-1)*3-2,0)</f>
        <v>#VALUE!</v>
      </c>
      <c r="C285" s="1" t="e">
        <f ca="1">OFFSET('data-lru'!D$1,(ROW()-1)*3-2,0)</f>
        <v>#VALUE!</v>
      </c>
      <c r="D285" s="1" t="e">
        <f ca="1">OFFSET('data-lru'!D$1,(ROW()-1)*3-1,0)</f>
        <v>#VALUE!</v>
      </c>
      <c r="E285" s="1" t="e">
        <f ca="1">OFFSET('data-lru'!D$1,(ROW()-1)*3-0,0)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OFFSET('data-lru'!F$1,(ROW()-1)*3-2,0)</f>
        <v>#VALUE!</v>
      </c>
      <c r="I285" s="1" t="e">
        <f ca="1">OFFSET('data-lru'!G$1,(ROW()-1)*3-2,0)</f>
        <v>#VALUE!</v>
      </c>
    </row>
    <row r="286" spans="1:9" x14ac:dyDescent="0.25">
      <c r="A286" s="1" t="e">
        <f ca="1">OFFSET('data-lru'!B$1,(ROW()-1)*3-2,0)</f>
        <v>#VALUE!</v>
      </c>
      <c r="B286" s="1" t="e">
        <f ca="1">OFFSET('data-lru'!C$1,(ROW()-1)*3-2,0)</f>
        <v>#VALUE!</v>
      </c>
      <c r="C286" s="1" t="e">
        <f ca="1">OFFSET('data-lru'!D$1,(ROW()-1)*3-2,0)</f>
        <v>#VALUE!</v>
      </c>
      <c r="D286" s="1" t="e">
        <f ca="1">OFFSET('data-lru'!D$1,(ROW()-1)*3-1,0)</f>
        <v>#VALUE!</v>
      </c>
      <c r="E286" s="1" t="e">
        <f ca="1">OFFSET('data-lru'!D$1,(ROW()-1)*3-0,0)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OFFSET('data-lru'!F$1,(ROW()-1)*3-2,0)</f>
        <v>#VALUE!</v>
      </c>
      <c r="I286" s="1" t="e">
        <f ca="1">OFFSET('data-lru'!G$1,(ROW()-1)*3-2,0)</f>
        <v>#VALUE!</v>
      </c>
    </row>
    <row r="287" spans="1:9" x14ac:dyDescent="0.25">
      <c r="A287" s="1" t="e">
        <f ca="1">OFFSET('data-lru'!B$1,(ROW()-1)*3-2,0)</f>
        <v>#VALUE!</v>
      </c>
      <c r="B287" s="1" t="e">
        <f ca="1">OFFSET('data-lru'!C$1,(ROW()-1)*3-2,0)</f>
        <v>#VALUE!</v>
      </c>
      <c r="C287" s="1" t="e">
        <f ca="1">OFFSET('data-lru'!D$1,(ROW()-1)*3-2,0)</f>
        <v>#VALUE!</v>
      </c>
      <c r="D287" s="1" t="e">
        <f ca="1">OFFSET('data-lru'!D$1,(ROW()-1)*3-1,0)</f>
        <v>#VALUE!</v>
      </c>
      <c r="E287" s="1" t="e">
        <f ca="1">OFFSET('data-lru'!D$1,(ROW()-1)*3-0,0)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OFFSET('data-lru'!F$1,(ROW()-1)*3-2,0)</f>
        <v>#VALUE!</v>
      </c>
      <c r="I287" s="1" t="e">
        <f ca="1">OFFSET('data-lru'!G$1,(ROW()-1)*3-2,0)</f>
        <v>#VALUE!</v>
      </c>
    </row>
    <row r="288" spans="1:9" x14ac:dyDescent="0.25">
      <c r="A288" s="1" t="e">
        <f ca="1">OFFSET('data-lru'!B$1,(ROW()-1)*3-2,0)</f>
        <v>#VALUE!</v>
      </c>
      <c r="B288" s="1" t="e">
        <f ca="1">OFFSET('data-lru'!C$1,(ROW()-1)*3-2,0)</f>
        <v>#VALUE!</v>
      </c>
      <c r="C288" s="1" t="e">
        <f ca="1">OFFSET('data-lru'!D$1,(ROW()-1)*3-2,0)</f>
        <v>#VALUE!</v>
      </c>
      <c r="D288" s="1" t="e">
        <f ca="1">OFFSET('data-lru'!D$1,(ROW()-1)*3-1,0)</f>
        <v>#VALUE!</v>
      </c>
      <c r="E288" s="1" t="e">
        <f ca="1">OFFSET('data-lru'!D$1,(ROW()-1)*3-0,0)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OFFSET('data-lru'!F$1,(ROW()-1)*3-2,0)</f>
        <v>#VALUE!</v>
      </c>
      <c r="I288" s="1" t="e">
        <f ca="1">OFFSET('data-lru'!G$1,(ROW()-1)*3-2,0)</f>
        <v>#VALUE!</v>
      </c>
    </row>
    <row r="289" spans="1:9" x14ac:dyDescent="0.25">
      <c r="A289" s="1" t="e">
        <f ca="1">OFFSET('data-lru'!B$1,(ROW()-1)*3-2,0)</f>
        <v>#VALUE!</v>
      </c>
      <c r="B289" s="1" t="e">
        <f ca="1">OFFSET('data-lru'!C$1,(ROW()-1)*3-2,0)</f>
        <v>#VALUE!</v>
      </c>
      <c r="C289" s="1" t="e">
        <f ca="1">OFFSET('data-lru'!D$1,(ROW()-1)*3-2,0)</f>
        <v>#VALUE!</v>
      </c>
      <c r="D289" s="1" t="e">
        <f ca="1">OFFSET('data-lru'!D$1,(ROW()-1)*3-1,0)</f>
        <v>#VALUE!</v>
      </c>
      <c r="E289" s="1" t="e">
        <f ca="1">OFFSET('data-lru'!D$1,(ROW()-1)*3-0,0)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OFFSET('data-lru'!F$1,(ROW()-1)*3-2,0)</f>
        <v>#VALUE!</v>
      </c>
      <c r="I289" s="1" t="e">
        <f ca="1">OFFSET('data-lru'!G$1,(ROW()-1)*3-2,0)</f>
        <v>#VALUE!</v>
      </c>
    </row>
    <row r="290" spans="1:9" x14ac:dyDescent="0.25">
      <c r="A290" s="1" t="e">
        <f ca="1">OFFSET('data-lru'!B$1,(ROW()-1)*3-2,0)</f>
        <v>#VALUE!</v>
      </c>
      <c r="B290" s="1" t="e">
        <f ca="1">OFFSET('data-lru'!C$1,(ROW()-1)*3-2,0)</f>
        <v>#VALUE!</v>
      </c>
      <c r="C290" s="1" t="e">
        <f ca="1">OFFSET('data-lru'!D$1,(ROW()-1)*3-2,0)</f>
        <v>#VALUE!</v>
      </c>
      <c r="D290" s="1" t="e">
        <f ca="1">OFFSET('data-lru'!D$1,(ROW()-1)*3-1,0)</f>
        <v>#VALUE!</v>
      </c>
      <c r="E290" s="1" t="e">
        <f ca="1">OFFSET('data-lru'!D$1,(ROW()-1)*3-0,0)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OFFSET('data-lru'!F$1,(ROW()-1)*3-2,0)</f>
        <v>#VALUE!</v>
      </c>
      <c r="I290" s="1" t="e">
        <f ca="1">OFFSET('data-lru'!G$1,(ROW()-1)*3-2,0)</f>
        <v>#VALUE!</v>
      </c>
    </row>
    <row r="291" spans="1:9" x14ac:dyDescent="0.25">
      <c r="A291" s="1" t="e">
        <f ca="1">OFFSET('data-lru'!B$1,(ROW()-1)*3-2,0)</f>
        <v>#VALUE!</v>
      </c>
      <c r="B291" s="1" t="e">
        <f ca="1">OFFSET('data-lru'!C$1,(ROW()-1)*3-2,0)</f>
        <v>#VALUE!</v>
      </c>
      <c r="C291" s="1" t="e">
        <f ca="1">OFFSET('data-lru'!D$1,(ROW()-1)*3-2,0)</f>
        <v>#VALUE!</v>
      </c>
      <c r="D291" s="1" t="e">
        <f ca="1">OFFSET('data-lru'!D$1,(ROW()-1)*3-1,0)</f>
        <v>#VALUE!</v>
      </c>
      <c r="E291" s="1" t="e">
        <f ca="1">OFFSET('data-lru'!D$1,(ROW()-1)*3-0,0)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OFFSET('data-lru'!F$1,(ROW()-1)*3-2,0)</f>
        <v>#VALUE!</v>
      </c>
      <c r="I291" s="1" t="e">
        <f ca="1">OFFSET('data-lru'!G$1,(ROW()-1)*3-2,0)</f>
        <v>#VALUE!</v>
      </c>
    </row>
    <row r="292" spans="1:9" x14ac:dyDescent="0.25">
      <c r="A292" s="1" t="e">
        <f ca="1">OFFSET('data-lru'!B$1,(ROW()-1)*3-2,0)</f>
        <v>#VALUE!</v>
      </c>
      <c r="B292" s="1" t="e">
        <f ca="1">OFFSET('data-lru'!C$1,(ROW()-1)*3-2,0)</f>
        <v>#VALUE!</v>
      </c>
      <c r="C292" s="1" t="e">
        <f ca="1">OFFSET('data-lru'!D$1,(ROW()-1)*3-2,0)</f>
        <v>#VALUE!</v>
      </c>
      <c r="D292" s="1" t="e">
        <f ca="1">OFFSET('data-lru'!D$1,(ROW()-1)*3-1,0)</f>
        <v>#VALUE!</v>
      </c>
      <c r="E292" s="1" t="e">
        <f ca="1">OFFSET('data-lru'!D$1,(ROW()-1)*3-0,0)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OFFSET('data-lru'!F$1,(ROW()-1)*3-2,0)</f>
        <v>#VALUE!</v>
      </c>
      <c r="I292" s="1" t="e">
        <f ca="1">OFFSET('data-lru'!G$1,(ROW()-1)*3-2,0)</f>
        <v>#VALUE!</v>
      </c>
    </row>
    <row r="293" spans="1:9" x14ac:dyDescent="0.25">
      <c r="A293" s="1" t="e">
        <f ca="1">OFFSET('data-lru'!B$1,(ROW()-1)*3-2,0)</f>
        <v>#VALUE!</v>
      </c>
      <c r="B293" s="1" t="e">
        <f ca="1">OFFSET('data-lru'!C$1,(ROW()-1)*3-2,0)</f>
        <v>#VALUE!</v>
      </c>
      <c r="C293" s="1" t="e">
        <f ca="1">OFFSET('data-lru'!D$1,(ROW()-1)*3-2,0)</f>
        <v>#VALUE!</v>
      </c>
      <c r="D293" s="1" t="e">
        <f ca="1">OFFSET('data-lru'!D$1,(ROW()-1)*3-1,0)</f>
        <v>#VALUE!</v>
      </c>
      <c r="E293" s="1" t="e">
        <f ca="1">OFFSET('data-lru'!D$1,(ROW()-1)*3-0,0)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OFFSET('data-lru'!F$1,(ROW()-1)*3-2,0)</f>
        <v>#VALUE!</v>
      </c>
      <c r="I293" s="1" t="e">
        <f ca="1">OFFSET('data-lru'!G$1,(ROW()-1)*3-2,0)</f>
        <v>#VALUE!</v>
      </c>
    </row>
    <row r="294" spans="1:9" x14ac:dyDescent="0.25">
      <c r="A294" s="1" t="e">
        <f ca="1">OFFSET('data-lru'!B$1,(ROW()-1)*3-2,0)</f>
        <v>#VALUE!</v>
      </c>
      <c r="B294" s="1" t="e">
        <f ca="1">OFFSET('data-lru'!C$1,(ROW()-1)*3-2,0)</f>
        <v>#VALUE!</v>
      </c>
      <c r="C294" s="1" t="e">
        <f ca="1">OFFSET('data-lru'!D$1,(ROW()-1)*3-2,0)</f>
        <v>#VALUE!</v>
      </c>
      <c r="D294" s="1" t="e">
        <f ca="1">OFFSET('data-lru'!D$1,(ROW()-1)*3-1,0)</f>
        <v>#VALUE!</v>
      </c>
      <c r="E294" s="1" t="e">
        <f ca="1">OFFSET('data-lru'!D$1,(ROW()-1)*3-0,0)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OFFSET('data-lru'!F$1,(ROW()-1)*3-2,0)</f>
        <v>#VALUE!</v>
      </c>
      <c r="I294" s="1" t="e">
        <f ca="1">OFFSET('data-lru'!G$1,(ROW()-1)*3-2,0)</f>
        <v>#VALUE!</v>
      </c>
    </row>
    <row r="295" spans="1:9" x14ac:dyDescent="0.25">
      <c r="A295" s="1" t="e">
        <f ca="1">OFFSET('data-lru'!B$1,(ROW()-1)*3-2,0)</f>
        <v>#VALUE!</v>
      </c>
      <c r="B295" s="1" t="e">
        <f ca="1">OFFSET('data-lru'!C$1,(ROW()-1)*3-2,0)</f>
        <v>#VALUE!</v>
      </c>
      <c r="C295" s="1" t="e">
        <f ca="1">OFFSET('data-lru'!D$1,(ROW()-1)*3-2,0)</f>
        <v>#VALUE!</v>
      </c>
      <c r="D295" s="1" t="e">
        <f ca="1">OFFSET('data-lru'!D$1,(ROW()-1)*3-1,0)</f>
        <v>#VALUE!</v>
      </c>
      <c r="E295" s="1" t="e">
        <f ca="1">OFFSET('data-lru'!D$1,(ROW()-1)*3-0,0)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OFFSET('data-lru'!F$1,(ROW()-1)*3-2,0)</f>
        <v>#VALUE!</v>
      </c>
      <c r="I295" s="1" t="e">
        <f ca="1">OFFSET('data-lru'!G$1,(ROW()-1)*3-2,0)</f>
        <v>#VALUE!</v>
      </c>
    </row>
    <row r="296" spans="1:9" x14ac:dyDescent="0.25">
      <c r="A296" s="1" t="e">
        <f ca="1">OFFSET('data-lru'!B$1,(ROW()-1)*3-2,0)</f>
        <v>#VALUE!</v>
      </c>
      <c r="B296" s="1" t="e">
        <f ca="1">OFFSET('data-lru'!C$1,(ROW()-1)*3-2,0)</f>
        <v>#VALUE!</v>
      </c>
      <c r="C296" s="1" t="e">
        <f ca="1">OFFSET('data-lru'!D$1,(ROW()-1)*3-2,0)</f>
        <v>#VALUE!</v>
      </c>
      <c r="D296" s="1" t="e">
        <f ca="1">OFFSET('data-lru'!D$1,(ROW()-1)*3-1,0)</f>
        <v>#VALUE!</v>
      </c>
      <c r="E296" s="1" t="e">
        <f ca="1">OFFSET('data-lru'!D$1,(ROW()-1)*3-0,0)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OFFSET('data-lru'!F$1,(ROW()-1)*3-2,0)</f>
        <v>#VALUE!</v>
      </c>
      <c r="I296" s="1" t="e">
        <f ca="1">OFFSET('data-lru'!G$1,(ROW()-1)*3-2,0)</f>
        <v>#VALUE!</v>
      </c>
    </row>
    <row r="297" spans="1:9" x14ac:dyDescent="0.25">
      <c r="A297" s="1" t="e">
        <f ca="1">OFFSET('data-lru'!B$1,(ROW()-1)*3-2,0)</f>
        <v>#VALUE!</v>
      </c>
      <c r="B297" s="1" t="e">
        <f ca="1">OFFSET('data-lru'!C$1,(ROW()-1)*3-2,0)</f>
        <v>#VALUE!</v>
      </c>
      <c r="C297" s="1" t="e">
        <f ca="1">OFFSET('data-lru'!D$1,(ROW()-1)*3-2,0)</f>
        <v>#VALUE!</v>
      </c>
      <c r="D297" s="1" t="e">
        <f ca="1">OFFSET('data-lru'!D$1,(ROW()-1)*3-1,0)</f>
        <v>#VALUE!</v>
      </c>
      <c r="E297" s="1" t="e">
        <f ca="1">OFFSET('data-lru'!D$1,(ROW()-1)*3-0,0)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OFFSET('data-lru'!F$1,(ROW()-1)*3-2,0)</f>
        <v>#VALUE!</v>
      </c>
      <c r="I297" s="1" t="e">
        <f ca="1">OFFSET('data-lru'!G$1,(ROW()-1)*3-2,0)</f>
        <v>#VALUE!</v>
      </c>
    </row>
    <row r="298" spans="1:9" x14ac:dyDescent="0.25">
      <c r="A298" s="1" t="e">
        <f ca="1">OFFSET('data-lru'!B$1,(ROW()-1)*3-2,0)</f>
        <v>#VALUE!</v>
      </c>
      <c r="B298" s="1" t="e">
        <f ca="1">OFFSET('data-lru'!C$1,(ROW()-1)*3-2,0)</f>
        <v>#VALUE!</v>
      </c>
      <c r="C298" s="1" t="e">
        <f ca="1">OFFSET('data-lru'!D$1,(ROW()-1)*3-2,0)</f>
        <v>#VALUE!</v>
      </c>
      <c r="D298" s="1" t="e">
        <f ca="1">OFFSET('data-lru'!D$1,(ROW()-1)*3-1,0)</f>
        <v>#VALUE!</v>
      </c>
      <c r="E298" s="1" t="e">
        <f ca="1">OFFSET('data-lru'!D$1,(ROW()-1)*3-0,0)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OFFSET('data-lru'!F$1,(ROW()-1)*3-2,0)</f>
        <v>#VALUE!</v>
      </c>
      <c r="I298" s="1" t="e">
        <f ca="1">OFFSET('data-lru'!G$1,(ROW()-1)*3-2,0)</f>
        <v>#VALUE!</v>
      </c>
    </row>
    <row r="299" spans="1:9" x14ac:dyDescent="0.25">
      <c r="A299" s="1" t="e">
        <f ca="1">OFFSET('data-lru'!B$1,(ROW()-1)*3-2,0)</f>
        <v>#VALUE!</v>
      </c>
      <c r="B299" s="1" t="e">
        <f ca="1">OFFSET('data-lru'!C$1,(ROW()-1)*3-2,0)</f>
        <v>#VALUE!</v>
      </c>
      <c r="C299" s="1" t="e">
        <f ca="1">OFFSET('data-lru'!D$1,(ROW()-1)*3-2,0)</f>
        <v>#VALUE!</v>
      </c>
      <c r="D299" s="1" t="e">
        <f ca="1">OFFSET('data-lru'!D$1,(ROW()-1)*3-1,0)</f>
        <v>#VALUE!</v>
      </c>
      <c r="E299" s="1" t="e">
        <f ca="1">OFFSET('data-lru'!D$1,(ROW()-1)*3-0,0)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OFFSET('data-lru'!F$1,(ROW()-1)*3-2,0)</f>
        <v>#VALUE!</v>
      </c>
      <c r="I299" s="1" t="e">
        <f ca="1">OFFSET('data-lru'!G$1,(ROW()-1)*3-2,0)</f>
        <v>#VALUE!</v>
      </c>
    </row>
    <row r="300" spans="1:9" x14ac:dyDescent="0.25">
      <c r="A300" s="1" t="e">
        <f ca="1">OFFSET('data-lru'!B$1,(ROW()-1)*3-2,0)</f>
        <v>#VALUE!</v>
      </c>
      <c r="B300" s="1" t="e">
        <f ca="1">OFFSET('data-lru'!C$1,(ROW()-1)*3-2,0)</f>
        <v>#VALUE!</v>
      </c>
      <c r="C300" s="1" t="e">
        <f ca="1">OFFSET('data-lru'!D$1,(ROW()-1)*3-2,0)</f>
        <v>#VALUE!</v>
      </c>
      <c r="D300" s="1" t="e">
        <f ca="1">OFFSET('data-lru'!D$1,(ROW()-1)*3-1,0)</f>
        <v>#VALUE!</v>
      </c>
      <c r="E300" s="1" t="e">
        <f ca="1">OFFSET('data-lru'!D$1,(ROW()-1)*3-0,0)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OFFSET('data-lru'!F$1,(ROW()-1)*3-2,0)</f>
        <v>#VALUE!</v>
      </c>
      <c r="I300" s="1" t="e">
        <f ca="1">OFFSET('data-lru'!G$1,(ROW()-1)*3-2,0)</f>
        <v>#VALUE!</v>
      </c>
    </row>
    <row r="301" spans="1:9" x14ac:dyDescent="0.25">
      <c r="A301" s="1" t="e">
        <f ca="1">OFFSET('data-lru'!B$1,(ROW()-1)*3-2,0)</f>
        <v>#VALUE!</v>
      </c>
      <c r="B301" s="1" t="e">
        <f ca="1">OFFSET('data-lru'!C$1,(ROW()-1)*3-2,0)</f>
        <v>#VALUE!</v>
      </c>
      <c r="C301" s="1" t="e">
        <f ca="1">OFFSET('data-lru'!D$1,(ROW()-1)*3-2,0)</f>
        <v>#VALUE!</v>
      </c>
      <c r="D301" s="1" t="e">
        <f ca="1">OFFSET('data-lru'!D$1,(ROW()-1)*3-1,0)</f>
        <v>#VALUE!</v>
      </c>
      <c r="E301" s="1" t="e">
        <f ca="1">OFFSET('data-lru'!D$1,(ROW()-1)*3-0,0)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OFFSET('data-lru'!F$1,(ROW()-1)*3-2,0)</f>
        <v>#VALUE!</v>
      </c>
      <c r="I301" s="1" t="e">
        <f ca="1">OFFSET('data-lru'!G$1,(ROW()-1)*3-2,0)</f>
        <v>#VALUE!</v>
      </c>
    </row>
    <row r="302" spans="1:9" x14ac:dyDescent="0.25">
      <c r="A302" s="1" t="e">
        <f ca="1">OFFSET('data-lru'!B$1,(ROW()-1)*3-2,0)</f>
        <v>#VALUE!</v>
      </c>
      <c r="B302" s="1" t="e">
        <f ca="1">OFFSET('data-lru'!C$1,(ROW()-1)*3-2,0)</f>
        <v>#VALUE!</v>
      </c>
      <c r="C302" s="1" t="e">
        <f ca="1">OFFSET('data-lru'!D$1,(ROW()-1)*3-2,0)</f>
        <v>#VALUE!</v>
      </c>
      <c r="D302" s="1" t="e">
        <f ca="1">OFFSET('data-lru'!D$1,(ROW()-1)*3-1,0)</f>
        <v>#VALUE!</v>
      </c>
      <c r="E302" s="1" t="e">
        <f ca="1">OFFSET('data-lru'!D$1,(ROW()-1)*3-0,0)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OFFSET('data-lru'!F$1,(ROW()-1)*3-2,0)</f>
        <v>#VALUE!</v>
      </c>
      <c r="I302" s="1" t="e">
        <f ca="1">OFFSET('data-lru'!G$1,(ROW()-1)*3-2,0)</f>
        <v>#VALUE!</v>
      </c>
    </row>
    <row r="303" spans="1:9" x14ac:dyDescent="0.25">
      <c r="A303" s="1" t="e">
        <f ca="1">OFFSET('data-lru'!B$1,(ROW()-1)*3-2,0)</f>
        <v>#VALUE!</v>
      </c>
      <c r="B303" s="1" t="e">
        <f ca="1">OFFSET('data-lru'!C$1,(ROW()-1)*3-2,0)</f>
        <v>#VALUE!</v>
      </c>
      <c r="C303" s="1" t="e">
        <f ca="1">OFFSET('data-lru'!D$1,(ROW()-1)*3-2,0)</f>
        <v>#VALUE!</v>
      </c>
      <c r="D303" s="1" t="e">
        <f ca="1">OFFSET('data-lru'!D$1,(ROW()-1)*3-1,0)</f>
        <v>#VALUE!</v>
      </c>
      <c r="E303" s="1" t="e">
        <f ca="1">OFFSET('data-lru'!D$1,(ROW()-1)*3-0,0)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OFFSET('data-lru'!F$1,(ROW()-1)*3-2,0)</f>
        <v>#VALUE!</v>
      </c>
      <c r="I303" s="1" t="e">
        <f ca="1">OFFSET('data-lru'!G$1,(ROW()-1)*3-2,0)</f>
        <v>#VALUE!</v>
      </c>
    </row>
    <row r="304" spans="1:9" x14ac:dyDescent="0.25">
      <c r="A304" s="1" t="e">
        <f ca="1">OFFSET('data-lru'!B$1,(ROW()-1)*3-2,0)</f>
        <v>#VALUE!</v>
      </c>
      <c r="B304" s="1" t="e">
        <f ca="1">OFFSET('data-lru'!C$1,(ROW()-1)*3-2,0)</f>
        <v>#VALUE!</v>
      </c>
      <c r="C304" s="1" t="e">
        <f ca="1">OFFSET('data-lru'!D$1,(ROW()-1)*3-2,0)</f>
        <v>#VALUE!</v>
      </c>
      <c r="D304" s="1" t="e">
        <f ca="1">OFFSET('data-lru'!D$1,(ROW()-1)*3-1,0)</f>
        <v>#VALUE!</v>
      </c>
      <c r="E304" s="1" t="e">
        <f ca="1">OFFSET('data-lru'!D$1,(ROW()-1)*3-0,0)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OFFSET('data-lru'!F$1,(ROW()-1)*3-2,0)</f>
        <v>#VALUE!</v>
      </c>
      <c r="I304" s="1" t="e">
        <f ca="1">OFFSET('data-lru'!G$1,(ROW()-1)*3-2,0)</f>
        <v>#VALUE!</v>
      </c>
    </row>
    <row r="305" spans="1:9" x14ac:dyDescent="0.25">
      <c r="A305" s="1" t="e">
        <f ca="1">OFFSET('data-lru'!B$1,(ROW()-1)*3-2,0)</f>
        <v>#VALUE!</v>
      </c>
      <c r="B305" s="1" t="e">
        <f ca="1">OFFSET('data-lru'!C$1,(ROW()-1)*3-2,0)</f>
        <v>#VALUE!</v>
      </c>
      <c r="C305" s="1" t="e">
        <f ca="1">OFFSET('data-lru'!D$1,(ROW()-1)*3-2,0)</f>
        <v>#VALUE!</v>
      </c>
      <c r="D305" s="1" t="e">
        <f ca="1">OFFSET('data-lru'!D$1,(ROW()-1)*3-1,0)</f>
        <v>#VALUE!</v>
      </c>
      <c r="E305" s="1" t="e">
        <f ca="1">OFFSET('data-lru'!D$1,(ROW()-1)*3-0,0)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OFFSET('data-lru'!F$1,(ROW()-1)*3-2,0)</f>
        <v>#VALUE!</v>
      </c>
      <c r="I305" s="1" t="e">
        <f ca="1">OFFSET('data-lru'!G$1,(ROW()-1)*3-2,0)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3" sqref="E3"/>
    </sheetView>
  </sheetViews>
  <sheetFormatPr defaultRowHeight="15" x14ac:dyDescent="0.25"/>
  <cols>
    <col min="1" max="1" width="13.140625" customWidth="1"/>
    <col min="2" max="2" width="16.28515625" customWidth="1"/>
    <col min="3" max="4" width="13.28515625" bestFit="1" customWidth="1"/>
    <col min="5" max="5" width="14.28515625" bestFit="1" customWidth="1"/>
    <col min="6" max="6" width="12" customWidth="1"/>
    <col min="7" max="7" width="17.5703125" customWidth="1"/>
    <col min="8" max="8" width="12.5703125" customWidth="1"/>
    <col min="9" max="9" width="17.5703125" customWidth="1"/>
    <col min="10" max="10" width="17.7109375" customWidth="1"/>
    <col min="11" max="11" width="22.5703125" customWidth="1"/>
    <col min="12" max="12" width="7.28515625" customWidth="1"/>
    <col min="13" max="13" width="12" customWidth="1"/>
    <col min="14" max="14" width="12.5703125" customWidth="1"/>
    <col min="15" max="15" width="17.5703125" customWidth="1"/>
    <col min="16" max="16" width="12.5703125" customWidth="1"/>
    <col min="17" max="17" width="17.5703125" customWidth="1"/>
    <col min="18" max="18" width="12.5703125" customWidth="1"/>
    <col min="19" max="19" width="17.5703125" customWidth="1"/>
    <col min="20" max="20" width="12.5703125" customWidth="1"/>
    <col min="21" max="21" width="17.5703125" customWidth="1"/>
    <col min="22" max="22" width="12.5703125" customWidth="1"/>
    <col min="23" max="23" width="17.5703125" customWidth="1"/>
    <col min="24" max="24" width="17.7109375" customWidth="1"/>
    <col min="25" max="25" width="22.5703125" customWidth="1"/>
  </cols>
  <sheetData>
    <row r="1" spans="1:6" x14ac:dyDescent="0.25">
      <c r="A1" s="7" t="s">
        <v>369</v>
      </c>
      <c r="B1" s="7" t="s">
        <v>368</v>
      </c>
    </row>
    <row r="2" spans="1:6" x14ac:dyDescent="0.25">
      <c r="A2" s="7" t="s">
        <v>9</v>
      </c>
      <c r="B2" t="s">
        <v>370</v>
      </c>
      <c r="C2" t="s">
        <v>371</v>
      </c>
      <c r="D2" t="s">
        <v>372</v>
      </c>
      <c r="E2" t="s">
        <v>373</v>
      </c>
      <c r="F2" t="s">
        <v>367</v>
      </c>
    </row>
    <row r="3" spans="1:6" x14ac:dyDescent="0.25">
      <c r="A3" s="6">
        <v>2</v>
      </c>
      <c r="B3" s="1">
        <v>0.54986366666666664</v>
      </c>
      <c r="C3" s="1">
        <v>0.46035166666666666</v>
      </c>
      <c r="D3" s="1">
        <v>0.40700266666666668</v>
      </c>
      <c r="E3" s="1">
        <v>0.39729666666666669</v>
      </c>
      <c r="F3" s="1">
        <v>0.54986366666666664</v>
      </c>
    </row>
    <row r="4" spans="1:6" x14ac:dyDescent="0.25">
      <c r="A4" s="6">
        <v>3</v>
      </c>
      <c r="B4" s="1">
        <v>6.8929640000000001</v>
      </c>
      <c r="C4" s="1">
        <v>6.7288713333333332</v>
      </c>
      <c r="D4" s="1">
        <v>6.8656976666666667</v>
      </c>
      <c r="E4" s="1">
        <v>7.0341296666666659</v>
      </c>
      <c r="F4" s="1">
        <v>7.0341296666666659</v>
      </c>
    </row>
    <row r="5" spans="1:6" x14ac:dyDescent="0.25">
      <c r="A5" s="6">
        <v>4</v>
      </c>
      <c r="B5" s="1">
        <v>13.529418666666666</v>
      </c>
      <c r="C5" s="1">
        <v>13.739226666666667</v>
      </c>
      <c r="D5" s="1">
        <v>13.481383999999998</v>
      </c>
      <c r="E5" s="1">
        <v>15.019941333333334</v>
      </c>
      <c r="F5" s="1">
        <v>15.019941333333334</v>
      </c>
    </row>
    <row r="6" spans="1:6" x14ac:dyDescent="0.25">
      <c r="A6" s="6">
        <v>5</v>
      </c>
      <c r="B6" s="1">
        <v>17.526201</v>
      </c>
      <c r="C6" s="1">
        <v>18.564135666666665</v>
      </c>
      <c r="D6" s="1">
        <v>18.580943000000001</v>
      </c>
      <c r="E6" s="1">
        <v>18.185914333333333</v>
      </c>
      <c r="F6" s="1">
        <v>18.580943000000001</v>
      </c>
    </row>
    <row r="7" spans="1:6" x14ac:dyDescent="0.25">
      <c r="A7" s="6">
        <v>6</v>
      </c>
      <c r="B7" s="1">
        <v>32.489782666666663</v>
      </c>
      <c r="C7" s="1">
        <v>32.273741666666666</v>
      </c>
      <c r="D7" s="1">
        <v>31.479958333333332</v>
      </c>
      <c r="E7" s="1">
        <v>31.707327333333335</v>
      </c>
      <c r="F7" s="1">
        <v>32.489782666666663</v>
      </c>
    </row>
    <row r="8" spans="1:6" x14ac:dyDescent="0.25">
      <c r="A8" s="6">
        <v>7</v>
      </c>
      <c r="B8" s="1">
        <v>55.104091333333336</v>
      </c>
      <c r="C8" s="1">
        <v>52.259816000000001</v>
      </c>
      <c r="D8" s="1">
        <v>52.120520666666664</v>
      </c>
      <c r="E8" s="1">
        <v>52.154260999999998</v>
      </c>
      <c r="F8" s="1">
        <v>55.104091333333336</v>
      </c>
    </row>
    <row r="9" spans="1:6" x14ac:dyDescent="0.25">
      <c r="A9" s="6">
        <v>8</v>
      </c>
      <c r="B9" s="1">
        <v>77.869292333333334</v>
      </c>
      <c r="C9" s="1">
        <v>69.123431666666661</v>
      </c>
      <c r="D9" s="1">
        <v>67.867271333333335</v>
      </c>
      <c r="E9" s="1">
        <v>68.243319</v>
      </c>
      <c r="F9" s="1">
        <v>77.869292333333334</v>
      </c>
    </row>
    <row r="10" spans="1:6" x14ac:dyDescent="0.25">
      <c r="A10" s="6">
        <v>9</v>
      </c>
      <c r="B10" s="1">
        <v>123.18022000000001</v>
      </c>
      <c r="C10" s="1">
        <v>105.39824266666666</v>
      </c>
      <c r="D10" s="1">
        <v>99.957922999999994</v>
      </c>
      <c r="E10" s="1">
        <v>97.661835333333329</v>
      </c>
      <c r="F10" s="1">
        <v>123.18022000000001</v>
      </c>
    </row>
    <row r="11" spans="1:6" x14ac:dyDescent="0.25">
      <c r="A11" s="6">
        <v>10</v>
      </c>
      <c r="B11" s="1">
        <v>187.24319400000002</v>
      </c>
      <c r="C11" s="1">
        <v>161.539817</v>
      </c>
      <c r="D11" s="1">
        <v>136.65614966666666</v>
      </c>
      <c r="E11" s="1">
        <v>140.53243933333331</v>
      </c>
      <c r="F11" s="1">
        <v>187.24319400000002</v>
      </c>
    </row>
    <row r="12" spans="1:6" x14ac:dyDescent="0.25">
      <c r="A12" s="6">
        <v>11</v>
      </c>
      <c r="B12" s="1">
        <v>347.89321866666666</v>
      </c>
      <c r="C12" s="1">
        <v>307.69038633333332</v>
      </c>
      <c r="D12" s="1">
        <v>272.81248733333331</v>
      </c>
      <c r="E12" s="1">
        <v>285.28075100000001</v>
      </c>
      <c r="F12" s="1">
        <v>347.89321866666666</v>
      </c>
    </row>
    <row r="13" spans="1:6" x14ac:dyDescent="0.25">
      <c r="A13" s="6">
        <v>12</v>
      </c>
      <c r="B13" s="1">
        <v>671.50847799999985</v>
      </c>
      <c r="C13" s="1">
        <v>665.84487999999999</v>
      </c>
      <c r="D13" s="1">
        <v>592.70812699999999</v>
      </c>
      <c r="E13" s="1">
        <v>545.46765000000005</v>
      </c>
      <c r="F13" s="1">
        <v>671.50847799999985</v>
      </c>
    </row>
    <row r="14" spans="1:6" x14ac:dyDescent="0.25">
      <c r="A14" s="6">
        <v>13</v>
      </c>
      <c r="B14" s="1">
        <v>884.90238033333333</v>
      </c>
      <c r="C14" s="1">
        <v>881.40724299999999</v>
      </c>
      <c r="D14" s="1">
        <v>775.52173100000016</v>
      </c>
      <c r="E14" s="1">
        <v>769.38582766666661</v>
      </c>
      <c r="F14" s="1">
        <v>884.90238033333333</v>
      </c>
    </row>
    <row r="15" spans="1:6" x14ac:dyDescent="0.25">
      <c r="A15" s="6" t="s">
        <v>367</v>
      </c>
      <c r="B15" s="1">
        <v>884.90238033333333</v>
      </c>
      <c r="C15" s="1">
        <v>881.40724299999999</v>
      </c>
      <c r="D15" s="1">
        <v>775.52173100000016</v>
      </c>
      <c r="E15" s="1">
        <v>769.38582766666661</v>
      </c>
      <c r="F15" s="1">
        <v>884.90238033333333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1" sqref="G1:J1048576"/>
    </sheetView>
  </sheetViews>
  <sheetFormatPr defaultRowHeight="15" x14ac:dyDescent="0.25"/>
  <sheetData>
    <row r="1" spans="1:10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/>
      <c r="G1" t="str">
        <f>B1</f>
        <v>4 columns</v>
      </c>
      <c r="H1" t="str">
        <f>C1</f>
        <v>8 columns</v>
      </c>
      <c r="I1" t="str">
        <f>D1</f>
        <v>16 columns</v>
      </c>
      <c r="J1" t="str">
        <f>E1</f>
        <v>20 columns</v>
      </c>
    </row>
    <row r="2" spans="1:10" x14ac:dyDescent="0.25">
      <c r="A2" s="6">
        <v>1</v>
      </c>
      <c r="B2" s="1">
        <v>26.847261666666668</v>
      </c>
      <c r="C2" s="1">
        <v>37.726587666666667</v>
      </c>
      <c r="D2" s="1">
        <v>158.215093</v>
      </c>
      <c r="E2" s="1">
        <v>236.72681499999999</v>
      </c>
      <c r="F2" s="1"/>
      <c r="G2">
        <f>B$2/B2</f>
        <v>1</v>
      </c>
      <c r="H2">
        <f t="shared" ref="H2:J17" si="0">C$2/C2</f>
        <v>1</v>
      </c>
      <c r="I2">
        <f t="shared" si="0"/>
        <v>1</v>
      </c>
      <c r="J2">
        <f t="shared" si="0"/>
        <v>1</v>
      </c>
    </row>
    <row r="3" spans="1:10" x14ac:dyDescent="0.25">
      <c r="A3" s="6">
        <v>2</v>
      </c>
      <c r="B3" s="1">
        <v>14.618904333333333</v>
      </c>
      <c r="C3" s="1">
        <v>24.116375999999999</v>
      </c>
      <c r="D3" s="1">
        <v>90.337408999999994</v>
      </c>
      <c r="E3" s="1">
        <v>141.70079066666668</v>
      </c>
      <c r="F3" s="1"/>
      <c r="G3">
        <f t="shared" ref="G3:G17" si="1">B$2/B3</f>
        <v>1.8364756382905396</v>
      </c>
      <c r="H3">
        <f t="shared" si="0"/>
        <v>1.5643555925096984</v>
      </c>
      <c r="I3">
        <f t="shared" si="0"/>
        <v>1.7513795752100882</v>
      </c>
      <c r="J3">
        <f t="shared" si="0"/>
        <v>1.6706104029925288</v>
      </c>
    </row>
    <row r="4" spans="1:10" x14ac:dyDescent="0.25">
      <c r="A4" s="6">
        <v>3</v>
      </c>
      <c r="B4" s="1">
        <v>11.779111</v>
      </c>
      <c r="C4" s="1">
        <v>21.018812999999998</v>
      </c>
      <c r="D4" s="1">
        <v>73.622536333333343</v>
      </c>
      <c r="E4" s="1">
        <v>120.18049933333333</v>
      </c>
      <c r="F4" s="1"/>
      <c r="G4">
        <f t="shared" si="1"/>
        <v>2.2792264769953068</v>
      </c>
      <c r="H4">
        <f t="shared" si="0"/>
        <v>1.794896204018118</v>
      </c>
      <c r="I4">
        <f t="shared" si="0"/>
        <v>2.1490035643931833</v>
      </c>
      <c r="J4">
        <f t="shared" si="0"/>
        <v>1.9697606210090135</v>
      </c>
    </row>
    <row r="5" spans="1:10" x14ac:dyDescent="0.25">
      <c r="A5" s="6">
        <v>4</v>
      </c>
      <c r="B5" s="1">
        <v>10.768557999999999</v>
      </c>
      <c r="C5" s="1">
        <v>20.432195666666669</v>
      </c>
      <c r="D5" s="1">
        <v>75.976022666666665</v>
      </c>
      <c r="E5" s="1">
        <v>114.38305333333334</v>
      </c>
      <c r="F5" s="1"/>
      <c r="G5">
        <f t="shared" si="1"/>
        <v>2.4931157604079091</v>
      </c>
      <c r="H5">
        <f t="shared" si="0"/>
        <v>1.8464284642797484</v>
      </c>
      <c r="I5">
        <f t="shared" si="0"/>
        <v>2.0824345293007092</v>
      </c>
      <c r="J5">
        <f t="shared" si="0"/>
        <v>2.0695969210590519</v>
      </c>
    </row>
    <row r="6" spans="1:10" x14ac:dyDescent="0.25">
      <c r="A6" s="6">
        <v>5</v>
      </c>
      <c r="B6" s="1">
        <v>12.089812999999999</v>
      </c>
      <c r="C6" s="1">
        <v>21.568780333333336</v>
      </c>
      <c r="D6" s="1">
        <v>89.630966666666666</v>
      </c>
      <c r="E6" s="1">
        <v>131.69419500000001</v>
      </c>
      <c r="F6" s="1"/>
      <c r="G6">
        <f t="shared" si="1"/>
        <v>2.2206515242764029</v>
      </c>
      <c r="H6">
        <f t="shared" si="0"/>
        <v>1.7491293936710157</v>
      </c>
      <c r="I6">
        <f t="shared" si="0"/>
        <v>1.765183383421429</v>
      </c>
      <c r="J6">
        <f t="shared" si="0"/>
        <v>1.7975493528777027</v>
      </c>
    </row>
    <row r="7" spans="1:10" x14ac:dyDescent="0.25">
      <c r="A7" s="6">
        <v>6</v>
      </c>
      <c r="B7" s="1">
        <v>13.899939000000002</v>
      </c>
      <c r="C7" s="1">
        <v>23.538166</v>
      </c>
      <c r="D7" s="1">
        <v>94.773003666666668</v>
      </c>
      <c r="E7" s="1">
        <v>142.50152733333334</v>
      </c>
      <c r="F7" s="1"/>
      <c r="G7">
        <f t="shared" si="1"/>
        <v>1.9314661500792676</v>
      </c>
      <c r="H7">
        <f t="shared" si="0"/>
        <v>1.6027836521616283</v>
      </c>
      <c r="I7">
        <f t="shared" si="0"/>
        <v>1.6694109807521804</v>
      </c>
      <c r="J7">
        <f t="shared" si="0"/>
        <v>1.6612230018156857</v>
      </c>
    </row>
    <row r="8" spans="1:10" x14ac:dyDescent="0.25">
      <c r="A8" s="6">
        <v>7</v>
      </c>
      <c r="B8" s="1">
        <v>14.471451333333333</v>
      </c>
      <c r="C8" s="1">
        <v>24.317746666666665</v>
      </c>
      <c r="D8" s="1">
        <v>95.508051666666674</v>
      </c>
      <c r="E8" s="1">
        <v>149.142109</v>
      </c>
      <c r="F8" s="1"/>
      <c r="G8">
        <f t="shared" si="1"/>
        <v>1.8551879178024855</v>
      </c>
      <c r="H8">
        <f t="shared" si="0"/>
        <v>1.5514014593457399</v>
      </c>
      <c r="I8">
        <f t="shared" si="0"/>
        <v>1.6565628786166386</v>
      </c>
      <c r="J8">
        <f t="shared" si="0"/>
        <v>1.5872567217082869</v>
      </c>
    </row>
    <row r="9" spans="1:10" x14ac:dyDescent="0.25">
      <c r="A9" s="6">
        <v>8</v>
      </c>
      <c r="B9" s="1">
        <v>14.844876333333334</v>
      </c>
      <c r="C9" s="1">
        <v>24.282555000000002</v>
      </c>
      <c r="D9" s="1">
        <v>100.41858000000001</v>
      </c>
      <c r="E9" s="1">
        <v>150.32058133333334</v>
      </c>
      <c r="F9" s="1"/>
      <c r="G9">
        <f t="shared" si="1"/>
        <v>1.8085203988114509</v>
      </c>
      <c r="H9">
        <f t="shared" si="0"/>
        <v>1.553649839016803</v>
      </c>
      <c r="I9">
        <f t="shared" si="0"/>
        <v>1.5755559678298576</v>
      </c>
      <c r="J9">
        <f t="shared" si="0"/>
        <v>1.5748130621918119</v>
      </c>
    </row>
    <row r="10" spans="1:10" x14ac:dyDescent="0.25">
      <c r="A10" s="6">
        <v>9</v>
      </c>
      <c r="B10" s="1">
        <v>14.879563666666668</v>
      </c>
      <c r="C10" s="1">
        <v>24.290348333333338</v>
      </c>
      <c r="D10" s="1">
        <v>101.38315999999999</v>
      </c>
      <c r="E10" s="1">
        <v>151.57266666666669</v>
      </c>
      <c r="F10" s="1"/>
      <c r="G10">
        <f t="shared" si="1"/>
        <v>1.8043043645701886</v>
      </c>
      <c r="H10">
        <f t="shared" si="0"/>
        <v>1.5531513648528024</v>
      </c>
      <c r="I10">
        <f t="shared" si="0"/>
        <v>1.5605658079704756</v>
      </c>
      <c r="J10">
        <f t="shared" si="0"/>
        <v>1.5618041181567475</v>
      </c>
    </row>
    <row r="11" spans="1:10" x14ac:dyDescent="0.25">
      <c r="A11" s="6">
        <v>10</v>
      </c>
      <c r="B11" s="1">
        <v>14.884707666666666</v>
      </c>
      <c r="C11" s="1">
        <v>24.276538666666667</v>
      </c>
      <c r="D11" s="1">
        <v>100.67705566666666</v>
      </c>
      <c r="E11" s="1">
        <v>153.43731466666665</v>
      </c>
      <c r="F11" s="1"/>
      <c r="G11">
        <f t="shared" si="1"/>
        <v>1.8036808157670012</v>
      </c>
      <c r="H11">
        <f t="shared" si="0"/>
        <v>1.5540348722970061</v>
      </c>
      <c r="I11">
        <f t="shared" si="0"/>
        <v>1.5715109262217299</v>
      </c>
      <c r="J11">
        <f t="shared" si="0"/>
        <v>1.5428242830909467</v>
      </c>
    </row>
    <row r="12" spans="1:10" x14ac:dyDescent="0.25">
      <c r="A12" s="6">
        <v>11</v>
      </c>
      <c r="B12" s="1">
        <v>14.825697666666665</v>
      </c>
      <c r="C12" s="1">
        <v>24.162924333333336</v>
      </c>
      <c r="D12" s="1">
        <v>100.90092599999998</v>
      </c>
      <c r="E12" s="1">
        <v>152.29208933333334</v>
      </c>
      <c r="F12" s="1"/>
      <c r="G12">
        <f t="shared" si="1"/>
        <v>1.8108599183854037</v>
      </c>
      <c r="H12">
        <f t="shared" si="0"/>
        <v>1.5613419611889414</v>
      </c>
      <c r="I12">
        <f t="shared" si="0"/>
        <v>1.5680241923646967</v>
      </c>
      <c r="J12">
        <f t="shared" si="0"/>
        <v>1.5544262084543203</v>
      </c>
    </row>
    <row r="13" spans="1:10" x14ac:dyDescent="0.25">
      <c r="A13" s="6">
        <v>12</v>
      </c>
      <c r="B13" s="1">
        <v>15.173365333333335</v>
      </c>
      <c r="C13" s="1">
        <v>24.932554333333332</v>
      </c>
      <c r="D13" s="1">
        <v>100.65291366666666</v>
      </c>
      <c r="E13" s="1">
        <v>152.60780366666665</v>
      </c>
      <c r="F13" s="1"/>
      <c r="G13">
        <f t="shared" si="1"/>
        <v>1.7693676436886248</v>
      </c>
      <c r="H13">
        <f t="shared" si="0"/>
        <v>1.5131457115177516</v>
      </c>
      <c r="I13">
        <f t="shared" si="0"/>
        <v>1.5718878593416841</v>
      </c>
      <c r="J13">
        <f t="shared" si="0"/>
        <v>1.5512104185515319</v>
      </c>
    </row>
    <row r="14" spans="1:10" x14ac:dyDescent="0.25">
      <c r="A14" s="6">
        <v>13</v>
      </c>
      <c r="B14" s="1">
        <v>14.812443666666667</v>
      </c>
      <c r="C14" s="1">
        <v>24.391498666666667</v>
      </c>
      <c r="D14" s="1">
        <v>101.45170166666666</v>
      </c>
      <c r="E14" s="1">
        <v>150.41077800000002</v>
      </c>
      <c r="F14" s="1"/>
      <c r="G14">
        <f t="shared" si="1"/>
        <v>1.8124802544959329</v>
      </c>
      <c r="H14">
        <f t="shared" si="0"/>
        <v>1.5467105232948923</v>
      </c>
      <c r="I14">
        <f t="shared" si="0"/>
        <v>1.559511475912323</v>
      </c>
      <c r="J14">
        <f t="shared" si="0"/>
        <v>1.5738686957659374</v>
      </c>
    </row>
    <row r="15" spans="1:10" x14ac:dyDescent="0.25">
      <c r="A15" s="6">
        <v>14</v>
      </c>
      <c r="B15" s="1">
        <v>15.102883</v>
      </c>
      <c r="C15" s="1">
        <v>24.254758999999996</v>
      </c>
      <c r="D15" s="1">
        <v>100.26313733333335</v>
      </c>
      <c r="E15" s="1">
        <v>151.36500133333331</v>
      </c>
      <c r="F15" s="1"/>
      <c r="G15">
        <f t="shared" si="1"/>
        <v>1.7776249519159135</v>
      </c>
      <c r="H15">
        <f t="shared" si="0"/>
        <v>1.5554303246907821</v>
      </c>
      <c r="I15">
        <f t="shared" si="0"/>
        <v>1.5779986264942063</v>
      </c>
      <c r="J15">
        <f t="shared" si="0"/>
        <v>1.5639468365522913</v>
      </c>
    </row>
    <row r="16" spans="1:10" x14ac:dyDescent="0.25">
      <c r="A16" s="6">
        <v>15</v>
      </c>
      <c r="B16" s="1">
        <v>14.840534666666665</v>
      </c>
      <c r="C16" s="1">
        <v>24.738872999999998</v>
      </c>
      <c r="D16" s="1">
        <v>99.974760333333336</v>
      </c>
      <c r="E16" s="1">
        <v>152.98446166666668</v>
      </c>
      <c r="F16" s="1"/>
      <c r="G16">
        <f t="shared" si="1"/>
        <v>1.8090494897713032</v>
      </c>
      <c r="H16">
        <f t="shared" si="0"/>
        <v>1.5249921719015522</v>
      </c>
      <c r="I16">
        <f t="shared" si="0"/>
        <v>1.582550360435806</v>
      </c>
      <c r="J16">
        <f t="shared" si="0"/>
        <v>1.5473912345150258</v>
      </c>
    </row>
    <row r="17" spans="1:10" x14ac:dyDescent="0.25">
      <c r="A17" s="6">
        <v>16</v>
      </c>
      <c r="B17" s="1">
        <v>14.579435666666667</v>
      </c>
      <c r="C17" s="1">
        <v>23.974684333333332</v>
      </c>
      <c r="D17" s="1">
        <v>99.468961999999991</v>
      </c>
      <c r="E17" s="1">
        <v>152.119743</v>
      </c>
      <c r="F17" s="1"/>
      <c r="G17">
        <f t="shared" si="1"/>
        <v>1.8414472466892695</v>
      </c>
      <c r="H17">
        <f t="shared" si="0"/>
        <v>1.573601017729076</v>
      </c>
      <c r="I17">
        <f t="shared" si="0"/>
        <v>1.590597607724106</v>
      </c>
      <c r="J17">
        <f t="shared" si="0"/>
        <v>1.5561873188281681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data-lru</vt:lpstr>
      <vt:lpstr>data-lru deinterlaced</vt:lpstr>
      <vt:lpstr>lru-pivot</vt:lpstr>
      <vt:lpstr>speedup copy (outdated)</vt:lpstr>
      <vt:lpstr>lru-pivot-chart</vt:lpstr>
      <vt:lpstr>chart speedup (outdated)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2015-08-19T11:14:51Z</cp:lastPrinted>
  <dcterms:created xsi:type="dcterms:W3CDTF">2015-07-03T11:30:21Z</dcterms:created>
  <dcterms:modified xsi:type="dcterms:W3CDTF">2015-11-05T09:53:55Z</dcterms:modified>
</cp:coreProperties>
</file>